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8257\Haocheng\Projects\Carry and Rolldown\"/>
    </mc:Choice>
  </mc:AlternateContent>
  <xr:revisionPtr revIDLastSave="0" documentId="8_{EFC850EE-E3FA-4272-A8E5-B5472D4837FA}" xr6:coauthVersionLast="47" xr6:coauthVersionMax="47" xr10:uidLastSave="{00000000-0000-0000-0000-000000000000}"/>
  <bookViews>
    <workbookView xWindow="-18330" yWindow="5580" windowWidth="18195" windowHeight="15180" xr2:uid="{7EB60E3C-3B1F-466C-9E28-AF8039B3E4C0}"/>
  </bookViews>
  <sheets>
    <sheet name="THB Raw" sheetId="6" r:id="rId1"/>
    <sheet name="SGD Raw" sheetId="5" r:id="rId2"/>
    <sheet name="USD Raw" sheetId="4" r:id="rId3"/>
    <sheet name="IDR Raw" sheetId="3" r:id="rId4"/>
    <sheet name="MYR Raw" sheetId="2" r:id="rId5"/>
    <sheet name="Curve" sheetId="1" r:id="rId6"/>
  </sheets>
  <definedNames>
    <definedName name="CR_HORIZON_MONTHS">3</definedName>
    <definedName name="CR_STRUCTURES">"1s2s,2s3s,2s5s,3s5s,2s10s,1s2s3s,1s2s5s,3s4s5s,2s3s5s,2s5s10s,5s7s10s"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7" i="6" l="1"/>
  <c r="S7" i="6"/>
  <c r="Q7" i="6"/>
  <c r="O7" i="6"/>
  <c r="M7" i="6"/>
  <c r="K7" i="6"/>
  <c r="I7" i="6"/>
  <c r="G7" i="6"/>
  <c r="E7" i="6"/>
  <c r="C7" i="6"/>
  <c r="A7" i="6"/>
  <c r="B2" i="6"/>
  <c r="U7" i="5"/>
  <c r="S7" i="5"/>
  <c r="Q7" i="5"/>
  <c r="O7" i="5"/>
  <c r="M7" i="5"/>
  <c r="K7" i="5"/>
  <c r="I7" i="5"/>
  <c r="G7" i="5"/>
  <c r="E7" i="5"/>
  <c r="C7" i="5"/>
  <c r="A7" i="5"/>
  <c r="B2" i="5"/>
  <c r="U7" i="4"/>
  <c r="S7" i="4"/>
  <c r="Q7" i="4"/>
  <c r="O7" i="4"/>
  <c r="M7" i="4"/>
  <c r="K7" i="4"/>
  <c r="I7" i="4"/>
  <c r="G7" i="4"/>
  <c r="E7" i="4"/>
  <c r="C7" i="4"/>
  <c r="A7" i="4"/>
  <c r="B2" i="4"/>
  <c r="U7" i="3"/>
  <c r="S7" i="3"/>
  <c r="Q7" i="3"/>
  <c r="O7" i="3"/>
  <c r="M7" i="3"/>
  <c r="K7" i="3"/>
  <c r="I7" i="3"/>
  <c r="G7" i="3"/>
  <c r="E7" i="3"/>
  <c r="C7" i="3"/>
  <c r="A7" i="3"/>
  <c r="B2" i="3"/>
  <c r="Q7" i="2"/>
  <c r="O7" i="2"/>
  <c r="M7" i="2"/>
  <c r="K7" i="2"/>
  <c r="I7" i="2"/>
  <c r="G7" i="2"/>
  <c r="E7" i="2"/>
  <c r="C7" i="2"/>
  <c r="A7" i="2"/>
  <c r="B2" i="2"/>
  <c r="Q9" i="3"/>
  <c r="I9" i="6"/>
  <c r="M9" i="5"/>
  <c r="S9" i="5"/>
  <c r="O9" i="5"/>
  <c r="O9" i="2"/>
  <c r="A9" i="2"/>
  <c r="E9" i="4"/>
  <c r="Q9" i="5"/>
  <c r="S9" i="3"/>
  <c r="M9" i="6"/>
  <c r="G9" i="3"/>
  <c r="K9" i="6"/>
  <c r="S9" i="4"/>
  <c r="G9" i="6"/>
  <c r="I9" i="5"/>
  <c r="I9" i="3"/>
  <c r="A9" i="6"/>
  <c r="C9" i="6"/>
  <c r="E9" i="5"/>
  <c r="K9" i="2"/>
  <c r="G9" i="4"/>
  <c r="C9" i="4"/>
  <c r="E9" i="3"/>
  <c r="U9" i="4"/>
  <c r="C9" i="2"/>
  <c r="K9" i="4"/>
  <c r="S9" i="6"/>
  <c r="E9" i="6"/>
  <c r="U9" i="6"/>
  <c r="Q9" i="2"/>
  <c r="M9" i="3"/>
  <c r="G9" i="5"/>
  <c r="K9" i="3"/>
  <c r="O9" i="6"/>
  <c r="C9" i="5"/>
  <c r="Q9" i="6"/>
  <c r="M9" i="2"/>
  <c r="M9" i="4"/>
  <c r="A9" i="3"/>
  <c r="E9" i="2"/>
  <c r="I9" i="4"/>
  <c r="Q9" i="4"/>
  <c r="U9" i="3"/>
  <c r="O9" i="3"/>
  <c r="U9" i="5"/>
  <c r="I9" i="2"/>
  <c r="G9" i="2"/>
  <c r="C9" i="3"/>
  <c r="K9" i="5"/>
  <c r="O9" i="4"/>
  <c r="A9" i="5"/>
  <c r="A9" i="4"/>
</calcChain>
</file>

<file path=xl/sharedStrings.xml><?xml version="1.0" encoding="utf-8"?>
<sst xmlns="http://schemas.openxmlformats.org/spreadsheetml/2006/main" count="141" uniqueCount="33">
  <si>
    <t>Currency</t>
  </si>
  <si>
    <t>Payment Frequency</t>
  </si>
  <si>
    <t>Starting Tenor</t>
  </si>
  <si>
    <t>THB</t>
  </si>
  <si>
    <t>1M</t>
  </si>
  <si>
    <t>SGD</t>
  </si>
  <si>
    <t>MYR</t>
  </si>
  <si>
    <t>6M</t>
  </si>
  <si>
    <t>USD</t>
  </si>
  <si>
    <t>IDR</t>
  </si>
  <si>
    <t>From</t>
  </si>
  <si>
    <t>Date</t>
  </si>
  <si>
    <t>MRSWNI</t>
  </si>
  <si>
    <t>F (6M)</t>
  </si>
  <si>
    <t>I (9M)</t>
  </si>
  <si>
    <t>1 (1Y)</t>
  </si>
  <si>
    <t>2 (2Y)</t>
  </si>
  <si>
    <t>3 (3Y)</t>
  </si>
  <si>
    <t>4 (4Y)</t>
  </si>
  <si>
    <t>5 (5Y)</t>
  </si>
  <si>
    <t>7 (7Y)</t>
  </si>
  <si>
    <t>10 (10Y)</t>
  </si>
  <si>
    <t>IHUSON</t>
  </si>
  <si>
    <t>IHNI</t>
  </si>
  <si>
    <t>1M (1M)</t>
  </si>
  <si>
    <t>3M (6M)</t>
  </si>
  <si>
    <t>6M (6M)</t>
  </si>
  <si>
    <t>9M (9M)</t>
  </si>
  <si>
    <t>USOSFR</t>
  </si>
  <si>
    <t>A (1M)</t>
  </si>
  <si>
    <t>C (3M)</t>
  </si>
  <si>
    <t>SDSOA</t>
  </si>
  <si>
    <t>TBSWH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</si>
</sst>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dd\-mmm\-yy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BDH|13043569350081179899</stp>
        <tr r="S9" s="3"/>
      </tp>
      <tp t="s">
        <v>#N/A N/A</v>
        <stp/>
        <stp>BDH|18001194712444412449</stp>
        <tr r="G9" s="2"/>
      </tp>
      <tp t="s">
        <v>#N/A N/A</v>
        <stp/>
        <stp>BDH|13921918613062094147</stp>
        <tr r="S9" s="6"/>
      </tp>
      <tp t="s">
        <v>#N/A N/A</v>
        <stp/>
        <stp>BDH|12383092285597387344</stp>
        <tr r="G9" s="6"/>
      </tp>
      <tp t="s">
        <v>#N/A N/A</v>
        <stp/>
        <stp>BDH|16739830499029414195</stp>
        <tr r="U9" s="6"/>
      </tp>
      <tp t="s">
        <v>#N/A N/A</v>
        <stp/>
        <stp>BDH|10131892655581924311</stp>
        <tr r="C9" s="5"/>
      </tp>
      <tp t="s">
        <v>#N/A N/A</v>
        <stp/>
        <stp>BDH|17766378922583318915</stp>
        <tr r="I9" s="2"/>
      </tp>
      <tp t="s">
        <v>#N/A N/A</v>
        <stp/>
        <stp>BDH|15608190757238137524</stp>
        <tr r="Q9" s="2"/>
      </tp>
      <tp t="s">
        <v>#N/A N/A</v>
        <stp/>
        <stp>BDH|10426696695290452223</stp>
        <tr r="C9" s="6"/>
      </tp>
      <tp t="s">
        <v>#N/A N/A</v>
        <stp/>
        <stp>BDH|12335432974514130717</stp>
        <tr r="G9" s="3"/>
      </tp>
      <tp t="s">
        <v>#N/A N/A</v>
        <stp/>
        <stp>BDH|10329808920921243822</stp>
        <tr r="G9" s="5"/>
      </tp>
      <tp t="s">
        <v>#N/A N/A</v>
        <stp/>
        <stp>BDH|15531242008130779640</stp>
        <tr r="U9" s="4"/>
      </tp>
      <tp t="s">
        <v>#N/A N/A</v>
        <stp/>
        <stp>BDH|11260827115367519816</stp>
        <tr r="A9" s="6"/>
      </tp>
      <tp t="s">
        <v>#N/A N/A</v>
        <stp/>
        <stp>BDH|16259346990779669260</stp>
        <tr r="E9" s="6"/>
      </tp>
      <tp t="s">
        <v>#N/A N/A</v>
        <stp/>
        <stp>BDH|17430814294320870160</stp>
        <tr r="Q9" s="4"/>
      </tp>
      <tp t="s">
        <v>#N/A N/A</v>
        <stp/>
        <stp>BDH|17940305166545122007</stp>
        <tr r="U9" s="5"/>
      </tp>
      <tp t="s">
        <v>#N/A N/A</v>
        <stp/>
        <stp>BDH|13090394838226200158</stp>
        <tr r="O9" s="2"/>
      </tp>
      <tp t="s">
        <v>#N/A N/A</v>
        <stp/>
        <stp>BDH|10234293865189747900</stp>
        <tr r="O9" s="6"/>
      </tp>
      <tp t="s">
        <v>#N/A N/A</v>
        <stp/>
        <stp>BDH|15660223463433841674</stp>
        <tr r="K9" s="4"/>
      </tp>
      <tp t="s">
        <v>#N/A N/A</v>
        <stp/>
        <stp>BDH|12730653212800602042</stp>
        <tr r="I9" s="5"/>
      </tp>
      <tp t="s">
        <v>#N/A N/A</v>
        <stp/>
        <stp>BDH|15508778034620109428</stp>
        <tr r="M9" s="3"/>
      </tp>
      <tp t="s">
        <v>#N/A N/A</v>
        <stp/>
        <stp>BDH|17298278912686673755</stp>
        <tr r="C9" s="2"/>
      </tp>
      <tp t="s">
        <v>#N/A N/A</v>
        <stp/>
        <stp>BDH|18261479666836915934</stp>
        <tr r="E9" s="2"/>
      </tp>
      <tp t="s">
        <v>#N/A N/A</v>
        <stp/>
        <stp>BDH|12256939970880213982</stp>
        <tr r="A9" s="2"/>
      </tp>
    </main>
    <main first="bofaddin.rtdserver">
      <tp t="s">
        <v>#N/A N/A</v>
        <stp/>
        <stp>BDH|3399683914641330936</stp>
        <tr r="K9" s="2"/>
      </tp>
      <tp t="s">
        <v>#N/A N/A</v>
        <stp/>
        <stp>BDH|9166058572305321795</stp>
        <tr r="M9" s="4"/>
      </tp>
      <tp t="s">
        <v>#N/A N/A</v>
        <stp/>
        <stp>BDH|8543015253799058811</stp>
        <tr r="K9" s="3"/>
      </tp>
      <tp t="s">
        <v>#N/A N/A</v>
        <stp/>
        <stp>BDH|1394503751075644835</stp>
        <tr r="C9" s="4"/>
      </tp>
      <tp t="s">
        <v>#N/A N/A</v>
        <stp/>
        <stp>BDH|5468194954064198891</stp>
        <tr r="Q9" s="3"/>
      </tp>
      <tp t="s">
        <v>#N/A N/A</v>
        <stp/>
        <stp>BDH|4827853829503748371</stp>
        <tr r="I9" s="4"/>
      </tp>
      <tp t="s">
        <v>#N/A N/A</v>
        <stp/>
        <stp>BDH|3619916546516282669</stp>
        <tr r="A9" s="4"/>
      </tp>
      <tp t="s">
        <v>#N/A N/A</v>
        <stp/>
        <stp>BDH|9366336356230074080</stp>
        <tr r="M9" s="2"/>
      </tp>
      <tp t="s">
        <v>#N/A N/A</v>
        <stp/>
        <stp>BDH|7756239280944734639</stp>
        <tr r="Q9" s="6"/>
      </tp>
      <tp t="s">
        <v>#N/A N/A</v>
        <stp/>
        <stp>BDH|2781560385254749349</stp>
        <tr r="E9" s="4"/>
      </tp>
      <tp t="s">
        <v>#N/A N/A</v>
        <stp/>
        <stp>BDH|5263827085465316931</stp>
        <tr r="K9" s="6"/>
      </tp>
      <tp t="s">
        <v>#N/A N/A</v>
        <stp/>
        <stp>BDH|4142066950042823991</stp>
        <tr r="U9" s="3"/>
      </tp>
      <tp t="s">
        <v>#N/A N/A</v>
        <stp/>
        <stp>BDH|2953052474226929848</stp>
        <tr r="E9" s="5"/>
      </tp>
      <tp t="s">
        <v>#N/A N/A</v>
        <stp/>
        <stp>BDH|6165037751580244775</stp>
        <tr r="M9" s="6"/>
      </tp>
      <tp t="s">
        <v>#N/A N/A</v>
        <stp/>
        <stp>BDH|7917532462569578878</stp>
        <tr r="A9" s="3"/>
      </tp>
      <tp t="s">
        <v>#N/A N/A</v>
        <stp/>
        <stp>BDH|6297569178678320913</stp>
        <tr r="O9" s="5"/>
      </tp>
      <tp t="s">
        <v>#N/A N/A</v>
        <stp/>
        <stp>BDH|3888528224346784790</stp>
        <tr r="K9" s="5"/>
      </tp>
      <tp t="s">
        <v>#N/A N/A</v>
        <stp/>
        <stp>BDH|5607432885698854712</stp>
        <tr r="Q9" s="5"/>
      </tp>
      <tp t="s">
        <v>#N/A N/A</v>
        <stp/>
        <stp>BDH|3472924363419571322</stp>
        <tr r="S9" s="4"/>
      </tp>
      <tp t="s">
        <v>#N/A N/A</v>
        <stp/>
        <stp>BDH|1626367055169169851</stp>
        <tr r="G9" s="4"/>
      </tp>
      <tp t="s">
        <v>#N/A N/A</v>
        <stp/>
        <stp>BDH|3826118657674139465</stp>
        <tr r="O9" s="3"/>
      </tp>
      <tp t="s">
        <v>#N/A N/A</v>
        <stp/>
        <stp>BDH|6610408360160422488</stp>
        <tr r="M9" s="5"/>
      </tp>
      <tp t="s">
        <v>#N/A N/A</v>
        <stp/>
        <stp>BDH|4988739111080831230</stp>
        <tr r="C9" s="3"/>
      </tp>
      <tp t="s">
        <v>#N/A N/A</v>
        <stp/>
        <stp>BDH|3989568922660195657</stp>
        <tr r="O9" s="4"/>
      </tp>
      <tp t="s">
        <v>#N/A N/A</v>
        <stp/>
        <stp>BDH|3859271634936577625</stp>
        <tr r="A9" s="5"/>
      </tp>
      <tp t="s">
        <v>#N/A N/A</v>
        <stp/>
        <stp>BDH|3532199218381468069</stp>
        <tr r="I9" s="3"/>
      </tp>
      <tp t="s">
        <v>#N/A N/A</v>
        <stp/>
        <stp>BDH|7049044252702372322</stp>
        <tr r="I9" s="6"/>
      </tp>
      <tp t="s">
        <v>#N/A N/A</v>
        <stp/>
        <stp>BDH|5056845713979557673</stp>
        <tr r="S9" s="5"/>
      </tp>
    </main>
    <main first="bofaddin.rtdserver">
      <tp t="s">
        <v>#N/A N/A</v>
        <stp/>
        <stp>BDH|324688496292080545</stp>
        <tr r="E9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5E70-E372-4229-9605-F43923FCEA22}">
  <sheetPr codeName="Sheet11"/>
  <dimension ref="A1:AU6690"/>
  <sheetViews>
    <sheetView tabSelected="1" zoomScale="90" zoomScaleNormal="90" workbookViewId="0">
      <pane ySplit="7" topLeftCell="A981" activePane="bottomLeft" state="frozen"/>
      <selection pane="bottomLeft" activeCell="E1000" sqref="E1000"/>
    </sheetView>
  </sheetViews>
  <sheetFormatPr defaultRowHeight="12.75" x14ac:dyDescent="0.2"/>
  <cols>
    <col min="1" max="1" width="15.85546875" bestFit="1" customWidth="1"/>
    <col min="2" max="2" width="9.85546875" bestFit="1" customWidth="1"/>
    <col min="3" max="3" width="16" bestFit="1" customWidth="1"/>
    <col min="4" max="4" width="9.85546875" customWidth="1"/>
    <col min="5" max="5" width="16" bestFit="1" customWidth="1"/>
    <col min="6" max="6" width="12.5703125" bestFit="1" customWidth="1"/>
    <col min="7" max="7" width="16" bestFit="1" customWidth="1"/>
    <col min="8" max="8" width="9.5703125" bestFit="1" customWidth="1"/>
    <col min="9" max="9" width="15.7109375" bestFit="1" customWidth="1"/>
    <col min="10" max="10" width="9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2.5703125" bestFit="1" customWidth="1"/>
    <col min="15" max="16" width="12" bestFit="1" customWidth="1"/>
    <col min="17" max="17" width="15.7109375" bestFit="1" customWidth="1"/>
    <col min="18" max="18" width="12" bestFit="1" customWidth="1"/>
    <col min="19" max="19" width="15.7109375" bestFit="1" customWidth="1"/>
    <col min="21" max="21" width="16.85546875" bestFit="1" customWidth="1"/>
    <col min="22" max="22" width="8.140625" bestFit="1" customWidth="1"/>
    <col min="23" max="23" width="26.42578125" bestFit="1" customWidth="1"/>
    <col min="24" max="24" width="11.85546875" bestFit="1" customWidth="1"/>
    <col min="25" max="25" width="28.85546875" bestFit="1" customWidth="1"/>
    <col min="26" max="26" width="11.85546875" bestFit="1" customWidth="1"/>
    <col min="27" max="27" width="28.85546875" bestFit="1" customWidth="1"/>
    <col min="28" max="28" width="11.28515625" bestFit="1" customWidth="1"/>
    <col min="29" max="29" width="28.85546875" bestFit="1" customWidth="1"/>
    <col min="30" max="30" width="13.7109375" bestFit="1" customWidth="1"/>
    <col min="31" max="31" width="28.85546875" bestFit="1" customWidth="1"/>
    <col min="32" max="32" width="16.5703125" bestFit="1" customWidth="1"/>
    <col min="33" max="33" width="28.85546875" bestFit="1" customWidth="1"/>
    <col min="34" max="34" width="18.5703125" bestFit="1" customWidth="1"/>
    <col min="35" max="35" width="28.85546875" bestFit="1" customWidth="1"/>
    <col min="36" max="36" width="11.85546875" bestFit="1" customWidth="1"/>
    <col min="37" max="37" width="10.7109375" customWidth="1"/>
    <col min="38" max="38" width="11.85546875" bestFit="1" customWidth="1"/>
    <col min="39" max="39" width="11" bestFit="1" customWidth="1"/>
    <col min="41" max="41" width="11" bestFit="1" customWidth="1"/>
    <col min="43" max="43" width="11" bestFit="1" customWidth="1"/>
    <col min="45" max="45" width="11" bestFit="1" customWidth="1"/>
    <col min="46" max="46" width="11.85546875" bestFit="1" customWidth="1"/>
    <col min="47" max="47" width="11" bestFit="1" customWidth="1"/>
    <col min="48" max="48" width="11.85546875" bestFit="1" customWidth="1"/>
  </cols>
  <sheetData>
    <row r="1" spans="1:47" x14ac:dyDescent="0.2">
      <c r="A1" t="s">
        <v>10</v>
      </c>
      <c r="B1" s="1">
        <v>44562</v>
      </c>
      <c r="C1" s="1"/>
      <c r="D1" s="1"/>
    </row>
    <row r="2" spans="1:47" x14ac:dyDescent="0.2">
      <c r="A2" t="s">
        <v>11</v>
      </c>
      <c r="B2" s="1">
        <f ca="1">TODAY()</f>
        <v>46294</v>
      </c>
      <c r="C2" s="1"/>
      <c r="D2" s="1"/>
    </row>
    <row r="3" spans="1:47" x14ac:dyDescent="0.2">
      <c r="A3" t="s">
        <v>0</v>
      </c>
      <c r="B3" t="s">
        <v>32</v>
      </c>
      <c r="U3" s="5"/>
    </row>
    <row r="4" spans="1:47" x14ac:dyDescent="0.2">
      <c r="U4" s="5"/>
    </row>
    <row r="5" spans="1:47" x14ac:dyDescent="0.2">
      <c r="Z5" s="1"/>
    </row>
    <row r="7" spans="1:47" x14ac:dyDescent="0.2">
      <c r="A7" t="str">
        <f>$B$3&amp;LEFT($B$8,1)&amp;" Curncy"</f>
        <v>TBSWHA Curncy</v>
      </c>
      <c r="C7" t="str">
        <f>$B$3&amp;LEFT($D$8,1)&amp;" Curncy"</f>
        <v>TBSWHC Curncy</v>
      </c>
      <c r="E7" t="str">
        <f>$B$3&amp;LEFT($F$8,1)&amp;" Curncy"</f>
        <v>TBSWHF Curncy</v>
      </c>
      <c r="G7" t="str">
        <f>$B$3&amp;LEFT($H$8,1)&amp;" Curncy"</f>
        <v>TBSWHI Curncy</v>
      </c>
      <c r="I7" t="str">
        <f>$B$3&amp;LEFT($J$8,1)&amp;" Curncy"</f>
        <v>TBSWH1 Curncy</v>
      </c>
      <c r="K7" t="str">
        <f>$B$3&amp;LEFT($L$8,1)&amp;" Curncy"</f>
        <v>TBSWH2 Curncy</v>
      </c>
      <c r="M7" t="str">
        <f>$B$3&amp;LEFT($N$8,1)&amp;" Curncy"</f>
        <v>TBSWH3 Curncy</v>
      </c>
      <c r="O7" t="str">
        <f>$B$3&amp;LEFT($P$8,1)&amp;" Curncy"</f>
        <v>TBSWH4 Curncy</v>
      </c>
      <c r="Q7" t="str">
        <f>$B$3&amp;LEFT($R$8,1)&amp;" Curncy"</f>
        <v>TBSWH5 Curncy</v>
      </c>
      <c r="S7" t="str">
        <f>$B$3&amp;LEFT($T$8,1)&amp;" Curncy"</f>
        <v>TBSWH7 Curncy</v>
      </c>
      <c r="U7" t="str">
        <f>$B$3&amp;LEFT($V$8,2)&amp;" Curncy"</f>
        <v>TBSWH10 Curncy</v>
      </c>
    </row>
    <row r="8" spans="1:47" x14ac:dyDescent="0.2">
      <c r="A8" t="s">
        <v>11</v>
      </c>
      <c r="B8" t="s">
        <v>29</v>
      </c>
      <c r="C8" t="s">
        <v>11</v>
      </c>
      <c r="D8" t="s">
        <v>30</v>
      </c>
      <c r="E8" t="s">
        <v>11</v>
      </c>
      <c r="F8" t="s">
        <v>13</v>
      </c>
      <c r="G8" t="s">
        <v>11</v>
      </c>
      <c r="H8" t="s">
        <v>14</v>
      </c>
      <c r="I8" t="s">
        <v>11</v>
      </c>
      <c r="J8" t="s">
        <v>15</v>
      </c>
      <c r="K8" t="s">
        <v>11</v>
      </c>
      <c r="L8" t="s">
        <v>16</v>
      </c>
      <c r="M8" t="s">
        <v>11</v>
      </c>
      <c r="N8" t="s">
        <v>17</v>
      </c>
      <c r="O8" t="s">
        <v>11</v>
      </c>
      <c r="P8" t="s">
        <v>18</v>
      </c>
      <c r="Q8" t="s">
        <v>11</v>
      </c>
      <c r="R8" t="s">
        <v>19</v>
      </c>
      <c r="S8" t="s">
        <v>11</v>
      </c>
      <c r="T8" t="s">
        <v>20</v>
      </c>
      <c r="U8" t="s">
        <v>11</v>
      </c>
      <c r="V8" t="s">
        <v>21</v>
      </c>
    </row>
    <row r="9" spans="1:47" x14ac:dyDescent="0.2">
      <c r="A9" s="1">
        <f ca="1">_xll.BDH($A$7,"px_Last",$B$1,$B$2,"cols=2;rows=1033")</f>
        <v>44678</v>
      </c>
      <c r="B9">
        <v>0.55000000000000004</v>
      </c>
      <c r="C9" s="1">
        <f ca="1">_xll.BDH($C$7,"px_Last",$B$1,$B$2,"cols=2;rows=1091")</f>
        <v>44678</v>
      </c>
      <c r="D9" s="2">
        <v>0.55000000000000004</v>
      </c>
      <c r="E9" s="1">
        <f ca="1">_xll.BDH($E$7,"px_Last",$B$1,$B$2,"cols=2;rows=1130")</f>
        <v>44677</v>
      </c>
      <c r="F9" s="2">
        <v>0.57499999999999996</v>
      </c>
      <c r="G9" s="1">
        <f ca="1">_xll.BDH($G$7,"px_Last",$B$1,$B$2,"cols=2;rows=1119")</f>
        <v>44677</v>
      </c>
      <c r="H9">
        <v>0.7</v>
      </c>
      <c r="I9" s="1">
        <f ca="1">_xll.BDH($I$7,"px_Last",$B$1,$B$2,"cols=2;rows=1123")</f>
        <v>44678</v>
      </c>
      <c r="J9">
        <v>0.84499999999999997</v>
      </c>
      <c r="K9" s="1">
        <f ca="1">_xll.BDH($K$7,"px_Last",$B$1,$B$2,"cols=2;rows=1124")</f>
        <v>44677</v>
      </c>
      <c r="L9">
        <v>1.48</v>
      </c>
      <c r="M9" s="1">
        <f ca="1">_xll.BDH($M$7,"px_Last",$B$1,$B$2,"cols=2;rows=1123")</f>
        <v>44678</v>
      </c>
      <c r="N9" s="2">
        <v>1.7849999999999999</v>
      </c>
      <c r="O9" s="1">
        <f ca="1">_xll.BDH($O$7,"px_Last",$B$1,$B$2,"cols=2;rows=1124")</f>
        <v>44677</v>
      </c>
      <c r="P9">
        <v>2.0350000000000001</v>
      </c>
      <c r="Q9" s="1">
        <f ca="1">_xll.BDH($Q$7,"px_Last",$B$1,$B$2,"cols=2;rows=1130")</f>
        <v>44677</v>
      </c>
      <c r="R9">
        <v>2.17</v>
      </c>
      <c r="S9" s="1">
        <f ca="1">_xll.BDH($S$7,"px_Last",$B$1,$B$2,"cols=2;rows=1125")</f>
        <v>44677</v>
      </c>
      <c r="T9">
        <v>2.4500000000000002</v>
      </c>
      <c r="U9" s="1">
        <f ca="1">_xll.BDH($U$7,"px_Last",$B$1,$B$2,"cols=2;rows=1124")</f>
        <v>44677</v>
      </c>
      <c r="V9">
        <v>2.65</v>
      </c>
      <c r="W9" s="1"/>
      <c r="Y9" s="1"/>
      <c r="Z9" s="2"/>
      <c r="AA9" s="1"/>
      <c r="AC9" s="1"/>
      <c r="AE9" s="1"/>
      <c r="AG9" s="1"/>
      <c r="AI9" s="1"/>
      <c r="AK9" s="1"/>
      <c r="AM9" s="1"/>
      <c r="AO9" s="1"/>
      <c r="AQ9" s="1"/>
      <c r="AS9" s="1"/>
      <c r="AU9" s="1"/>
    </row>
    <row r="10" spans="1:47" x14ac:dyDescent="0.2">
      <c r="A10" s="1">
        <v>44679</v>
      </c>
      <c r="B10">
        <v>0.52500000000000002</v>
      </c>
      <c r="C10" s="1">
        <v>44679</v>
      </c>
      <c r="D10">
        <v>0.54500000000000004</v>
      </c>
      <c r="E10" s="1">
        <v>44678</v>
      </c>
      <c r="F10" s="2">
        <v>0.57750000000000001</v>
      </c>
      <c r="G10" s="1">
        <v>44678</v>
      </c>
      <c r="H10">
        <v>0.70250000000000001</v>
      </c>
      <c r="I10" s="1">
        <v>44679</v>
      </c>
      <c r="J10">
        <v>0.84499999999999997</v>
      </c>
      <c r="K10" s="1">
        <v>44678</v>
      </c>
      <c r="L10">
        <v>1.4850000000000001</v>
      </c>
      <c r="M10" s="1">
        <v>44679</v>
      </c>
      <c r="N10" s="2">
        <v>1.8</v>
      </c>
      <c r="O10" s="1">
        <v>44678</v>
      </c>
      <c r="P10">
        <v>1.9950000000000001</v>
      </c>
      <c r="Q10" s="1">
        <v>44678</v>
      </c>
      <c r="R10">
        <v>2.165</v>
      </c>
      <c r="S10" s="1">
        <v>44678</v>
      </c>
      <c r="T10">
        <v>2.4700000000000002</v>
      </c>
      <c r="U10" s="1">
        <v>44678</v>
      </c>
      <c r="V10">
        <v>2.6549999999999998</v>
      </c>
      <c r="W10" s="1"/>
      <c r="Y10" s="1"/>
      <c r="Z10" s="2"/>
      <c r="AA10" s="1"/>
      <c r="AC10" s="1"/>
      <c r="AE10" s="1"/>
      <c r="AG10" s="1"/>
      <c r="AI10" s="1"/>
      <c r="AK10" s="1"/>
      <c r="AM10" s="1"/>
      <c r="AO10" s="1"/>
      <c r="AQ10" s="1"/>
      <c r="AS10" s="1"/>
      <c r="AU10" s="1"/>
    </row>
    <row r="11" spans="1:47" x14ac:dyDescent="0.2">
      <c r="A11" s="1">
        <v>44680</v>
      </c>
      <c r="B11">
        <v>0.52500000000000002</v>
      </c>
      <c r="C11" s="1">
        <v>44680</v>
      </c>
      <c r="D11">
        <v>0.54500000000000004</v>
      </c>
      <c r="E11" s="1">
        <v>44679</v>
      </c>
      <c r="F11" s="2">
        <v>0.59499999999999997</v>
      </c>
      <c r="G11" s="1">
        <v>44679</v>
      </c>
      <c r="H11">
        <v>0.72499999999999998</v>
      </c>
      <c r="I11" s="1">
        <v>44680</v>
      </c>
      <c r="J11">
        <v>0.86499999999999999</v>
      </c>
      <c r="K11" s="1">
        <v>44679</v>
      </c>
      <c r="L11">
        <v>1.4850000000000001</v>
      </c>
      <c r="M11" s="1">
        <v>44680</v>
      </c>
      <c r="N11" s="2">
        <v>1.87</v>
      </c>
      <c r="O11" s="1">
        <v>44679</v>
      </c>
      <c r="P11">
        <v>2.0299999999999998</v>
      </c>
      <c r="Q11" s="1">
        <v>44679</v>
      </c>
      <c r="R11">
        <v>2.165</v>
      </c>
      <c r="S11" s="1">
        <v>44679</v>
      </c>
      <c r="T11">
        <v>2.4449999999999998</v>
      </c>
      <c r="U11" s="1">
        <v>44679</v>
      </c>
      <c r="V11">
        <v>2.645</v>
      </c>
      <c r="W11" s="1"/>
      <c r="Y11" s="1"/>
      <c r="Z11" s="2"/>
      <c r="AA11" s="1"/>
      <c r="AC11" s="1"/>
      <c r="AE11" s="1"/>
      <c r="AG11" s="1"/>
      <c r="AI11" s="1"/>
      <c r="AK11" s="1"/>
      <c r="AM11" s="1"/>
      <c r="AO11" s="1"/>
      <c r="AQ11" s="1"/>
      <c r="AS11" s="1"/>
      <c r="AU11" s="1"/>
    </row>
    <row r="12" spans="1:47" x14ac:dyDescent="0.2">
      <c r="A12" s="1">
        <v>44683</v>
      </c>
      <c r="B12">
        <v>0.52500000000000002</v>
      </c>
      <c r="C12" s="1">
        <v>44683</v>
      </c>
      <c r="D12">
        <v>0.54500000000000004</v>
      </c>
      <c r="E12" s="1">
        <v>44680</v>
      </c>
      <c r="F12" s="2">
        <v>0.59499999999999997</v>
      </c>
      <c r="G12" s="1">
        <v>44680</v>
      </c>
      <c r="H12">
        <v>0.745</v>
      </c>
      <c r="I12" s="1">
        <v>44684</v>
      </c>
      <c r="J12">
        <v>0.89500000000000002</v>
      </c>
      <c r="K12" s="1">
        <v>44680</v>
      </c>
      <c r="L12">
        <v>1.5449999999999999</v>
      </c>
      <c r="M12" s="1">
        <v>44684</v>
      </c>
      <c r="N12" s="2">
        <v>1.9350000000000001</v>
      </c>
      <c r="O12" s="1">
        <v>44680</v>
      </c>
      <c r="P12">
        <v>2.0249999999999999</v>
      </c>
      <c r="Q12" s="1">
        <v>44680</v>
      </c>
      <c r="R12">
        <v>2.2149999999999999</v>
      </c>
      <c r="S12" s="1">
        <v>44680</v>
      </c>
      <c r="T12">
        <v>2.5550000000000002</v>
      </c>
      <c r="U12" s="1">
        <v>44680</v>
      </c>
      <c r="V12">
        <v>2.7250000000000001</v>
      </c>
      <c r="W12" s="1"/>
      <c r="Y12" s="1"/>
      <c r="Z12" s="2"/>
      <c r="AA12" s="1"/>
      <c r="AC12" s="1"/>
      <c r="AE12" s="1"/>
      <c r="AG12" s="1"/>
      <c r="AI12" s="1"/>
      <c r="AK12" s="1"/>
      <c r="AM12" s="1"/>
      <c r="AO12" s="1"/>
      <c r="AQ12" s="1"/>
      <c r="AS12" s="1"/>
      <c r="AU12" s="1"/>
    </row>
    <row r="13" spans="1:47" x14ac:dyDescent="0.2">
      <c r="A13" s="1">
        <v>44684</v>
      </c>
      <c r="B13">
        <v>0.52500000000000002</v>
      </c>
      <c r="C13" s="1">
        <v>44684</v>
      </c>
      <c r="D13">
        <v>0.54500000000000004</v>
      </c>
      <c r="E13" s="1">
        <v>44683</v>
      </c>
      <c r="F13" s="2">
        <v>0.59499999999999997</v>
      </c>
      <c r="G13" s="1">
        <v>44683</v>
      </c>
      <c r="H13">
        <v>0.69</v>
      </c>
      <c r="I13" s="1">
        <v>44685</v>
      </c>
      <c r="J13">
        <v>0.89500000000000002</v>
      </c>
      <c r="K13" s="1">
        <v>44684</v>
      </c>
      <c r="L13">
        <v>1.63</v>
      </c>
      <c r="M13" s="1">
        <v>44685</v>
      </c>
      <c r="N13" s="2">
        <v>1.9350000000000001</v>
      </c>
      <c r="O13" s="1">
        <v>44684</v>
      </c>
      <c r="P13">
        <v>2.12</v>
      </c>
      <c r="Q13" s="1">
        <v>44684</v>
      </c>
      <c r="R13">
        <v>2.3199999999999998</v>
      </c>
      <c r="S13" s="1">
        <v>44684</v>
      </c>
      <c r="T13">
        <v>2.62</v>
      </c>
      <c r="U13" s="1">
        <v>44684</v>
      </c>
      <c r="V13">
        <v>2.87</v>
      </c>
      <c r="W13" s="1"/>
      <c r="Y13" s="1"/>
      <c r="Z13" s="2"/>
      <c r="AA13" s="1"/>
      <c r="AC13" s="1"/>
      <c r="AE13" s="1"/>
      <c r="AG13" s="1"/>
      <c r="AI13" s="1"/>
      <c r="AK13" s="1"/>
      <c r="AM13" s="1"/>
      <c r="AO13" s="1"/>
      <c r="AQ13" s="1"/>
      <c r="AS13" s="1"/>
      <c r="AU13" s="1"/>
    </row>
    <row r="14" spans="1:47" x14ac:dyDescent="0.2">
      <c r="A14" s="1">
        <v>44685</v>
      </c>
      <c r="B14">
        <v>0.52500000000000002</v>
      </c>
      <c r="C14" s="1">
        <v>44685</v>
      </c>
      <c r="D14">
        <v>0.54500000000000004</v>
      </c>
      <c r="E14" s="1">
        <v>44684</v>
      </c>
      <c r="F14" s="2">
        <v>0.59499999999999997</v>
      </c>
      <c r="G14" s="1">
        <v>44684</v>
      </c>
      <c r="H14">
        <v>0.75</v>
      </c>
      <c r="I14" s="1">
        <v>44686</v>
      </c>
      <c r="J14">
        <v>1.03</v>
      </c>
      <c r="K14" s="1">
        <v>44685</v>
      </c>
      <c r="L14">
        <v>1.63</v>
      </c>
      <c r="M14" s="1">
        <v>44686</v>
      </c>
      <c r="N14" s="2">
        <v>2.08</v>
      </c>
      <c r="O14" s="1">
        <v>44685</v>
      </c>
      <c r="P14">
        <v>2.12</v>
      </c>
      <c r="Q14" s="1">
        <v>44685</v>
      </c>
      <c r="R14">
        <v>2.3199999999999998</v>
      </c>
      <c r="S14" s="1">
        <v>44685</v>
      </c>
      <c r="T14">
        <v>2.62</v>
      </c>
      <c r="U14" s="1">
        <v>44685</v>
      </c>
      <c r="V14">
        <v>2.87</v>
      </c>
      <c r="W14" s="1"/>
      <c r="Y14" s="1"/>
      <c r="Z14" s="2"/>
      <c r="AA14" s="1"/>
      <c r="AC14" s="1"/>
      <c r="AE14" s="1"/>
      <c r="AG14" s="1"/>
      <c r="AI14" s="1"/>
      <c r="AK14" s="1"/>
      <c r="AM14" s="1"/>
      <c r="AO14" s="1"/>
      <c r="AQ14" s="1"/>
      <c r="AS14" s="1"/>
      <c r="AU14" s="1"/>
    </row>
    <row r="15" spans="1:47" x14ac:dyDescent="0.2">
      <c r="A15" s="1">
        <v>44686</v>
      </c>
      <c r="B15">
        <v>0.52500000000000002</v>
      </c>
      <c r="C15" s="1">
        <v>44686</v>
      </c>
      <c r="D15">
        <v>0.54500000000000004</v>
      </c>
      <c r="E15" s="1">
        <v>44685</v>
      </c>
      <c r="F15" s="2">
        <v>0.59499999999999997</v>
      </c>
      <c r="G15" s="1">
        <v>44685</v>
      </c>
      <c r="H15">
        <v>0.69</v>
      </c>
      <c r="I15" s="1">
        <v>44687</v>
      </c>
      <c r="J15">
        <v>1.1000000000000001</v>
      </c>
      <c r="K15" s="1">
        <v>44686</v>
      </c>
      <c r="L15">
        <v>1.7749999999999999</v>
      </c>
      <c r="M15" s="1">
        <v>44687</v>
      </c>
      <c r="N15" s="2">
        <v>2.2949999999999999</v>
      </c>
      <c r="O15" s="1">
        <v>44686</v>
      </c>
      <c r="P15">
        <v>2.27</v>
      </c>
      <c r="Q15" s="1">
        <v>44686</v>
      </c>
      <c r="R15">
        <v>2.4500000000000002</v>
      </c>
      <c r="S15" s="1">
        <v>44686</v>
      </c>
      <c r="T15">
        <v>2.77</v>
      </c>
      <c r="U15" s="1">
        <v>44686</v>
      </c>
      <c r="V15">
        <v>3.0150000000000001</v>
      </c>
      <c r="W15" s="1"/>
      <c r="Y15" s="1"/>
      <c r="Z15" s="2"/>
      <c r="AA15" s="1"/>
      <c r="AC15" s="1"/>
      <c r="AE15" s="1"/>
      <c r="AG15" s="1"/>
      <c r="AI15" s="1"/>
      <c r="AK15" s="1"/>
      <c r="AM15" s="1"/>
      <c r="AO15" s="1"/>
      <c r="AQ15" s="1"/>
      <c r="AS15" s="1"/>
      <c r="AU15" s="1"/>
    </row>
    <row r="16" spans="1:47" x14ac:dyDescent="0.2">
      <c r="A16" s="1">
        <v>44687</v>
      </c>
      <c r="B16">
        <v>0.57999999999999996</v>
      </c>
      <c r="C16" s="1">
        <v>44687</v>
      </c>
      <c r="D16">
        <v>0.57999999999999996</v>
      </c>
      <c r="E16" s="1">
        <v>44686</v>
      </c>
      <c r="F16" s="2">
        <v>0.71499999999999997</v>
      </c>
      <c r="G16" s="1">
        <v>44686</v>
      </c>
      <c r="H16">
        <v>0.84</v>
      </c>
      <c r="I16" s="1">
        <v>44690</v>
      </c>
      <c r="J16">
        <v>1.05</v>
      </c>
      <c r="K16" s="1">
        <v>44687</v>
      </c>
      <c r="L16">
        <v>2.0049999999999999</v>
      </c>
      <c r="M16" s="1">
        <v>44690</v>
      </c>
      <c r="N16" s="2">
        <v>2.2949999999999999</v>
      </c>
      <c r="O16" s="1">
        <v>44687</v>
      </c>
      <c r="P16">
        <v>2.4750000000000001</v>
      </c>
      <c r="Q16" s="1">
        <v>44687</v>
      </c>
      <c r="R16">
        <v>2.625</v>
      </c>
      <c r="S16" s="1">
        <v>44687</v>
      </c>
      <c r="T16">
        <v>2.9249999999999998</v>
      </c>
      <c r="U16" s="1">
        <v>44687</v>
      </c>
      <c r="V16">
        <v>3.1749999999999998</v>
      </c>
      <c r="W16" s="1"/>
      <c r="Y16" s="1"/>
      <c r="Z16" s="2"/>
      <c r="AA16" s="1"/>
      <c r="AC16" s="1"/>
      <c r="AE16" s="1"/>
      <c r="AG16" s="1"/>
      <c r="AI16" s="1"/>
      <c r="AK16" s="1"/>
      <c r="AM16" s="1"/>
      <c r="AO16" s="1"/>
      <c r="AQ16" s="1"/>
      <c r="AS16" s="1"/>
      <c r="AU16" s="1"/>
    </row>
    <row r="17" spans="1:47" x14ac:dyDescent="0.2">
      <c r="A17" s="1">
        <v>44690</v>
      </c>
      <c r="B17">
        <v>0.57999999999999996</v>
      </c>
      <c r="C17" s="1">
        <v>44690</v>
      </c>
      <c r="D17">
        <v>0.57999999999999996</v>
      </c>
      <c r="E17" s="1">
        <v>44687</v>
      </c>
      <c r="F17" s="2">
        <v>0.68</v>
      </c>
      <c r="G17" s="1">
        <v>44687</v>
      </c>
      <c r="H17">
        <v>0.91500000000000004</v>
      </c>
      <c r="I17" s="1">
        <v>44691</v>
      </c>
      <c r="J17">
        <v>1.01</v>
      </c>
      <c r="K17" s="1">
        <v>44690</v>
      </c>
      <c r="L17">
        <v>1.99</v>
      </c>
      <c r="M17" s="1">
        <v>44691</v>
      </c>
      <c r="N17" s="2">
        <v>2.2200000000000002</v>
      </c>
      <c r="O17" s="1">
        <v>44690</v>
      </c>
      <c r="P17">
        <v>2.4750000000000001</v>
      </c>
      <c r="Q17" s="1">
        <v>44690</v>
      </c>
      <c r="R17">
        <v>2.63</v>
      </c>
      <c r="S17" s="1">
        <v>44690</v>
      </c>
      <c r="T17">
        <v>2.97</v>
      </c>
      <c r="U17" s="1">
        <v>44690</v>
      </c>
      <c r="V17">
        <v>3.2349999999999999</v>
      </c>
      <c r="W17" s="1"/>
      <c r="Y17" s="1"/>
      <c r="Z17" s="2"/>
      <c r="AA17" s="1"/>
      <c r="AC17" s="1"/>
      <c r="AE17" s="1"/>
      <c r="AG17" s="1"/>
      <c r="AI17" s="1"/>
      <c r="AK17" s="1"/>
      <c r="AM17" s="1"/>
      <c r="AO17" s="1"/>
      <c r="AQ17" s="1"/>
      <c r="AS17" s="1"/>
      <c r="AU17" s="1"/>
    </row>
    <row r="18" spans="1:47" x14ac:dyDescent="0.2">
      <c r="A18" s="1">
        <v>44691</v>
      </c>
      <c r="B18">
        <v>0.52500000000000002</v>
      </c>
      <c r="C18" s="1">
        <v>44691</v>
      </c>
      <c r="D18">
        <v>0.54500000000000004</v>
      </c>
      <c r="E18" s="1">
        <v>44690</v>
      </c>
      <c r="F18" s="2">
        <v>0.68</v>
      </c>
      <c r="G18" s="1">
        <v>44690</v>
      </c>
      <c r="H18">
        <v>0.86499999999999999</v>
      </c>
      <c r="I18" s="1">
        <v>44692</v>
      </c>
      <c r="J18">
        <v>1.01</v>
      </c>
      <c r="K18" s="1">
        <v>44691</v>
      </c>
      <c r="L18">
        <v>1.9</v>
      </c>
      <c r="M18" s="1">
        <v>44692</v>
      </c>
      <c r="N18" s="2">
        <v>2.2850000000000001</v>
      </c>
      <c r="O18" s="1">
        <v>44691</v>
      </c>
      <c r="P18">
        <v>2.42</v>
      </c>
      <c r="Q18" s="1">
        <v>44691</v>
      </c>
      <c r="R18">
        <v>2.59</v>
      </c>
      <c r="S18" s="1">
        <v>44691</v>
      </c>
      <c r="T18">
        <v>2.89</v>
      </c>
      <c r="U18" s="1">
        <v>44691</v>
      </c>
      <c r="V18">
        <v>3.14</v>
      </c>
      <c r="W18" s="1"/>
      <c r="Y18" s="1"/>
      <c r="Z18" s="2"/>
      <c r="AA18" s="1"/>
      <c r="AC18" s="1"/>
      <c r="AE18" s="1"/>
      <c r="AG18" s="1"/>
      <c r="AI18" s="1"/>
      <c r="AK18" s="1"/>
      <c r="AM18" s="1"/>
      <c r="AO18" s="1"/>
      <c r="AQ18" s="1"/>
      <c r="AS18" s="1"/>
      <c r="AU18" s="1"/>
    </row>
    <row r="19" spans="1:47" x14ac:dyDescent="0.2">
      <c r="A19" s="1">
        <v>44692</v>
      </c>
      <c r="B19">
        <v>0.52500000000000002</v>
      </c>
      <c r="C19" s="1">
        <v>44692</v>
      </c>
      <c r="D19">
        <v>0.54500000000000004</v>
      </c>
      <c r="E19" s="1">
        <v>44691</v>
      </c>
      <c r="F19" s="2">
        <v>0.65</v>
      </c>
      <c r="G19" s="1">
        <v>44691</v>
      </c>
      <c r="H19">
        <v>0.83</v>
      </c>
      <c r="I19" s="1">
        <v>44693</v>
      </c>
      <c r="J19">
        <v>1</v>
      </c>
      <c r="K19" s="1">
        <v>44692</v>
      </c>
      <c r="L19">
        <v>1.97</v>
      </c>
      <c r="M19" s="1">
        <v>44693</v>
      </c>
      <c r="N19" s="2">
        <v>2.1800000000000002</v>
      </c>
      <c r="O19" s="1">
        <v>44692</v>
      </c>
      <c r="P19">
        <v>2.44</v>
      </c>
      <c r="Q19" s="1">
        <v>44692</v>
      </c>
      <c r="R19">
        <v>2.61</v>
      </c>
      <c r="S19" s="1">
        <v>44692</v>
      </c>
      <c r="T19">
        <v>2.9649999999999999</v>
      </c>
      <c r="U19" s="1">
        <v>44692</v>
      </c>
      <c r="V19">
        <v>3.2149999999999999</v>
      </c>
      <c r="W19" s="1"/>
      <c r="Y19" s="1"/>
      <c r="Z19" s="2"/>
      <c r="AA19" s="1"/>
      <c r="AC19" s="1"/>
      <c r="AE19" s="1"/>
      <c r="AG19" s="1"/>
      <c r="AI19" s="1"/>
      <c r="AK19" s="1"/>
      <c r="AM19" s="1"/>
      <c r="AO19" s="1"/>
      <c r="AQ19" s="1"/>
      <c r="AS19" s="1"/>
      <c r="AU19" s="1"/>
    </row>
    <row r="20" spans="1:47" x14ac:dyDescent="0.2">
      <c r="A20" s="1">
        <v>44693</v>
      </c>
      <c r="B20">
        <v>0.52500000000000002</v>
      </c>
      <c r="C20" s="1">
        <v>44693</v>
      </c>
      <c r="D20">
        <v>0.54500000000000004</v>
      </c>
      <c r="E20" s="1">
        <v>44692</v>
      </c>
      <c r="F20" s="2">
        <v>0.7</v>
      </c>
      <c r="G20" s="1">
        <v>44692</v>
      </c>
      <c r="H20">
        <v>0.85</v>
      </c>
      <c r="I20" s="1">
        <v>44694</v>
      </c>
      <c r="J20">
        <v>1.07</v>
      </c>
      <c r="K20" s="1">
        <v>44693</v>
      </c>
      <c r="L20">
        <v>1.865</v>
      </c>
      <c r="M20" s="1">
        <v>44694</v>
      </c>
      <c r="N20" s="2">
        <v>2.25</v>
      </c>
      <c r="O20" s="1">
        <v>44693</v>
      </c>
      <c r="P20">
        <v>2.39</v>
      </c>
      <c r="Q20" s="1">
        <v>44693</v>
      </c>
      <c r="R20">
        <v>2.5249999999999999</v>
      </c>
      <c r="S20" s="1">
        <v>44693</v>
      </c>
      <c r="T20">
        <v>2.87</v>
      </c>
      <c r="U20" s="1">
        <v>44693</v>
      </c>
      <c r="V20">
        <v>3.145</v>
      </c>
      <c r="W20" s="1"/>
      <c r="Y20" s="1"/>
      <c r="Z20" s="2"/>
      <c r="AA20" s="1"/>
      <c r="AC20" s="1"/>
      <c r="AE20" s="1"/>
      <c r="AG20" s="1"/>
      <c r="AI20" s="1"/>
      <c r="AK20" s="1"/>
      <c r="AM20" s="1"/>
      <c r="AO20" s="1"/>
      <c r="AQ20" s="1"/>
      <c r="AS20" s="1"/>
      <c r="AU20" s="1"/>
    </row>
    <row r="21" spans="1:47" x14ac:dyDescent="0.2">
      <c r="A21" s="1">
        <v>44694</v>
      </c>
      <c r="B21">
        <v>0.57999999999999996</v>
      </c>
      <c r="C21" s="1">
        <v>44694</v>
      </c>
      <c r="D21">
        <v>0.57999999999999996</v>
      </c>
      <c r="E21" s="1">
        <v>44693</v>
      </c>
      <c r="F21" s="2">
        <v>0.69</v>
      </c>
      <c r="G21" s="1">
        <v>44693</v>
      </c>
      <c r="H21">
        <v>0.83499999999999996</v>
      </c>
      <c r="I21" s="1">
        <v>44698</v>
      </c>
      <c r="J21">
        <v>1.085</v>
      </c>
      <c r="K21" s="1">
        <v>44694</v>
      </c>
      <c r="L21">
        <v>1.93</v>
      </c>
      <c r="M21" s="1">
        <v>44698</v>
      </c>
      <c r="N21" s="2">
        <v>2.2450000000000001</v>
      </c>
      <c r="O21" s="1">
        <v>44694</v>
      </c>
      <c r="P21">
        <v>2.4300000000000002</v>
      </c>
      <c r="Q21" s="1">
        <v>44694</v>
      </c>
      <c r="R21">
        <v>2.6</v>
      </c>
      <c r="S21" s="1">
        <v>44694</v>
      </c>
      <c r="T21">
        <v>2.93</v>
      </c>
      <c r="U21" s="1">
        <v>44694</v>
      </c>
      <c r="V21">
        <v>3.18</v>
      </c>
      <c r="W21" s="1"/>
      <c r="Y21" s="1"/>
      <c r="Z21" s="2"/>
      <c r="AA21" s="1"/>
      <c r="AC21" s="1"/>
      <c r="AE21" s="1"/>
      <c r="AG21" s="1"/>
      <c r="AI21" s="1"/>
      <c r="AK21" s="1"/>
      <c r="AM21" s="1"/>
      <c r="AO21" s="1"/>
      <c r="AQ21" s="1"/>
      <c r="AS21" s="1"/>
      <c r="AU21" s="1"/>
    </row>
    <row r="22" spans="1:47" x14ac:dyDescent="0.2">
      <c r="A22" s="1">
        <v>44697</v>
      </c>
      <c r="B22">
        <v>0.52500000000000002</v>
      </c>
      <c r="C22" s="1">
        <v>44697</v>
      </c>
      <c r="D22">
        <v>0.54500000000000004</v>
      </c>
      <c r="E22" s="1">
        <v>44694</v>
      </c>
      <c r="F22" s="2">
        <v>0.75</v>
      </c>
      <c r="G22" s="1">
        <v>44694</v>
      </c>
      <c r="H22">
        <v>0.89</v>
      </c>
      <c r="I22" s="1">
        <v>44699</v>
      </c>
      <c r="J22">
        <v>1.07</v>
      </c>
      <c r="K22" s="1">
        <v>44698</v>
      </c>
      <c r="L22">
        <v>1.96</v>
      </c>
      <c r="M22" s="1">
        <v>44699</v>
      </c>
      <c r="N22" s="2">
        <v>2.2200000000000002</v>
      </c>
      <c r="O22" s="1">
        <v>44698</v>
      </c>
      <c r="P22">
        <v>2.4249999999999998</v>
      </c>
      <c r="Q22" s="1">
        <v>44698</v>
      </c>
      <c r="R22">
        <v>2.56</v>
      </c>
      <c r="S22" s="1">
        <v>44698</v>
      </c>
      <c r="T22">
        <v>2.9</v>
      </c>
      <c r="U22" s="1">
        <v>44698</v>
      </c>
      <c r="V22">
        <v>3.16</v>
      </c>
      <c r="W22" s="1"/>
      <c r="Y22" s="1"/>
      <c r="Z22" s="2"/>
      <c r="AA22" s="1"/>
      <c r="AC22" s="1"/>
      <c r="AE22" s="1"/>
      <c r="AG22" s="1"/>
      <c r="AI22" s="1"/>
      <c r="AK22" s="1"/>
      <c r="AM22" s="1"/>
      <c r="AO22" s="1"/>
      <c r="AQ22" s="1"/>
      <c r="AS22" s="1"/>
      <c r="AU22" s="1"/>
    </row>
    <row r="23" spans="1:47" x14ac:dyDescent="0.2">
      <c r="A23" s="1">
        <v>44698</v>
      </c>
      <c r="B23">
        <v>0.52500000000000002</v>
      </c>
      <c r="C23" s="1">
        <v>44698</v>
      </c>
      <c r="D23">
        <v>0.61</v>
      </c>
      <c r="E23" s="1">
        <v>44697</v>
      </c>
      <c r="F23" s="2">
        <v>0.7</v>
      </c>
      <c r="G23" s="1">
        <v>44697</v>
      </c>
      <c r="H23">
        <v>0.85499999999999998</v>
      </c>
      <c r="I23" s="1">
        <v>44700</v>
      </c>
      <c r="J23">
        <v>1.0249999999999999</v>
      </c>
      <c r="K23" s="1">
        <v>44699</v>
      </c>
      <c r="L23">
        <v>1.92</v>
      </c>
      <c r="M23" s="1">
        <v>44700</v>
      </c>
      <c r="N23" s="2">
        <v>2.08</v>
      </c>
      <c r="O23" s="1">
        <v>44699</v>
      </c>
      <c r="P23">
        <v>2.3849999999999998</v>
      </c>
      <c r="Q23" s="1">
        <v>44699</v>
      </c>
      <c r="R23">
        <v>2.5</v>
      </c>
      <c r="S23" s="1">
        <v>44699</v>
      </c>
      <c r="T23">
        <v>2.83</v>
      </c>
      <c r="U23" s="1">
        <v>44699</v>
      </c>
      <c r="V23">
        <v>3.085</v>
      </c>
      <c r="W23" s="1"/>
      <c r="Y23" s="1"/>
      <c r="Z23" s="3"/>
      <c r="AA23" s="1"/>
      <c r="AC23" s="1"/>
      <c r="AE23" s="1"/>
      <c r="AG23" s="1"/>
      <c r="AI23" s="1"/>
      <c r="AK23" s="1"/>
      <c r="AM23" s="1"/>
      <c r="AO23" s="1"/>
      <c r="AQ23" s="1"/>
      <c r="AS23" s="1"/>
      <c r="AU23" s="1"/>
    </row>
    <row r="24" spans="1:47" x14ac:dyDescent="0.2">
      <c r="A24" s="1">
        <v>44699</v>
      </c>
      <c r="B24">
        <v>0.52500000000000002</v>
      </c>
      <c r="C24" s="1">
        <v>44699</v>
      </c>
      <c r="D24">
        <v>0.61</v>
      </c>
      <c r="E24" s="1">
        <v>44698</v>
      </c>
      <c r="F24" s="2">
        <v>0.78249999999999997</v>
      </c>
      <c r="G24" s="1">
        <v>44698</v>
      </c>
      <c r="H24">
        <v>0.9375</v>
      </c>
      <c r="I24" s="1">
        <v>44701</v>
      </c>
      <c r="J24">
        <v>0.995</v>
      </c>
      <c r="K24" s="1">
        <v>44700</v>
      </c>
      <c r="L24">
        <v>1.81</v>
      </c>
      <c r="M24" s="1">
        <v>44701</v>
      </c>
      <c r="N24" s="2">
        <v>2</v>
      </c>
      <c r="O24" s="1">
        <v>44700</v>
      </c>
      <c r="P24">
        <v>2.25</v>
      </c>
      <c r="Q24" s="1">
        <v>44700</v>
      </c>
      <c r="R24">
        <v>2.37</v>
      </c>
      <c r="S24" s="1">
        <v>44700</v>
      </c>
      <c r="T24">
        <v>2.7</v>
      </c>
      <c r="U24" s="1">
        <v>44700</v>
      </c>
      <c r="V24">
        <v>2.9950000000000001</v>
      </c>
      <c r="W24" s="1"/>
      <c r="Y24" s="1"/>
      <c r="Z24" s="3"/>
      <c r="AA24" s="1"/>
      <c r="AC24" s="1"/>
      <c r="AE24" s="1"/>
      <c r="AG24" s="1"/>
      <c r="AI24" s="1"/>
      <c r="AK24" s="1"/>
      <c r="AM24" s="1"/>
      <c r="AO24" s="1"/>
      <c r="AQ24" s="1"/>
      <c r="AS24" s="1"/>
      <c r="AU24" s="1"/>
    </row>
    <row r="25" spans="1:47" x14ac:dyDescent="0.2">
      <c r="A25" s="1">
        <v>44700</v>
      </c>
      <c r="B25">
        <v>0.57999999999999996</v>
      </c>
      <c r="C25" s="1">
        <v>44700</v>
      </c>
      <c r="D25">
        <v>0.57999999999999996</v>
      </c>
      <c r="E25" s="1">
        <v>44699</v>
      </c>
      <c r="F25" s="2">
        <v>0.75</v>
      </c>
      <c r="G25" s="1">
        <v>44699</v>
      </c>
      <c r="H25">
        <v>0.90500000000000003</v>
      </c>
      <c r="I25" s="1">
        <v>44704</v>
      </c>
      <c r="J25">
        <v>0.94</v>
      </c>
      <c r="K25" s="1">
        <v>44701</v>
      </c>
      <c r="L25">
        <v>1.7150000000000001</v>
      </c>
      <c r="M25" s="1">
        <v>44704</v>
      </c>
      <c r="N25" s="2">
        <v>1.89</v>
      </c>
      <c r="O25" s="1">
        <v>44701</v>
      </c>
      <c r="P25">
        <v>2.2250000000000001</v>
      </c>
      <c r="Q25" s="1">
        <v>44701</v>
      </c>
      <c r="R25">
        <v>2.335</v>
      </c>
      <c r="S25" s="1">
        <v>44701</v>
      </c>
      <c r="T25">
        <v>2.6850000000000001</v>
      </c>
      <c r="U25" s="1">
        <v>44701</v>
      </c>
      <c r="V25">
        <v>2.9550000000000001</v>
      </c>
      <c r="W25" s="1"/>
      <c r="Y25" s="1"/>
      <c r="Z25" s="3"/>
      <c r="AA25" s="1"/>
      <c r="AC25" s="1"/>
      <c r="AE25" s="1"/>
      <c r="AG25" s="1"/>
      <c r="AI25" s="1"/>
      <c r="AK25" s="1"/>
      <c r="AM25" s="1"/>
      <c r="AO25" s="1"/>
      <c r="AQ25" s="1"/>
      <c r="AS25" s="1"/>
      <c r="AU25" s="1"/>
    </row>
    <row r="26" spans="1:47" x14ac:dyDescent="0.2">
      <c r="A26" s="1">
        <v>44701</v>
      </c>
      <c r="B26">
        <v>0.57999999999999996</v>
      </c>
      <c r="C26" s="1">
        <v>44701</v>
      </c>
      <c r="D26">
        <v>0.57999999999999996</v>
      </c>
      <c r="E26" s="1">
        <v>44700</v>
      </c>
      <c r="F26" s="2">
        <v>0.75</v>
      </c>
      <c r="G26" s="1">
        <v>44700</v>
      </c>
      <c r="H26">
        <v>0.90500000000000003</v>
      </c>
      <c r="I26" s="1">
        <v>44705</v>
      </c>
      <c r="J26">
        <v>0.97</v>
      </c>
      <c r="K26" s="1">
        <v>44704</v>
      </c>
      <c r="L26">
        <v>1.615</v>
      </c>
      <c r="M26" s="1">
        <v>44705</v>
      </c>
      <c r="N26" s="2">
        <v>1.92</v>
      </c>
      <c r="O26" s="1">
        <v>44704</v>
      </c>
      <c r="P26">
        <v>2.08</v>
      </c>
      <c r="Q26" s="1">
        <v>44704</v>
      </c>
      <c r="R26">
        <v>2.21</v>
      </c>
      <c r="S26" s="1">
        <v>44704</v>
      </c>
      <c r="T26">
        <v>2.5449999999999999</v>
      </c>
      <c r="U26" s="1">
        <v>44704</v>
      </c>
      <c r="V26">
        <v>2.855</v>
      </c>
      <c r="W26" s="1"/>
      <c r="Y26" s="1"/>
      <c r="Z26" s="3"/>
      <c r="AA26" s="1"/>
      <c r="AC26" s="1"/>
      <c r="AE26" s="1"/>
      <c r="AG26" s="1"/>
      <c r="AI26" s="1"/>
      <c r="AK26" s="1"/>
      <c r="AM26" s="1"/>
      <c r="AO26" s="1"/>
      <c r="AQ26" s="1"/>
      <c r="AS26" s="1"/>
      <c r="AU26" s="1"/>
    </row>
    <row r="27" spans="1:47" x14ac:dyDescent="0.2">
      <c r="A27" s="1">
        <v>44704</v>
      </c>
      <c r="B27">
        <v>0.61</v>
      </c>
      <c r="C27" s="1">
        <v>44704</v>
      </c>
      <c r="D27">
        <v>0.61</v>
      </c>
      <c r="E27" s="1">
        <v>44701</v>
      </c>
      <c r="F27" s="2">
        <v>0.75</v>
      </c>
      <c r="G27" s="1">
        <v>44701</v>
      </c>
      <c r="H27">
        <v>0.875</v>
      </c>
      <c r="I27" s="1">
        <v>44706</v>
      </c>
      <c r="J27">
        <v>0.96</v>
      </c>
      <c r="K27" s="1">
        <v>44705</v>
      </c>
      <c r="L27">
        <v>1.63</v>
      </c>
      <c r="M27" s="1">
        <v>44706</v>
      </c>
      <c r="N27" s="2">
        <v>1.8149999999999999</v>
      </c>
      <c r="O27" s="1">
        <v>44705</v>
      </c>
      <c r="P27">
        <v>2.0950000000000002</v>
      </c>
      <c r="Q27" s="1">
        <v>44705</v>
      </c>
      <c r="R27">
        <v>2.2050000000000001</v>
      </c>
      <c r="S27" s="1">
        <v>44705</v>
      </c>
      <c r="T27">
        <v>2.56</v>
      </c>
      <c r="U27" s="1">
        <v>44705</v>
      </c>
      <c r="V27">
        <v>2.8650000000000002</v>
      </c>
      <c r="W27" s="1"/>
      <c r="Y27" s="1"/>
      <c r="Z27" s="3"/>
      <c r="AA27" s="1"/>
      <c r="AC27" s="1"/>
      <c r="AE27" s="1"/>
      <c r="AG27" s="1"/>
      <c r="AI27" s="1"/>
      <c r="AK27" s="1"/>
      <c r="AM27" s="1"/>
      <c r="AO27" s="1"/>
      <c r="AQ27" s="1"/>
      <c r="AS27" s="1"/>
      <c r="AU27" s="1"/>
    </row>
    <row r="28" spans="1:47" x14ac:dyDescent="0.2">
      <c r="A28" s="1">
        <v>44705</v>
      </c>
      <c r="B28">
        <v>0.52500000000000002</v>
      </c>
      <c r="C28" s="1">
        <v>44705</v>
      </c>
      <c r="D28">
        <v>0.61</v>
      </c>
      <c r="E28" s="1">
        <v>44704</v>
      </c>
      <c r="F28" s="2">
        <v>0.67</v>
      </c>
      <c r="G28" s="1">
        <v>44704</v>
      </c>
      <c r="H28">
        <v>0.81</v>
      </c>
      <c r="I28" s="1">
        <v>44707</v>
      </c>
      <c r="J28">
        <v>1</v>
      </c>
      <c r="K28" s="1">
        <v>44706</v>
      </c>
      <c r="L28">
        <v>1.54</v>
      </c>
      <c r="M28" s="1">
        <v>44707</v>
      </c>
      <c r="N28" s="2">
        <v>1.86</v>
      </c>
      <c r="O28" s="1">
        <v>44706</v>
      </c>
      <c r="P28">
        <v>1.98</v>
      </c>
      <c r="Q28" s="1">
        <v>44706</v>
      </c>
      <c r="R28">
        <v>2.1</v>
      </c>
      <c r="S28" s="1">
        <v>44706</v>
      </c>
      <c r="T28">
        <v>2.42</v>
      </c>
      <c r="U28" s="1">
        <v>44706</v>
      </c>
      <c r="V28">
        <v>2.67</v>
      </c>
      <c r="W28" s="1"/>
      <c r="Y28" s="1"/>
      <c r="Z28" s="3"/>
      <c r="AA28" s="1"/>
      <c r="AC28" s="1"/>
      <c r="AE28" s="1"/>
      <c r="AG28" s="1"/>
      <c r="AI28" s="1"/>
      <c r="AK28" s="1"/>
      <c r="AM28" s="1"/>
      <c r="AO28" s="1"/>
      <c r="AQ28" s="1"/>
      <c r="AS28" s="1"/>
      <c r="AU28" s="1"/>
    </row>
    <row r="29" spans="1:47" x14ac:dyDescent="0.2">
      <c r="A29" s="1">
        <v>44707</v>
      </c>
      <c r="B29">
        <v>0.52500000000000002</v>
      </c>
      <c r="C29" s="1">
        <v>44707</v>
      </c>
      <c r="D29">
        <v>0.61</v>
      </c>
      <c r="E29" s="1">
        <v>44705</v>
      </c>
      <c r="F29" s="2">
        <v>0.69</v>
      </c>
      <c r="G29" s="1">
        <v>44705</v>
      </c>
      <c r="H29">
        <v>0.81499999999999995</v>
      </c>
      <c r="I29" s="1">
        <v>44708</v>
      </c>
      <c r="J29">
        <v>0.98499999999999999</v>
      </c>
      <c r="K29" s="1">
        <v>44707</v>
      </c>
      <c r="L29">
        <v>1.595</v>
      </c>
      <c r="M29" s="1">
        <v>44708</v>
      </c>
      <c r="N29" s="2">
        <v>1.86</v>
      </c>
      <c r="O29" s="1">
        <v>44707</v>
      </c>
      <c r="P29">
        <v>2.0249999999999999</v>
      </c>
      <c r="Q29" s="1">
        <v>44707</v>
      </c>
      <c r="R29">
        <v>2.11</v>
      </c>
      <c r="S29" s="1">
        <v>44707</v>
      </c>
      <c r="T29">
        <v>2.4449999999999998</v>
      </c>
      <c r="U29" s="1">
        <v>44707</v>
      </c>
      <c r="V29">
        <v>2.75</v>
      </c>
      <c r="W29" s="1"/>
      <c r="Y29" s="1"/>
      <c r="Z29" s="3"/>
      <c r="AA29" s="1"/>
      <c r="AC29" s="1"/>
      <c r="AE29" s="1"/>
      <c r="AG29" s="1"/>
      <c r="AI29" s="1"/>
      <c r="AK29" s="1"/>
      <c r="AM29" s="1"/>
      <c r="AO29" s="1"/>
      <c r="AQ29" s="1"/>
      <c r="AS29" s="1"/>
      <c r="AU29" s="1"/>
    </row>
    <row r="30" spans="1:47" x14ac:dyDescent="0.2">
      <c r="A30" s="1">
        <v>44708</v>
      </c>
      <c r="B30">
        <v>0.52500000000000002</v>
      </c>
      <c r="C30" s="1">
        <v>44708</v>
      </c>
      <c r="D30">
        <v>0.61</v>
      </c>
      <c r="E30" s="1">
        <v>44706</v>
      </c>
      <c r="F30" s="2">
        <v>0.68</v>
      </c>
      <c r="G30" s="1">
        <v>44706</v>
      </c>
      <c r="H30">
        <v>0.81</v>
      </c>
      <c r="I30" s="1">
        <v>44711</v>
      </c>
      <c r="J30">
        <v>1</v>
      </c>
      <c r="K30" s="1">
        <v>44708</v>
      </c>
      <c r="L30">
        <v>1.59</v>
      </c>
      <c r="M30" s="1">
        <v>44711</v>
      </c>
      <c r="N30" s="2">
        <v>1.91</v>
      </c>
      <c r="O30" s="1">
        <v>44708</v>
      </c>
      <c r="P30">
        <v>2.02</v>
      </c>
      <c r="Q30" s="1">
        <v>44708</v>
      </c>
      <c r="R30">
        <v>2.0950000000000002</v>
      </c>
      <c r="S30" s="1">
        <v>44708</v>
      </c>
      <c r="T30">
        <v>2.44</v>
      </c>
      <c r="U30" s="1">
        <v>44708</v>
      </c>
      <c r="V30">
        <v>2.72</v>
      </c>
      <c r="W30" s="1"/>
      <c r="Y30" s="1"/>
      <c r="Z30" s="3"/>
      <c r="AA30" s="1"/>
      <c r="AC30" s="1"/>
      <c r="AE30" s="1"/>
      <c r="AG30" s="1"/>
      <c r="AI30" s="1"/>
      <c r="AK30" s="1"/>
      <c r="AM30" s="1"/>
      <c r="AO30" s="1"/>
      <c r="AQ30" s="1"/>
      <c r="AS30" s="1"/>
      <c r="AU30" s="1"/>
    </row>
    <row r="31" spans="1:47" x14ac:dyDescent="0.2">
      <c r="A31" s="1">
        <v>44712</v>
      </c>
      <c r="B31">
        <v>0.52500000000000002</v>
      </c>
      <c r="C31" s="1">
        <v>44712</v>
      </c>
      <c r="D31">
        <v>0.61</v>
      </c>
      <c r="E31" s="1">
        <v>44707</v>
      </c>
      <c r="F31" s="2">
        <v>0.76</v>
      </c>
      <c r="G31" s="1">
        <v>44707</v>
      </c>
      <c r="H31">
        <v>0.88</v>
      </c>
      <c r="I31" s="1">
        <v>44712</v>
      </c>
      <c r="J31">
        <v>1.03</v>
      </c>
      <c r="K31" s="1">
        <v>44711</v>
      </c>
      <c r="L31">
        <v>1.64</v>
      </c>
      <c r="M31" s="1">
        <v>44712</v>
      </c>
      <c r="N31" s="2">
        <v>1.9850000000000001</v>
      </c>
      <c r="O31" s="1">
        <v>44711</v>
      </c>
      <c r="P31">
        <v>2.085</v>
      </c>
      <c r="Q31" s="1">
        <v>44711</v>
      </c>
      <c r="R31">
        <v>2.2000000000000002</v>
      </c>
      <c r="S31" s="1">
        <v>44711</v>
      </c>
      <c r="T31">
        <v>2.52</v>
      </c>
      <c r="U31" s="1">
        <v>44711</v>
      </c>
      <c r="V31">
        <v>2.8250000000000002</v>
      </c>
      <c r="W31" s="1"/>
      <c r="Y31" s="1"/>
      <c r="Z31" s="3"/>
      <c r="AA31" s="1"/>
      <c r="AC31" s="1"/>
      <c r="AE31" s="1"/>
      <c r="AG31" s="1"/>
      <c r="AI31" s="1"/>
      <c r="AK31" s="1"/>
      <c r="AM31" s="1"/>
      <c r="AO31" s="1"/>
      <c r="AQ31" s="1"/>
      <c r="AS31" s="1"/>
      <c r="AU31" s="1"/>
    </row>
    <row r="32" spans="1:47" x14ac:dyDescent="0.2">
      <c r="A32" s="1">
        <v>44713</v>
      </c>
      <c r="B32">
        <v>0.52500000000000002</v>
      </c>
      <c r="C32" s="1">
        <v>44713</v>
      </c>
      <c r="D32">
        <v>0.61</v>
      </c>
      <c r="E32" s="1">
        <v>44708</v>
      </c>
      <c r="F32" s="2">
        <v>0.73499999999999999</v>
      </c>
      <c r="G32" s="1">
        <v>44708</v>
      </c>
      <c r="H32">
        <v>0.86</v>
      </c>
      <c r="I32" s="1">
        <v>44713</v>
      </c>
      <c r="J32">
        <v>1.0649999999999999</v>
      </c>
      <c r="K32" s="1">
        <v>44712</v>
      </c>
      <c r="L32">
        <v>1.72</v>
      </c>
      <c r="M32" s="1">
        <v>44713</v>
      </c>
      <c r="N32" s="2">
        <v>2.0699999999999998</v>
      </c>
      <c r="O32" s="1">
        <v>44712</v>
      </c>
      <c r="P32">
        <v>2.17</v>
      </c>
      <c r="Q32" s="1">
        <v>44712</v>
      </c>
      <c r="R32">
        <v>2.2599999999999998</v>
      </c>
      <c r="S32" s="1">
        <v>44712</v>
      </c>
      <c r="T32">
        <v>2.605</v>
      </c>
      <c r="U32" s="1">
        <v>44712</v>
      </c>
      <c r="V32">
        <v>2.9</v>
      </c>
      <c r="W32" s="1"/>
      <c r="Y32" s="1"/>
      <c r="Z32" s="3"/>
      <c r="AA32" s="1"/>
      <c r="AC32" s="1"/>
      <c r="AE32" s="1"/>
      <c r="AG32" s="1"/>
      <c r="AI32" s="1"/>
      <c r="AK32" s="1"/>
      <c r="AM32" s="1"/>
      <c r="AO32" s="1"/>
      <c r="AQ32" s="1"/>
      <c r="AS32" s="1"/>
      <c r="AU32" s="1"/>
    </row>
    <row r="33" spans="1:47" x14ac:dyDescent="0.2">
      <c r="A33" s="1">
        <v>44714</v>
      </c>
      <c r="B33">
        <v>0.52500000000000002</v>
      </c>
      <c r="C33" s="1">
        <v>44714</v>
      </c>
      <c r="D33">
        <v>0.61</v>
      </c>
      <c r="E33" s="1">
        <v>44711</v>
      </c>
      <c r="F33" s="2">
        <v>0.755</v>
      </c>
      <c r="G33" s="1">
        <v>44711</v>
      </c>
      <c r="H33">
        <v>0.875</v>
      </c>
      <c r="I33" s="1">
        <v>44714</v>
      </c>
      <c r="J33">
        <v>1.0900000000000001</v>
      </c>
      <c r="K33" s="1">
        <v>44713</v>
      </c>
      <c r="L33">
        <v>1.8</v>
      </c>
      <c r="M33" s="1">
        <v>44714</v>
      </c>
      <c r="N33" s="2">
        <v>2.09</v>
      </c>
      <c r="O33" s="1">
        <v>44713</v>
      </c>
      <c r="P33">
        <v>2.21</v>
      </c>
      <c r="Q33" s="1">
        <v>44713</v>
      </c>
      <c r="R33">
        <v>2.2999999999999998</v>
      </c>
      <c r="S33" s="1">
        <v>44713</v>
      </c>
      <c r="T33">
        <v>2.5550000000000002</v>
      </c>
      <c r="U33" s="1">
        <v>44713</v>
      </c>
      <c r="V33">
        <v>2.75</v>
      </c>
      <c r="W33" s="1"/>
      <c r="Y33" s="1"/>
      <c r="Z33" s="3"/>
      <c r="AA33" s="1"/>
      <c r="AC33" s="1"/>
      <c r="AE33" s="1"/>
      <c r="AG33" s="1"/>
      <c r="AI33" s="1"/>
      <c r="AK33" s="1"/>
      <c r="AM33" s="1"/>
      <c r="AO33" s="1"/>
      <c r="AQ33" s="1"/>
      <c r="AS33" s="1"/>
      <c r="AU33" s="1"/>
    </row>
    <row r="34" spans="1:47" x14ac:dyDescent="0.2">
      <c r="A34" s="1">
        <v>44715</v>
      </c>
      <c r="B34">
        <v>0.52500000000000002</v>
      </c>
      <c r="C34" s="1">
        <v>44715</v>
      </c>
      <c r="D34">
        <v>0.61</v>
      </c>
      <c r="E34" s="1">
        <v>44712</v>
      </c>
      <c r="F34" s="2">
        <v>0.72</v>
      </c>
      <c r="G34" s="1">
        <v>44712</v>
      </c>
      <c r="H34">
        <v>0.875</v>
      </c>
      <c r="I34" s="1">
        <v>44715</v>
      </c>
      <c r="J34">
        <v>1.08</v>
      </c>
      <c r="K34" s="1">
        <v>44714</v>
      </c>
      <c r="L34">
        <v>1.845</v>
      </c>
      <c r="M34" s="1">
        <v>44715</v>
      </c>
      <c r="N34" s="2">
        <v>2.11</v>
      </c>
      <c r="O34" s="1">
        <v>44714</v>
      </c>
      <c r="P34">
        <v>2.2250000000000001</v>
      </c>
      <c r="Q34" s="1">
        <v>44714</v>
      </c>
      <c r="R34">
        <v>2.34</v>
      </c>
      <c r="S34" s="1">
        <v>44714</v>
      </c>
      <c r="T34">
        <v>2.6349999999999998</v>
      </c>
      <c r="U34" s="1">
        <v>44714</v>
      </c>
      <c r="V34">
        <v>2.83</v>
      </c>
      <c r="W34" s="1"/>
      <c r="Y34" s="1"/>
      <c r="Z34" s="3"/>
      <c r="AA34" s="1"/>
      <c r="AC34" s="1"/>
      <c r="AE34" s="1"/>
      <c r="AG34" s="1"/>
      <c r="AI34" s="1"/>
      <c r="AK34" s="1"/>
      <c r="AM34" s="1"/>
      <c r="AO34" s="1"/>
      <c r="AQ34" s="1"/>
      <c r="AS34" s="1"/>
      <c r="AU34" s="1"/>
    </row>
    <row r="35" spans="1:47" x14ac:dyDescent="0.2">
      <c r="A35" s="1">
        <v>44719</v>
      </c>
      <c r="B35">
        <v>0.52500000000000002</v>
      </c>
      <c r="C35" s="1">
        <v>44718</v>
      </c>
      <c r="D35">
        <v>0.68500000000000005</v>
      </c>
      <c r="E35" s="1">
        <v>44713</v>
      </c>
      <c r="F35" s="2">
        <v>0.76</v>
      </c>
      <c r="G35" s="1">
        <v>44713</v>
      </c>
      <c r="H35">
        <v>0.91</v>
      </c>
      <c r="I35" s="1">
        <v>44718</v>
      </c>
      <c r="J35">
        <v>1.175</v>
      </c>
      <c r="K35" s="1">
        <v>44715</v>
      </c>
      <c r="L35">
        <v>1.84</v>
      </c>
      <c r="M35" s="1">
        <v>44718</v>
      </c>
      <c r="N35" s="2">
        <v>2.2200000000000002</v>
      </c>
      <c r="O35" s="1">
        <v>44715</v>
      </c>
      <c r="P35">
        <v>2.25</v>
      </c>
      <c r="Q35" s="1">
        <v>44715</v>
      </c>
      <c r="R35">
        <v>2.34</v>
      </c>
      <c r="S35" s="1">
        <v>44715</v>
      </c>
      <c r="T35">
        <v>2.5950000000000002</v>
      </c>
      <c r="U35" s="1">
        <v>44715</v>
      </c>
      <c r="V35">
        <v>2.79</v>
      </c>
      <c r="W35" s="1"/>
      <c r="Y35" s="1"/>
      <c r="Z35" s="3"/>
      <c r="AA35" s="1"/>
      <c r="AC35" s="1"/>
      <c r="AE35" s="1"/>
      <c r="AG35" s="1"/>
      <c r="AI35" s="1"/>
      <c r="AK35" s="1"/>
      <c r="AM35" s="1"/>
      <c r="AO35" s="1"/>
      <c r="AQ35" s="1"/>
      <c r="AS35" s="1"/>
      <c r="AU35" s="1"/>
    </row>
    <row r="36" spans="1:47" x14ac:dyDescent="0.2">
      <c r="A36" s="1">
        <v>44720</v>
      </c>
      <c r="B36">
        <v>0.52500000000000002</v>
      </c>
      <c r="C36" s="1">
        <v>44719</v>
      </c>
      <c r="D36">
        <v>0.61</v>
      </c>
      <c r="E36" s="1">
        <v>44714</v>
      </c>
      <c r="F36" s="2">
        <v>0.77</v>
      </c>
      <c r="G36" s="1">
        <v>44714</v>
      </c>
      <c r="H36">
        <v>0.92500000000000004</v>
      </c>
      <c r="I36" s="1">
        <v>44719</v>
      </c>
      <c r="J36">
        <v>1.1399999999999999</v>
      </c>
      <c r="K36" s="1">
        <v>44718</v>
      </c>
      <c r="L36">
        <v>1.94</v>
      </c>
      <c r="M36" s="1">
        <v>44719</v>
      </c>
      <c r="N36" s="2">
        <v>2.19</v>
      </c>
      <c r="O36" s="1">
        <v>44718</v>
      </c>
      <c r="P36">
        <v>2.2749999999999999</v>
      </c>
      <c r="Q36" s="1">
        <v>44718</v>
      </c>
      <c r="R36">
        <v>2.4</v>
      </c>
      <c r="S36" s="1">
        <v>44718</v>
      </c>
      <c r="T36">
        <v>2.62</v>
      </c>
      <c r="U36" s="1">
        <v>44718</v>
      </c>
      <c r="V36">
        <v>2.79</v>
      </c>
      <c r="W36" s="1"/>
      <c r="Y36" s="1"/>
      <c r="Z36" s="3"/>
      <c r="AA36" s="1"/>
      <c r="AC36" s="1"/>
      <c r="AE36" s="1"/>
      <c r="AG36" s="1"/>
      <c r="AI36" s="1"/>
      <c r="AK36" s="1"/>
      <c r="AM36" s="1"/>
      <c r="AO36" s="1"/>
      <c r="AQ36" s="1"/>
      <c r="AS36" s="1"/>
      <c r="AU36" s="1"/>
    </row>
    <row r="37" spans="1:47" x14ac:dyDescent="0.2">
      <c r="A37" s="1">
        <v>44721</v>
      </c>
      <c r="B37">
        <v>0.55000000000000004</v>
      </c>
      <c r="C37" s="1">
        <v>44720</v>
      </c>
      <c r="D37">
        <v>0.61</v>
      </c>
      <c r="E37" s="1">
        <v>44715</v>
      </c>
      <c r="F37" s="2">
        <v>0.77</v>
      </c>
      <c r="G37" s="1">
        <v>44715</v>
      </c>
      <c r="H37">
        <v>0.92500000000000004</v>
      </c>
      <c r="I37" s="1">
        <v>44720</v>
      </c>
      <c r="J37">
        <v>1.2450000000000001</v>
      </c>
      <c r="K37" s="1">
        <v>44719</v>
      </c>
      <c r="L37">
        <v>1.9450000000000001</v>
      </c>
      <c r="M37" s="1">
        <v>44720</v>
      </c>
      <c r="N37" s="2">
        <v>2.2599999999999998</v>
      </c>
      <c r="O37" s="1">
        <v>44719</v>
      </c>
      <c r="P37">
        <v>2.3450000000000002</v>
      </c>
      <c r="Q37" s="1">
        <v>44719</v>
      </c>
      <c r="R37">
        <v>2.4350000000000001</v>
      </c>
      <c r="S37" s="1">
        <v>44719</v>
      </c>
      <c r="T37">
        <v>2.65</v>
      </c>
      <c r="U37" s="1">
        <v>44719</v>
      </c>
      <c r="V37">
        <v>2.79</v>
      </c>
      <c r="W37" s="1"/>
      <c r="Y37" s="1"/>
      <c r="Z37" s="3"/>
      <c r="AA37" s="1"/>
      <c r="AC37" s="1"/>
      <c r="AE37" s="1"/>
      <c r="AG37" s="1"/>
      <c r="AI37" s="1"/>
      <c r="AK37" s="1"/>
      <c r="AM37" s="1"/>
      <c r="AO37" s="1"/>
      <c r="AQ37" s="1"/>
      <c r="AS37" s="1"/>
      <c r="AU37" s="1"/>
    </row>
    <row r="38" spans="1:47" x14ac:dyDescent="0.2">
      <c r="A38" s="1">
        <v>44722</v>
      </c>
      <c r="B38">
        <v>0.55000000000000004</v>
      </c>
      <c r="C38" s="1">
        <v>44721</v>
      </c>
      <c r="D38">
        <v>0.67</v>
      </c>
      <c r="E38" s="1">
        <v>44718</v>
      </c>
      <c r="F38" s="2">
        <v>0.85499999999999998</v>
      </c>
      <c r="G38" s="1">
        <v>44718</v>
      </c>
      <c r="H38">
        <v>1.01</v>
      </c>
      <c r="I38" s="1">
        <v>44721</v>
      </c>
      <c r="J38">
        <v>1.3149999999999999</v>
      </c>
      <c r="K38" s="1">
        <v>44720</v>
      </c>
      <c r="L38">
        <v>2.04</v>
      </c>
      <c r="M38" s="1">
        <v>44721</v>
      </c>
      <c r="N38" s="2">
        <v>2.2850000000000001</v>
      </c>
      <c r="O38" s="1">
        <v>44720</v>
      </c>
      <c r="P38">
        <v>2.37</v>
      </c>
      <c r="Q38" s="1">
        <v>44720</v>
      </c>
      <c r="R38">
        <v>2.44</v>
      </c>
      <c r="S38" s="1">
        <v>44720</v>
      </c>
      <c r="T38">
        <v>2.645</v>
      </c>
      <c r="U38" s="1">
        <v>44720</v>
      </c>
      <c r="V38">
        <v>2.7549999999999999</v>
      </c>
      <c r="W38" s="1"/>
      <c r="Y38" s="1"/>
      <c r="Z38" s="3"/>
      <c r="AA38" s="1"/>
      <c r="AC38" s="1"/>
      <c r="AE38" s="1"/>
      <c r="AG38" s="1"/>
      <c r="AI38" s="1"/>
      <c r="AK38" s="1"/>
      <c r="AM38" s="1"/>
      <c r="AO38" s="1"/>
      <c r="AQ38" s="1"/>
      <c r="AS38" s="1"/>
      <c r="AU38" s="1"/>
    </row>
    <row r="39" spans="1:47" x14ac:dyDescent="0.2">
      <c r="A39" s="1">
        <v>44726</v>
      </c>
      <c r="B39">
        <v>0.55000000000000004</v>
      </c>
      <c r="C39" s="1">
        <v>44722</v>
      </c>
      <c r="D39">
        <v>0.65</v>
      </c>
      <c r="E39" s="1">
        <v>44719</v>
      </c>
      <c r="F39" s="2">
        <v>0.81</v>
      </c>
      <c r="G39" s="1">
        <v>44719</v>
      </c>
      <c r="H39">
        <v>1</v>
      </c>
      <c r="I39" s="1">
        <v>44722</v>
      </c>
      <c r="J39">
        <v>1.375</v>
      </c>
      <c r="K39" s="1">
        <v>44721</v>
      </c>
      <c r="L39">
        <v>2.0750000000000002</v>
      </c>
      <c r="M39" s="1">
        <v>44722</v>
      </c>
      <c r="N39" s="2">
        <v>2.34</v>
      </c>
      <c r="O39" s="1">
        <v>44721</v>
      </c>
      <c r="P39">
        <v>2.3650000000000002</v>
      </c>
      <c r="Q39" s="1">
        <v>44721</v>
      </c>
      <c r="R39">
        <v>2.46</v>
      </c>
      <c r="S39" s="1">
        <v>44721</v>
      </c>
      <c r="T39">
        <v>2.66</v>
      </c>
      <c r="U39" s="1">
        <v>44721</v>
      </c>
      <c r="V39">
        <v>2.79</v>
      </c>
      <c r="W39" s="1"/>
      <c r="Y39" s="1"/>
      <c r="Z39" s="3"/>
      <c r="AA39" s="1"/>
      <c r="AC39" s="1"/>
      <c r="AE39" s="1"/>
      <c r="AG39" s="1"/>
      <c r="AI39" s="1"/>
      <c r="AK39" s="1"/>
      <c r="AM39" s="1"/>
      <c r="AO39" s="1"/>
      <c r="AQ39" s="1"/>
      <c r="AS39" s="1"/>
      <c r="AU39" s="1"/>
    </row>
    <row r="40" spans="1:47" x14ac:dyDescent="0.2">
      <c r="A40" s="1">
        <v>44727</v>
      </c>
      <c r="B40">
        <v>0.55000000000000004</v>
      </c>
      <c r="C40" s="1">
        <v>44726</v>
      </c>
      <c r="D40">
        <v>0.65</v>
      </c>
      <c r="E40" s="1">
        <v>44720</v>
      </c>
      <c r="F40" s="2">
        <v>0.9</v>
      </c>
      <c r="G40" s="1">
        <v>44720</v>
      </c>
      <c r="H40">
        <v>1.1000000000000001</v>
      </c>
      <c r="I40" s="1">
        <v>44725</v>
      </c>
      <c r="J40">
        <v>1.5</v>
      </c>
      <c r="K40" s="1">
        <v>44722</v>
      </c>
      <c r="L40">
        <v>2.14</v>
      </c>
      <c r="M40" s="1">
        <v>44725</v>
      </c>
      <c r="N40" s="2">
        <v>2.5649999999999999</v>
      </c>
      <c r="O40" s="1">
        <v>44722</v>
      </c>
      <c r="P40">
        <v>2.5</v>
      </c>
      <c r="Q40" s="1">
        <v>44722</v>
      </c>
      <c r="R40">
        <v>2.56</v>
      </c>
      <c r="S40" s="1">
        <v>44722</v>
      </c>
      <c r="T40">
        <v>2.82</v>
      </c>
      <c r="U40" s="1">
        <v>44722</v>
      </c>
      <c r="V40">
        <v>2.85</v>
      </c>
      <c r="W40" s="1"/>
      <c r="Y40" s="1"/>
      <c r="Z40" s="3"/>
      <c r="AA40" s="1"/>
      <c r="AC40" s="1"/>
      <c r="AE40" s="1"/>
      <c r="AG40" s="1"/>
      <c r="AI40" s="1"/>
      <c r="AK40" s="1"/>
      <c r="AM40" s="1"/>
      <c r="AO40" s="1"/>
      <c r="AQ40" s="1"/>
      <c r="AS40" s="1"/>
      <c r="AU40" s="1"/>
    </row>
    <row r="41" spans="1:47" x14ac:dyDescent="0.2">
      <c r="A41" s="1">
        <v>44728</v>
      </c>
      <c r="B41">
        <v>0.55000000000000004</v>
      </c>
      <c r="C41" s="1">
        <v>44727</v>
      </c>
      <c r="D41">
        <v>0.65</v>
      </c>
      <c r="E41" s="1">
        <v>44721</v>
      </c>
      <c r="F41" s="2">
        <v>0.89500000000000002</v>
      </c>
      <c r="G41" s="1">
        <v>44721</v>
      </c>
      <c r="H41">
        <v>1.07</v>
      </c>
      <c r="I41" s="1">
        <v>44726</v>
      </c>
      <c r="J41">
        <v>1.5049999999999999</v>
      </c>
      <c r="K41" s="1">
        <v>44725</v>
      </c>
      <c r="L41">
        <v>2.395</v>
      </c>
      <c r="M41" s="1">
        <v>44726</v>
      </c>
      <c r="N41" s="2">
        <v>2.5550000000000002</v>
      </c>
      <c r="O41" s="1">
        <v>44725</v>
      </c>
      <c r="P41">
        <v>2.6549999999999998</v>
      </c>
      <c r="Q41" s="1">
        <v>44725</v>
      </c>
      <c r="R41">
        <v>2.7349999999999999</v>
      </c>
      <c r="S41" s="1">
        <v>44725</v>
      </c>
      <c r="T41">
        <v>2.85</v>
      </c>
      <c r="U41" s="1">
        <v>44725</v>
      </c>
      <c r="V41">
        <v>2.91</v>
      </c>
      <c r="W41" s="1"/>
      <c r="Y41" s="1"/>
      <c r="Z41" s="3"/>
      <c r="AA41" s="1"/>
      <c r="AC41" s="1"/>
      <c r="AE41" s="1"/>
      <c r="AG41" s="1"/>
      <c r="AI41" s="1"/>
      <c r="AK41" s="1"/>
      <c r="AM41" s="1"/>
      <c r="AO41" s="1"/>
      <c r="AQ41" s="1"/>
      <c r="AS41" s="1"/>
      <c r="AU41" s="1"/>
    </row>
    <row r="42" spans="1:47" x14ac:dyDescent="0.2">
      <c r="A42" s="1">
        <v>44729</v>
      </c>
      <c r="B42">
        <v>0.55000000000000004</v>
      </c>
      <c r="C42" s="1">
        <v>44728</v>
      </c>
      <c r="D42">
        <v>0.65</v>
      </c>
      <c r="E42" s="1">
        <v>44722</v>
      </c>
      <c r="F42" s="2">
        <v>0.95499999999999996</v>
      </c>
      <c r="G42" s="1">
        <v>44722</v>
      </c>
      <c r="H42">
        <v>1.1499999999999999</v>
      </c>
      <c r="I42" s="1">
        <v>44727</v>
      </c>
      <c r="J42">
        <v>1.645</v>
      </c>
      <c r="K42" s="1">
        <v>44726</v>
      </c>
      <c r="L42">
        <v>2.2949999999999999</v>
      </c>
      <c r="M42" s="1">
        <v>44727</v>
      </c>
      <c r="N42" s="2">
        <v>2.5499999999999998</v>
      </c>
      <c r="O42" s="1">
        <v>44726</v>
      </c>
      <c r="P42">
        <v>2.605</v>
      </c>
      <c r="Q42" s="1">
        <v>44726</v>
      </c>
      <c r="R42">
        <v>2.65</v>
      </c>
      <c r="S42" s="1">
        <v>44726</v>
      </c>
      <c r="T42">
        <v>2.76</v>
      </c>
      <c r="U42" s="1">
        <v>44726</v>
      </c>
      <c r="V42">
        <v>2.8</v>
      </c>
      <c r="W42" s="1"/>
      <c r="Y42" s="1"/>
      <c r="Z42" s="3"/>
      <c r="AA42" s="1"/>
      <c r="AC42" s="1"/>
      <c r="AE42" s="1"/>
      <c r="AG42" s="1"/>
      <c r="AI42" s="1"/>
      <c r="AK42" s="1"/>
      <c r="AM42" s="1"/>
      <c r="AO42" s="1"/>
      <c r="AQ42" s="1"/>
      <c r="AS42" s="1"/>
      <c r="AU42" s="1"/>
    </row>
    <row r="43" spans="1:47" x14ac:dyDescent="0.2">
      <c r="A43" s="1">
        <v>44733</v>
      </c>
      <c r="B43">
        <v>0.55000000000000004</v>
      </c>
      <c r="C43" s="1">
        <v>44729</v>
      </c>
      <c r="D43">
        <v>0.65</v>
      </c>
      <c r="E43" s="1">
        <v>44725</v>
      </c>
      <c r="F43" s="2">
        <v>1.02</v>
      </c>
      <c r="G43" s="1">
        <v>44725</v>
      </c>
      <c r="H43">
        <v>1.26</v>
      </c>
      <c r="I43" s="1">
        <v>44728</v>
      </c>
      <c r="J43">
        <v>1.76</v>
      </c>
      <c r="K43" s="1">
        <v>44727</v>
      </c>
      <c r="L43">
        <v>2.37</v>
      </c>
      <c r="M43" s="1">
        <v>44728</v>
      </c>
      <c r="N43" s="2">
        <v>2.67</v>
      </c>
      <c r="O43" s="1">
        <v>44727</v>
      </c>
      <c r="P43">
        <v>2.645</v>
      </c>
      <c r="Q43" s="1">
        <v>44727</v>
      </c>
      <c r="R43">
        <v>2.7349999999999999</v>
      </c>
      <c r="S43" s="1">
        <v>44727</v>
      </c>
      <c r="T43">
        <v>2.875</v>
      </c>
      <c r="U43" s="1">
        <v>44727</v>
      </c>
      <c r="V43">
        <v>2.95</v>
      </c>
      <c r="W43" s="1"/>
      <c r="Y43" s="1"/>
      <c r="Z43" s="3"/>
      <c r="AA43" s="1"/>
      <c r="AC43" s="1"/>
      <c r="AE43" s="1"/>
      <c r="AG43" s="1"/>
      <c r="AI43" s="1"/>
      <c r="AK43" s="1"/>
      <c r="AM43" s="1"/>
      <c r="AO43" s="1"/>
      <c r="AQ43" s="1"/>
      <c r="AS43" s="1"/>
      <c r="AU43" s="1"/>
    </row>
    <row r="44" spans="1:47" x14ac:dyDescent="0.2">
      <c r="A44" s="1">
        <v>44734</v>
      </c>
      <c r="B44">
        <v>0.55000000000000004</v>
      </c>
      <c r="C44" s="1">
        <v>44732</v>
      </c>
      <c r="D44">
        <v>0.7</v>
      </c>
      <c r="E44" s="1">
        <v>44726</v>
      </c>
      <c r="F44" s="2">
        <v>0.98</v>
      </c>
      <c r="G44" s="1">
        <v>44726</v>
      </c>
      <c r="H44">
        <v>1.2350000000000001</v>
      </c>
      <c r="I44" s="1">
        <v>44729</v>
      </c>
      <c r="J44">
        <v>1.71</v>
      </c>
      <c r="K44" s="1">
        <v>44728</v>
      </c>
      <c r="L44">
        <v>2.4700000000000002</v>
      </c>
      <c r="M44" s="1">
        <v>44729</v>
      </c>
      <c r="N44" s="2">
        <v>2.61</v>
      </c>
      <c r="O44" s="1">
        <v>44728</v>
      </c>
      <c r="P44">
        <v>2.7650000000000001</v>
      </c>
      <c r="Q44" s="1">
        <v>44728</v>
      </c>
      <c r="R44">
        <v>2.8250000000000002</v>
      </c>
      <c r="S44" s="1">
        <v>44728</v>
      </c>
      <c r="T44">
        <v>2.97</v>
      </c>
      <c r="U44" s="1">
        <v>44728</v>
      </c>
      <c r="V44">
        <v>3.0150000000000001</v>
      </c>
      <c r="W44" s="1"/>
      <c r="Y44" s="1"/>
      <c r="Z44" s="3"/>
      <c r="AA44" s="1"/>
      <c r="AC44" s="1"/>
      <c r="AE44" s="1"/>
      <c r="AG44" s="1"/>
      <c r="AI44" s="1"/>
      <c r="AK44" s="1"/>
      <c r="AM44" s="1"/>
      <c r="AO44" s="1"/>
      <c r="AQ44" s="1"/>
      <c r="AS44" s="1"/>
      <c r="AU44" s="1"/>
    </row>
    <row r="45" spans="1:47" x14ac:dyDescent="0.2">
      <c r="A45" s="1">
        <v>44735</v>
      </c>
      <c r="B45">
        <v>0.55000000000000004</v>
      </c>
      <c r="C45" s="1">
        <v>44733</v>
      </c>
      <c r="D45">
        <v>0.65</v>
      </c>
      <c r="E45" s="1">
        <v>44727</v>
      </c>
      <c r="F45" s="2">
        <v>1.02</v>
      </c>
      <c r="G45" s="1">
        <v>44727</v>
      </c>
      <c r="H45">
        <v>1.2649999999999999</v>
      </c>
      <c r="I45" s="1">
        <v>44732</v>
      </c>
      <c r="J45">
        <v>1.6</v>
      </c>
      <c r="K45" s="1">
        <v>44729</v>
      </c>
      <c r="L45">
        <v>2.4449999999999998</v>
      </c>
      <c r="M45" s="1">
        <v>44732</v>
      </c>
      <c r="N45" s="2">
        <v>2.5649999999999999</v>
      </c>
      <c r="O45" s="1">
        <v>44729</v>
      </c>
      <c r="P45">
        <v>2.72</v>
      </c>
      <c r="Q45" s="1">
        <v>44729</v>
      </c>
      <c r="R45">
        <v>2.7549999999999999</v>
      </c>
      <c r="S45" s="1">
        <v>44729</v>
      </c>
      <c r="T45">
        <v>2.9</v>
      </c>
      <c r="U45" s="1">
        <v>44729</v>
      </c>
      <c r="V45">
        <v>2.92</v>
      </c>
      <c r="W45" s="1"/>
      <c r="Y45" s="1"/>
      <c r="Z45" s="3"/>
      <c r="AA45" s="1"/>
      <c r="AC45" s="1"/>
      <c r="AE45" s="1"/>
      <c r="AG45" s="1"/>
      <c r="AI45" s="1"/>
      <c r="AK45" s="1"/>
      <c r="AM45" s="1"/>
      <c r="AO45" s="1"/>
      <c r="AQ45" s="1"/>
      <c r="AS45" s="1"/>
      <c r="AU45" s="1"/>
    </row>
    <row r="46" spans="1:47" x14ac:dyDescent="0.2">
      <c r="A46" s="1">
        <v>44736</v>
      </c>
      <c r="B46">
        <v>0.55000000000000004</v>
      </c>
      <c r="C46" s="1">
        <v>44734</v>
      </c>
      <c r="D46">
        <v>0.74</v>
      </c>
      <c r="E46" s="1">
        <v>44728</v>
      </c>
      <c r="F46" s="2">
        <v>1.2150000000000001</v>
      </c>
      <c r="G46" s="1">
        <v>44728</v>
      </c>
      <c r="H46">
        <v>1.4850000000000001</v>
      </c>
      <c r="I46" s="1">
        <v>44733</v>
      </c>
      <c r="J46">
        <v>1.5349999999999999</v>
      </c>
      <c r="K46" s="1">
        <v>44732</v>
      </c>
      <c r="L46">
        <v>2.4</v>
      </c>
      <c r="M46" s="1">
        <v>44733</v>
      </c>
      <c r="N46" s="2">
        <v>2.4449999999999998</v>
      </c>
      <c r="O46" s="1">
        <v>44732</v>
      </c>
      <c r="P46">
        <v>2.6850000000000001</v>
      </c>
      <c r="Q46" s="1">
        <v>44732</v>
      </c>
      <c r="R46">
        <v>2.72</v>
      </c>
      <c r="S46" s="1">
        <v>44732</v>
      </c>
      <c r="T46">
        <v>2.8650000000000002</v>
      </c>
      <c r="U46" s="1">
        <v>44732</v>
      </c>
      <c r="V46">
        <v>2.8849999999999998</v>
      </c>
      <c r="W46" s="1"/>
      <c r="Y46" s="1"/>
      <c r="Z46" s="3"/>
      <c r="AA46" s="1"/>
      <c r="AC46" s="1"/>
      <c r="AE46" s="1"/>
      <c r="AG46" s="1"/>
      <c r="AI46" s="1"/>
      <c r="AK46" s="1"/>
      <c r="AM46" s="1"/>
      <c r="AO46" s="1"/>
      <c r="AQ46" s="1"/>
      <c r="AS46" s="1"/>
      <c r="AU46" s="1"/>
    </row>
    <row r="47" spans="1:47" x14ac:dyDescent="0.2">
      <c r="A47" s="1">
        <v>44740</v>
      </c>
      <c r="B47">
        <v>0.55000000000000004</v>
      </c>
      <c r="C47" s="1">
        <v>44735</v>
      </c>
      <c r="D47">
        <v>0.74</v>
      </c>
      <c r="E47" s="1">
        <v>44729</v>
      </c>
      <c r="F47" s="2">
        <v>1.17</v>
      </c>
      <c r="G47" s="1">
        <v>44729</v>
      </c>
      <c r="H47">
        <v>1.4350000000000001</v>
      </c>
      <c r="I47" s="1">
        <v>44734</v>
      </c>
      <c r="J47">
        <v>1.4950000000000001</v>
      </c>
      <c r="K47" s="1">
        <v>44733</v>
      </c>
      <c r="L47">
        <v>2.2650000000000001</v>
      </c>
      <c r="M47" s="1">
        <v>44734</v>
      </c>
      <c r="N47" s="2">
        <v>2.3849999999999998</v>
      </c>
      <c r="O47" s="1">
        <v>44733</v>
      </c>
      <c r="P47">
        <v>2.5499999999999998</v>
      </c>
      <c r="Q47" s="1">
        <v>44733</v>
      </c>
      <c r="R47">
        <v>2.61</v>
      </c>
      <c r="S47" s="1">
        <v>44733</v>
      </c>
      <c r="T47">
        <v>2.7349999999999999</v>
      </c>
      <c r="U47" s="1">
        <v>44733</v>
      </c>
      <c r="V47">
        <v>2.7949999999999999</v>
      </c>
      <c r="W47" s="1"/>
      <c r="Y47" s="1"/>
      <c r="Z47" s="3"/>
      <c r="AA47" s="1"/>
      <c r="AC47" s="1"/>
      <c r="AE47" s="1"/>
      <c r="AG47" s="1"/>
      <c r="AI47" s="1"/>
      <c r="AK47" s="1"/>
      <c r="AM47" s="1"/>
      <c r="AO47" s="1"/>
      <c r="AQ47" s="1"/>
      <c r="AS47" s="1"/>
      <c r="AU47" s="1"/>
    </row>
    <row r="48" spans="1:47" x14ac:dyDescent="0.2">
      <c r="A48" s="1">
        <v>44741</v>
      </c>
      <c r="B48">
        <v>0.55000000000000004</v>
      </c>
      <c r="C48" s="1">
        <v>44736</v>
      </c>
      <c r="D48">
        <v>0.74</v>
      </c>
      <c r="E48" s="1">
        <v>44732</v>
      </c>
      <c r="F48" s="2">
        <v>1.085</v>
      </c>
      <c r="G48" s="1">
        <v>44732</v>
      </c>
      <c r="H48">
        <v>1.355</v>
      </c>
      <c r="I48" s="1">
        <v>44735</v>
      </c>
      <c r="J48">
        <v>1.4950000000000001</v>
      </c>
      <c r="K48" s="1">
        <v>44734</v>
      </c>
      <c r="L48">
        <v>2.1749999999999998</v>
      </c>
      <c r="M48" s="1">
        <v>44735</v>
      </c>
      <c r="N48" s="2">
        <v>2.39</v>
      </c>
      <c r="O48" s="1">
        <v>44734</v>
      </c>
      <c r="P48">
        <v>2.4700000000000002</v>
      </c>
      <c r="Q48" s="1">
        <v>44734</v>
      </c>
      <c r="R48">
        <v>2.5299999999999998</v>
      </c>
      <c r="S48" s="1">
        <v>44734</v>
      </c>
      <c r="T48">
        <v>2.645</v>
      </c>
      <c r="U48" s="1">
        <v>44734</v>
      </c>
      <c r="V48">
        <v>2.6850000000000001</v>
      </c>
      <c r="W48" s="1"/>
      <c r="Y48" s="1"/>
      <c r="Z48" s="3"/>
      <c r="AA48" s="1"/>
      <c r="AC48" s="1"/>
      <c r="AE48" s="1"/>
      <c r="AG48" s="1"/>
      <c r="AI48" s="1"/>
      <c r="AK48" s="1"/>
      <c r="AM48" s="1"/>
      <c r="AO48" s="1"/>
      <c r="AQ48" s="1"/>
      <c r="AS48" s="1"/>
      <c r="AU48" s="1"/>
    </row>
    <row r="49" spans="1:47" x14ac:dyDescent="0.2">
      <c r="A49" s="1">
        <v>44742</v>
      </c>
      <c r="B49">
        <v>0.55000000000000004</v>
      </c>
      <c r="C49" s="1">
        <v>44740</v>
      </c>
      <c r="D49">
        <v>0.74</v>
      </c>
      <c r="E49" s="1">
        <v>44733</v>
      </c>
      <c r="F49" s="2">
        <v>1.07</v>
      </c>
      <c r="G49" s="1">
        <v>44733</v>
      </c>
      <c r="H49">
        <v>1.3149999999999999</v>
      </c>
      <c r="I49" s="1">
        <v>44736</v>
      </c>
      <c r="J49">
        <v>1.5249999999999999</v>
      </c>
      <c r="K49" s="1">
        <v>44735</v>
      </c>
      <c r="L49">
        <v>2.2000000000000002</v>
      </c>
      <c r="M49" s="1">
        <v>44736</v>
      </c>
      <c r="N49" s="2">
        <v>2.39</v>
      </c>
      <c r="O49" s="1">
        <v>44735</v>
      </c>
      <c r="P49">
        <v>2.4700000000000002</v>
      </c>
      <c r="Q49" s="1">
        <v>44735</v>
      </c>
      <c r="R49">
        <v>2.5350000000000001</v>
      </c>
      <c r="S49" s="1">
        <v>44735</v>
      </c>
      <c r="T49">
        <v>2.65</v>
      </c>
      <c r="U49" s="1">
        <v>44735</v>
      </c>
      <c r="V49">
        <v>2.69</v>
      </c>
      <c r="W49" s="1"/>
      <c r="Y49" s="1"/>
      <c r="Z49" s="3"/>
      <c r="AA49" s="1"/>
      <c r="AC49" s="1"/>
      <c r="AE49" s="1"/>
      <c r="AG49" s="1"/>
      <c r="AI49" s="1"/>
      <c r="AK49" s="1"/>
      <c r="AM49" s="1"/>
      <c r="AO49" s="1"/>
      <c r="AQ49" s="1"/>
      <c r="AS49" s="1"/>
      <c r="AU49" s="1"/>
    </row>
    <row r="50" spans="1:47" x14ac:dyDescent="0.2">
      <c r="A50" s="1">
        <v>44743</v>
      </c>
      <c r="B50">
        <v>0.55000000000000004</v>
      </c>
      <c r="C50" s="1">
        <v>44741</v>
      </c>
      <c r="D50">
        <v>0.74</v>
      </c>
      <c r="E50" s="1">
        <v>44734</v>
      </c>
      <c r="F50" s="2">
        <v>1.06</v>
      </c>
      <c r="G50" s="1">
        <v>44734</v>
      </c>
      <c r="H50">
        <v>1.2749999999999999</v>
      </c>
      <c r="I50" s="1">
        <v>44739</v>
      </c>
      <c r="J50">
        <v>1.5649999999999999</v>
      </c>
      <c r="K50" s="1">
        <v>44736</v>
      </c>
      <c r="L50">
        <v>2.17</v>
      </c>
      <c r="M50" s="1">
        <v>44739</v>
      </c>
      <c r="N50" s="2">
        <v>2.3849999999999998</v>
      </c>
      <c r="O50" s="1">
        <v>44736</v>
      </c>
      <c r="P50">
        <v>2.52</v>
      </c>
      <c r="Q50" s="1">
        <v>44736</v>
      </c>
      <c r="R50">
        <v>2.59</v>
      </c>
      <c r="S50" s="1">
        <v>44736</v>
      </c>
      <c r="T50">
        <v>2.7050000000000001</v>
      </c>
      <c r="U50" s="1">
        <v>44736</v>
      </c>
      <c r="V50">
        <v>2.7450000000000001</v>
      </c>
      <c r="W50" s="1"/>
      <c r="Y50" s="1"/>
      <c r="Z50" s="3"/>
      <c r="AA50" s="1"/>
      <c r="AC50" s="1"/>
      <c r="AE50" s="1"/>
      <c r="AG50" s="1"/>
      <c r="AI50" s="1"/>
      <c r="AK50" s="1"/>
      <c r="AM50" s="1"/>
      <c r="AO50" s="1"/>
      <c r="AQ50" s="1"/>
      <c r="AS50" s="1"/>
      <c r="AU50" s="1"/>
    </row>
    <row r="51" spans="1:47" x14ac:dyDescent="0.2">
      <c r="A51" s="1">
        <v>44747</v>
      </c>
      <c r="B51">
        <v>0.55000000000000004</v>
      </c>
      <c r="C51" s="1">
        <v>44742</v>
      </c>
      <c r="D51">
        <v>0.74</v>
      </c>
      <c r="E51" s="1">
        <v>44735</v>
      </c>
      <c r="F51" s="2">
        <v>1.07</v>
      </c>
      <c r="G51" s="1">
        <v>44735</v>
      </c>
      <c r="H51">
        <v>1.28</v>
      </c>
      <c r="I51" s="1">
        <v>44740</v>
      </c>
      <c r="J51">
        <v>1.6</v>
      </c>
      <c r="K51" s="1">
        <v>44739</v>
      </c>
      <c r="L51">
        <v>2.1949999999999998</v>
      </c>
      <c r="M51" s="1">
        <v>44740</v>
      </c>
      <c r="N51" s="2">
        <v>2.46</v>
      </c>
      <c r="O51" s="1">
        <v>44739</v>
      </c>
      <c r="P51">
        <v>2.5</v>
      </c>
      <c r="Q51" s="1">
        <v>44739</v>
      </c>
      <c r="R51">
        <v>2.57</v>
      </c>
      <c r="S51" s="1">
        <v>44739</v>
      </c>
      <c r="T51">
        <v>2.73</v>
      </c>
      <c r="U51" s="1">
        <v>44739</v>
      </c>
      <c r="V51">
        <v>2.8250000000000002</v>
      </c>
      <c r="W51" s="1"/>
      <c r="Y51" s="1"/>
      <c r="Z51" s="3"/>
      <c r="AA51" s="1"/>
      <c r="AC51" s="1"/>
      <c r="AE51" s="1"/>
      <c r="AG51" s="1"/>
      <c r="AI51" s="1"/>
      <c r="AK51" s="1"/>
      <c r="AM51" s="1"/>
      <c r="AO51" s="1"/>
      <c r="AQ51" s="1"/>
      <c r="AS51" s="1"/>
      <c r="AU51" s="1"/>
    </row>
    <row r="52" spans="1:47" x14ac:dyDescent="0.2">
      <c r="A52" s="1">
        <v>44748</v>
      </c>
      <c r="B52">
        <v>0.55000000000000004</v>
      </c>
      <c r="C52" s="1">
        <v>44743</v>
      </c>
      <c r="D52">
        <v>0.79</v>
      </c>
      <c r="E52" s="1">
        <v>44736</v>
      </c>
      <c r="F52" s="2">
        <v>1.0549999999999999</v>
      </c>
      <c r="G52" s="1">
        <v>44736</v>
      </c>
      <c r="H52">
        <v>1.2849999999999999</v>
      </c>
      <c r="I52" s="1">
        <v>44741</v>
      </c>
      <c r="J52">
        <v>1.6</v>
      </c>
      <c r="K52" s="1">
        <v>44740</v>
      </c>
      <c r="L52">
        <v>2.2549999999999999</v>
      </c>
      <c r="M52" s="1">
        <v>44741</v>
      </c>
      <c r="N52" s="2">
        <v>2.46</v>
      </c>
      <c r="O52" s="1">
        <v>44740</v>
      </c>
      <c r="P52">
        <v>2.5750000000000002</v>
      </c>
      <c r="Q52" s="1">
        <v>44740</v>
      </c>
      <c r="R52">
        <v>2.6549999999999998</v>
      </c>
      <c r="S52" s="1">
        <v>44740</v>
      </c>
      <c r="T52">
        <v>2.8149999999999999</v>
      </c>
      <c r="U52" s="1">
        <v>44740</v>
      </c>
      <c r="V52">
        <v>2.9</v>
      </c>
      <c r="W52" s="1"/>
      <c r="Y52" s="1"/>
      <c r="Z52" s="3"/>
      <c r="AA52" s="1"/>
      <c r="AC52" s="1"/>
      <c r="AE52" s="1"/>
      <c r="AG52" s="1"/>
      <c r="AI52" s="1"/>
      <c r="AK52" s="1"/>
      <c r="AM52" s="1"/>
      <c r="AO52" s="1"/>
      <c r="AQ52" s="1"/>
      <c r="AS52" s="1"/>
      <c r="AU52" s="1"/>
    </row>
    <row r="53" spans="1:47" x14ac:dyDescent="0.2">
      <c r="A53" s="1">
        <v>44749</v>
      </c>
      <c r="B53">
        <v>0.55000000000000004</v>
      </c>
      <c r="C53" s="1">
        <v>44747</v>
      </c>
      <c r="D53">
        <v>0.79</v>
      </c>
      <c r="E53" s="1">
        <v>44739</v>
      </c>
      <c r="F53" s="2">
        <v>1.07</v>
      </c>
      <c r="G53" s="1">
        <v>44739</v>
      </c>
      <c r="H53">
        <v>1.3149999999999999</v>
      </c>
      <c r="I53" s="1">
        <v>44742</v>
      </c>
      <c r="J53">
        <v>1.585</v>
      </c>
      <c r="K53" s="1">
        <v>44741</v>
      </c>
      <c r="L53">
        <v>2.2599999999999998</v>
      </c>
      <c r="M53" s="1">
        <v>44742</v>
      </c>
      <c r="N53" s="2">
        <v>2.4350000000000001</v>
      </c>
      <c r="O53" s="1">
        <v>44741</v>
      </c>
      <c r="P53">
        <v>2.57</v>
      </c>
      <c r="Q53" s="1">
        <v>44741</v>
      </c>
      <c r="R53">
        <v>2.65</v>
      </c>
      <c r="S53" s="1">
        <v>44741</v>
      </c>
      <c r="T53">
        <v>2.81</v>
      </c>
      <c r="U53" s="1">
        <v>44741</v>
      </c>
      <c r="V53">
        <v>2.895</v>
      </c>
      <c r="W53" s="1"/>
      <c r="Y53" s="1"/>
      <c r="Z53" s="3"/>
      <c r="AA53" s="1"/>
      <c r="AC53" s="1"/>
      <c r="AE53" s="1"/>
      <c r="AG53" s="1"/>
      <c r="AI53" s="1"/>
      <c r="AK53" s="1"/>
      <c r="AM53" s="1"/>
      <c r="AO53" s="1"/>
      <c r="AQ53" s="1"/>
      <c r="AS53" s="1"/>
      <c r="AU53" s="1"/>
    </row>
    <row r="54" spans="1:47" x14ac:dyDescent="0.2">
      <c r="A54" s="1">
        <v>44750</v>
      </c>
      <c r="B54">
        <v>0.55000000000000004</v>
      </c>
      <c r="C54" s="1">
        <v>44748</v>
      </c>
      <c r="D54">
        <v>0.79</v>
      </c>
      <c r="E54" s="1">
        <v>44740</v>
      </c>
      <c r="F54" s="2">
        <v>1.125</v>
      </c>
      <c r="G54" s="1">
        <v>44740</v>
      </c>
      <c r="H54">
        <v>1.36</v>
      </c>
      <c r="I54" s="1">
        <v>44743</v>
      </c>
      <c r="J54">
        <v>1.595</v>
      </c>
      <c r="K54" s="1">
        <v>44742</v>
      </c>
      <c r="L54">
        <v>2.25</v>
      </c>
      <c r="M54" s="1">
        <v>44743</v>
      </c>
      <c r="N54" s="2">
        <v>2.375</v>
      </c>
      <c r="O54" s="1">
        <v>44742</v>
      </c>
      <c r="P54">
        <v>2.5750000000000002</v>
      </c>
      <c r="Q54" s="1">
        <v>44742</v>
      </c>
      <c r="R54">
        <v>2.66</v>
      </c>
      <c r="S54" s="1">
        <v>44742</v>
      </c>
      <c r="T54">
        <v>2.8149999999999999</v>
      </c>
      <c r="U54" s="1">
        <v>44742</v>
      </c>
      <c r="V54">
        <v>2.895</v>
      </c>
      <c r="W54" s="1"/>
      <c r="Y54" s="1"/>
      <c r="Z54" s="3"/>
      <c r="AA54" s="1"/>
      <c r="AC54" s="1"/>
      <c r="AE54" s="1"/>
      <c r="AG54" s="1"/>
      <c r="AI54" s="1"/>
      <c r="AK54" s="1"/>
      <c r="AM54" s="1"/>
      <c r="AO54" s="1"/>
      <c r="AQ54" s="1"/>
      <c r="AS54" s="1"/>
      <c r="AU54" s="1"/>
    </row>
    <row r="55" spans="1:47" x14ac:dyDescent="0.2">
      <c r="A55" s="1">
        <v>44754</v>
      </c>
      <c r="B55">
        <v>0.55000000000000004</v>
      </c>
      <c r="C55" s="1">
        <v>44749</v>
      </c>
      <c r="D55">
        <v>0.79</v>
      </c>
      <c r="E55" s="1">
        <v>44741</v>
      </c>
      <c r="F55" s="2">
        <v>1.1200000000000001</v>
      </c>
      <c r="G55" s="1">
        <v>44741</v>
      </c>
      <c r="H55">
        <v>1.36</v>
      </c>
      <c r="I55" s="1">
        <v>44746</v>
      </c>
      <c r="J55">
        <v>1.5649999999999999</v>
      </c>
      <c r="K55" s="1">
        <v>44743</v>
      </c>
      <c r="L55">
        <v>2.2349999999999999</v>
      </c>
      <c r="M55" s="1">
        <v>44746</v>
      </c>
      <c r="N55" s="2">
        <v>2.3450000000000002</v>
      </c>
      <c r="O55" s="1">
        <v>44743</v>
      </c>
      <c r="P55">
        <v>2.4700000000000002</v>
      </c>
      <c r="Q55" s="1">
        <v>44743</v>
      </c>
      <c r="R55">
        <v>2.5499999999999998</v>
      </c>
      <c r="S55" s="1">
        <v>44743</v>
      </c>
      <c r="T55">
        <v>2.68</v>
      </c>
      <c r="U55" s="1">
        <v>44743</v>
      </c>
      <c r="V55">
        <v>2.76</v>
      </c>
      <c r="W55" s="1"/>
      <c r="Y55" s="1"/>
      <c r="Z55" s="3"/>
      <c r="AA55" s="1"/>
      <c r="AC55" s="1"/>
      <c r="AE55" s="1"/>
      <c r="AG55" s="1"/>
      <c r="AI55" s="1"/>
      <c r="AK55" s="1"/>
      <c r="AM55" s="1"/>
      <c r="AO55" s="1"/>
      <c r="AQ55" s="1"/>
      <c r="AS55" s="1"/>
      <c r="AU55" s="1"/>
    </row>
    <row r="56" spans="1:47" x14ac:dyDescent="0.2">
      <c r="A56" s="1">
        <v>44755</v>
      </c>
      <c r="B56">
        <v>0.55000000000000004</v>
      </c>
      <c r="C56" s="1">
        <v>44750</v>
      </c>
      <c r="D56">
        <v>0.79</v>
      </c>
      <c r="E56" s="1">
        <v>44742</v>
      </c>
      <c r="F56" s="2">
        <v>1.07</v>
      </c>
      <c r="G56" s="1">
        <v>44742</v>
      </c>
      <c r="H56">
        <v>1.355</v>
      </c>
      <c r="I56" s="1">
        <v>44747</v>
      </c>
      <c r="J56">
        <v>1.57</v>
      </c>
      <c r="K56" s="1">
        <v>44746</v>
      </c>
      <c r="L56">
        <v>2.1949999999999998</v>
      </c>
      <c r="M56" s="1">
        <v>44747</v>
      </c>
      <c r="N56" s="2">
        <v>2.3650000000000002</v>
      </c>
      <c r="O56" s="1">
        <v>44746</v>
      </c>
      <c r="P56">
        <v>2.4350000000000001</v>
      </c>
      <c r="Q56" s="1">
        <v>44746</v>
      </c>
      <c r="R56">
        <v>2.4900000000000002</v>
      </c>
      <c r="S56" s="1">
        <v>44746</v>
      </c>
      <c r="T56">
        <v>2.64</v>
      </c>
      <c r="U56" s="1">
        <v>44746</v>
      </c>
      <c r="V56">
        <v>2.7250000000000001</v>
      </c>
      <c r="W56" s="1"/>
      <c r="Y56" s="1"/>
      <c r="Z56" s="3"/>
      <c r="AA56" s="1"/>
      <c r="AC56" s="1"/>
      <c r="AE56" s="1"/>
      <c r="AG56" s="1"/>
      <c r="AI56" s="1"/>
      <c r="AK56" s="1"/>
      <c r="AM56" s="1"/>
      <c r="AO56" s="1"/>
      <c r="AQ56" s="1"/>
      <c r="AS56" s="1"/>
      <c r="AU56" s="1"/>
    </row>
    <row r="57" spans="1:47" x14ac:dyDescent="0.2">
      <c r="A57" s="1">
        <v>44756</v>
      </c>
      <c r="B57">
        <v>0.77500000000000002</v>
      </c>
      <c r="C57" s="1">
        <v>44754</v>
      </c>
      <c r="D57">
        <v>0.79</v>
      </c>
      <c r="E57" s="1">
        <v>44743</v>
      </c>
      <c r="F57" s="2">
        <v>1.07</v>
      </c>
      <c r="G57" s="1">
        <v>44743</v>
      </c>
      <c r="H57">
        <v>1.345</v>
      </c>
      <c r="I57" s="1">
        <v>44748</v>
      </c>
      <c r="J57">
        <v>1.49</v>
      </c>
      <c r="K57" s="1">
        <v>44747</v>
      </c>
      <c r="L57">
        <v>2.2000000000000002</v>
      </c>
      <c r="M57" s="1">
        <v>44748</v>
      </c>
      <c r="N57" s="2">
        <v>2.2799999999999998</v>
      </c>
      <c r="O57" s="1">
        <v>44747</v>
      </c>
      <c r="P57">
        <v>2.46</v>
      </c>
      <c r="Q57" s="1">
        <v>44747</v>
      </c>
      <c r="R57">
        <v>2.5299999999999998</v>
      </c>
      <c r="S57" s="1">
        <v>44747</v>
      </c>
      <c r="T57">
        <v>2.68</v>
      </c>
      <c r="U57" s="1">
        <v>44747</v>
      </c>
      <c r="V57">
        <v>2.7650000000000001</v>
      </c>
      <c r="W57" s="1"/>
      <c r="Y57" s="1"/>
      <c r="Z57" s="3"/>
      <c r="AA57" s="1"/>
      <c r="AC57" s="1"/>
      <c r="AE57" s="1"/>
      <c r="AG57" s="1"/>
      <c r="AI57" s="1"/>
      <c r="AK57" s="1"/>
      <c r="AM57" s="1"/>
      <c r="AO57" s="1"/>
      <c r="AQ57" s="1"/>
      <c r="AS57" s="1"/>
      <c r="AU57" s="1"/>
    </row>
    <row r="58" spans="1:47" x14ac:dyDescent="0.2">
      <c r="A58" s="1">
        <v>44757</v>
      </c>
      <c r="B58">
        <v>0.55000000000000004</v>
      </c>
      <c r="C58" s="1">
        <v>44755</v>
      </c>
      <c r="D58">
        <v>0.79</v>
      </c>
      <c r="E58" s="1">
        <v>44746</v>
      </c>
      <c r="F58" s="2">
        <v>1.075</v>
      </c>
      <c r="G58" s="1">
        <v>44746</v>
      </c>
      <c r="H58">
        <v>1.35</v>
      </c>
      <c r="I58" s="1">
        <v>44749</v>
      </c>
      <c r="J58">
        <v>1.52</v>
      </c>
      <c r="K58" s="1">
        <v>44748</v>
      </c>
      <c r="L58">
        <v>2.09</v>
      </c>
      <c r="M58" s="1">
        <v>44749</v>
      </c>
      <c r="N58" s="2">
        <v>2.2799999999999998</v>
      </c>
      <c r="O58" s="1">
        <v>44748</v>
      </c>
      <c r="P58">
        <v>2.3849999999999998</v>
      </c>
      <c r="Q58" s="1">
        <v>44748</v>
      </c>
      <c r="R58">
        <v>2.4500000000000002</v>
      </c>
      <c r="S58" s="1">
        <v>44748</v>
      </c>
      <c r="T58">
        <v>2.6</v>
      </c>
      <c r="U58" s="1">
        <v>44748</v>
      </c>
      <c r="V58">
        <v>2.6850000000000001</v>
      </c>
      <c r="W58" s="1"/>
      <c r="Y58" s="1"/>
      <c r="Z58" s="3"/>
      <c r="AA58" s="1"/>
      <c r="AC58" s="1"/>
      <c r="AE58" s="1"/>
      <c r="AG58" s="1"/>
      <c r="AI58" s="1"/>
      <c r="AK58" s="1"/>
      <c r="AM58" s="1"/>
      <c r="AO58" s="1"/>
      <c r="AQ58" s="1"/>
      <c r="AS58" s="1"/>
      <c r="AU58" s="1"/>
    </row>
    <row r="59" spans="1:47" x14ac:dyDescent="0.2">
      <c r="A59" s="1">
        <v>44761</v>
      </c>
      <c r="B59">
        <v>0.55000000000000004</v>
      </c>
      <c r="C59" s="1">
        <v>44756</v>
      </c>
      <c r="D59">
        <v>0.85</v>
      </c>
      <c r="E59" s="1">
        <v>44747</v>
      </c>
      <c r="F59" s="2">
        <v>1.07</v>
      </c>
      <c r="G59" s="1">
        <v>44747</v>
      </c>
      <c r="H59">
        <v>1.345</v>
      </c>
      <c r="I59" s="1">
        <v>44750</v>
      </c>
      <c r="J59">
        <v>1.43</v>
      </c>
      <c r="K59" s="1">
        <v>44749</v>
      </c>
      <c r="L59">
        <v>2.12</v>
      </c>
      <c r="M59" s="1">
        <v>44750</v>
      </c>
      <c r="N59" s="2">
        <v>2.16</v>
      </c>
      <c r="O59" s="1">
        <v>44749</v>
      </c>
      <c r="P59">
        <v>2.375</v>
      </c>
      <c r="Q59" s="1">
        <v>44749</v>
      </c>
      <c r="R59">
        <v>2.4750000000000001</v>
      </c>
      <c r="S59" s="1">
        <v>44749</v>
      </c>
      <c r="T59">
        <v>2.6</v>
      </c>
      <c r="U59" s="1">
        <v>44749</v>
      </c>
      <c r="V59">
        <v>2.67</v>
      </c>
      <c r="W59" s="1"/>
      <c r="Y59" s="1"/>
      <c r="Z59" s="3"/>
      <c r="AA59" s="1"/>
      <c r="AC59" s="1"/>
      <c r="AE59" s="1"/>
      <c r="AG59" s="1"/>
      <c r="AI59" s="1"/>
      <c r="AK59" s="1"/>
      <c r="AM59" s="1"/>
      <c r="AO59" s="1"/>
      <c r="AQ59" s="1"/>
      <c r="AS59" s="1"/>
      <c r="AU59" s="1"/>
    </row>
    <row r="60" spans="1:47" x14ac:dyDescent="0.2">
      <c r="A60" s="1">
        <v>44762</v>
      </c>
      <c r="B60">
        <v>0.55000000000000004</v>
      </c>
      <c r="C60" s="1">
        <v>44757</v>
      </c>
      <c r="D60">
        <v>0.85</v>
      </c>
      <c r="E60" s="1">
        <v>44748</v>
      </c>
      <c r="F60" s="2">
        <v>1.0349999999999999</v>
      </c>
      <c r="G60" s="1">
        <v>44748</v>
      </c>
      <c r="H60">
        <v>1.3</v>
      </c>
      <c r="I60" s="1">
        <v>44753</v>
      </c>
      <c r="J60">
        <v>1.42</v>
      </c>
      <c r="K60" s="1">
        <v>44750</v>
      </c>
      <c r="L60">
        <v>1.9950000000000001</v>
      </c>
      <c r="M60" s="1">
        <v>44753</v>
      </c>
      <c r="N60" s="2">
        <v>2.16</v>
      </c>
      <c r="O60" s="1">
        <v>44750</v>
      </c>
      <c r="P60">
        <v>2.3050000000000002</v>
      </c>
      <c r="Q60" s="1">
        <v>44750</v>
      </c>
      <c r="R60">
        <v>2.36</v>
      </c>
      <c r="S60" s="1">
        <v>44750</v>
      </c>
      <c r="T60">
        <v>2.4950000000000001</v>
      </c>
      <c r="U60" s="1">
        <v>44750</v>
      </c>
      <c r="V60">
        <v>2.5750000000000002</v>
      </c>
      <c r="W60" s="1"/>
      <c r="Y60" s="1"/>
      <c r="Z60" s="3"/>
      <c r="AA60" s="1"/>
      <c r="AC60" s="1"/>
      <c r="AE60" s="1"/>
      <c r="AG60" s="1"/>
      <c r="AI60" s="1"/>
      <c r="AK60" s="1"/>
      <c r="AM60" s="1"/>
      <c r="AO60" s="1"/>
      <c r="AQ60" s="1"/>
      <c r="AS60" s="1"/>
      <c r="AU60" s="1"/>
    </row>
    <row r="61" spans="1:47" x14ac:dyDescent="0.2">
      <c r="A61" s="1">
        <v>44763</v>
      </c>
      <c r="B61">
        <v>0.55000000000000004</v>
      </c>
      <c r="C61" s="1">
        <v>44761</v>
      </c>
      <c r="D61">
        <v>0.85</v>
      </c>
      <c r="E61" s="1">
        <v>44749</v>
      </c>
      <c r="F61" s="2">
        <v>1.0649999999999999</v>
      </c>
      <c r="G61" s="1">
        <v>44749</v>
      </c>
      <c r="H61">
        <v>1.325</v>
      </c>
      <c r="I61" s="1">
        <v>44754</v>
      </c>
      <c r="J61">
        <v>1.405</v>
      </c>
      <c r="K61" s="1">
        <v>44753</v>
      </c>
      <c r="L61">
        <v>1.9850000000000001</v>
      </c>
      <c r="M61" s="1">
        <v>44754</v>
      </c>
      <c r="N61" s="2">
        <v>2.0950000000000002</v>
      </c>
      <c r="O61" s="1">
        <v>44753</v>
      </c>
      <c r="P61">
        <v>2.2999999999999998</v>
      </c>
      <c r="Q61" s="1">
        <v>44753</v>
      </c>
      <c r="R61">
        <v>2.38</v>
      </c>
      <c r="S61" s="1">
        <v>44753</v>
      </c>
      <c r="T61">
        <v>2.5150000000000001</v>
      </c>
      <c r="U61" s="1">
        <v>44753</v>
      </c>
      <c r="V61">
        <v>2.59</v>
      </c>
      <c r="W61" s="1"/>
      <c r="Y61" s="1"/>
      <c r="Z61" s="3"/>
      <c r="AA61" s="1"/>
      <c r="AC61" s="1"/>
      <c r="AE61" s="1"/>
      <c r="AG61" s="1"/>
      <c r="AI61" s="1"/>
      <c r="AK61" s="1"/>
      <c r="AM61" s="1"/>
      <c r="AO61" s="1"/>
      <c r="AQ61" s="1"/>
      <c r="AS61" s="1"/>
      <c r="AU61" s="1"/>
    </row>
    <row r="62" spans="1:47" x14ac:dyDescent="0.2">
      <c r="A62" s="1">
        <v>44764</v>
      </c>
      <c r="B62">
        <v>0.55000000000000004</v>
      </c>
      <c r="C62" s="1">
        <v>44762</v>
      </c>
      <c r="D62">
        <v>0.85</v>
      </c>
      <c r="E62" s="1">
        <v>44750</v>
      </c>
      <c r="F62" s="2">
        <v>0.98</v>
      </c>
      <c r="G62" s="1">
        <v>44750</v>
      </c>
      <c r="H62">
        <v>1.24</v>
      </c>
      <c r="I62" s="1">
        <v>44755</v>
      </c>
      <c r="J62">
        <v>1.405</v>
      </c>
      <c r="K62" s="1">
        <v>44754</v>
      </c>
      <c r="L62">
        <v>1.92</v>
      </c>
      <c r="M62" s="1">
        <v>44755</v>
      </c>
      <c r="N62" s="2">
        <v>2.105</v>
      </c>
      <c r="O62" s="1">
        <v>44754</v>
      </c>
      <c r="P62">
        <v>2.2349999999999999</v>
      </c>
      <c r="Q62" s="1">
        <v>44754</v>
      </c>
      <c r="R62">
        <v>2.31</v>
      </c>
      <c r="S62" s="1">
        <v>44754</v>
      </c>
      <c r="T62">
        <v>2.44</v>
      </c>
      <c r="U62" s="1">
        <v>44754</v>
      </c>
      <c r="V62">
        <v>2.5099999999999998</v>
      </c>
      <c r="W62" s="1"/>
      <c r="Y62" s="1"/>
      <c r="Z62" s="3"/>
      <c r="AA62" s="1"/>
      <c r="AC62" s="1"/>
      <c r="AE62" s="1"/>
      <c r="AG62" s="1"/>
      <c r="AI62" s="1"/>
      <c r="AK62" s="1"/>
      <c r="AM62" s="1"/>
      <c r="AO62" s="1"/>
      <c r="AQ62" s="1"/>
      <c r="AS62" s="1"/>
      <c r="AU62" s="1"/>
    </row>
    <row r="63" spans="1:47" x14ac:dyDescent="0.2">
      <c r="A63" s="1">
        <v>44767</v>
      </c>
      <c r="B63">
        <v>0.59</v>
      </c>
      <c r="C63" s="1">
        <v>44763</v>
      </c>
      <c r="D63">
        <v>0.85</v>
      </c>
      <c r="E63" s="1">
        <v>44753</v>
      </c>
      <c r="F63" s="2">
        <v>0.97499999999999998</v>
      </c>
      <c r="G63" s="1">
        <v>44753</v>
      </c>
      <c r="H63">
        <v>1.2475000000000001</v>
      </c>
      <c r="I63" s="1">
        <v>44756</v>
      </c>
      <c r="J63">
        <v>1.6</v>
      </c>
      <c r="K63" s="1">
        <v>44755</v>
      </c>
      <c r="L63">
        <v>1.9350000000000001</v>
      </c>
      <c r="M63" s="1">
        <v>44756</v>
      </c>
      <c r="N63" s="2">
        <v>2.16</v>
      </c>
      <c r="O63" s="1">
        <v>44755</v>
      </c>
      <c r="P63">
        <v>2.2349999999999999</v>
      </c>
      <c r="Q63" s="1">
        <v>44755</v>
      </c>
      <c r="R63">
        <v>2.31</v>
      </c>
      <c r="S63" s="1">
        <v>44755</v>
      </c>
      <c r="T63">
        <v>2.44</v>
      </c>
      <c r="U63" s="1">
        <v>44755</v>
      </c>
      <c r="V63">
        <v>2.5099999999999998</v>
      </c>
      <c r="W63" s="1"/>
      <c r="Y63" s="1"/>
      <c r="Z63" s="3"/>
      <c r="AA63" s="1"/>
      <c r="AC63" s="1"/>
      <c r="AE63" s="1"/>
      <c r="AG63" s="1"/>
      <c r="AI63" s="1"/>
      <c r="AK63" s="1"/>
      <c r="AM63" s="1"/>
      <c r="AO63" s="1"/>
      <c r="AQ63" s="1"/>
      <c r="AS63" s="1"/>
      <c r="AU63" s="1"/>
    </row>
    <row r="64" spans="1:47" x14ac:dyDescent="0.2">
      <c r="A64" s="1">
        <v>44768</v>
      </c>
      <c r="B64">
        <v>0.55000000000000004</v>
      </c>
      <c r="C64" s="1">
        <v>44764</v>
      </c>
      <c r="D64">
        <v>0.85</v>
      </c>
      <c r="E64" s="1">
        <v>44754</v>
      </c>
      <c r="F64" s="2">
        <v>0.99</v>
      </c>
      <c r="G64" s="1">
        <v>44754</v>
      </c>
      <c r="H64">
        <v>1.2250000000000001</v>
      </c>
      <c r="I64" s="1">
        <v>44757</v>
      </c>
      <c r="J64">
        <v>1.5649999999999999</v>
      </c>
      <c r="K64" s="1">
        <v>44756</v>
      </c>
      <c r="L64">
        <v>2.0150000000000001</v>
      </c>
      <c r="M64" s="1">
        <v>44757</v>
      </c>
      <c r="N64" s="2">
        <v>2.15</v>
      </c>
      <c r="O64" s="1">
        <v>44756</v>
      </c>
      <c r="P64">
        <v>2.2650000000000001</v>
      </c>
      <c r="Q64" s="1">
        <v>44756</v>
      </c>
      <c r="R64">
        <v>2.3250000000000002</v>
      </c>
      <c r="S64" s="1">
        <v>44756</v>
      </c>
      <c r="T64">
        <v>2.4550000000000001</v>
      </c>
      <c r="U64" s="1">
        <v>44756</v>
      </c>
      <c r="V64">
        <v>2.5249999999999999</v>
      </c>
      <c r="W64" s="1"/>
      <c r="Y64" s="1"/>
      <c r="Z64" s="3"/>
      <c r="AA64" s="1"/>
      <c r="AC64" s="1"/>
      <c r="AE64" s="1"/>
      <c r="AG64" s="1"/>
      <c r="AI64" s="1"/>
      <c r="AK64" s="1"/>
      <c r="AM64" s="1"/>
      <c r="AO64" s="1"/>
      <c r="AQ64" s="1"/>
      <c r="AS64" s="1"/>
      <c r="AU64" s="1"/>
    </row>
    <row r="65" spans="1:47" x14ac:dyDescent="0.2">
      <c r="A65" s="1">
        <v>44769</v>
      </c>
      <c r="B65">
        <v>0.55000000000000004</v>
      </c>
      <c r="C65" s="1">
        <v>44767</v>
      </c>
      <c r="D65">
        <v>0.85</v>
      </c>
      <c r="E65" s="1">
        <v>44755</v>
      </c>
      <c r="F65" s="2">
        <v>0.98499999999999999</v>
      </c>
      <c r="G65" s="1">
        <v>44755</v>
      </c>
      <c r="H65">
        <v>1.22</v>
      </c>
      <c r="I65" s="1">
        <v>44760</v>
      </c>
      <c r="J65">
        <v>1.61</v>
      </c>
      <c r="K65" s="1">
        <v>44757</v>
      </c>
      <c r="L65">
        <v>2</v>
      </c>
      <c r="M65" s="1">
        <v>44760</v>
      </c>
      <c r="N65" s="2">
        <v>2.1850000000000001</v>
      </c>
      <c r="O65" s="1">
        <v>44757</v>
      </c>
      <c r="P65">
        <v>2.2349999999999999</v>
      </c>
      <c r="Q65" s="1">
        <v>44757</v>
      </c>
      <c r="R65">
        <v>2.2850000000000001</v>
      </c>
      <c r="S65" s="1">
        <v>44757</v>
      </c>
      <c r="T65">
        <v>2.44</v>
      </c>
      <c r="U65" s="1">
        <v>44757</v>
      </c>
      <c r="V65">
        <v>2.5099999999999998</v>
      </c>
      <c r="W65" s="1"/>
      <c r="Y65" s="1"/>
      <c r="Z65" s="3"/>
      <c r="AA65" s="1"/>
      <c r="AC65" s="1"/>
      <c r="AE65" s="1"/>
      <c r="AG65" s="1"/>
      <c r="AI65" s="1"/>
      <c r="AK65" s="1"/>
      <c r="AM65" s="1"/>
      <c r="AO65" s="1"/>
      <c r="AQ65" s="1"/>
      <c r="AS65" s="1"/>
      <c r="AU65" s="1"/>
    </row>
    <row r="66" spans="1:47" x14ac:dyDescent="0.2">
      <c r="A66" s="1">
        <v>44770</v>
      </c>
      <c r="B66">
        <v>0.55000000000000004</v>
      </c>
      <c r="C66" s="1">
        <v>44768</v>
      </c>
      <c r="D66">
        <v>0.85</v>
      </c>
      <c r="E66" s="1">
        <v>44756</v>
      </c>
      <c r="F66" s="2">
        <v>1.1299999999999999</v>
      </c>
      <c r="G66" s="1">
        <v>44756</v>
      </c>
      <c r="H66">
        <v>1.32</v>
      </c>
      <c r="I66" s="1">
        <v>44761</v>
      </c>
      <c r="J66">
        <v>1.63</v>
      </c>
      <c r="K66" s="1">
        <v>44760</v>
      </c>
      <c r="L66">
        <v>2.0550000000000002</v>
      </c>
      <c r="M66" s="1">
        <v>44761</v>
      </c>
      <c r="N66" s="2">
        <v>2.2400000000000002</v>
      </c>
      <c r="O66" s="1">
        <v>44760</v>
      </c>
      <c r="P66">
        <v>2.2799999999999998</v>
      </c>
      <c r="Q66" s="1">
        <v>44760</v>
      </c>
      <c r="R66">
        <v>2.35</v>
      </c>
      <c r="S66" s="1">
        <v>44760</v>
      </c>
      <c r="T66">
        <v>2.4849999999999999</v>
      </c>
      <c r="U66" s="1">
        <v>44760</v>
      </c>
      <c r="V66">
        <v>2.5550000000000002</v>
      </c>
      <c r="W66" s="1"/>
      <c r="Y66" s="1"/>
      <c r="Z66" s="3"/>
      <c r="AA66" s="1"/>
      <c r="AC66" s="1"/>
      <c r="AE66" s="1"/>
      <c r="AG66" s="1"/>
      <c r="AI66" s="1"/>
      <c r="AK66" s="1"/>
      <c r="AM66" s="1"/>
      <c r="AO66" s="1"/>
      <c r="AQ66" s="1"/>
      <c r="AS66" s="1"/>
      <c r="AU66" s="1"/>
    </row>
    <row r="67" spans="1:47" x14ac:dyDescent="0.2">
      <c r="A67" s="1">
        <v>44771</v>
      </c>
      <c r="B67">
        <v>0.55000000000000004</v>
      </c>
      <c r="C67" s="1">
        <v>44769</v>
      </c>
      <c r="D67">
        <v>0.85</v>
      </c>
      <c r="E67" s="1">
        <v>44757</v>
      </c>
      <c r="F67" s="2">
        <v>1.165</v>
      </c>
      <c r="G67" s="1">
        <v>44757</v>
      </c>
      <c r="H67">
        <v>1.36</v>
      </c>
      <c r="I67" s="1">
        <v>44762</v>
      </c>
      <c r="J67">
        <v>1.6850000000000001</v>
      </c>
      <c r="K67" s="1">
        <v>44761</v>
      </c>
      <c r="L67">
        <v>2.1</v>
      </c>
      <c r="M67" s="1">
        <v>44762</v>
      </c>
      <c r="N67" s="2">
        <v>2.2850000000000001</v>
      </c>
      <c r="O67" s="1">
        <v>44761</v>
      </c>
      <c r="P67">
        <v>2.3199999999999998</v>
      </c>
      <c r="Q67" s="1">
        <v>44761</v>
      </c>
      <c r="R67">
        <v>2.36</v>
      </c>
      <c r="S67" s="1">
        <v>44761</v>
      </c>
      <c r="T67">
        <v>2.4900000000000002</v>
      </c>
      <c r="U67" s="1">
        <v>44761</v>
      </c>
      <c r="V67">
        <v>2.57</v>
      </c>
      <c r="W67" s="1"/>
      <c r="Y67" s="1"/>
      <c r="Z67" s="3"/>
      <c r="AA67" s="1"/>
      <c r="AC67" s="1"/>
      <c r="AE67" s="1"/>
      <c r="AG67" s="1"/>
      <c r="AI67" s="1"/>
      <c r="AK67" s="1"/>
      <c r="AM67" s="1"/>
      <c r="AO67" s="1"/>
      <c r="AQ67" s="1"/>
      <c r="AS67" s="1"/>
      <c r="AU67" s="1"/>
    </row>
    <row r="68" spans="1:47" x14ac:dyDescent="0.2">
      <c r="A68" s="1">
        <v>44774</v>
      </c>
      <c r="B68">
        <v>0.7</v>
      </c>
      <c r="C68" s="1">
        <v>44770</v>
      </c>
      <c r="D68">
        <v>0.85</v>
      </c>
      <c r="E68" s="1">
        <v>44760</v>
      </c>
      <c r="F68" s="2">
        <v>1.175</v>
      </c>
      <c r="G68" s="1">
        <v>44760</v>
      </c>
      <c r="H68">
        <v>1.395</v>
      </c>
      <c r="I68" s="1">
        <v>44763</v>
      </c>
      <c r="J68">
        <v>1.645</v>
      </c>
      <c r="K68" s="1">
        <v>44762</v>
      </c>
      <c r="L68">
        <v>2.16</v>
      </c>
      <c r="M68" s="1">
        <v>44763</v>
      </c>
      <c r="N68" s="2">
        <v>2.2749999999999999</v>
      </c>
      <c r="O68" s="1">
        <v>44762</v>
      </c>
      <c r="P68">
        <v>2.35</v>
      </c>
      <c r="Q68" s="1">
        <v>44762</v>
      </c>
      <c r="R68">
        <v>2.4</v>
      </c>
      <c r="S68" s="1">
        <v>44762</v>
      </c>
      <c r="T68">
        <v>2.5350000000000001</v>
      </c>
      <c r="U68" s="1">
        <v>44762</v>
      </c>
      <c r="V68">
        <v>2.6349999999999998</v>
      </c>
      <c r="W68" s="1"/>
      <c r="Y68" s="1"/>
      <c r="Z68" s="3"/>
      <c r="AA68" s="1"/>
      <c r="AC68" s="1"/>
      <c r="AE68" s="1"/>
      <c r="AG68" s="1"/>
      <c r="AI68" s="1"/>
      <c r="AK68" s="1"/>
      <c r="AM68" s="1"/>
      <c r="AO68" s="1"/>
      <c r="AQ68" s="1"/>
      <c r="AS68" s="1"/>
      <c r="AU68" s="1"/>
    </row>
    <row r="69" spans="1:47" x14ac:dyDescent="0.2">
      <c r="A69" s="1">
        <v>44775</v>
      </c>
      <c r="B69">
        <v>0.7</v>
      </c>
      <c r="C69" s="1">
        <v>44771</v>
      </c>
      <c r="D69">
        <v>0.85</v>
      </c>
      <c r="E69" s="1">
        <v>44761</v>
      </c>
      <c r="F69" s="2">
        <v>1.19</v>
      </c>
      <c r="G69" s="1">
        <v>44761</v>
      </c>
      <c r="H69">
        <v>1.41</v>
      </c>
      <c r="I69" s="1">
        <v>44764</v>
      </c>
      <c r="J69">
        <v>1.605</v>
      </c>
      <c r="K69" s="1">
        <v>44763</v>
      </c>
      <c r="L69">
        <v>2.145</v>
      </c>
      <c r="M69" s="1">
        <v>44764</v>
      </c>
      <c r="N69" s="2">
        <v>2.19</v>
      </c>
      <c r="O69" s="1">
        <v>44763</v>
      </c>
      <c r="P69">
        <v>2.375</v>
      </c>
      <c r="Q69" s="1">
        <v>44763</v>
      </c>
      <c r="R69">
        <v>2.4249999999999998</v>
      </c>
      <c r="S69" s="1">
        <v>44763</v>
      </c>
      <c r="T69">
        <v>2.5750000000000002</v>
      </c>
      <c r="U69" s="1">
        <v>44763</v>
      </c>
      <c r="V69">
        <v>2.665</v>
      </c>
      <c r="W69" s="1"/>
      <c r="Y69" s="1"/>
      <c r="Z69" s="3"/>
      <c r="AA69" s="1"/>
      <c r="AC69" s="1"/>
      <c r="AE69" s="1"/>
      <c r="AG69" s="1"/>
      <c r="AI69" s="1"/>
      <c r="AK69" s="1"/>
      <c r="AM69" s="1"/>
      <c r="AO69" s="1"/>
      <c r="AQ69" s="1"/>
      <c r="AS69" s="1"/>
      <c r="AU69" s="1"/>
    </row>
    <row r="70" spans="1:47" x14ac:dyDescent="0.2">
      <c r="A70" s="1">
        <v>44776</v>
      </c>
      <c r="B70">
        <v>0.7</v>
      </c>
      <c r="C70" s="1">
        <v>44774</v>
      </c>
      <c r="D70">
        <v>0.86</v>
      </c>
      <c r="E70" s="1">
        <v>44762</v>
      </c>
      <c r="F70" s="2">
        <v>1.23</v>
      </c>
      <c r="G70" s="1">
        <v>44762</v>
      </c>
      <c r="H70">
        <v>1.46</v>
      </c>
      <c r="I70" s="1">
        <v>44767</v>
      </c>
      <c r="J70">
        <v>1.56</v>
      </c>
      <c r="K70" s="1">
        <v>44764</v>
      </c>
      <c r="L70">
        <v>2.09</v>
      </c>
      <c r="M70" s="1">
        <v>44767</v>
      </c>
      <c r="N70" s="2">
        <v>2.145</v>
      </c>
      <c r="O70" s="1">
        <v>44764</v>
      </c>
      <c r="P70">
        <v>2.31</v>
      </c>
      <c r="Q70" s="1">
        <v>44764</v>
      </c>
      <c r="R70">
        <v>2.36</v>
      </c>
      <c r="S70" s="1">
        <v>44764</v>
      </c>
      <c r="T70">
        <v>2.5099999999999998</v>
      </c>
      <c r="U70" s="1">
        <v>44764</v>
      </c>
      <c r="V70">
        <v>2.6</v>
      </c>
      <c r="W70" s="1"/>
      <c r="Y70" s="1"/>
      <c r="Z70" s="3"/>
      <c r="AA70" s="1"/>
      <c r="AC70" s="1"/>
      <c r="AE70" s="1"/>
      <c r="AG70" s="1"/>
      <c r="AI70" s="1"/>
      <c r="AK70" s="1"/>
      <c r="AM70" s="1"/>
      <c r="AO70" s="1"/>
      <c r="AQ70" s="1"/>
      <c r="AS70" s="1"/>
      <c r="AU70" s="1"/>
    </row>
    <row r="71" spans="1:47" x14ac:dyDescent="0.2">
      <c r="A71" s="1">
        <v>44777</v>
      </c>
      <c r="B71">
        <v>0.55000000000000004</v>
      </c>
      <c r="C71" s="1">
        <v>44775</v>
      </c>
      <c r="D71">
        <v>0.86</v>
      </c>
      <c r="E71" s="1">
        <v>44763</v>
      </c>
      <c r="F71" s="2">
        <v>1.2050000000000001</v>
      </c>
      <c r="G71" s="1">
        <v>44763</v>
      </c>
      <c r="H71">
        <v>1.425</v>
      </c>
      <c r="I71" s="1">
        <v>44768</v>
      </c>
      <c r="J71">
        <v>1.55</v>
      </c>
      <c r="K71" s="1">
        <v>44767</v>
      </c>
      <c r="L71">
        <v>2.0449999999999999</v>
      </c>
      <c r="M71" s="1">
        <v>44768</v>
      </c>
      <c r="N71" s="2">
        <v>2.08</v>
      </c>
      <c r="O71" s="1">
        <v>44767</v>
      </c>
      <c r="P71">
        <v>2.2450000000000001</v>
      </c>
      <c r="Q71" s="1">
        <v>44767</v>
      </c>
      <c r="R71">
        <v>2.29</v>
      </c>
      <c r="S71" s="1">
        <v>44767</v>
      </c>
      <c r="T71">
        <v>2.4249999999999998</v>
      </c>
      <c r="U71" s="1">
        <v>44767</v>
      </c>
      <c r="V71">
        <v>2.4950000000000001</v>
      </c>
      <c r="W71" s="1"/>
      <c r="Y71" s="1"/>
      <c r="Z71" s="3"/>
      <c r="AA71" s="1"/>
      <c r="AC71" s="1"/>
      <c r="AE71" s="1"/>
      <c r="AG71" s="1"/>
      <c r="AI71" s="1"/>
      <c r="AK71" s="1"/>
      <c r="AM71" s="1"/>
      <c r="AO71" s="1"/>
      <c r="AQ71" s="1"/>
      <c r="AS71" s="1"/>
      <c r="AU71" s="1"/>
    </row>
    <row r="72" spans="1:47" x14ac:dyDescent="0.2">
      <c r="A72" s="1">
        <v>44778</v>
      </c>
      <c r="B72">
        <v>0.55000000000000004</v>
      </c>
      <c r="C72" s="1">
        <v>44776</v>
      </c>
      <c r="D72">
        <v>0.86</v>
      </c>
      <c r="E72" s="1">
        <v>44764</v>
      </c>
      <c r="F72" s="2">
        <v>1.175</v>
      </c>
      <c r="G72" s="1">
        <v>44764</v>
      </c>
      <c r="H72">
        <v>1.41</v>
      </c>
      <c r="I72" s="1">
        <v>44769</v>
      </c>
      <c r="J72">
        <v>1.5649999999999999</v>
      </c>
      <c r="K72" s="1">
        <v>44768</v>
      </c>
      <c r="L72">
        <v>1.9850000000000001</v>
      </c>
      <c r="M72" s="1">
        <v>44769</v>
      </c>
      <c r="N72" s="2">
        <v>2.06</v>
      </c>
      <c r="O72" s="1">
        <v>44768</v>
      </c>
      <c r="P72">
        <v>2.17</v>
      </c>
      <c r="Q72" s="1">
        <v>44768</v>
      </c>
      <c r="R72">
        <v>2.2200000000000002</v>
      </c>
      <c r="S72" s="1">
        <v>44768</v>
      </c>
      <c r="T72">
        <v>2.35</v>
      </c>
      <c r="U72" s="1">
        <v>44768</v>
      </c>
      <c r="V72">
        <v>2.4350000000000001</v>
      </c>
      <c r="W72" s="1"/>
      <c r="Y72" s="1"/>
      <c r="Z72" s="3"/>
      <c r="AA72" s="1"/>
      <c r="AC72" s="1"/>
      <c r="AE72" s="1"/>
      <c r="AG72" s="1"/>
      <c r="AI72" s="1"/>
      <c r="AK72" s="1"/>
      <c r="AM72" s="1"/>
      <c r="AO72" s="1"/>
      <c r="AQ72" s="1"/>
      <c r="AS72" s="1"/>
      <c r="AU72" s="1"/>
    </row>
    <row r="73" spans="1:47" x14ac:dyDescent="0.2">
      <c r="A73" s="1">
        <v>44782</v>
      </c>
      <c r="B73">
        <v>0.55000000000000004</v>
      </c>
      <c r="C73" s="1">
        <v>44777</v>
      </c>
      <c r="D73">
        <v>0.85</v>
      </c>
      <c r="E73" s="1">
        <v>44767</v>
      </c>
      <c r="F73" s="2">
        <v>1.135</v>
      </c>
      <c r="G73" s="1">
        <v>44767</v>
      </c>
      <c r="H73">
        <v>1.365</v>
      </c>
      <c r="I73" s="1">
        <v>44770</v>
      </c>
      <c r="J73">
        <v>1.5649999999999999</v>
      </c>
      <c r="K73" s="1">
        <v>44769</v>
      </c>
      <c r="L73">
        <v>1.9750000000000001</v>
      </c>
      <c r="M73" s="1">
        <v>44770</v>
      </c>
      <c r="N73" s="2">
        <v>2.06</v>
      </c>
      <c r="O73" s="1">
        <v>44769</v>
      </c>
      <c r="P73">
        <v>2.14</v>
      </c>
      <c r="Q73" s="1">
        <v>44769</v>
      </c>
      <c r="R73">
        <v>2.19</v>
      </c>
      <c r="S73" s="1">
        <v>44769</v>
      </c>
      <c r="T73">
        <v>2.31</v>
      </c>
      <c r="U73" s="1">
        <v>44769</v>
      </c>
      <c r="V73">
        <v>2.4300000000000002</v>
      </c>
      <c r="W73" s="1"/>
      <c r="Y73" s="1"/>
      <c r="Z73" s="3"/>
      <c r="AA73" s="1"/>
      <c r="AC73" s="1"/>
      <c r="AE73" s="1"/>
      <c r="AG73" s="1"/>
      <c r="AI73" s="1"/>
      <c r="AK73" s="1"/>
      <c r="AM73" s="1"/>
      <c r="AO73" s="1"/>
      <c r="AQ73" s="1"/>
      <c r="AS73" s="1"/>
      <c r="AU73" s="1"/>
    </row>
    <row r="74" spans="1:47" x14ac:dyDescent="0.2">
      <c r="A74" s="1">
        <v>44783</v>
      </c>
      <c r="B74">
        <v>0.55000000000000004</v>
      </c>
      <c r="C74" s="1">
        <v>44778</v>
      </c>
      <c r="D74">
        <v>0.85</v>
      </c>
      <c r="E74" s="1">
        <v>44768</v>
      </c>
      <c r="F74" s="2">
        <v>1.1274999999999999</v>
      </c>
      <c r="G74" s="1">
        <v>44768</v>
      </c>
      <c r="H74">
        <v>1.3574999999999999</v>
      </c>
      <c r="I74" s="1">
        <v>44771</v>
      </c>
      <c r="J74">
        <v>1.5649999999999999</v>
      </c>
      <c r="K74" s="1">
        <v>44770</v>
      </c>
      <c r="L74">
        <v>1.9750000000000001</v>
      </c>
      <c r="M74" s="1">
        <v>44771</v>
      </c>
      <c r="N74" s="2">
        <v>2.06</v>
      </c>
      <c r="O74" s="1">
        <v>44770</v>
      </c>
      <c r="P74">
        <v>2.14</v>
      </c>
      <c r="Q74" s="1">
        <v>44770</v>
      </c>
      <c r="R74">
        <v>2.19</v>
      </c>
      <c r="S74" s="1">
        <v>44770</v>
      </c>
      <c r="T74">
        <v>2.34</v>
      </c>
      <c r="U74" s="1">
        <v>44770</v>
      </c>
      <c r="V74">
        <v>2.4300000000000002</v>
      </c>
      <c r="W74" s="1"/>
      <c r="Y74" s="1"/>
      <c r="Z74" s="3"/>
      <c r="AA74" s="1"/>
      <c r="AC74" s="1"/>
      <c r="AE74" s="1"/>
      <c r="AG74" s="1"/>
      <c r="AI74" s="1"/>
      <c r="AK74" s="1"/>
      <c r="AM74" s="1"/>
      <c r="AO74" s="1"/>
      <c r="AQ74" s="1"/>
      <c r="AS74" s="1"/>
      <c r="AU74" s="1"/>
    </row>
    <row r="75" spans="1:47" x14ac:dyDescent="0.2">
      <c r="A75" s="1">
        <v>44784</v>
      </c>
      <c r="B75">
        <v>0.55000000000000004</v>
      </c>
      <c r="C75" s="1">
        <v>44782</v>
      </c>
      <c r="D75">
        <v>0.85</v>
      </c>
      <c r="E75" s="1">
        <v>44769</v>
      </c>
      <c r="F75" s="2">
        <v>1.1399999999999999</v>
      </c>
      <c r="G75" s="1">
        <v>44769</v>
      </c>
      <c r="H75">
        <v>1.37</v>
      </c>
      <c r="I75" s="1">
        <v>44774</v>
      </c>
      <c r="J75">
        <v>1.5</v>
      </c>
      <c r="K75" s="1">
        <v>44771</v>
      </c>
      <c r="L75">
        <v>1.9750000000000001</v>
      </c>
      <c r="M75" s="1">
        <v>44774</v>
      </c>
      <c r="N75" s="2">
        <v>1.9750000000000001</v>
      </c>
      <c r="O75" s="1">
        <v>44771</v>
      </c>
      <c r="P75">
        <v>2.14</v>
      </c>
      <c r="Q75" s="1">
        <v>44771</v>
      </c>
      <c r="R75">
        <v>2.19</v>
      </c>
      <c r="S75" s="1">
        <v>44771</v>
      </c>
      <c r="T75">
        <v>2.34</v>
      </c>
      <c r="U75" s="1">
        <v>44771</v>
      </c>
      <c r="V75">
        <v>2.4300000000000002</v>
      </c>
      <c r="W75" s="1"/>
      <c r="Y75" s="1"/>
      <c r="Z75" s="3"/>
      <c r="AA75" s="1"/>
      <c r="AC75" s="1"/>
      <c r="AE75" s="1"/>
      <c r="AG75" s="1"/>
      <c r="AI75" s="1"/>
      <c r="AK75" s="1"/>
      <c r="AM75" s="1"/>
      <c r="AO75" s="1"/>
      <c r="AQ75" s="1"/>
      <c r="AS75" s="1"/>
      <c r="AU75" s="1"/>
    </row>
    <row r="76" spans="1:47" x14ac:dyDescent="0.2">
      <c r="A76" s="1">
        <v>44785</v>
      </c>
      <c r="B76">
        <v>0.55000000000000004</v>
      </c>
      <c r="C76" s="1">
        <v>44783</v>
      </c>
      <c r="D76">
        <v>0.85</v>
      </c>
      <c r="E76" s="1">
        <v>44774</v>
      </c>
      <c r="F76" s="2">
        <v>1.1299999999999999</v>
      </c>
      <c r="G76" s="1">
        <v>44774</v>
      </c>
      <c r="H76">
        <v>1.32</v>
      </c>
      <c r="I76" s="1">
        <v>44775</v>
      </c>
      <c r="J76">
        <v>1.4850000000000001</v>
      </c>
      <c r="K76" s="1">
        <v>44774</v>
      </c>
      <c r="L76">
        <v>1.86</v>
      </c>
      <c r="M76" s="1">
        <v>44775</v>
      </c>
      <c r="N76" s="2">
        <v>1.93</v>
      </c>
      <c r="O76" s="1">
        <v>44774</v>
      </c>
      <c r="P76">
        <v>2.04</v>
      </c>
      <c r="Q76" s="1">
        <v>44774</v>
      </c>
      <c r="R76">
        <v>2.085</v>
      </c>
      <c r="S76" s="1">
        <v>44774</v>
      </c>
      <c r="T76">
        <v>2.2149999999999999</v>
      </c>
      <c r="U76" s="1">
        <v>44774</v>
      </c>
      <c r="V76">
        <v>2.3250000000000002</v>
      </c>
      <c r="W76" s="1"/>
      <c r="Y76" s="1"/>
      <c r="Z76" s="3"/>
      <c r="AA76" s="1"/>
      <c r="AC76" s="1"/>
      <c r="AE76" s="1"/>
      <c r="AG76" s="1"/>
      <c r="AI76" s="1"/>
      <c r="AK76" s="1"/>
      <c r="AM76" s="1"/>
      <c r="AO76" s="1"/>
      <c r="AQ76" s="1"/>
      <c r="AS76" s="1"/>
      <c r="AU76" s="1"/>
    </row>
    <row r="77" spans="1:47" x14ac:dyDescent="0.2">
      <c r="A77" s="1">
        <v>44789</v>
      </c>
      <c r="B77">
        <v>0.55000000000000004</v>
      </c>
      <c r="C77" s="1">
        <v>44784</v>
      </c>
      <c r="D77">
        <v>0.86</v>
      </c>
      <c r="E77" s="1">
        <v>44775</v>
      </c>
      <c r="F77" s="2">
        <v>1.125</v>
      </c>
      <c r="G77" s="1">
        <v>44775</v>
      </c>
      <c r="H77">
        <v>1.31</v>
      </c>
      <c r="I77" s="1">
        <v>44776</v>
      </c>
      <c r="J77">
        <v>1.54</v>
      </c>
      <c r="K77" s="1">
        <v>44775</v>
      </c>
      <c r="L77">
        <v>1.825</v>
      </c>
      <c r="M77" s="1">
        <v>44776</v>
      </c>
      <c r="N77" s="2">
        <v>2.0099999999999998</v>
      </c>
      <c r="O77" s="1">
        <v>44775</v>
      </c>
      <c r="P77">
        <v>1.9850000000000001</v>
      </c>
      <c r="Q77" s="1">
        <v>44775</v>
      </c>
      <c r="R77">
        <v>2.02</v>
      </c>
      <c r="S77" s="1">
        <v>44775</v>
      </c>
      <c r="T77">
        <v>2.16</v>
      </c>
      <c r="U77" s="1">
        <v>44775</v>
      </c>
      <c r="V77">
        <v>2.2599999999999998</v>
      </c>
      <c r="W77" s="1"/>
      <c r="Y77" s="1"/>
      <c r="Z77" s="3"/>
      <c r="AA77" s="1"/>
      <c r="AC77" s="1"/>
      <c r="AE77" s="1"/>
      <c r="AG77" s="1"/>
      <c r="AI77" s="1"/>
      <c r="AK77" s="1"/>
      <c r="AM77" s="1"/>
      <c r="AO77" s="1"/>
      <c r="AQ77" s="1"/>
      <c r="AS77" s="1"/>
      <c r="AU77" s="1"/>
    </row>
    <row r="78" spans="1:47" x14ac:dyDescent="0.2">
      <c r="A78" s="1">
        <v>44790</v>
      </c>
      <c r="B78">
        <v>0.55000000000000004</v>
      </c>
      <c r="C78" s="1">
        <v>44785</v>
      </c>
      <c r="D78">
        <v>0.86</v>
      </c>
      <c r="E78" s="1">
        <v>44776</v>
      </c>
      <c r="F78" s="2">
        <v>1.1599999999999999</v>
      </c>
      <c r="G78" s="1">
        <v>44776</v>
      </c>
      <c r="H78">
        <v>1.35</v>
      </c>
      <c r="I78" s="1">
        <v>44777</v>
      </c>
      <c r="J78">
        <v>1.5449999999999999</v>
      </c>
      <c r="K78" s="1">
        <v>44776</v>
      </c>
      <c r="L78">
        <v>1.905</v>
      </c>
      <c r="M78" s="1">
        <v>44777</v>
      </c>
      <c r="N78" s="2">
        <v>2.0249999999999999</v>
      </c>
      <c r="O78" s="1">
        <v>44776</v>
      </c>
      <c r="P78">
        <v>2.0550000000000002</v>
      </c>
      <c r="Q78" s="1">
        <v>44776</v>
      </c>
      <c r="R78">
        <v>2.09</v>
      </c>
      <c r="S78" s="1">
        <v>44776</v>
      </c>
      <c r="T78">
        <v>2.2400000000000002</v>
      </c>
      <c r="U78" s="1">
        <v>44776</v>
      </c>
      <c r="V78">
        <v>2.33</v>
      </c>
      <c r="W78" s="1"/>
      <c r="Y78" s="1"/>
      <c r="Z78" s="3"/>
      <c r="AA78" s="1"/>
      <c r="AC78" s="1"/>
      <c r="AE78" s="1"/>
      <c r="AG78" s="1"/>
      <c r="AI78" s="1"/>
      <c r="AK78" s="1"/>
      <c r="AM78" s="1"/>
      <c r="AO78" s="1"/>
      <c r="AQ78" s="1"/>
      <c r="AS78" s="1"/>
      <c r="AU78" s="1"/>
    </row>
    <row r="79" spans="1:47" x14ac:dyDescent="0.2">
      <c r="A79" s="1">
        <v>44791</v>
      </c>
      <c r="B79">
        <v>0.55000000000000004</v>
      </c>
      <c r="C79" s="1">
        <v>44789</v>
      </c>
      <c r="D79">
        <v>0.86</v>
      </c>
      <c r="E79" s="1">
        <v>44777</v>
      </c>
      <c r="F79" s="2">
        <v>1.165</v>
      </c>
      <c r="G79" s="1">
        <v>44777</v>
      </c>
      <c r="H79">
        <v>1.355</v>
      </c>
      <c r="I79" s="1">
        <v>44778</v>
      </c>
      <c r="J79">
        <v>1.48</v>
      </c>
      <c r="K79" s="1">
        <v>44777</v>
      </c>
      <c r="L79">
        <v>1.905</v>
      </c>
      <c r="M79" s="1">
        <v>44778</v>
      </c>
      <c r="N79" s="2">
        <v>1.93</v>
      </c>
      <c r="O79" s="1">
        <v>44777</v>
      </c>
      <c r="P79">
        <v>2.0750000000000002</v>
      </c>
      <c r="Q79" s="1">
        <v>44777</v>
      </c>
      <c r="R79">
        <v>2.11</v>
      </c>
      <c r="S79" s="1">
        <v>44777</v>
      </c>
      <c r="T79">
        <v>2.2599999999999998</v>
      </c>
      <c r="U79" s="1">
        <v>44777</v>
      </c>
      <c r="V79">
        <v>2.35</v>
      </c>
      <c r="W79" s="1"/>
      <c r="Y79" s="1"/>
      <c r="Z79" s="3"/>
      <c r="AA79" s="1"/>
      <c r="AC79" s="1"/>
      <c r="AE79" s="1"/>
      <c r="AG79" s="1"/>
      <c r="AI79" s="1"/>
      <c r="AK79" s="1"/>
      <c r="AM79" s="1"/>
      <c r="AO79" s="1"/>
      <c r="AQ79" s="1"/>
      <c r="AS79" s="1"/>
      <c r="AU79" s="1"/>
    </row>
    <row r="80" spans="1:47" x14ac:dyDescent="0.2">
      <c r="A80" s="1">
        <v>44792</v>
      </c>
      <c r="B80">
        <v>0.55000000000000004</v>
      </c>
      <c r="C80" s="1">
        <v>44790</v>
      </c>
      <c r="D80">
        <v>0.86</v>
      </c>
      <c r="E80" s="1">
        <v>44778</v>
      </c>
      <c r="F80" s="2">
        <v>1.1100000000000001</v>
      </c>
      <c r="G80" s="1">
        <v>44778</v>
      </c>
      <c r="H80">
        <v>1.29</v>
      </c>
      <c r="I80" s="1">
        <v>44781</v>
      </c>
      <c r="J80">
        <v>1.5249999999999999</v>
      </c>
      <c r="K80" s="1">
        <v>44778</v>
      </c>
      <c r="L80">
        <v>1.83</v>
      </c>
      <c r="M80" s="1">
        <v>44781</v>
      </c>
      <c r="N80" s="2">
        <v>1.9750000000000001</v>
      </c>
      <c r="O80" s="1">
        <v>44778</v>
      </c>
      <c r="P80">
        <v>2</v>
      </c>
      <c r="Q80" s="1">
        <v>44778</v>
      </c>
      <c r="R80">
        <v>2.0449999999999999</v>
      </c>
      <c r="S80" s="1">
        <v>44778</v>
      </c>
      <c r="T80">
        <v>2.1949999999999998</v>
      </c>
      <c r="U80" s="1">
        <v>44778</v>
      </c>
      <c r="V80">
        <v>2.2749999999999999</v>
      </c>
      <c r="W80" s="1"/>
      <c r="Y80" s="1"/>
      <c r="Z80" s="3"/>
      <c r="AA80" s="1"/>
      <c r="AC80" s="1"/>
      <c r="AE80" s="1"/>
      <c r="AG80" s="1"/>
      <c r="AI80" s="1"/>
      <c r="AK80" s="1"/>
      <c r="AM80" s="1"/>
      <c r="AO80" s="1"/>
      <c r="AQ80" s="1"/>
      <c r="AS80" s="1"/>
      <c r="AU80" s="1"/>
    </row>
    <row r="81" spans="1:47" x14ac:dyDescent="0.2">
      <c r="A81" s="1">
        <v>44796</v>
      </c>
      <c r="B81">
        <v>0.55000000000000004</v>
      </c>
      <c r="C81" s="1">
        <v>44791</v>
      </c>
      <c r="D81">
        <v>0.86</v>
      </c>
      <c r="E81" s="1">
        <v>44781</v>
      </c>
      <c r="F81" s="2">
        <v>1.115</v>
      </c>
      <c r="G81" s="1">
        <v>44781</v>
      </c>
      <c r="H81">
        <v>1.3049999999999999</v>
      </c>
      <c r="I81" s="1">
        <v>44782</v>
      </c>
      <c r="J81">
        <v>1.5</v>
      </c>
      <c r="K81" s="1">
        <v>44781</v>
      </c>
      <c r="L81">
        <v>1.87</v>
      </c>
      <c r="M81" s="1">
        <v>44782</v>
      </c>
      <c r="N81" s="2">
        <v>1.9650000000000001</v>
      </c>
      <c r="O81" s="1">
        <v>44781</v>
      </c>
      <c r="P81">
        <v>2.0550000000000002</v>
      </c>
      <c r="Q81" s="1">
        <v>44781</v>
      </c>
      <c r="R81">
        <v>2.105</v>
      </c>
      <c r="S81" s="1">
        <v>44781</v>
      </c>
      <c r="T81">
        <v>2.2450000000000001</v>
      </c>
      <c r="U81" s="1">
        <v>44781</v>
      </c>
      <c r="V81">
        <v>2.34</v>
      </c>
      <c r="W81" s="1"/>
      <c r="Y81" s="1"/>
      <c r="Z81" s="3"/>
      <c r="AA81" s="1"/>
      <c r="AC81" s="1"/>
      <c r="AE81" s="1"/>
      <c r="AG81" s="1"/>
      <c r="AI81" s="1"/>
      <c r="AK81" s="1"/>
      <c r="AM81" s="1"/>
      <c r="AO81" s="1"/>
      <c r="AQ81" s="1"/>
      <c r="AS81" s="1"/>
      <c r="AU81" s="1"/>
    </row>
    <row r="82" spans="1:47" x14ac:dyDescent="0.2">
      <c r="A82" s="1">
        <v>44797</v>
      </c>
      <c r="B82">
        <v>0.55000000000000004</v>
      </c>
      <c r="C82" s="1">
        <v>44792</v>
      </c>
      <c r="D82">
        <v>0.86</v>
      </c>
      <c r="E82" s="1">
        <v>44782</v>
      </c>
      <c r="F82" s="2">
        <v>1.1200000000000001</v>
      </c>
      <c r="G82" s="1">
        <v>44782</v>
      </c>
      <c r="H82">
        <v>1.2849999999999999</v>
      </c>
      <c r="I82" s="1">
        <v>44783</v>
      </c>
      <c r="J82">
        <v>1.43</v>
      </c>
      <c r="K82" s="1">
        <v>44782</v>
      </c>
      <c r="L82">
        <v>1.85</v>
      </c>
      <c r="M82" s="1">
        <v>44783</v>
      </c>
      <c r="N82" s="2">
        <v>1.89</v>
      </c>
      <c r="O82" s="1">
        <v>44782</v>
      </c>
      <c r="P82">
        <v>2.0350000000000001</v>
      </c>
      <c r="Q82" s="1">
        <v>44782</v>
      </c>
      <c r="R82">
        <v>2.085</v>
      </c>
      <c r="S82" s="1">
        <v>44782</v>
      </c>
      <c r="T82">
        <v>2.23</v>
      </c>
      <c r="U82" s="1">
        <v>44782</v>
      </c>
      <c r="V82">
        <v>2.3149999999999999</v>
      </c>
      <c r="W82" s="1"/>
      <c r="Y82" s="1"/>
      <c r="Z82" s="3"/>
      <c r="AA82" s="1"/>
      <c r="AC82" s="1"/>
      <c r="AE82" s="1"/>
      <c r="AG82" s="1"/>
      <c r="AI82" s="1"/>
      <c r="AK82" s="1"/>
      <c r="AM82" s="1"/>
      <c r="AO82" s="1"/>
      <c r="AQ82" s="1"/>
      <c r="AS82" s="1"/>
      <c r="AU82" s="1"/>
    </row>
    <row r="83" spans="1:47" x14ac:dyDescent="0.2">
      <c r="A83" s="1">
        <v>44798</v>
      </c>
      <c r="B83">
        <v>0.55000000000000004</v>
      </c>
      <c r="C83" s="1">
        <v>44796</v>
      </c>
      <c r="D83">
        <v>0.86</v>
      </c>
      <c r="E83" s="1">
        <v>44783</v>
      </c>
      <c r="F83" s="2">
        <v>1.0249999999999999</v>
      </c>
      <c r="G83" s="1">
        <v>44783</v>
      </c>
      <c r="H83">
        <v>1.2150000000000001</v>
      </c>
      <c r="I83" s="1">
        <v>44784</v>
      </c>
      <c r="J83">
        <v>1.39</v>
      </c>
      <c r="K83" s="1">
        <v>44783</v>
      </c>
      <c r="L83">
        <v>1.77</v>
      </c>
      <c r="M83" s="1">
        <v>44784</v>
      </c>
      <c r="N83" s="2">
        <v>1.83</v>
      </c>
      <c r="O83" s="1">
        <v>44783</v>
      </c>
      <c r="P83">
        <v>1.9650000000000001</v>
      </c>
      <c r="Q83" s="1">
        <v>44783</v>
      </c>
      <c r="R83">
        <v>2.02</v>
      </c>
      <c r="S83" s="1">
        <v>44783</v>
      </c>
      <c r="T83">
        <v>2.165</v>
      </c>
      <c r="U83" s="1">
        <v>44783</v>
      </c>
      <c r="V83">
        <v>2.25</v>
      </c>
      <c r="W83" s="1"/>
      <c r="Y83" s="1"/>
      <c r="Z83" s="3"/>
      <c r="AA83" s="1"/>
      <c r="AC83" s="1"/>
      <c r="AE83" s="1"/>
      <c r="AG83" s="1"/>
      <c r="AI83" s="1"/>
      <c r="AK83" s="1"/>
      <c r="AM83" s="1"/>
      <c r="AO83" s="1"/>
      <c r="AQ83" s="1"/>
      <c r="AS83" s="1"/>
      <c r="AU83" s="1"/>
    </row>
    <row r="84" spans="1:47" x14ac:dyDescent="0.2">
      <c r="A84" s="1">
        <v>44799</v>
      </c>
      <c r="B84">
        <v>0.55000000000000004</v>
      </c>
      <c r="C84" s="1">
        <v>44797</v>
      </c>
      <c r="D84">
        <v>0.86</v>
      </c>
      <c r="E84" s="1">
        <v>44784</v>
      </c>
      <c r="F84" s="2">
        <v>1.0649999999999999</v>
      </c>
      <c r="G84" s="1">
        <v>44784</v>
      </c>
      <c r="H84">
        <v>1.22</v>
      </c>
      <c r="I84" s="1">
        <v>44785</v>
      </c>
      <c r="J84">
        <v>1.405</v>
      </c>
      <c r="K84" s="1">
        <v>44784</v>
      </c>
      <c r="L84">
        <v>1.7050000000000001</v>
      </c>
      <c r="M84" s="1">
        <v>44785</v>
      </c>
      <c r="N84" s="2">
        <v>1.87</v>
      </c>
      <c r="O84" s="1">
        <v>44784</v>
      </c>
      <c r="P84">
        <v>1.925</v>
      </c>
      <c r="Q84" s="1">
        <v>44784</v>
      </c>
      <c r="R84">
        <v>1.99</v>
      </c>
      <c r="S84" s="1">
        <v>44784</v>
      </c>
      <c r="T84">
        <v>2.14</v>
      </c>
      <c r="U84" s="1">
        <v>44784</v>
      </c>
      <c r="V84">
        <v>2.2200000000000002</v>
      </c>
      <c r="W84" s="1"/>
      <c r="Y84" s="1"/>
      <c r="Z84" s="3"/>
      <c r="AA84" s="1"/>
      <c r="AC84" s="1"/>
      <c r="AE84" s="1"/>
      <c r="AG84" s="1"/>
      <c r="AI84" s="1"/>
      <c r="AK84" s="1"/>
      <c r="AM84" s="1"/>
      <c r="AO84" s="1"/>
      <c r="AQ84" s="1"/>
      <c r="AS84" s="1"/>
      <c r="AU84" s="1"/>
    </row>
    <row r="85" spans="1:47" x14ac:dyDescent="0.2">
      <c r="A85" s="1">
        <v>44803</v>
      </c>
      <c r="B85">
        <v>0.55000000000000004</v>
      </c>
      <c r="C85" s="1">
        <v>44798</v>
      </c>
      <c r="D85">
        <v>0.86</v>
      </c>
      <c r="E85" s="1">
        <v>44785</v>
      </c>
      <c r="F85" s="2">
        <v>1.0900000000000001</v>
      </c>
      <c r="G85" s="1">
        <v>44785</v>
      </c>
      <c r="H85">
        <v>1.2450000000000001</v>
      </c>
      <c r="I85" s="1">
        <v>44788</v>
      </c>
      <c r="J85">
        <v>1.37</v>
      </c>
      <c r="K85" s="1">
        <v>44785</v>
      </c>
      <c r="L85">
        <v>1.74</v>
      </c>
      <c r="M85" s="1">
        <v>44788</v>
      </c>
      <c r="N85" s="2">
        <v>1.835</v>
      </c>
      <c r="O85" s="1">
        <v>44785</v>
      </c>
      <c r="P85">
        <v>1.97</v>
      </c>
      <c r="Q85" s="1">
        <v>44785</v>
      </c>
      <c r="R85">
        <v>2.0299999999999998</v>
      </c>
      <c r="S85" s="1">
        <v>44785</v>
      </c>
      <c r="T85">
        <v>2.1800000000000002</v>
      </c>
      <c r="U85" s="1">
        <v>44785</v>
      </c>
      <c r="V85">
        <v>2.2599999999999998</v>
      </c>
      <c r="W85" s="1"/>
      <c r="Y85" s="1"/>
      <c r="Z85" s="3"/>
      <c r="AA85" s="1"/>
      <c r="AC85" s="1"/>
      <c r="AE85" s="1"/>
      <c r="AG85" s="1"/>
      <c r="AI85" s="1"/>
      <c r="AK85" s="1"/>
      <c r="AM85" s="1"/>
      <c r="AO85" s="1"/>
      <c r="AQ85" s="1"/>
      <c r="AS85" s="1"/>
      <c r="AU85" s="1"/>
    </row>
    <row r="86" spans="1:47" x14ac:dyDescent="0.2">
      <c r="A86" s="1">
        <v>44804</v>
      </c>
      <c r="B86">
        <v>0.55000000000000004</v>
      </c>
      <c r="C86" s="1">
        <v>44799</v>
      </c>
      <c r="D86">
        <v>0.94</v>
      </c>
      <c r="E86" s="1">
        <v>44788</v>
      </c>
      <c r="F86" s="2">
        <v>1.07</v>
      </c>
      <c r="G86" s="1">
        <v>44788</v>
      </c>
      <c r="H86">
        <v>1.22</v>
      </c>
      <c r="I86" s="1">
        <v>44789</v>
      </c>
      <c r="J86">
        <v>1.37</v>
      </c>
      <c r="K86" s="1">
        <v>44788</v>
      </c>
      <c r="L86">
        <v>1.7050000000000001</v>
      </c>
      <c r="M86" s="1">
        <v>44789</v>
      </c>
      <c r="N86" s="2">
        <v>1.82</v>
      </c>
      <c r="O86" s="1">
        <v>44788</v>
      </c>
      <c r="P86">
        <v>1.9350000000000001</v>
      </c>
      <c r="Q86" s="1">
        <v>44788</v>
      </c>
      <c r="R86">
        <v>2.0049999999999999</v>
      </c>
      <c r="S86" s="1">
        <v>44788</v>
      </c>
      <c r="T86">
        <v>2.1549999999999998</v>
      </c>
      <c r="U86" s="1">
        <v>44788</v>
      </c>
      <c r="V86">
        <v>2.2349999999999999</v>
      </c>
      <c r="W86" s="1"/>
      <c r="Y86" s="1"/>
      <c r="Z86" s="3"/>
      <c r="AA86" s="1"/>
      <c r="AC86" s="1"/>
      <c r="AE86" s="1"/>
      <c r="AG86" s="1"/>
      <c r="AI86" s="1"/>
      <c r="AK86" s="1"/>
      <c r="AM86" s="1"/>
      <c r="AO86" s="1"/>
      <c r="AQ86" s="1"/>
      <c r="AS86" s="1"/>
      <c r="AU86" s="1"/>
    </row>
    <row r="87" spans="1:47" x14ac:dyDescent="0.2">
      <c r="A87" s="1">
        <v>44805</v>
      </c>
      <c r="B87">
        <v>0.55000000000000004</v>
      </c>
      <c r="C87" s="1">
        <v>44803</v>
      </c>
      <c r="D87">
        <v>0.94</v>
      </c>
      <c r="E87" s="1">
        <v>44789</v>
      </c>
      <c r="F87" s="2">
        <v>1.0549999999999999</v>
      </c>
      <c r="G87" s="1">
        <v>44789</v>
      </c>
      <c r="H87">
        <v>1.21</v>
      </c>
      <c r="I87" s="1">
        <v>44790</v>
      </c>
      <c r="J87">
        <v>1.37</v>
      </c>
      <c r="K87" s="1">
        <v>44789</v>
      </c>
      <c r="L87">
        <v>1.69</v>
      </c>
      <c r="M87" s="1">
        <v>44790</v>
      </c>
      <c r="N87" s="2">
        <v>1.835</v>
      </c>
      <c r="O87" s="1">
        <v>44789</v>
      </c>
      <c r="P87">
        <v>1.92</v>
      </c>
      <c r="Q87" s="1">
        <v>44789</v>
      </c>
      <c r="R87">
        <v>1.9850000000000001</v>
      </c>
      <c r="S87" s="1">
        <v>44789</v>
      </c>
      <c r="T87">
        <v>2.16</v>
      </c>
      <c r="U87" s="1">
        <v>44789</v>
      </c>
      <c r="V87">
        <v>2.27</v>
      </c>
      <c r="W87" s="1"/>
      <c r="Y87" s="1"/>
      <c r="Z87" s="3"/>
      <c r="AA87" s="1"/>
      <c r="AC87" s="1"/>
      <c r="AE87" s="1"/>
      <c r="AG87" s="1"/>
      <c r="AI87" s="1"/>
      <c r="AK87" s="1"/>
      <c r="AM87" s="1"/>
      <c r="AO87" s="1"/>
      <c r="AQ87" s="1"/>
      <c r="AS87" s="1"/>
      <c r="AU87" s="1"/>
    </row>
    <row r="88" spans="1:47" x14ac:dyDescent="0.2">
      <c r="A88" s="1">
        <v>44806</v>
      </c>
      <c r="B88">
        <v>0.55000000000000004</v>
      </c>
      <c r="C88" s="1">
        <v>44804</v>
      </c>
      <c r="D88">
        <v>0.94</v>
      </c>
      <c r="E88" s="1">
        <v>44790</v>
      </c>
      <c r="F88" s="2">
        <v>1.0900000000000001</v>
      </c>
      <c r="G88" s="1">
        <v>44790</v>
      </c>
      <c r="H88">
        <v>1.23</v>
      </c>
      <c r="I88" s="1">
        <v>44791</v>
      </c>
      <c r="J88">
        <v>1.37</v>
      </c>
      <c r="K88" s="1">
        <v>44790</v>
      </c>
      <c r="L88">
        <v>1.7050000000000001</v>
      </c>
      <c r="M88" s="1">
        <v>44791</v>
      </c>
      <c r="N88" s="2">
        <v>1.86</v>
      </c>
      <c r="O88" s="1">
        <v>44790</v>
      </c>
      <c r="P88">
        <v>1.93</v>
      </c>
      <c r="Q88" s="1">
        <v>44790</v>
      </c>
      <c r="R88">
        <v>1.9950000000000001</v>
      </c>
      <c r="S88" s="1">
        <v>44790</v>
      </c>
      <c r="T88">
        <v>2.17</v>
      </c>
      <c r="U88" s="1">
        <v>44790</v>
      </c>
      <c r="V88">
        <v>2.2850000000000001</v>
      </c>
      <c r="W88" s="1"/>
      <c r="Y88" s="1"/>
      <c r="Z88" s="3"/>
      <c r="AA88" s="1"/>
      <c r="AC88" s="1"/>
      <c r="AE88" s="1"/>
      <c r="AG88" s="1"/>
      <c r="AI88" s="1"/>
      <c r="AK88" s="1"/>
      <c r="AM88" s="1"/>
      <c r="AO88" s="1"/>
      <c r="AQ88" s="1"/>
      <c r="AS88" s="1"/>
      <c r="AU88" s="1"/>
    </row>
    <row r="89" spans="1:47" x14ac:dyDescent="0.2">
      <c r="A89" s="1">
        <v>44810</v>
      </c>
      <c r="B89">
        <v>0.55000000000000004</v>
      </c>
      <c r="C89" s="1">
        <v>44805</v>
      </c>
      <c r="D89">
        <v>0.94</v>
      </c>
      <c r="E89" s="1">
        <v>44791</v>
      </c>
      <c r="F89" s="2">
        <v>1.0900000000000001</v>
      </c>
      <c r="G89" s="1">
        <v>44791</v>
      </c>
      <c r="H89">
        <v>1.23</v>
      </c>
      <c r="I89" s="1">
        <v>44792</v>
      </c>
      <c r="J89">
        <v>1.375</v>
      </c>
      <c r="K89" s="1">
        <v>44791</v>
      </c>
      <c r="L89">
        <v>1.72</v>
      </c>
      <c r="M89" s="1">
        <v>44792</v>
      </c>
      <c r="N89" s="2">
        <v>1.885</v>
      </c>
      <c r="O89" s="1">
        <v>44791</v>
      </c>
      <c r="P89">
        <v>1.9550000000000001</v>
      </c>
      <c r="Q89" s="1">
        <v>44791</v>
      </c>
      <c r="R89">
        <v>2.0350000000000001</v>
      </c>
      <c r="S89" s="1">
        <v>44791</v>
      </c>
      <c r="T89">
        <v>2.2149999999999999</v>
      </c>
      <c r="U89" s="1">
        <v>44791</v>
      </c>
      <c r="V89">
        <v>2.38</v>
      </c>
      <c r="W89" s="1"/>
      <c r="Y89" s="1"/>
      <c r="Z89" s="3"/>
      <c r="AA89" s="1"/>
      <c r="AC89" s="1"/>
      <c r="AE89" s="1"/>
      <c r="AG89" s="1"/>
      <c r="AI89" s="1"/>
      <c r="AK89" s="1"/>
      <c r="AM89" s="1"/>
      <c r="AO89" s="1"/>
      <c r="AQ89" s="1"/>
      <c r="AS89" s="1"/>
      <c r="AU89" s="1"/>
    </row>
    <row r="90" spans="1:47" x14ac:dyDescent="0.2">
      <c r="A90" s="1">
        <v>44811</v>
      </c>
      <c r="B90">
        <v>0.55000000000000004</v>
      </c>
      <c r="C90" s="1">
        <v>44806</v>
      </c>
      <c r="D90">
        <v>0.94</v>
      </c>
      <c r="E90" s="1">
        <v>44792</v>
      </c>
      <c r="F90" s="2">
        <v>1.115</v>
      </c>
      <c r="G90" s="1">
        <v>44792</v>
      </c>
      <c r="H90">
        <v>1.2549999999999999</v>
      </c>
      <c r="I90" s="1">
        <v>44795</v>
      </c>
      <c r="J90">
        <v>1.375</v>
      </c>
      <c r="K90" s="1">
        <v>44792</v>
      </c>
      <c r="L90">
        <v>1.7450000000000001</v>
      </c>
      <c r="M90" s="1">
        <v>44795</v>
      </c>
      <c r="N90" s="2">
        <v>1.9</v>
      </c>
      <c r="O90" s="1">
        <v>44792</v>
      </c>
      <c r="P90">
        <v>2</v>
      </c>
      <c r="Q90" s="1">
        <v>44792</v>
      </c>
      <c r="R90">
        <v>2.09</v>
      </c>
      <c r="S90" s="1">
        <v>44792</v>
      </c>
      <c r="T90">
        <v>2.29</v>
      </c>
      <c r="U90" s="1">
        <v>44792</v>
      </c>
      <c r="V90">
        <v>2.48</v>
      </c>
      <c r="W90" s="1"/>
      <c r="Y90" s="1"/>
      <c r="Z90" s="3"/>
      <c r="AA90" s="1"/>
      <c r="AC90" s="1"/>
      <c r="AE90" s="1"/>
      <c r="AG90" s="1"/>
      <c r="AI90" s="1"/>
      <c r="AK90" s="1"/>
      <c r="AM90" s="1"/>
      <c r="AO90" s="1"/>
      <c r="AQ90" s="1"/>
      <c r="AS90" s="1"/>
      <c r="AU90" s="1"/>
    </row>
    <row r="91" spans="1:47" x14ac:dyDescent="0.2">
      <c r="A91" s="1">
        <v>44812</v>
      </c>
      <c r="B91">
        <v>0.55000000000000004</v>
      </c>
      <c r="C91" s="1">
        <v>44810</v>
      </c>
      <c r="D91">
        <v>0.94</v>
      </c>
      <c r="E91" s="1">
        <v>44795</v>
      </c>
      <c r="F91" s="2">
        <v>1.0900000000000001</v>
      </c>
      <c r="G91" s="1">
        <v>44795</v>
      </c>
      <c r="H91">
        <v>1.23</v>
      </c>
      <c r="I91" s="1">
        <v>44796</v>
      </c>
      <c r="J91">
        <v>1.385</v>
      </c>
      <c r="K91" s="1">
        <v>44795</v>
      </c>
      <c r="L91">
        <v>1.7649999999999999</v>
      </c>
      <c r="M91" s="1">
        <v>44796</v>
      </c>
      <c r="N91" s="2">
        <v>1.91</v>
      </c>
      <c r="O91" s="1">
        <v>44795</v>
      </c>
      <c r="P91">
        <v>2.0150000000000001</v>
      </c>
      <c r="Q91" s="1">
        <v>44795</v>
      </c>
      <c r="R91">
        <v>2.1</v>
      </c>
      <c r="S91" s="1">
        <v>44795</v>
      </c>
      <c r="T91">
        <v>2.3250000000000002</v>
      </c>
      <c r="U91" s="1">
        <v>44795</v>
      </c>
      <c r="V91">
        <v>2.5299999999999998</v>
      </c>
      <c r="W91" s="1"/>
      <c r="Y91" s="1"/>
      <c r="Z91" s="3"/>
      <c r="AA91" s="1"/>
      <c r="AC91" s="1"/>
      <c r="AE91" s="1"/>
      <c r="AG91" s="1"/>
      <c r="AI91" s="1"/>
      <c r="AK91" s="1"/>
      <c r="AM91" s="1"/>
      <c r="AO91" s="1"/>
      <c r="AQ91" s="1"/>
      <c r="AS91" s="1"/>
      <c r="AU91" s="1"/>
    </row>
    <row r="92" spans="1:47" x14ac:dyDescent="0.2">
      <c r="A92" s="1">
        <v>44813</v>
      </c>
      <c r="B92">
        <v>0.55000000000000004</v>
      </c>
      <c r="C92" s="1">
        <v>44811</v>
      </c>
      <c r="D92">
        <v>0.94</v>
      </c>
      <c r="E92" s="1">
        <v>44796</v>
      </c>
      <c r="F92" s="2">
        <v>1.105</v>
      </c>
      <c r="G92" s="1">
        <v>44796</v>
      </c>
      <c r="H92">
        <v>1.2450000000000001</v>
      </c>
      <c r="I92" s="1">
        <v>44797</v>
      </c>
      <c r="J92">
        <v>1.41</v>
      </c>
      <c r="K92" s="1">
        <v>44796</v>
      </c>
      <c r="L92">
        <v>1.7749999999999999</v>
      </c>
      <c r="M92" s="1">
        <v>44797</v>
      </c>
      <c r="N92" s="2">
        <v>1.94</v>
      </c>
      <c r="O92" s="1">
        <v>44796</v>
      </c>
      <c r="P92">
        <v>2.02</v>
      </c>
      <c r="Q92" s="1">
        <v>44796</v>
      </c>
      <c r="R92">
        <v>2.105</v>
      </c>
      <c r="S92" s="1">
        <v>44796</v>
      </c>
      <c r="T92">
        <v>2.3199999999999998</v>
      </c>
      <c r="U92" s="1">
        <v>44796</v>
      </c>
      <c r="V92">
        <v>2.5350000000000001</v>
      </c>
      <c r="W92" s="1"/>
      <c r="Y92" s="1"/>
      <c r="Z92" s="3"/>
      <c r="AA92" s="1"/>
      <c r="AC92" s="1"/>
      <c r="AE92" s="1"/>
      <c r="AG92" s="1"/>
      <c r="AI92" s="1"/>
      <c r="AK92" s="1"/>
      <c r="AM92" s="1"/>
      <c r="AO92" s="1"/>
      <c r="AQ92" s="1"/>
      <c r="AS92" s="1"/>
      <c r="AU92" s="1"/>
    </row>
    <row r="93" spans="1:47" x14ac:dyDescent="0.2">
      <c r="A93" s="1">
        <v>44817</v>
      </c>
      <c r="B93">
        <v>0.55000000000000004</v>
      </c>
      <c r="C93" s="1">
        <v>44812</v>
      </c>
      <c r="D93">
        <v>0.94</v>
      </c>
      <c r="E93" s="1">
        <v>44797</v>
      </c>
      <c r="F93" s="2">
        <v>1.1299999999999999</v>
      </c>
      <c r="G93" s="1">
        <v>44797</v>
      </c>
      <c r="H93">
        <v>1.27</v>
      </c>
      <c r="I93" s="1">
        <v>44798</v>
      </c>
      <c r="J93">
        <v>1.45</v>
      </c>
      <c r="K93" s="1">
        <v>44797</v>
      </c>
      <c r="L93">
        <v>1.7949999999999999</v>
      </c>
      <c r="M93" s="1">
        <v>44798</v>
      </c>
      <c r="N93" s="2">
        <v>1.9850000000000001</v>
      </c>
      <c r="O93" s="1">
        <v>44797</v>
      </c>
      <c r="P93">
        <v>2.0049999999999999</v>
      </c>
      <c r="Q93" s="1">
        <v>44797</v>
      </c>
      <c r="R93">
        <v>2.09</v>
      </c>
      <c r="S93" s="1">
        <v>44797</v>
      </c>
      <c r="T93">
        <v>2.27</v>
      </c>
      <c r="U93" s="1">
        <v>44797</v>
      </c>
      <c r="V93">
        <v>2.5099999999999998</v>
      </c>
      <c r="W93" s="1"/>
      <c r="Y93" s="1"/>
      <c r="Z93" s="3"/>
      <c r="AA93" s="1"/>
      <c r="AC93" s="1"/>
      <c r="AE93" s="1"/>
      <c r="AG93" s="1"/>
      <c r="AI93" s="1"/>
      <c r="AK93" s="1"/>
      <c r="AM93" s="1"/>
      <c r="AO93" s="1"/>
      <c r="AQ93" s="1"/>
      <c r="AS93" s="1"/>
      <c r="AU93" s="1"/>
    </row>
    <row r="94" spans="1:47" x14ac:dyDescent="0.2">
      <c r="A94" s="1">
        <v>44818</v>
      </c>
      <c r="B94">
        <v>0.55000000000000004</v>
      </c>
      <c r="C94" s="1">
        <v>44813</v>
      </c>
      <c r="D94">
        <v>0.94</v>
      </c>
      <c r="E94" s="1">
        <v>44798</v>
      </c>
      <c r="F94" s="2">
        <v>1.145</v>
      </c>
      <c r="G94" s="1">
        <v>44798</v>
      </c>
      <c r="H94">
        <v>1.2949999999999999</v>
      </c>
      <c r="I94" s="1">
        <v>44799</v>
      </c>
      <c r="J94">
        <v>1.4550000000000001</v>
      </c>
      <c r="K94" s="1">
        <v>44798</v>
      </c>
      <c r="L94">
        <v>1.835</v>
      </c>
      <c r="M94" s="1">
        <v>44799</v>
      </c>
      <c r="N94" s="2">
        <v>1.9650000000000001</v>
      </c>
      <c r="O94" s="1">
        <v>44798</v>
      </c>
      <c r="P94">
        <v>2.0550000000000002</v>
      </c>
      <c r="Q94" s="1">
        <v>44798</v>
      </c>
      <c r="R94">
        <v>2.13</v>
      </c>
      <c r="S94" s="1">
        <v>44798</v>
      </c>
      <c r="T94">
        <v>2.35</v>
      </c>
      <c r="U94" s="1">
        <v>44798</v>
      </c>
      <c r="V94">
        <v>2.57</v>
      </c>
      <c r="W94" s="1"/>
      <c r="Y94" s="1"/>
      <c r="Z94" s="3"/>
      <c r="AA94" s="1"/>
      <c r="AC94" s="1"/>
      <c r="AE94" s="1"/>
      <c r="AG94" s="1"/>
      <c r="AI94" s="1"/>
      <c r="AK94" s="1"/>
      <c r="AM94" s="1"/>
      <c r="AO94" s="1"/>
      <c r="AQ94" s="1"/>
      <c r="AS94" s="1"/>
      <c r="AU94" s="1"/>
    </row>
    <row r="95" spans="1:47" x14ac:dyDescent="0.2">
      <c r="A95" s="1">
        <v>44819</v>
      </c>
      <c r="B95">
        <v>0.89</v>
      </c>
      <c r="C95" s="1">
        <v>44817</v>
      </c>
      <c r="D95">
        <v>1</v>
      </c>
      <c r="E95" s="1">
        <v>44799</v>
      </c>
      <c r="F95" s="2">
        <v>1.1499999999999999</v>
      </c>
      <c r="G95" s="1">
        <v>44799</v>
      </c>
      <c r="H95">
        <v>1.3</v>
      </c>
      <c r="I95" s="1">
        <v>44802</v>
      </c>
      <c r="J95">
        <v>1.52</v>
      </c>
      <c r="K95" s="1">
        <v>44799</v>
      </c>
      <c r="L95">
        <v>1.84</v>
      </c>
      <c r="M95" s="1">
        <v>44802</v>
      </c>
      <c r="N95" s="2">
        <v>2.0150000000000001</v>
      </c>
      <c r="O95" s="1">
        <v>44799</v>
      </c>
      <c r="P95">
        <v>2.04</v>
      </c>
      <c r="Q95" s="1">
        <v>44799</v>
      </c>
      <c r="R95">
        <v>2.12</v>
      </c>
      <c r="S95" s="1">
        <v>44799</v>
      </c>
      <c r="T95">
        <v>2.29</v>
      </c>
      <c r="U95" s="1">
        <v>44799</v>
      </c>
      <c r="V95">
        <v>2.5350000000000001</v>
      </c>
      <c r="W95" s="1"/>
      <c r="Y95" s="1"/>
      <c r="Z95" s="3"/>
      <c r="AA95" s="1"/>
      <c r="AC95" s="1"/>
      <c r="AE95" s="1"/>
      <c r="AG95" s="1"/>
      <c r="AI95" s="1"/>
      <c r="AK95" s="1"/>
      <c r="AM95" s="1"/>
      <c r="AO95" s="1"/>
      <c r="AQ95" s="1"/>
      <c r="AS95" s="1"/>
      <c r="AU95" s="1"/>
    </row>
    <row r="96" spans="1:47" x14ac:dyDescent="0.2">
      <c r="A96" s="1">
        <v>44820</v>
      </c>
      <c r="B96">
        <v>0.99</v>
      </c>
      <c r="C96" s="1">
        <v>44818</v>
      </c>
      <c r="D96">
        <v>1</v>
      </c>
      <c r="E96" s="1">
        <v>44802</v>
      </c>
      <c r="F96" s="2">
        <v>1.175</v>
      </c>
      <c r="G96" s="1">
        <v>44802</v>
      </c>
      <c r="H96">
        <v>1.345</v>
      </c>
      <c r="I96" s="1">
        <v>44803</v>
      </c>
      <c r="J96">
        <v>1.48</v>
      </c>
      <c r="K96" s="1">
        <v>44802</v>
      </c>
      <c r="L96">
        <v>1.915</v>
      </c>
      <c r="M96" s="1">
        <v>44803</v>
      </c>
      <c r="N96" s="2">
        <v>2</v>
      </c>
      <c r="O96" s="1">
        <v>44802</v>
      </c>
      <c r="P96">
        <v>2.105</v>
      </c>
      <c r="Q96" s="1">
        <v>44802</v>
      </c>
      <c r="R96">
        <v>2.1800000000000002</v>
      </c>
      <c r="S96" s="1">
        <v>44802</v>
      </c>
      <c r="T96">
        <v>2.355</v>
      </c>
      <c r="U96" s="1">
        <v>44802</v>
      </c>
      <c r="V96">
        <v>2.59</v>
      </c>
      <c r="W96" s="1"/>
      <c r="Y96" s="1"/>
      <c r="Z96" s="3"/>
      <c r="AA96" s="1"/>
      <c r="AC96" s="1"/>
      <c r="AE96" s="1"/>
      <c r="AG96" s="1"/>
      <c r="AI96" s="1"/>
      <c r="AK96" s="1"/>
      <c r="AM96" s="1"/>
      <c r="AO96" s="1"/>
      <c r="AQ96" s="1"/>
      <c r="AS96" s="1"/>
      <c r="AU96" s="1"/>
    </row>
    <row r="97" spans="1:47" x14ac:dyDescent="0.2">
      <c r="A97" s="1">
        <v>44824</v>
      </c>
      <c r="B97">
        <v>0.99</v>
      </c>
      <c r="C97" s="1">
        <v>44819</v>
      </c>
      <c r="D97">
        <v>1</v>
      </c>
      <c r="E97" s="1">
        <v>44803</v>
      </c>
      <c r="F97" s="2">
        <v>1.135</v>
      </c>
      <c r="G97" s="1">
        <v>44803</v>
      </c>
      <c r="H97">
        <v>1.3049999999999999</v>
      </c>
      <c r="I97" s="1">
        <v>44804</v>
      </c>
      <c r="J97">
        <v>1.56</v>
      </c>
      <c r="K97" s="1">
        <v>44803</v>
      </c>
      <c r="L97">
        <v>1.89</v>
      </c>
      <c r="M97" s="1">
        <v>44804</v>
      </c>
      <c r="N97" s="2">
        <v>2.1150000000000002</v>
      </c>
      <c r="O97" s="1">
        <v>44803</v>
      </c>
      <c r="P97">
        <v>2.0950000000000002</v>
      </c>
      <c r="Q97" s="1">
        <v>44803</v>
      </c>
      <c r="R97">
        <v>2.1749999999999998</v>
      </c>
      <c r="S97" s="1">
        <v>44803</v>
      </c>
      <c r="T97">
        <v>2.35</v>
      </c>
      <c r="U97" s="1">
        <v>44803</v>
      </c>
      <c r="V97">
        <v>2.585</v>
      </c>
      <c r="W97" s="1"/>
      <c r="Y97" s="1"/>
      <c r="Z97" s="3"/>
      <c r="AA97" s="1"/>
      <c r="AC97" s="1"/>
      <c r="AE97" s="1"/>
      <c r="AG97" s="1"/>
      <c r="AI97" s="1"/>
      <c r="AK97" s="1"/>
      <c r="AM97" s="1"/>
      <c r="AO97" s="1"/>
      <c r="AQ97" s="1"/>
      <c r="AS97" s="1"/>
      <c r="AU97" s="1"/>
    </row>
    <row r="98" spans="1:47" x14ac:dyDescent="0.2">
      <c r="A98" s="1">
        <v>44825</v>
      </c>
      <c r="B98">
        <v>1</v>
      </c>
      <c r="C98" s="1">
        <v>44820</v>
      </c>
      <c r="D98">
        <v>1.03</v>
      </c>
      <c r="E98" s="1">
        <v>44804</v>
      </c>
      <c r="F98" s="2">
        <v>1.18</v>
      </c>
      <c r="G98" s="1">
        <v>44804</v>
      </c>
      <c r="H98">
        <v>1.365</v>
      </c>
      <c r="I98" s="1">
        <v>44805</v>
      </c>
      <c r="J98">
        <v>1.615</v>
      </c>
      <c r="K98" s="1">
        <v>44804</v>
      </c>
      <c r="L98">
        <v>1.99</v>
      </c>
      <c r="M98" s="1">
        <v>44805</v>
      </c>
      <c r="N98" s="2">
        <v>2.2349999999999999</v>
      </c>
      <c r="O98" s="1">
        <v>44804</v>
      </c>
      <c r="P98">
        <v>2.23</v>
      </c>
      <c r="Q98" s="1">
        <v>44804</v>
      </c>
      <c r="R98">
        <v>2.2999999999999998</v>
      </c>
      <c r="S98" s="1">
        <v>44804</v>
      </c>
      <c r="T98">
        <v>2.48</v>
      </c>
      <c r="U98" s="1">
        <v>44804</v>
      </c>
      <c r="V98">
        <v>2.7149999999999999</v>
      </c>
      <c r="W98" s="1"/>
      <c r="Y98" s="1"/>
      <c r="Z98" s="3"/>
      <c r="AA98" s="1"/>
      <c r="AC98" s="1"/>
      <c r="AE98" s="1"/>
      <c r="AG98" s="1"/>
      <c r="AI98" s="1"/>
      <c r="AK98" s="1"/>
      <c r="AM98" s="1"/>
      <c r="AO98" s="1"/>
      <c r="AQ98" s="1"/>
      <c r="AS98" s="1"/>
      <c r="AU98" s="1"/>
    </row>
    <row r="99" spans="1:47" x14ac:dyDescent="0.2">
      <c r="A99" s="1">
        <v>44826</v>
      </c>
      <c r="B99">
        <v>1.01</v>
      </c>
      <c r="C99" s="1">
        <v>44824</v>
      </c>
      <c r="D99">
        <v>1.1100000000000001</v>
      </c>
      <c r="E99" s="1">
        <v>44805</v>
      </c>
      <c r="F99" s="2">
        <v>1.21</v>
      </c>
      <c r="G99" s="1">
        <v>44805</v>
      </c>
      <c r="H99">
        <v>1.405</v>
      </c>
      <c r="I99" s="1">
        <v>44806</v>
      </c>
      <c r="J99">
        <v>1.595</v>
      </c>
      <c r="K99" s="1">
        <v>44805</v>
      </c>
      <c r="L99">
        <v>2.08</v>
      </c>
      <c r="M99" s="1">
        <v>44806</v>
      </c>
      <c r="N99" s="2">
        <v>2.2349999999999999</v>
      </c>
      <c r="O99" s="1">
        <v>44805</v>
      </c>
      <c r="P99">
        <v>2.37</v>
      </c>
      <c r="Q99" s="1">
        <v>44805</v>
      </c>
      <c r="R99">
        <v>2.4550000000000001</v>
      </c>
      <c r="S99" s="1">
        <v>44805</v>
      </c>
      <c r="T99">
        <v>2.605</v>
      </c>
      <c r="U99" s="1">
        <v>44805</v>
      </c>
      <c r="V99">
        <v>2.77</v>
      </c>
      <c r="W99" s="1"/>
      <c r="Y99" s="1"/>
      <c r="Z99" s="3"/>
      <c r="AA99" s="1"/>
      <c r="AC99" s="1"/>
      <c r="AE99" s="1"/>
      <c r="AG99" s="1"/>
      <c r="AI99" s="1"/>
      <c r="AK99" s="1"/>
      <c r="AM99" s="1"/>
      <c r="AO99" s="1"/>
      <c r="AQ99" s="1"/>
      <c r="AS99" s="1"/>
      <c r="AU99" s="1"/>
    </row>
    <row r="100" spans="1:47" x14ac:dyDescent="0.2">
      <c r="A100" s="1">
        <v>44827</v>
      </c>
      <c r="B100">
        <v>1.04</v>
      </c>
      <c r="C100" s="1">
        <v>44825</v>
      </c>
      <c r="D100">
        <v>1.1100000000000001</v>
      </c>
      <c r="E100" s="1">
        <v>44806</v>
      </c>
      <c r="F100" s="2">
        <v>1.1850000000000001</v>
      </c>
      <c r="G100" s="1">
        <v>44806</v>
      </c>
      <c r="H100">
        <v>1.38</v>
      </c>
      <c r="I100" s="1">
        <v>44809</v>
      </c>
      <c r="J100">
        <v>1.575</v>
      </c>
      <c r="K100" s="1">
        <v>44806</v>
      </c>
      <c r="L100">
        <v>2.08</v>
      </c>
      <c r="M100" s="1">
        <v>44809</v>
      </c>
      <c r="N100" s="2">
        <v>2.2250000000000001</v>
      </c>
      <c r="O100" s="1">
        <v>44806</v>
      </c>
      <c r="P100">
        <v>2.36</v>
      </c>
      <c r="Q100" s="1">
        <v>44806</v>
      </c>
      <c r="R100">
        <v>2.44</v>
      </c>
      <c r="S100" s="1">
        <v>44806</v>
      </c>
      <c r="T100">
        <v>2.59</v>
      </c>
      <c r="U100" s="1">
        <v>44806</v>
      </c>
      <c r="V100">
        <v>2.7749999999999999</v>
      </c>
      <c r="W100" s="1"/>
      <c r="Y100" s="1"/>
      <c r="Z100" s="3"/>
      <c r="AA100" s="1"/>
      <c r="AC100" s="1"/>
      <c r="AE100" s="1"/>
      <c r="AG100" s="1"/>
      <c r="AI100" s="1"/>
      <c r="AK100" s="1"/>
      <c r="AM100" s="1"/>
      <c r="AO100" s="1"/>
      <c r="AQ100" s="1"/>
      <c r="AS100" s="1"/>
      <c r="AU100" s="1"/>
    </row>
    <row r="101" spans="1:47" x14ac:dyDescent="0.2">
      <c r="A101" s="1">
        <v>44831</v>
      </c>
      <c r="B101">
        <v>1.04</v>
      </c>
      <c r="C101" s="1">
        <v>44826</v>
      </c>
      <c r="D101">
        <v>1.22</v>
      </c>
      <c r="E101" s="1">
        <v>44809</v>
      </c>
      <c r="F101" s="2">
        <v>1.1850000000000001</v>
      </c>
      <c r="G101" s="1">
        <v>44809</v>
      </c>
      <c r="H101">
        <v>1.375</v>
      </c>
      <c r="I101" s="1">
        <v>44810</v>
      </c>
      <c r="J101">
        <v>1.605</v>
      </c>
      <c r="K101" s="1">
        <v>44809</v>
      </c>
      <c r="L101">
        <v>2.0750000000000002</v>
      </c>
      <c r="M101" s="1">
        <v>44810</v>
      </c>
      <c r="N101" s="2">
        <v>2.2799999999999998</v>
      </c>
      <c r="O101" s="1">
        <v>44809</v>
      </c>
      <c r="P101">
        <v>2.34</v>
      </c>
      <c r="Q101" s="1">
        <v>44809</v>
      </c>
      <c r="R101">
        <v>2.42</v>
      </c>
      <c r="S101" s="1">
        <v>44809</v>
      </c>
      <c r="T101">
        <v>2.5649999999999999</v>
      </c>
      <c r="U101" s="1">
        <v>44809</v>
      </c>
      <c r="V101">
        <v>2.7650000000000001</v>
      </c>
      <c r="W101" s="1"/>
      <c r="Y101" s="1"/>
      <c r="Z101" s="3"/>
      <c r="AA101" s="1"/>
      <c r="AC101" s="1"/>
      <c r="AE101" s="1"/>
      <c r="AG101" s="1"/>
      <c r="AI101" s="1"/>
      <c r="AK101" s="1"/>
      <c r="AM101" s="1"/>
      <c r="AO101" s="1"/>
      <c r="AQ101" s="1"/>
      <c r="AS101" s="1"/>
      <c r="AU101" s="1"/>
    </row>
    <row r="102" spans="1:47" x14ac:dyDescent="0.2">
      <c r="A102" s="1">
        <v>44832</v>
      </c>
      <c r="B102">
        <v>1.04</v>
      </c>
      <c r="C102" s="1">
        <v>44827</v>
      </c>
      <c r="D102">
        <v>1.2749999999999999</v>
      </c>
      <c r="E102" s="1">
        <v>44810</v>
      </c>
      <c r="F102" s="2">
        <v>1.2250000000000001</v>
      </c>
      <c r="G102" s="1">
        <v>44810</v>
      </c>
      <c r="H102">
        <v>1.415</v>
      </c>
      <c r="I102" s="1">
        <v>44811</v>
      </c>
      <c r="J102">
        <v>1.575</v>
      </c>
      <c r="K102" s="1">
        <v>44810</v>
      </c>
      <c r="L102">
        <v>2.125</v>
      </c>
      <c r="M102" s="1">
        <v>44811</v>
      </c>
      <c r="N102" s="2">
        <v>2.2149999999999999</v>
      </c>
      <c r="O102" s="1">
        <v>44810</v>
      </c>
      <c r="P102">
        <v>2.395</v>
      </c>
      <c r="Q102" s="1">
        <v>44810</v>
      </c>
      <c r="R102">
        <v>2.4849999999999999</v>
      </c>
      <c r="S102" s="1">
        <v>44810</v>
      </c>
      <c r="T102">
        <v>2.645</v>
      </c>
      <c r="U102" s="1">
        <v>44810</v>
      </c>
      <c r="V102">
        <v>2.83</v>
      </c>
      <c r="W102" s="1"/>
      <c r="Y102" s="1"/>
      <c r="Z102" s="3"/>
      <c r="AA102" s="1"/>
      <c r="AC102" s="1"/>
      <c r="AE102" s="1"/>
      <c r="AG102" s="1"/>
      <c r="AI102" s="1"/>
      <c r="AK102" s="1"/>
      <c r="AM102" s="1"/>
      <c r="AO102" s="1"/>
      <c r="AQ102" s="1"/>
      <c r="AS102" s="1"/>
      <c r="AU102" s="1"/>
    </row>
    <row r="103" spans="1:47" x14ac:dyDescent="0.2">
      <c r="A103" s="1">
        <v>44833</v>
      </c>
      <c r="B103">
        <v>1</v>
      </c>
      <c r="C103" s="1">
        <v>44830</v>
      </c>
      <c r="D103">
        <v>1.2749999999999999</v>
      </c>
      <c r="E103" s="1">
        <v>44811</v>
      </c>
      <c r="F103" s="2">
        <v>1.19</v>
      </c>
      <c r="G103" s="1">
        <v>44811</v>
      </c>
      <c r="H103">
        <v>1.38</v>
      </c>
      <c r="I103" s="1">
        <v>44812</v>
      </c>
      <c r="J103">
        <v>1.5549999999999999</v>
      </c>
      <c r="K103" s="1">
        <v>44811</v>
      </c>
      <c r="L103">
        <v>2.0750000000000002</v>
      </c>
      <c r="M103" s="1">
        <v>44812</v>
      </c>
      <c r="N103" s="2">
        <v>2.1549999999999998</v>
      </c>
      <c r="O103" s="1">
        <v>44811</v>
      </c>
      <c r="P103">
        <v>2.3199999999999998</v>
      </c>
      <c r="Q103" s="1">
        <v>44811</v>
      </c>
      <c r="R103">
        <v>2.4049999999999998</v>
      </c>
      <c r="S103" s="1">
        <v>44811</v>
      </c>
      <c r="T103">
        <v>2.5550000000000002</v>
      </c>
      <c r="U103" s="1">
        <v>44811</v>
      </c>
      <c r="V103">
        <v>2.7149999999999999</v>
      </c>
      <c r="W103" s="1"/>
      <c r="Y103" s="1"/>
      <c r="Z103" s="3"/>
      <c r="AA103" s="1"/>
      <c r="AC103" s="1"/>
      <c r="AE103" s="1"/>
      <c r="AG103" s="1"/>
      <c r="AI103" s="1"/>
      <c r="AK103" s="1"/>
      <c r="AM103" s="1"/>
      <c r="AO103" s="1"/>
      <c r="AQ103" s="1"/>
      <c r="AS103" s="1"/>
      <c r="AU103" s="1"/>
    </row>
    <row r="104" spans="1:47" x14ac:dyDescent="0.2">
      <c r="A104" s="1">
        <v>44834</v>
      </c>
      <c r="B104">
        <v>1</v>
      </c>
      <c r="C104" s="1">
        <v>44831</v>
      </c>
      <c r="D104">
        <v>1.29</v>
      </c>
      <c r="E104" s="1">
        <v>44812</v>
      </c>
      <c r="F104" s="2">
        <v>1.18</v>
      </c>
      <c r="G104" s="1">
        <v>44812</v>
      </c>
      <c r="H104">
        <v>1.365</v>
      </c>
      <c r="I104" s="1">
        <v>44813</v>
      </c>
      <c r="J104">
        <v>1.5449999999999999</v>
      </c>
      <c r="K104" s="1">
        <v>44812</v>
      </c>
      <c r="L104">
        <v>2.0249999999999999</v>
      </c>
      <c r="M104" s="1">
        <v>44813</v>
      </c>
      <c r="N104" s="2">
        <v>2.14</v>
      </c>
      <c r="O104" s="1">
        <v>44812</v>
      </c>
      <c r="P104">
        <v>2.2599999999999998</v>
      </c>
      <c r="Q104" s="1">
        <v>44812</v>
      </c>
      <c r="R104">
        <v>2.3450000000000002</v>
      </c>
      <c r="S104" s="1">
        <v>44812</v>
      </c>
      <c r="T104">
        <v>2.4849999999999999</v>
      </c>
      <c r="U104" s="1">
        <v>44812</v>
      </c>
      <c r="V104">
        <v>2.66</v>
      </c>
      <c r="W104" s="1"/>
      <c r="Y104" s="1"/>
      <c r="Z104" s="3"/>
      <c r="AA104" s="1"/>
      <c r="AC104" s="1"/>
      <c r="AE104" s="1"/>
      <c r="AG104" s="1"/>
      <c r="AI104" s="1"/>
      <c r="AK104" s="1"/>
      <c r="AM104" s="1"/>
      <c r="AO104" s="1"/>
      <c r="AQ104" s="1"/>
      <c r="AS104" s="1"/>
      <c r="AU104" s="1"/>
    </row>
    <row r="105" spans="1:47" x14ac:dyDescent="0.2">
      <c r="A105" s="1">
        <v>44837</v>
      </c>
      <c r="B105">
        <v>1.05</v>
      </c>
      <c r="C105" s="1">
        <v>44832</v>
      </c>
      <c r="D105">
        <v>1.135</v>
      </c>
      <c r="E105" s="1">
        <v>44813</v>
      </c>
      <c r="F105" s="2">
        <v>1.1950000000000001</v>
      </c>
      <c r="G105" s="1">
        <v>44813</v>
      </c>
      <c r="H105">
        <v>1.37</v>
      </c>
      <c r="I105" s="1">
        <v>44816</v>
      </c>
      <c r="J105">
        <v>1.57</v>
      </c>
      <c r="K105" s="1">
        <v>44813</v>
      </c>
      <c r="L105">
        <v>2</v>
      </c>
      <c r="M105" s="1">
        <v>44816</v>
      </c>
      <c r="N105" s="2">
        <v>2.1749999999999998</v>
      </c>
      <c r="O105" s="1">
        <v>44813</v>
      </c>
      <c r="P105">
        <v>2.2400000000000002</v>
      </c>
      <c r="Q105" s="1">
        <v>44813</v>
      </c>
      <c r="R105">
        <v>2.33</v>
      </c>
      <c r="S105" s="1">
        <v>44813</v>
      </c>
      <c r="T105">
        <v>2.4950000000000001</v>
      </c>
      <c r="U105" s="1">
        <v>44813</v>
      </c>
      <c r="V105">
        <v>2.6749999999999998</v>
      </c>
      <c r="W105" s="1"/>
      <c r="Y105" s="1"/>
      <c r="Z105" s="3"/>
      <c r="AA105" s="1"/>
      <c r="AC105" s="1"/>
      <c r="AE105" s="1"/>
      <c r="AG105" s="1"/>
      <c r="AI105" s="1"/>
      <c r="AK105" s="1"/>
      <c r="AM105" s="1"/>
      <c r="AO105" s="1"/>
      <c r="AQ105" s="1"/>
      <c r="AS105" s="1"/>
      <c r="AU105" s="1"/>
    </row>
    <row r="106" spans="1:47" x14ac:dyDescent="0.2">
      <c r="A106" s="1">
        <v>44838</v>
      </c>
      <c r="B106">
        <v>1.05</v>
      </c>
      <c r="C106" s="1">
        <v>44833</v>
      </c>
      <c r="D106">
        <v>1.135</v>
      </c>
      <c r="E106" s="1">
        <v>44816</v>
      </c>
      <c r="F106" s="2">
        <v>1.2350000000000001</v>
      </c>
      <c r="G106" s="1">
        <v>44816</v>
      </c>
      <c r="H106">
        <v>1.405</v>
      </c>
      <c r="I106" s="1">
        <v>44817</v>
      </c>
      <c r="J106">
        <v>1.55</v>
      </c>
      <c r="K106" s="1">
        <v>44816</v>
      </c>
      <c r="L106">
        <v>2.0099999999999998</v>
      </c>
      <c r="M106" s="1">
        <v>44817</v>
      </c>
      <c r="N106" s="2">
        <v>2.1150000000000002</v>
      </c>
      <c r="O106" s="1">
        <v>44816</v>
      </c>
      <c r="P106">
        <v>2.2799999999999998</v>
      </c>
      <c r="Q106" s="1">
        <v>44816</v>
      </c>
      <c r="R106">
        <v>2.375</v>
      </c>
      <c r="S106" s="1">
        <v>44816</v>
      </c>
      <c r="T106">
        <v>2.56</v>
      </c>
      <c r="U106" s="1">
        <v>44816</v>
      </c>
      <c r="V106">
        <v>2.72</v>
      </c>
      <c r="W106" s="1"/>
      <c r="Y106" s="1"/>
      <c r="Z106" s="3"/>
      <c r="AA106" s="1"/>
      <c r="AC106" s="1"/>
      <c r="AE106" s="1"/>
      <c r="AG106" s="1"/>
      <c r="AI106" s="1"/>
      <c r="AK106" s="1"/>
      <c r="AM106" s="1"/>
      <c r="AO106" s="1"/>
      <c r="AQ106" s="1"/>
      <c r="AS106" s="1"/>
      <c r="AU106" s="1"/>
    </row>
    <row r="107" spans="1:47" x14ac:dyDescent="0.2">
      <c r="A107" s="1">
        <v>44839</v>
      </c>
      <c r="B107">
        <v>1.05</v>
      </c>
      <c r="C107" s="1">
        <v>44834</v>
      </c>
      <c r="D107">
        <v>1.135</v>
      </c>
      <c r="E107" s="1">
        <v>44817</v>
      </c>
      <c r="F107" s="2">
        <v>1.1850000000000001</v>
      </c>
      <c r="G107" s="1">
        <v>44817</v>
      </c>
      <c r="H107">
        <v>1.365</v>
      </c>
      <c r="I107" s="1">
        <v>44818</v>
      </c>
      <c r="J107">
        <v>1.64</v>
      </c>
      <c r="K107" s="1">
        <v>44817</v>
      </c>
      <c r="L107">
        <v>1.9750000000000001</v>
      </c>
      <c r="M107" s="1">
        <v>44818</v>
      </c>
      <c r="N107" s="2">
        <v>2.2050000000000001</v>
      </c>
      <c r="O107" s="1">
        <v>44817</v>
      </c>
      <c r="P107">
        <v>2.23</v>
      </c>
      <c r="Q107" s="1">
        <v>44817</v>
      </c>
      <c r="R107">
        <v>2.3149999999999999</v>
      </c>
      <c r="S107" s="1">
        <v>44817</v>
      </c>
      <c r="T107">
        <v>2.48</v>
      </c>
      <c r="U107" s="1">
        <v>44817</v>
      </c>
      <c r="V107">
        <v>2.65</v>
      </c>
      <c r="W107" s="1"/>
      <c r="Y107" s="1"/>
      <c r="Z107" s="3"/>
      <c r="AA107" s="1"/>
      <c r="AC107" s="1"/>
      <c r="AE107" s="1"/>
      <c r="AG107" s="1"/>
      <c r="AI107" s="1"/>
      <c r="AK107" s="1"/>
      <c r="AM107" s="1"/>
      <c r="AO107" s="1"/>
      <c r="AQ107" s="1"/>
      <c r="AS107" s="1"/>
      <c r="AU107" s="1"/>
    </row>
    <row r="108" spans="1:47" x14ac:dyDescent="0.2">
      <c r="A108" s="1">
        <v>44840</v>
      </c>
      <c r="B108">
        <v>1.05</v>
      </c>
      <c r="C108" s="1">
        <v>44837</v>
      </c>
      <c r="D108">
        <v>1.1599999999999999</v>
      </c>
      <c r="E108" s="1">
        <v>44818</v>
      </c>
      <c r="F108" s="2">
        <v>1.2749999999999999</v>
      </c>
      <c r="G108" s="1">
        <v>44818</v>
      </c>
      <c r="H108">
        <v>1.46</v>
      </c>
      <c r="I108" s="1">
        <v>44819</v>
      </c>
      <c r="J108">
        <v>1.67</v>
      </c>
      <c r="K108" s="1">
        <v>44818</v>
      </c>
      <c r="L108">
        <v>2.0499999999999998</v>
      </c>
      <c r="M108" s="1">
        <v>44819</v>
      </c>
      <c r="N108" s="2">
        <v>2.2850000000000001</v>
      </c>
      <c r="O108" s="1">
        <v>44818</v>
      </c>
      <c r="P108">
        <v>2.3199999999999998</v>
      </c>
      <c r="Q108" s="1">
        <v>44818</v>
      </c>
      <c r="R108">
        <v>2.4049999999999998</v>
      </c>
      <c r="S108" s="1">
        <v>44818</v>
      </c>
      <c r="T108">
        <v>2.56</v>
      </c>
      <c r="U108" s="1">
        <v>44818</v>
      </c>
      <c r="V108">
        <v>2.74</v>
      </c>
      <c r="W108" s="1"/>
      <c r="Y108" s="1"/>
      <c r="Z108" s="3"/>
      <c r="AA108" s="1"/>
      <c r="AC108" s="1"/>
      <c r="AE108" s="1"/>
      <c r="AG108" s="1"/>
      <c r="AI108" s="1"/>
      <c r="AK108" s="1"/>
      <c r="AM108" s="1"/>
      <c r="AO108" s="1"/>
      <c r="AQ108" s="1"/>
      <c r="AS108" s="1"/>
      <c r="AU108" s="1"/>
    </row>
    <row r="109" spans="1:47" x14ac:dyDescent="0.2">
      <c r="A109" s="1">
        <v>44841</v>
      </c>
      <c r="B109">
        <v>1.05</v>
      </c>
      <c r="C109" s="1">
        <v>44838</v>
      </c>
      <c r="D109">
        <v>1.1499999999999999</v>
      </c>
      <c r="E109" s="1">
        <v>44819</v>
      </c>
      <c r="F109" s="2">
        <v>1.28</v>
      </c>
      <c r="G109" s="1">
        <v>44819</v>
      </c>
      <c r="H109">
        <v>1.47</v>
      </c>
      <c r="I109" s="1">
        <v>44820</v>
      </c>
      <c r="J109">
        <v>1.7350000000000001</v>
      </c>
      <c r="K109" s="1">
        <v>44819</v>
      </c>
      <c r="L109">
        <v>2.13</v>
      </c>
      <c r="M109" s="1">
        <v>44820</v>
      </c>
      <c r="N109" s="2">
        <v>2.355</v>
      </c>
      <c r="O109" s="1">
        <v>44819</v>
      </c>
      <c r="P109">
        <v>2.42</v>
      </c>
      <c r="Q109" s="1">
        <v>44819</v>
      </c>
      <c r="R109">
        <v>2.52</v>
      </c>
      <c r="S109" s="1">
        <v>44819</v>
      </c>
      <c r="T109">
        <v>2.6749999999999998</v>
      </c>
      <c r="U109" s="1">
        <v>44819</v>
      </c>
      <c r="V109">
        <v>2.8450000000000002</v>
      </c>
      <c r="W109" s="1"/>
      <c r="Y109" s="1"/>
      <c r="Z109" s="3"/>
      <c r="AA109" s="1"/>
      <c r="AC109" s="1"/>
      <c r="AE109" s="1"/>
      <c r="AG109" s="1"/>
      <c r="AI109" s="1"/>
      <c r="AK109" s="1"/>
      <c r="AM109" s="1"/>
      <c r="AO109" s="1"/>
      <c r="AQ109" s="1"/>
      <c r="AS109" s="1"/>
      <c r="AU109" s="1"/>
    </row>
    <row r="110" spans="1:47" x14ac:dyDescent="0.2">
      <c r="A110" s="1">
        <v>44845</v>
      </c>
      <c r="B110">
        <v>1.05</v>
      </c>
      <c r="C110" s="1">
        <v>44839</v>
      </c>
      <c r="D110">
        <v>1.1499999999999999</v>
      </c>
      <c r="E110" s="1">
        <v>44820</v>
      </c>
      <c r="F110" s="2">
        <v>1.2875000000000001</v>
      </c>
      <c r="G110" s="1">
        <v>44820</v>
      </c>
      <c r="H110">
        <v>1.48</v>
      </c>
      <c r="I110" s="1">
        <v>44823</v>
      </c>
      <c r="J110">
        <v>1.75</v>
      </c>
      <c r="K110" s="1">
        <v>44820</v>
      </c>
      <c r="L110">
        <v>2.2000000000000002</v>
      </c>
      <c r="M110" s="1">
        <v>44823</v>
      </c>
      <c r="N110" s="2">
        <v>2.37</v>
      </c>
      <c r="O110" s="1">
        <v>44820</v>
      </c>
      <c r="P110">
        <v>2.4950000000000001</v>
      </c>
      <c r="Q110" s="1">
        <v>44820</v>
      </c>
      <c r="R110">
        <v>2.6025</v>
      </c>
      <c r="S110" s="1">
        <v>44820</v>
      </c>
      <c r="T110">
        <v>2.77</v>
      </c>
      <c r="U110" s="1">
        <v>44820</v>
      </c>
      <c r="V110">
        <v>2.9474999999999998</v>
      </c>
      <c r="W110" s="1"/>
      <c r="Y110" s="1"/>
      <c r="Z110" s="3"/>
      <c r="AA110" s="1"/>
      <c r="AC110" s="1"/>
      <c r="AE110" s="1"/>
      <c r="AG110" s="1"/>
      <c r="AI110" s="1"/>
      <c r="AK110" s="1"/>
      <c r="AM110" s="1"/>
      <c r="AO110" s="1"/>
      <c r="AQ110" s="1"/>
      <c r="AS110" s="1"/>
      <c r="AU110" s="1"/>
    </row>
    <row r="111" spans="1:47" x14ac:dyDescent="0.2">
      <c r="A111" s="1">
        <v>44846</v>
      </c>
      <c r="B111">
        <v>1.05</v>
      </c>
      <c r="C111" s="1">
        <v>44840</v>
      </c>
      <c r="D111">
        <v>1.1499999999999999</v>
      </c>
      <c r="E111" s="1">
        <v>44823</v>
      </c>
      <c r="F111" s="2">
        <v>1.325</v>
      </c>
      <c r="G111" s="1">
        <v>44823</v>
      </c>
      <c r="H111">
        <v>1.5649999999999999</v>
      </c>
      <c r="I111" s="1">
        <v>44824</v>
      </c>
      <c r="J111">
        <v>1.73</v>
      </c>
      <c r="K111" s="1">
        <v>44823</v>
      </c>
      <c r="L111">
        <v>2.21</v>
      </c>
      <c r="M111" s="1">
        <v>44824</v>
      </c>
      <c r="N111" s="2">
        <v>2.3650000000000002</v>
      </c>
      <c r="O111" s="1">
        <v>44823</v>
      </c>
      <c r="P111">
        <v>2.5</v>
      </c>
      <c r="Q111" s="1">
        <v>44823</v>
      </c>
      <c r="R111">
        <v>2.61</v>
      </c>
      <c r="S111" s="1">
        <v>44823</v>
      </c>
      <c r="T111">
        <v>2.7749999999999999</v>
      </c>
      <c r="U111" s="1">
        <v>44823</v>
      </c>
      <c r="V111">
        <v>2.95</v>
      </c>
      <c r="W111" s="1"/>
      <c r="Y111" s="1"/>
      <c r="Z111" s="3"/>
      <c r="AA111" s="1"/>
      <c r="AC111" s="1"/>
      <c r="AE111" s="1"/>
      <c r="AG111" s="1"/>
      <c r="AI111" s="1"/>
      <c r="AK111" s="1"/>
      <c r="AM111" s="1"/>
      <c r="AO111" s="1"/>
      <c r="AQ111" s="1"/>
      <c r="AS111" s="1"/>
      <c r="AU111" s="1"/>
    </row>
    <row r="112" spans="1:47" x14ac:dyDescent="0.2">
      <c r="A112" s="1">
        <v>44847</v>
      </c>
      <c r="B112">
        <v>1.05</v>
      </c>
      <c r="C112" s="1">
        <v>44841</v>
      </c>
      <c r="D112">
        <v>1.1499999999999999</v>
      </c>
      <c r="E112" s="1">
        <v>44824</v>
      </c>
      <c r="F112" s="2">
        <v>1.2949999999999999</v>
      </c>
      <c r="G112" s="1">
        <v>44824</v>
      </c>
      <c r="H112">
        <v>1.5349999999999999</v>
      </c>
      <c r="I112" s="1">
        <v>44825</v>
      </c>
      <c r="J112">
        <v>1.7050000000000001</v>
      </c>
      <c r="K112" s="1">
        <v>44824</v>
      </c>
      <c r="L112">
        <v>2.2050000000000001</v>
      </c>
      <c r="M112" s="1">
        <v>44825</v>
      </c>
      <c r="N112" s="2">
        <v>2.335</v>
      </c>
      <c r="O112" s="1">
        <v>44824</v>
      </c>
      <c r="P112">
        <v>2.5</v>
      </c>
      <c r="Q112" s="1">
        <v>44824</v>
      </c>
      <c r="R112">
        <v>2.61</v>
      </c>
      <c r="S112" s="1">
        <v>44824</v>
      </c>
      <c r="T112">
        <v>2.78</v>
      </c>
      <c r="U112" s="1">
        <v>44824</v>
      </c>
      <c r="V112">
        <v>2.9550000000000001</v>
      </c>
      <c r="W112" s="1"/>
      <c r="Y112" s="1"/>
      <c r="Z112" s="3"/>
      <c r="AA112" s="1"/>
      <c r="AC112" s="1"/>
      <c r="AE112" s="1"/>
      <c r="AG112" s="1"/>
      <c r="AI112" s="1"/>
      <c r="AK112" s="1"/>
      <c r="AM112" s="1"/>
      <c r="AO112" s="1"/>
      <c r="AQ112" s="1"/>
      <c r="AS112" s="1"/>
      <c r="AU112" s="1"/>
    </row>
    <row r="113" spans="1:47" x14ac:dyDescent="0.2">
      <c r="A113" s="1">
        <v>44848</v>
      </c>
      <c r="B113">
        <v>1.05</v>
      </c>
      <c r="C113" s="1">
        <v>44845</v>
      </c>
      <c r="D113">
        <v>1.1599999999999999</v>
      </c>
      <c r="E113" s="1">
        <v>44825</v>
      </c>
      <c r="F113" s="2">
        <v>1.2749999999999999</v>
      </c>
      <c r="G113" s="1">
        <v>44825</v>
      </c>
      <c r="H113">
        <v>1.4750000000000001</v>
      </c>
      <c r="I113" s="1">
        <v>44826</v>
      </c>
      <c r="J113">
        <v>1.82</v>
      </c>
      <c r="K113" s="1">
        <v>44825</v>
      </c>
      <c r="L113">
        <v>2.165</v>
      </c>
      <c r="M113" s="1">
        <v>44826</v>
      </c>
      <c r="N113" s="2">
        <v>2.4700000000000002</v>
      </c>
      <c r="O113" s="1">
        <v>44825</v>
      </c>
      <c r="P113">
        <v>2.4649999999999999</v>
      </c>
      <c r="Q113" s="1">
        <v>44825</v>
      </c>
      <c r="R113">
        <v>2.5750000000000002</v>
      </c>
      <c r="S113" s="1">
        <v>44825</v>
      </c>
      <c r="T113">
        <v>2.7349999999999999</v>
      </c>
      <c r="U113" s="1">
        <v>44825</v>
      </c>
      <c r="V113">
        <v>2.91</v>
      </c>
      <c r="W113" s="1"/>
      <c r="Y113" s="1"/>
      <c r="Z113" s="3"/>
      <c r="AA113" s="1"/>
      <c r="AC113" s="1"/>
      <c r="AE113" s="1"/>
      <c r="AG113" s="1"/>
      <c r="AI113" s="1"/>
      <c r="AK113" s="1"/>
      <c r="AM113" s="1"/>
      <c r="AO113" s="1"/>
      <c r="AQ113" s="1"/>
      <c r="AS113" s="1"/>
      <c r="AU113" s="1"/>
    </row>
    <row r="114" spans="1:47" x14ac:dyDescent="0.2">
      <c r="A114" s="1">
        <v>44851</v>
      </c>
      <c r="B114">
        <v>1.05</v>
      </c>
      <c r="C114" s="1">
        <v>44846</v>
      </c>
      <c r="D114">
        <v>1.175</v>
      </c>
      <c r="E114" s="1">
        <v>44826</v>
      </c>
      <c r="F114" s="2">
        <v>1.365</v>
      </c>
      <c r="G114" s="1">
        <v>44826</v>
      </c>
      <c r="H114">
        <v>1.5649999999999999</v>
      </c>
      <c r="I114" s="1">
        <v>44827</v>
      </c>
      <c r="J114">
        <v>1.885</v>
      </c>
      <c r="K114" s="1">
        <v>44826</v>
      </c>
      <c r="L114">
        <v>2.31</v>
      </c>
      <c r="M114" s="1">
        <v>44827</v>
      </c>
      <c r="N114" s="2">
        <v>2.57</v>
      </c>
      <c r="O114" s="1">
        <v>44826</v>
      </c>
      <c r="P114">
        <v>2.585</v>
      </c>
      <c r="Q114" s="1">
        <v>44826</v>
      </c>
      <c r="R114">
        <v>2.6850000000000001</v>
      </c>
      <c r="S114" s="1">
        <v>44826</v>
      </c>
      <c r="T114">
        <v>2.83</v>
      </c>
      <c r="U114" s="1">
        <v>44826</v>
      </c>
      <c r="V114">
        <v>3</v>
      </c>
      <c r="W114" s="1"/>
      <c r="Y114" s="1"/>
      <c r="Z114" s="3"/>
      <c r="AA114" s="1"/>
      <c r="AC114" s="1"/>
      <c r="AE114" s="1"/>
      <c r="AG114" s="1"/>
      <c r="AI114" s="1"/>
      <c r="AK114" s="1"/>
      <c r="AM114" s="1"/>
      <c r="AO114" s="1"/>
      <c r="AQ114" s="1"/>
      <c r="AS114" s="1"/>
      <c r="AU114" s="1"/>
    </row>
    <row r="115" spans="1:47" x14ac:dyDescent="0.2">
      <c r="A115" s="1">
        <v>44852</v>
      </c>
      <c r="B115">
        <v>1.05</v>
      </c>
      <c r="C115" s="1">
        <v>44847</v>
      </c>
      <c r="D115">
        <v>1.175</v>
      </c>
      <c r="E115" s="1">
        <v>44827</v>
      </c>
      <c r="F115" s="2">
        <v>1.43</v>
      </c>
      <c r="G115" s="1">
        <v>44827</v>
      </c>
      <c r="H115">
        <v>1.645</v>
      </c>
      <c r="I115" s="1">
        <v>44830</v>
      </c>
      <c r="J115">
        <v>2.0049999999999999</v>
      </c>
      <c r="K115" s="1">
        <v>44827</v>
      </c>
      <c r="L115">
        <v>2.41</v>
      </c>
      <c r="M115" s="1">
        <v>44830</v>
      </c>
      <c r="N115" s="2">
        <v>2.68</v>
      </c>
      <c r="O115" s="1">
        <v>44827</v>
      </c>
      <c r="P115">
        <v>2.7050000000000001</v>
      </c>
      <c r="Q115" s="1">
        <v>44827</v>
      </c>
      <c r="R115">
        <v>2.81</v>
      </c>
      <c r="S115" s="1">
        <v>44827</v>
      </c>
      <c r="T115">
        <v>2.94</v>
      </c>
      <c r="U115" s="1">
        <v>44827</v>
      </c>
      <c r="V115">
        <v>3.09</v>
      </c>
      <c r="W115" s="1"/>
      <c r="Y115" s="1"/>
      <c r="Z115" s="3"/>
      <c r="AA115" s="1"/>
      <c r="AC115" s="1"/>
      <c r="AE115" s="1"/>
      <c r="AG115" s="1"/>
      <c r="AI115" s="1"/>
      <c r="AK115" s="1"/>
      <c r="AM115" s="1"/>
      <c r="AO115" s="1"/>
      <c r="AQ115" s="1"/>
      <c r="AS115" s="1"/>
      <c r="AU115" s="1"/>
    </row>
    <row r="116" spans="1:47" x14ac:dyDescent="0.2">
      <c r="A116" s="1">
        <v>44853</v>
      </c>
      <c r="B116">
        <v>1.05</v>
      </c>
      <c r="C116" s="1">
        <v>44848</v>
      </c>
      <c r="D116">
        <v>1.175</v>
      </c>
      <c r="E116" s="1">
        <v>44830</v>
      </c>
      <c r="F116" s="2">
        <v>1.53</v>
      </c>
      <c r="G116" s="1">
        <v>44830</v>
      </c>
      <c r="H116">
        <v>1.7549999999999999</v>
      </c>
      <c r="I116" s="1">
        <v>44831</v>
      </c>
      <c r="J116">
        <v>1.94</v>
      </c>
      <c r="K116" s="1">
        <v>44830</v>
      </c>
      <c r="L116">
        <v>2.5249999999999999</v>
      </c>
      <c r="M116" s="1">
        <v>44831</v>
      </c>
      <c r="N116" s="2">
        <v>2.63</v>
      </c>
      <c r="O116" s="1">
        <v>44830</v>
      </c>
      <c r="P116">
        <v>2.81</v>
      </c>
      <c r="Q116" s="1">
        <v>44830</v>
      </c>
      <c r="R116">
        <v>2.91</v>
      </c>
      <c r="S116" s="1">
        <v>44830</v>
      </c>
      <c r="T116">
        <v>3.0550000000000002</v>
      </c>
      <c r="U116" s="1">
        <v>44830</v>
      </c>
      <c r="V116">
        <v>3.16</v>
      </c>
      <c r="W116" s="1"/>
      <c r="Y116" s="1"/>
      <c r="Z116" s="3"/>
      <c r="AA116" s="1"/>
      <c r="AC116" s="1"/>
      <c r="AE116" s="1"/>
      <c r="AG116" s="1"/>
      <c r="AI116" s="1"/>
      <c r="AK116" s="1"/>
      <c r="AM116" s="1"/>
      <c r="AO116" s="1"/>
      <c r="AQ116" s="1"/>
      <c r="AS116" s="1"/>
      <c r="AU116" s="1"/>
    </row>
    <row r="117" spans="1:47" x14ac:dyDescent="0.2">
      <c r="A117" s="1">
        <v>44854</v>
      </c>
      <c r="B117">
        <v>1.02</v>
      </c>
      <c r="C117" s="1">
        <v>44851</v>
      </c>
      <c r="D117">
        <v>1.175</v>
      </c>
      <c r="E117" s="1">
        <v>44831</v>
      </c>
      <c r="F117" s="2">
        <v>1.46</v>
      </c>
      <c r="G117" s="1">
        <v>44831</v>
      </c>
      <c r="H117">
        <v>1.67</v>
      </c>
      <c r="I117" s="1">
        <v>44832</v>
      </c>
      <c r="J117">
        <v>1.88</v>
      </c>
      <c r="K117" s="1">
        <v>44831</v>
      </c>
      <c r="L117">
        <v>2.4550000000000001</v>
      </c>
      <c r="M117" s="1">
        <v>44832</v>
      </c>
      <c r="N117" s="2">
        <v>2.63</v>
      </c>
      <c r="O117" s="1">
        <v>44831</v>
      </c>
      <c r="P117">
        <v>2.7850000000000001</v>
      </c>
      <c r="Q117" s="1">
        <v>44831</v>
      </c>
      <c r="R117">
        <v>2.8650000000000002</v>
      </c>
      <c r="S117" s="1">
        <v>44831</v>
      </c>
      <c r="T117">
        <v>3.0449999999999999</v>
      </c>
      <c r="U117" s="1">
        <v>44831</v>
      </c>
      <c r="V117">
        <v>3.16</v>
      </c>
      <c r="W117" s="1"/>
      <c r="Y117" s="1"/>
      <c r="Z117" s="3"/>
      <c r="AA117" s="1"/>
      <c r="AC117" s="1"/>
      <c r="AE117" s="1"/>
      <c r="AG117" s="1"/>
      <c r="AI117" s="1"/>
      <c r="AK117" s="1"/>
      <c r="AM117" s="1"/>
      <c r="AO117" s="1"/>
      <c r="AQ117" s="1"/>
      <c r="AS117" s="1"/>
      <c r="AU117" s="1"/>
    </row>
    <row r="118" spans="1:47" x14ac:dyDescent="0.2">
      <c r="A118" s="1">
        <v>44855</v>
      </c>
      <c r="B118">
        <v>1.0249999999999999</v>
      </c>
      <c r="C118" s="1">
        <v>44852</v>
      </c>
      <c r="D118">
        <v>1.175</v>
      </c>
      <c r="E118" s="1">
        <v>44832</v>
      </c>
      <c r="F118" s="2">
        <v>1.36</v>
      </c>
      <c r="G118" s="1">
        <v>44832</v>
      </c>
      <c r="H118">
        <v>1.62</v>
      </c>
      <c r="I118" s="1">
        <v>44833</v>
      </c>
      <c r="J118">
        <v>1.91</v>
      </c>
      <c r="K118" s="1">
        <v>44832</v>
      </c>
      <c r="L118">
        <v>2.4300000000000002</v>
      </c>
      <c r="M118" s="1">
        <v>44833</v>
      </c>
      <c r="N118" s="2">
        <v>2.6150000000000002</v>
      </c>
      <c r="O118" s="1">
        <v>44832</v>
      </c>
      <c r="P118">
        <v>2.835</v>
      </c>
      <c r="Q118" s="1">
        <v>44832</v>
      </c>
      <c r="R118">
        <v>2.96</v>
      </c>
      <c r="S118" s="1">
        <v>44832</v>
      </c>
      <c r="T118">
        <v>3.085</v>
      </c>
      <c r="U118" s="1">
        <v>44832</v>
      </c>
      <c r="V118">
        <v>3.23</v>
      </c>
      <c r="W118" s="1"/>
      <c r="Y118" s="1"/>
      <c r="Z118" s="3"/>
      <c r="AA118" s="1"/>
      <c r="AC118" s="1"/>
      <c r="AE118" s="1"/>
      <c r="AG118" s="1"/>
      <c r="AI118" s="1"/>
      <c r="AK118" s="1"/>
      <c r="AM118" s="1"/>
      <c r="AO118" s="1"/>
      <c r="AQ118" s="1"/>
      <c r="AS118" s="1"/>
      <c r="AU118" s="1"/>
    </row>
    <row r="119" spans="1:47" x14ac:dyDescent="0.2">
      <c r="A119" s="1">
        <v>44859</v>
      </c>
      <c r="B119">
        <v>1.0249999999999999</v>
      </c>
      <c r="C119" s="1">
        <v>44853</v>
      </c>
      <c r="D119">
        <v>1.1950000000000001</v>
      </c>
      <c r="E119" s="1">
        <v>44833</v>
      </c>
      <c r="F119" s="2">
        <v>1.43</v>
      </c>
      <c r="G119" s="1">
        <v>44833</v>
      </c>
      <c r="H119">
        <v>1.635</v>
      </c>
      <c r="I119" s="1">
        <v>44834</v>
      </c>
      <c r="J119">
        <v>1.84</v>
      </c>
      <c r="K119" s="1">
        <v>44833</v>
      </c>
      <c r="L119">
        <v>2.42</v>
      </c>
      <c r="M119" s="1">
        <v>44834</v>
      </c>
      <c r="N119" s="2">
        <v>2.5299999999999998</v>
      </c>
      <c r="O119" s="1">
        <v>44833</v>
      </c>
      <c r="P119">
        <v>2.7949999999999999</v>
      </c>
      <c r="Q119" s="1">
        <v>44833</v>
      </c>
      <c r="R119">
        <v>2.9649999999999999</v>
      </c>
      <c r="S119" s="1">
        <v>44833</v>
      </c>
      <c r="T119">
        <v>3.1</v>
      </c>
      <c r="U119" s="1">
        <v>44833</v>
      </c>
      <c r="V119">
        <v>3.2650000000000001</v>
      </c>
      <c r="W119" s="1"/>
      <c r="Y119" s="1"/>
      <c r="Z119" s="3"/>
      <c r="AA119" s="1"/>
      <c r="AC119" s="1"/>
      <c r="AE119" s="1"/>
      <c r="AG119" s="1"/>
      <c r="AI119" s="1"/>
      <c r="AK119" s="1"/>
      <c r="AM119" s="1"/>
      <c r="AO119" s="1"/>
      <c r="AQ119" s="1"/>
      <c r="AS119" s="1"/>
      <c r="AU119" s="1"/>
    </row>
    <row r="120" spans="1:47" x14ac:dyDescent="0.2">
      <c r="A120" s="1">
        <v>44860</v>
      </c>
      <c r="B120">
        <v>1.02</v>
      </c>
      <c r="C120" s="1">
        <v>44854</v>
      </c>
      <c r="D120">
        <v>1.1950000000000001</v>
      </c>
      <c r="E120" s="1">
        <v>44834</v>
      </c>
      <c r="F120" s="2">
        <v>1.335</v>
      </c>
      <c r="G120" s="1">
        <v>44834</v>
      </c>
      <c r="H120">
        <v>1.5649999999999999</v>
      </c>
      <c r="I120" s="1">
        <v>44837</v>
      </c>
      <c r="J120">
        <v>1.82</v>
      </c>
      <c r="K120" s="1">
        <v>44834</v>
      </c>
      <c r="L120">
        <v>2.3450000000000002</v>
      </c>
      <c r="M120" s="1">
        <v>44837</v>
      </c>
      <c r="N120" s="2">
        <v>2.5499999999999998</v>
      </c>
      <c r="O120" s="1">
        <v>44834</v>
      </c>
      <c r="P120">
        <v>2.71</v>
      </c>
      <c r="Q120" s="1">
        <v>44834</v>
      </c>
      <c r="R120">
        <v>2.86</v>
      </c>
      <c r="S120" s="1">
        <v>44834</v>
      </c>
      <c r="T120">
        <v>2.9950000000000001</v>
      </c>
      <c r="U120" s="1">
        <v>44834</v>
      </c>
      <c r="V120">
        <v>3.16</v>
      </c>
      <c r="W120" s="1"/>
      <c r="Y120" s="1"/>
      <c r="Z120" s="3"/>
      <c r="AA120" s="1"/>
      <c r="AC120" s="1"/>
      <c r="AE120" s="1"/>
      <c r="AG120" s="1"/>
      <c r="AI120" s="1"/>
      <c r="AK120" s="1"/>
      <c r="AM120" s="1"/>
      <c r="AO120" s="1"/>
      <c r="AQ120" s="1"/>
      <c r="AS120" s="1"/>
      <c r="AU120" s="1"/>
    </row>
    <row r="121" spans="1:47" x14ac:dyDescent="0.2">
      <c r="A121" s="1">
        <v>44861</v>
      </c>
      <c r="B121">
        <v>1.0249999999999999</v>
      </c>
      <c r="C121" s="1">
        <v>44855</v>
      </c>
      <c r="D121">
        <v>1.2</v>
      </c>
      <c r="E121" s="1">
        <v>44837</v>
      </c>
      <c r="F121" s="2">
        <v>1.345</v>
      </c>
      <c r="G121" s="1">
        <v>44837</v>
      </c>
      <c r="H121">
        <v>1.5549999999999999</v>
      </c>
      <c r="I121" s="1">
        <v>44838</v>
      </c>
      <c r="J121">
        <v>1.7549999999999999</v>
      </c>
      <c r="K121" s="1">
        <v>44837</v>
      </c>
      <c r="L121">
        <v>2.35</v>
      </c>
      <c r="M121" s="1">
        <v>44838</v>
      </c>
      <c r="N121" s="2">
        <v>2.4300000000000002</v>
      </c>
      <c r="O121" s="1">
        <v>44837</v>
      </c>
      <c r="P121">
        <v>2.72</v>
      </c>
      <c r="Q121" s="1">
        <v>44837</v>
      </c>
      <c r="R121">
        <v>2.87</v>
      </c>
      <c r="S121" s="1">
        <v>44837</v>
      </c>
      <c r="T121">
        <v>3.02</v>
      </c>
      <c r="U121" s="1">
        <v>44837</v>
      </c>
      <c r="V121">
        <v>3.17</v>
      </c>
      <c r="W121" s="1"/>
      <c r="Y121" s="1"/>
      <c r="Z121" s="3"/>
      <c r="AA121" s="1"/>
      <c r="AC121" s="1"/>
      <c r="AE121" s="1"/>
      <c r="AG121" s="1"/>
      <c r="AI121" s="1"/>
      <c r="AK121" s="1"/>
      <c r="AM121" s="1"/>
      <c r="AO121" s="1"/>
      <c r="AQ121" s="1"/>
      <c r="AS121" s="1"/>
      <c r="AU121" s="1"/>
    </row>
    <row r="122" spans="1:47" x14ac:dyDescent="0.2">
      <c r="A122" s="1">
        <v>44862</v>
      </c>
      <c r="B122">
        <v>1.0249999999999999</v>
      </c>
      <c r="C122" s="1">
        <v>44859</v>
      </c>
      <c r="D122">
        <v>1.2</v>
      </c>
      <c r="E122" s="1">
        <v>44838</v>
      </c>
      <c r="F122" s="2">
        <v>1.3149999999999999</v>
      </c>
      <c r="G122" s="1">
        <v>44838</v>
      </c>
      <c r="H122">
        <v>1.53</v>
      </c>
      <c r="I122" s="1">
        <v>44839</v>
      </c>
      <c r="J122">
        <v>1.7549999999999999</v>
      </c>
      <c r="K122" s="1">
        <v>44838</v>
      </c>
      <c r="L122">
        <v>2.2599999999999998</v>
      </c>
      <c r="M122" s="1">
        <v>44839</v>
      </c>
      <c r="N122" s="2">
        <v>2.4350000000000001</v>
      </c>
      <c r="O122" s="1">
        <v>44838</v>
      </c>
      <c r="P122">
        <v>2.58</v>
      </c>
      <c r="Q122" s="1">
        <v>44838</v>
      </c>
      <c r="R122">
        <v>2.7250000000000001</v>
      </c>
      <c r="S122" s="1">
        <v>44838</v>
      </c>
      <c r="T122">
        <v>2.8650000000000002</v>
      </c>
      <c r="U122" s="1">
        <v>44838</v>
      </c>
      <c r="V122">
        <v>2.9950000000000001</v>
      </c>
      <c r="W122" s="1"/>
      <c r="Y122" s="1"/>
      <c r="Z122" s="3"/>
      <c r="AA122" s="1"/>
      <c r="AC122" s="1"/>
      <c r="AE122" s="1"/>
      <c r="AG122" s="1"/>
      <c r="AI122" s="1"/>
      <c r="AK122" s="1"/>
      <c r="AM122" s="1"/>
      <c r="AO122" s="1"/>
      <c r="AQ122" s="1"/>
      <c r="AS122" s="1"/>
      <c r="AU122" s="1"/>
    </row>
    <row r="123" spans="1:47" x14ac:dyDescent="0.2">
      <c r="A123" s="1">
        <v>44866</v>
      </c>
      <c r="B123">
        <v>1.0349999999999999</v>
      </c>
      <c r="C123" s="1">
        <v>44860</v>
      </c>
      <c r="D123">
        <v>1.19</v>
      </c>
      <c r="E123" s="1">
        <v>44839</v>
      </c>
      <c r="F123" s="2">
        <v>1.32</v>
      </c>
      <c r="G123" s="1">
        <v>44839</v>
      </c>
      <c r="H123">
        <v>1.53</v>
      </c>
      <c r="I123" s="1">
        <v>44840</v>
      </c>
      <c r="J123">
        <v>1.73</v>
      </c>
      <c r="K123" s="1">
        <v>44839</v>
      </c>
      <c r="L123">
        <v>2.2599999999999998</v>
      </c>
      <c r="M123" s="1">
        <v>44840</v>
      </c>
      <c r="N123" s="2">
        <v>2.41</v>
      </c>
      <c r="O123" s="1">
        <v>44839</v>
      </c>
      <c r="P123">
        <v>2.6150000000000002</v>
      </c>
      <c r="Q123" s="1">
        <v>44839</v>
      </c>
      <c r="R123">
        <v>2.75</v>
      </c>
      <c r="S123" s="1">
        <v>44839</v>
      </c>
      <c r="T123">
        <v>2.9</v>
      </c>
      <c r="U123" s="1">
        <v>44839</v>
      </c>
      <c r="V123">
        <v>3.0550000000000002</v>
      </c>
      <c r="W123" s="1"/>
      <c r="Y123" s="1"/>
      <c r="Z123" s="3"/>
      <c r="AA123" s="1"/>
      <c r="AC123" s="1"/>
      <c r="AE123" s="1"/>
      <c r="AG123" s="1"/>
      <c r="AI123" s="1"/>
      <c r="AK123" s="1"/>
      <c r="AM123" s="1"/>
      <c r="AO123" s="1"/>
      <c r="AQ123" s="1"/>
      <c r="AS123" s="1"/>
      <c r="AU123" s="1"/>
    </row>
    <row r="124" spans="1:47" x14ac:dyDescent="0.2">
      <c r="A124" s="1">
        <v>44867</v>
      </c>
      <c r="B124">
        <v>1.0349999999999999</v>
      </c>
      <c r="C124" s="1">
        <v>44861</v>
      </c>
      <c r="D124">
        <v>1.21</v>
      </c>
      <c r="E124" s="1">
        <v>44840</v>
      </c>
      <c r="F124" s="2">
        <v>1.2949999999999999</v>
      </c>
      <c r="G124" s="1">
        <v>44840</v>
      </c>
      <c r="H124">
        <v>1.5049999999999999</v>
      </c>
      <c r="I124" s="1">
        <v>44841</v>
      </c>
      <c r="J124">
        <v>1.76</v>
      </c>
      <c r="K124" s="1">
        <v>44840</v>
      </c>
      <c r="L124">
        <v>2.23</v>
      </c>
      <c r="M124" s="1">
        <v>44841</v>
      </c>
      <c r="N124" s="2">
        <v>2.4649999999999999</v>
      </c>
      <c r="O124" s="1">
        <v>44840</v>
      </c>
      <c r="P124">
        <v>2.57</v>
      </c>
      <c r="Q124" s="1">
        <v>44840</v>
      </c>
      <c r="R124">
        <v>2.73</v>
      </c>
      <c r="S124" s="1">
        <v>44840</v>
      </c>
      <c r="T124">
        <v>2.8849999999999998</v>
      </c>
      <c r="U124" s="1">
        <v>44840</v>
      </c>
      <c r="V124">
        <v>3.04</v>
      </c>
      <c r="W124" s="1"/>
      <c r="Y124" s="1"/>
      <c r="Z124" s="3"/>
      <c r="AA124" s="1"/>
      <c r="AC124" s="1"/>
      <c r="AE124" s="1"/>
      <c r="AG124" s="1"/>
      <c r="AI124" s="1"/>
      <c r="AK124" s="1"/>
      <c r="AM124" s="1"/>
      <c r="AO124" s="1"/>
      <c r="AQ124" s="1"/>
      <c r="AS124" s="1"/>
      <c r="AU124" s="1"/>
    </row>
    <row r="125" spans="1:47" x14ac:dyDescent="0.2">
      <c r="A125" s="1">
        <v>44868</v>
      </c>
      <c r="B125">
        <v>1.0900000000000001</v>
      </c>
      <c r="C125" s="1">
        <v>44862</v>
      </c>
      <c r="D125">
        <v>1.2</v>
      </c>
      <c r="E125" s="1">
        <v>44841</v>
      </c>
      <c r="F125" s="2">
        <v>1.3325</v>
      </c>
      <c r="G125" s="1">
        <v>44841</v>
      </c>
      <c r="H125">
        <v>1.54</v>
      </c>
      <c r="I125" s="1">
        <v>44844</v>
      </c>
      <c r="J125">
        <v>1.8</v>
      </c>
      <c r="K125" s="1">
        <v>44841</v>
      </c>
      <c r="L125">
        <v>2.27</v>
      </c>
      <c r="M125" s="1">
        <v>44844</v>
      </c>
      <c r="N125" s="2">
        <v>2.5099999999999998</v>
      </c>
      <c r="O125" s="1">
        <v>44841</v>
      </c>
      <c r="P125">
        <v>2.64</v>
      </c>
      <c r="Q125" s="1">
        <v>44841</v>
      </c>
      <c r="R125">
        <v>2.79</v>
      </c>
      <c r="S125" s="1">
        <v>44841</v>
      </c>
      <c r="T125">
        <v>2.9350000000000001</v>
      </c>
      <c r="U125" s="1">
        <v>44841</v>
      </c>
      <c r="V125">
        <v>3.08</v>
      </c>
      <c r="W125" s="1"/>
      <c r="Y125" s="1"/>
      <c r="Z125" s="3"/>
      <c r="AA125" s="1"/>
      <c r="AC125" s="1"/>
      <c r="AE125" s="1"/>
      <c r="AG125" s="1"/>
      <c r="AI125" s="1"/>
      <c r="AK125" s="1"/>
      <c r="AM125" s="1"/>
      <c r="AO125" s="1"/>
      <c r="AQ125" s="1"/>
      <c r="AS125" s="1"/>
      <c r="AU125" s="1"/>
    </row>
    <row r="126" spans="1:47" x14ac:dyDescent="0.2">
      <c r="A126" s="1">
        <v>44869</v>
      </c>
      <c r="B126">
        <v>1.105</v>
      </c>
      <c r="C126" s="1">
        <v>44865</v>
      </c>
      <c r="D126">
        <v>1.2</v>
      </c>
      <c r="E126" s="1">
        <v>44844</v>
      </c>
      <c r="F126" s="2">
        <v>1.3525</v>
      </c>
      <c r="G126" s="1">
        <v>44844</v>
      </c>
      <c r="H126">
        <v>1.5625</v>
      </c>
      <c r="I126" s="1">
        <v>44845</v>
      </c>
      <c r="J126">
        <v>1.82</v>
      </c>
      <c r="K126" s="1">
        <v>44844</v>
      </c>
      <c r="L126">
        <v>2.31</v>
      </c>
      <c r="M126" s="1">
        <v>44845</v>
      </c>
      <c r="N126" s="2">
        <v>2.5649999999999999</v>
      </c>
      <c r="O126" s="1">
        <v>44844</v>
      </c>
      <c r="P126">
        <v>2.6749999999999998</v>
      </c>
      <c r="Q126" s="1">
        <v>44844</v>
      </c>
      <c r="R126">
        <v>2.84</v>
      </c>
      <c r="S126" s="1">
        <v>44844</v>
      </c>
      <c r="T126">
        <v>2.9950000000000001</v>
      </c>
      <c r="U126" s="1">
        <v>44844</v>
      </c>
      <c r="V126">
        <v>3.15</v>
      </c>
      <c r="W126" s="1"/>
      <c r="Y126" s="1"/>
      <c r="Z126" s="3"/>
      <c r="AA126" s="1"/>
      <c r="AC126" s="1"/>
      <c r="AE126" s="1"/>
      <c r="AG126" s="1"/>
      <c r="AI126" s="1"/>
      <c r="AK126" s="1"/>
      <c r="AM126" s="1"/>
      <c r="AO126" s="1"/>
      <c r="AQ126" s="1"/>
      <c r="AS126" s="1"/>
      <c r="AU126" s="1"/>
    </row>
    <row r="127" spans="1:47" x14ac:dyDescent="0.2">
      <c r="A127" s="1">
        <v>44872</v>
      </c>
      <c r="B127">
        <v>1.105</v>
      </c>
      <c r="C127" s="1">
        <v>44866</v>
      </c>
      <c r="D127">
        <v>1.21</v>
      </c>
      <c r="E127" s="1">
        <v>44845</v>
      </c>
      <c r="F127" s="2">
        <v>1.3625</v>
      </c>
      <c r="G127" s="1">
        <v>44845</v>
      </c>
      <c r="H127">
        <v>1.5625</v>
      </c>
      <c r="I127" s="1">
        <v>44846</v>
      </c>
      <c r="J127">
        <v>1.7949999999999999</v>
      </c>
      <c r="K127" s="1">
        <v>44845</v>
      </c>
      <c r="L127">
        <v>2.355</v>
      </c>
      <c r="M127" s="1">
        <v>44846</v>
      </c>
      <c r="N127" s="2">
        <v>2.5150000000000001</v>
      </c>
      <c r="O127" s="1">
        <v>44845</v>
      </c>
      <c r="P127">
        <v>2.7025000000000001</v>
      </c>
      <c r="Q127" s="1">
        <v>44845</v>
      </c>
      <c r="R127">
        <v>2.8650000000000002</v>
      </c>
      <c r="S127" s="1">
        <v>44845</v>
      </c>
      <c r="T127">
        <v>3.0249999999999999</v>
      </c>
      <c r="U127" s="1">
        <v>44845</v>
      </c>
      <c r="V127">
        <v>3.1850000000000001</v>
      </c>
      <c r="W127" s="1"/>
      <c r="Y127" s="1"/>
      <c r="Z127" s="3"/>
      <c r="AA127" s="1"/>
      <c r="AC127" s="1"/>
      <c r="AE127" s="1"/>
      <c r="AG127" s="1"/>
      <c r="AI127" s="1"/>
      <c r="AK127" s="1"/>
      <c r="AM127" s="1"/>
      <c r="AO127" s="1"/>
      <c r="AQ127" s="1"/>
      <c r="AS127" s="1"/>
      <c r="AU127" s="1"/>
    </row>
    <row r="128" spans="1:47" x14ac:dyDescent="0.2">
      <c r="A128" s="1">
        <v>44873</v>
      </c>
      <c r="B128">
        <v>1.1299999999999999</v>
      </c>
      <c r="C128" s="1">
        <v>44867</v>
      </c>
      <c r="D128">
        <v>1.21</v>
      </c>
      <c r="E128" s="1">
        <v>44846</v>
      </c>
      <c r="F128" s="2">
        <v>1.3774999999999999</v>
      </c>
      <c r="G128" s="1">
        <v>44846</v>
      </c>
      <c r="H128">
        <v>1.54</v>
      </c>
      <c r="I128" s="1">
        <v>44847</v>
      </c>
      <c r="J128">
        <v>1.7949999999999999</v>
      </c>
      <c r="K128" s="1">
        <v>44846</v>
      </c>
      <c r="L128">
        <v>2.3050000000000002</v>
      </c>
      <c r="M128" s="1">
        <v>44847</v>
      </c>
      <c r="N128" s="2">
        <v>2.5150000000000001</v>
      </c>
      <c r="O128" s="1">
        <v>44846</v>
      </c>
      <c r="P128">
        <v>2.6675</v>
      </c>
      <c r="Q128" s="1">
        <v>44846</v>
      </c>
      <c r="R128">
        <v>2.83</v>
      </c>
      <c r="S128" s="1">
        <v>44846</v>
      </c>
      <c r="T128">
        <v>3.0049999999999999</v>
      </c>
      <c r="U128" s="1">
        <v>44846</v>
      </c>
      <c r="V128">
        <v>3.16</v>
      </c>
      <c r="W128" s="1"/>
      <c r="Y128" s="1"/>
      <c r="Z128" s="3"/>
      <c r="AA128" s="1"/>
      <c r="AC128" s="1"/>
      <c r="AE128" s="1"/>
      <c r="AG128" s="1"/>
      <c r="AI128" s="1"/>
      <c r="AK128" s="1"/>
      <c r="AM128" s="1"/>
      <c r="AO128" s="1"/>
      <c r="AQ128" s="1"/>
      <c r="AS128" s="1"/>
      <c r="AU128" s="1"/>
    </row>
    <row r="129" spans="1:47" x14ac:dyDescent="0.2">
      <c r="A129" s="1">
        <v>44874</v>
      </c>
      <c r="B129">
        <v>1.1200000000000001</v>
      </c>
      <c r="C129" s="1">
        <v>44868</v>
      </c>
      <c r="D129">
        <v>1.2350000000000001</v>
      </c>
      <c r="E129" s="1">
        <v>44847</v>
      </c>
      <c r="F129" s="2">
        <v>1.38</v>
      </c>
      <c r="G129" s="1">
        <v>44847</v>
      </c>
      <c r="H129">
        <v>1.54</v>
      </c>
      <c r="I129" s="1">
        <v>44848</v>
      </c>
      <c r="J129">
        <v>1.7949999999999999</v>
      </c>
      <c r="K129" s="1">
        <v>44847</v>
      </c>
      <c r="L129">
        <v>2.3050000000000002</v>
      </c>
      <c r="M129" s="1">
        <v>44848</v>
      </c>
      <c r="N129" s="2">
        <v>2.5150000000000001</v>
      </c>
      <c r="O129" s="1">
        <v>44847</v>
      </c>
      <c r="P129">
        <v>2.6675</v>
      </c>
      <c r="Q129" s="1">
        <v>44847</v>
      </c>
      <c r="R129">
        <v>2.83</v>
      </c>
      <c r="S129" s="1">
        <v>44847</v>
      </c>
      <c r="T129">
        <v>3.0049999999999999</v>
      </c>
      <c r="U129" s="1">
        <v>44847</v>
      </c>
      <c r="V129">
        <v>3.16</v>
      </c>
      <c r="W129" s="1"/>
      <c r="Y129" s="1"/>
      <c r="Z129" s="3"/>
      <c r="AA129" s="1"/>
      <c r="AC129" s="1"/>
      <c r="AE129" s="1"/>
      <c r="AG129" s="1"/>
      <c r="AI129" s="1"/>
      <c r="AK129" s="1"/>
      <c r="AM129" s="1"/>
      <c r="AO129" s="1"/>
      <c r="AQ129" s="1"/>
      <c r="AS129" s="1"/>
      <c r="AU129" s="1"/>
    </row>
    <row r="130" spans="1:47" x14ac:dyDescent="0.2">
      <c r="A130" s="1">
        <v>44875</v>
      </c>
      <c r="B130">
        <v>1.1299999999999999</v>
      </c>
      <c r="C130" s="1">
        <v>44869</v>
      </c>
      <c r="D130">
        <v>1.2450000000000001</v>
      </c>
      <c r="E130" s="1">
        <v>44848</v>
      </c>
      <c r="F130" s="2">
        <v>1.38</v>
      </c>
      <c r="G130" s="1">
        <v>44848</v>
      </c>
      <c r="H130">
        <v>1.54</v>
      </c>
      <c r="I130" s="1">
        <v>44851</v>
      </c>
      <c r="J130">
        <v>1.85</v>
      </c>
      <c r="K130" s="1">
        <v>44848</v>
      </c>
      <c r="L130">
        <v>2.3050000000000002</v>
      </c>
      <c r="M130" s="1">
        <v>44851</v>
      </c>
      <c r="N130" s="2">
        <v>2.5449999999999999</v>
      </c>
      <c r="O130" s="1">
        <v>44848</v>
      </c>
      <c r="P130">
        <v>2.6675</v>
      </c>
      <c r="Q130" s="1">
        <v>44848</v>
      </c>
      <c r="R130">
        <v>2.83</v>
      </c>
      <c r="S130" s="1">
        <v>44848</v>
      </c>
      <c r="T130">
        <v>3.0049999999999999</v>
      </c>
      <c r="U130" s="1">
        <v>44848</v>
      </c>
      <c r="V130">
        <v>3.16</v>
      </c>
      <c r="W130" s="1"/>
      <c r="Y130" s="1"/>
      <c r="Z130" s="3"/>
      <c r="AA130" s="1"/>
      <c r="AC130" s="1"/>
      <c r="AE130" s="1"/>
      <c r="AG130" s="1"/>
      <c r="AI130" s="1"/>
      <c r="AK130" s="1"/>
      <c r="AM130" s="1"/>
      <c r="AO130" s="1"/>
      <c r="AQ130" s="1"/>
      <c r="AS130" s="1"/>
      <c r="AU130" s="1"/>
    </row>
    <row r="131" spans="1:47" x14ac:dyDescent="0.2">
      <c r="A131" s="1">
        <v>44876</v>
      </c>
      <c r="B131">
        <v>1.1299999999999999</v>
      </c>
      <c r="C131" s="1">
        <v>44872</v>
      </c>
      <c r="D131">
        <v>1.2450000000000001</v>
      </c>
      <c r="E131" s="1">
        <v>44851</v>
      </c>
      <c r="F131" s="2">
        <v>1.415</v>
      </c>
      <c r="G131" s="1">
        <v>44851</v>
      </c>
      <c r="H131">
        <v>1.59</v>
      </c>
      <c r="I131" s="1">
        <v>44852</v>
      </c>
      <c r="J131">
        <v>1.85</v>
      </c>
      <c r="K131" s="1">
        <v>44851</v>
      </c>
      <c r="L131">
        <v>2.3450000000000002</v>
      </c>
      <c r="M131" s="1">
        <v>44852</v>
      </c>
      <c r="N131" s="2">
        <v>2.5649999999999999</v>
      </c>
      <c r="O131" s="1">
        <v>44851</v>
      </c>
      <c r="P131">
        <v>2.71</v>
      </c>
      <c r="Q131" s="1">
        <v>44851</v>
      </c>
      <c r="R131">
        <v>2.86</v>
      </c>
      <c r="S131" s="1">
        <v>44851</v>
      </c>
      <c r="T131">
        <v>3.0249999999999999</v>
      </c>
      <c r="U131" s="1">
        <v>44851</v>
      </c>
      <c r="V131">
        <v>3.17</v>
      </c>
      <c r="W131" s="1"/>
      <c r="Y131" s="1"/>
      <c r="Z131" s="3"/>
      <c r="AA131" s="1"/>
      <c r="AC131" s="1"/>
      <c r="AE131" s="1"/>
      <c r="AG131" s="1"/>
      <c r="AI131" s="1"/>
      <c r="AK131" s="1"/>
      <c r="AM131" s="1"/>
      <c r="AO131" s="1"/>
      <c r="AQ131" s="1"/>
      <c r="AS131" s="1"/>
      <c r="AU131" s="1"/>
    </row>
    <row r="132" spans="1:47" x14ac:dyDescent="0.2">
      <c r="A132" s="1">
        <v>44880</v>
      </c>
      <c r="B132">
        <v>1.1399999999999999</v>
      </c>
      <c r="C132" s="1">
        <v>44873</v>
      </c>
      <c r="D132">
        <v>1.27</v>
      </c>
      <c r="E132" s="1">
        <v>44852</v>
      </c>
      <c r="F132" s="2">
        <v>1.415</v>
      </c>
      <c r="G132" s="1">
        <v>44852</v>
      </c>
      <c r="H132">
        <v>1.605</v>
      </c>
      <c r="I132" s="1">
        <v>44853</v>
      </c>
      <c r="J132">
        <v>1.88</v>
      </c>
      <c r="K132" s="1">
        <v>44852</v>
      </c>
      <c r="L132">
        <v>2.36</v>
      </c>
      <c r="M132" s="1">
        <v>44853</v>
      </c>
      <c r="N132" s="2">
        <v>2.6</v>
      </c>
      <c r="O132" s="1">
        <v>44852</v>
      </c>
      <c r="P132">
        <v>2.73</v>
      </c>
      <c r="Q132" s="1">
        <v>44852</v>
      </c>
      <c r="R132">
        <v>2.8849999999999998</v>
      </c>
      <c r="S132" s="1">
        <v>44852</v>
      </c>
      <c r="T132">
        <v>3.0550000000000002</v>
      </c>
      <c r="U132" s="1">
        <v>44852</v>
      </c>
      <c r="V132">
        <v>3.21</v>
      </c>
      <c r="W132" s="1"/>
      <c r="Y132" s="1"/>
      <c r="Z132" s="3"/>
      <c r="AA132" s="1"/>
      <c r="AC132" s="1"/>
      <c r="AE132" s="1"/>
      <c r="AG132" s="1"/>
      <c r="AI132" s="1"/>
      <c r="AK132" s="1"/>
      <c r="AM132" s="1"/>
      <c r="AO132" s="1"/>
      <c r="AQ132" s="1"/>
      <c r="AS132" s="1"/>
      <c r="AU132" s="1"/>
    </row>
    <row r="133" spans="1:47" x14ac:dyDescent="0.2">
      <c r="A133" s="1">
        <v>44881</v>
      </c>
      <c r="B133">
        <v>1.145</v>
      </c>
      <c r="C133" s="1">
        <v>44874</v>
      </c>
      <c r="D133">
        <v>1.26</v>
      </c>
      <c r="E133" s="1">
        <v>44853</v>
      </c>
      <c r="F133" s="2">
        <v>1.43</v>
      </c>
      <c r="G133" s="1">
        <v>44853</v>
      </c>
      <c r="H133">
        <v>1.63</v>
      </c>
      <c r="I133" s="1">
        <v>44854</v>
      </c>
      <c r="J133">
        <v>1.895</v>
      </c>
      <c r="K133" s="1">
        <v>44853</v>
      </c>
      <c r="L133">
        <v>2.3849999999999998</v>
      </c>
      <c r="M133" s="1">
        <v>44854</v>
      </c>
      <c r="N133" s="2">
        <v>2.625</v>
      </c>
      <c r="O133" s="1">
        <v>44853</v>
      </c>
      <c r="P133">
        <v>2.7650000000000001</v>
      </c>
      <c r="Q133" s="1">
        <v>44853</v>
      </c>
      <c r="R133">
        <v>2.91</v>
      </c>
      <c r="S133" s="1">
        <v>44853</v>
      </c>
      <c r="T133">
        <v>3.0750000000000002</v>
      </c>
      <c r="U133" s="1">
        <v>44853</v>
      </c>
      <c r="V133">
        <v>3.2250000000000001</v>
      </c>
      <c r="W133" s="1"/>
      <c r="Y133" s="1"/>
      <c r="Z133" s="3"/>
      <c r="AA133" s="1"/>
      <c r="AC133" s="1"/>
      <c r="AE133" s="1"/>
      <c r="AG133" s="1"/>
      <c r="AI133" s="1"/>
      <c r="AK133" s="1"/>
      <c r="AM133" s="1"/>
      <c r="AO133" s="1"/>
      <c r="AQ133" s="1"/>
      <c r="AS133" s="1"/>
      <c r="AU133" s="1"/>
    </row>
    <row r="134" spans="1:47" x14ac:dyDescent="0.2">
      <c r="A134" s="1">
        <v>44882</v>
      </c>
      <c r="B134">
        <v>1.1399999999999999</v>
      </c>
      <c r="C134" s="1">
        <v>44875</v>
      </c>
      <c r="D134">
        <v>1.2549999999999999</v>
      </c>
      <c r="E134" s="1">
        <v>44854</v>
      </c>
      <c r="F134" s="2">
        <v>1.44</v>
      </c>
      <c r="G134" s="1">
        <v>44854</v>
      </c>
      <c r="H134">
        <v>1.645</v>
      </c>
      <c r="I134" s="1">
        <v>44855</v>
      </c>
      <c r="J134">
        <v>1.9</v>
      </c>
      <c r="K134" s="1">
        <v>44854</v>
      </c>
      <c r="L134">
        <v>2.4</v>
      </c>
      <c r="M134" s="1">
        <v>44855</v>
      </c>
      <c r="N134" s="2">
        <v>2.64</v>
      </c>
      <c r="O134" s="1">
        <v>44854</v>
      </c>
      <c r="P134">
        <v>2.8</v>
      </c>
      <c r="Q134" s="1">
        <v>44854</v>
      </c>
      <c r="R134">
        <v>2.95</v>
      </c>
      <c r="S134" s="1">
        <v>44854</v>
      </c>
      <c r="T134">
        <v>3.1150000000000002</v>
      </c>
      <c r="U134" s="1">
        <v>44854</v>
      </c>
      <c r="V134">
        <v>3.2749999999999999</v>
      </c>
      <c r="W134" s="1"/>
      <c r="Y134" s="1"/>
      <c r="Z134" s="3"/>
      <c r="AA134" s="1"/>
      <c r="AC134" s="1"/>
      <c r="AE134" s="1"/>
      <c r="AG134" s="1"/>
      <c r="AI134" s="1"/>
      <c r="AK134" s="1"/>
      <c r="AM134" s="1"/>
      <c r="AO134" s="1"/>
      <c r="AQ134" s="1"/>
      <c r="AS134" s="1"/>
      <c r="AU134" s="1"/>
    </row>
    <row r="135" spans="1:47" x14ac:dyDescent="0.2">
      <c r="A135" s="1">
        <v>44883</v>
      </c>
      <c r="B135">
        <v>1.1399999999999999</v>
      </c>
      <c r="C135" s="1">
        <v>44876</v>
      </c>
      <c r="D135">
        <v>1.22</v>
      </c>
      <c r="E135" s="1">
        <v>44855</v>
      </c>
      <c r="F135" s="2">
        <v>1.44</v>
      </c>
      <c r="G135" s="1">
        <v>44855</v>
      </c>
      <c r="H135">
        <v>1.645</v>
      </c>
      <c r="I135" s="1">
        <v>44859</v>
      </c>
      <c r="J135">
        <v>1.86</v>
      </c>
      <c r="K135" s="1">
        <v>44855</v>
      </c>
      <c r="L135">
        <v>2.415</v>
      </c>
      <c r="M135" s="1">
        <v>44859</v>
      </c>
      <c r="N135" s="2">
        <v>2.54</v>
      </c>
      <c r="O135" s="1">
        <v>44855</v>
      </c>
      <c r="P135">
        <v>2.8149999999999999</v>
      </c>
      <c r="Q135" s="1">
        <v>44855</v>
      </c>
      <c r="R135">
        <v>2.9649999999999999</v>
      </c>
      <c r="S135" s="1">
        <v>44855</v>
      </c>
      <c r="T135">
        <v>3.125</v>
      </c>
      <c r="U135" s="1">
        <v>44855</v>
      </c>
      <c r="V135">
        <v>3.2450000000000001</v>
      </c>
      <c r="W135" s="1"/>
      <c r="Y135" s="1"/>
      <c r="Z135" s="3"/>
      <c r="AA135" s="1"/>
      <c r="AC135" s="1"/>
      <c r="AE135" s="1"/>
      <c r="AG135" s="1"/>
      <c r="AI135" s="1"/>
      <c r="AK135" s="1"/>
      <c r="AM135" s="1"/>
      <c r="AO135" s="1"/>
      <c r="AQ135" s="1"/>
      <c r="AS135" s="1"/>
      <c r="AU135" s="1"/>
    </row>
    <row r="136" spans="1:47" x14ac:dyDescent="0.2">
      <c r="A136" s="1">
        <v>44887</v>
      </c>
      <c r="B136">
        <v>1.17</v>
      </c>
      <c r="C136" s="1">
        <v>44879</v>
      </c>
      <c r="D136">
        <v>1.25</v>
      </c>
      <c r="E136" s="1">
        <v>44859</v>
      </c>
      <c r="F136" s="2">
        <v>1.4175</v>
      </c>
      <c r="G136" s="1">
        <v>44859</v>
      </c>
      <c r="H136">
        <v>1.615</v>
      </c>
      <c r="I136" s="1">
        <v>44860</v>
      </c>
      <c r="J136">
        <v>1.83</v>
      </c>
      <c r="K136" s="1">
        <v>44859</v>
      </c>
      <c r="L136">
        <v>2.3450000000000002</v>
      </c>
      <c r="M136" s="1">
        <v>44860</v>
      </c>
      <c r="N136" s="2">
        <v>2.5</v>
      </c>
      <c r="O136" s="1">
        <v>44859</v>
      </c>
      <c r="P136">
        <v>2.7250000000000001</v>
      </c>
      <c r="Q136" s="1">
        <v>44859</v>
      </c>
      <c r="R136">
        <v>2.875</v>
      </c>
      <c r="S136" s="1">
        <v>44859</v>
      </c>
      <c r="T136">
        <v>3.0550000000000002</v>
      </c>
      <c r="U136" s="1">
        <v>44859</v>
      </c>
      <c r="V136">
        <v>3.1949999999999998</v>
      </c>
      <c r="W136" s="1"/>
      <c r="Y136" s="1"/>
      <c r="Z136" s="3"/>
      <c r="AA136" s="1"/>
      <c r="AC136" s="1"/>
      <c r="AE136" s="1"/>
      <c r="AG136" s="1"/>
      <c r="AI136" s="1"/>
      <c r="AK136" s="1"/>
      <c r="AM136" s="1"/>
      <c r="AO136" s="1"/>
      <c r="AQ136" s="1"/>
      <c r="AS136" s="1"/>
      <c r="AU136" s="1"/>
    </row>
    <row r="137" spans="1:47" x14ac:dyDescent="0.2">
      <c r="A137" s="1">
        <v>44888</v>
      </c>
      <c r="B137">
        <v>1.1399999999999999</v>
      </c>
      <c r="C137" s="1">
        <v>44880</v>
      </c>
      <c r="D137">
        <v>1.25</v>
      </c>
      <c r="E137" s="1">
        <v>44860</v>
      </c>
      <c r="F137" s="2">
        <v>1.41</v>
      </c>
      <c r="G137" s="1">
        <v>44860</v>
      </c>
      <c r="H137">
        <v>1.605</v>
      </c>
      <c r="I137" s="1">
        <v>44861</v>
      </c>
      <c r="J137">
        <v>1.845</v>
      </c>
      <c r="K137" s="1">
        <v>44860</v>
      </c>
      <c r="L137">
        <v>2.2949999999999999</v>
      </c>
      <c r="M137" s="1">
        <v>44861</v>
      </c>
      <c r="N137" s="2">
        <v>2.52</v>
      </c>
      <c r="O137" s="1">
        <v>44860</v>
      </c>
      <c r="P137">
        <v>2.665</v>
      </c>
      <c r="Q137" s="1">
        <v>44860</v>
      </c>
      <c r="R137">
        <v>2.8149999999999999</v>
      </c>
      <c r="S137" s="1">
        <v>44860</v>
      </c>
      <c r="T137">
        <v>2.9649999999999999</v>
      </c>
      <c r="U137" s="1">
        <v>44860</v>
      </c>
      <c r="V137">
        <v>3.0950000000000002</v>
      </c>
      <c r="W137" s="1"/>
      <c r="Y137" s="1"/>
      <c r="Z137" s="3"/>
      <c r="AA137" s="1"/>
      <c r="AC137" s="1"/>
      <c r="AE137" s="1"/>
      <c r="AG137" s="1"/>
      <c r="AI137" s="1"/>
      <c r="AK137" s="1"/>
      <c r="AM137" s="1"/>
      <c r="AO137" s="1"/>
      <c r="AQ137" s="1"/>
      <c r="AS137" s="1"/>
      <c r="AU137" s="1"/>
    </row>
    <row r="138" spans="1:47" x14ac:dyDescent="0.2">
      <c r="A138" s="1">
        <v>44889</v>
      </c>
      <c r="B138">
        <v>1.22</v>
      </c>
      <c r="C138" s="1">
        <v>44881</v>
      </c>
      <c r="D138">
        <v>1.31</v>
      </c>
      <c r="E138" s="1">
        <v>44861</v>
      </c>
      <c r="F138" s="2">
        <v>1.43</v>
      </c>
      <c r="G138" s="1">
        <v>44861</v>
      </c>
      <c r="H138">
        <v>1.625</v>
      </c>
      <c r="I138" s="1">
        <v>44862</v>
      </c>
      <c r="J138">
        <v>1.835</v>
      </c>
      <c r="K138" s="1">
        <v>44861</v>
      </c>
      <c r="L138">
        <v>2.3149999999999999</v>
      </c>
      <c r="M138" s="1">
        <v>44862</v>
      </c>
      <c r="N138" s="2">
        <v>2.4700000000000002</v>
      </c>
      <c r="O138" s="1">
        <v>44861</v>
      </c>
      <c r="P138">
        <v>2.6850000000000001</v>
      </c>
      <c r="Q138" s="1">
        <v>44861</v>
      </c>
      <c r="R138">
        <v>2.82</v>
      </c>
      <c r="S138" s="1">
        <v>44861</v>
      </c>
      <c r="T138">
        <v>2.99</v>
      </c>
      <c r="U138" s="1">
        <v>44861</v>
      </c>
      <c r="V138">
        <v>3.105</v>
      </c>
      <c r="W138" s="1"/>
      <c r="Y138" s="1"/>
      <c r="Z138" s="3"/>
      <c r="AA138" s="1"/>
      <c r="AC138" s="1"/>
      <c r="AE138" s="1"/>
      <c r="AG138" s="1"/>
      <c r="AI138" s="1"/>
      <c r="AK138" s="1"/>
      <c r="AM138" s="1"/>
      <c r="AO138" s="1"/>
      <c r="AQ138" s="1"/>
      <c r="AS138" s="1"/>
      <c r="AU138" s="1"/>
    </row>
    <row r="139" spans="1:47" x14ac:dyDescent="0.2">
      <c r="A139" s="1">
        <v>44890</v>
      </c>
      <c r="B139">
        <v>1.22</v>
      </c>
      <c r="C139" s="1">
        <v>44882</v>
      </c>
      <c r="D139">
        <v>1.2949999999999999</v>
      </c>
      <c r="E139" s="1">
        <v>44862</v>
      </c>
      <c r="F139" s="2">
        <v>1.42</v>
      </c>
      <c r="G139" s="1">
        <v>44862</v>
      </c>
      <c r="H139">
        <v>1.615</v>
      </c>
      <c r="I139" s="1">
        <v>44865</v>
      </c>
      <c r="J139">
        <v>1.865</v>
      </c>
      <c r="K139" s="1">
        <v>44862</v>
      </c>
      <c r="L139">
        <v>2.2749999999999999</v>
      </c>
      <c r="M139" s="1">
        <v>44865</v>
      </c>
      <c r="N139" s="2">
        <v>2.5299999999999998</v>
      </c>
      <c r="O139" s="1">
        <v>44862</v>
      </c>
      <c r="P139">
        <v>2.63</v>
      </c>
      <c r="Q139" s="1">
        <v>44862</v>
      </c>
      <c r="R139">
        <v>2.77</v>
      </c>
      <c r="S139" s="1">
        <v>44862</v>
      </c>
      <c r="T139">
        <v>2.9350000000000001</v>
      </c>
      <c r="U139" s="1">
        <v>44862</v>
      </c>
      <c r="V139">
        <v>3.05</v>
      </c>
      <c r="W139" s="1"/>
      <c r="Y139" s="1"/>
      <c r="Z139" s="3"/>
      <c r="AA139" s="1"/>
      <c r="AC139" s="1"/>
      <c r="AE139" s="1"/>
      <c r="AG139" s="1"/>
      <c r="AI139" s="1"/>
      <c r="AK139" s="1"/>
      <c r="AM139" s="1"/>
      <c r="AO139" s="1"/>
      <c r="AQ139" s="1"/>
      <c r="AS139" s="1"/>
      <c r="AU139" s="1"/>
    </row>
    <row r="140" spans="1:47" x14ac:dyDescent="0.2">
      <c r="A140" s="1">
        <v>44893</v>
      </c>
      <c r="B140">
        <v>1.25</v>
      </c>
      <c r="C140" s="1">
        <v>44883</v>
      </c>
      <c r="D140">
        <v>1.2849999999999999</v>
      </c>
      <c r="E140" s="1">
        <v>44865</v>
      </c>
      <c r="F140" s="2">
        <v>1.4450000000000001</v>
      </c>
      <c r="G140" s="1">
        <v>44865</v>
      </c>
      <c r="H140">
        <v>1.64</v>
      </c>
      <c r="I140" s="1">
        <v>44866</v>
      </c>
      <c r="J140">
        <v>1.84</v>
      </c>
      <c r="K140" s="1">
        <v>44865</v>
      </c>
      <c r="L140">
        <v>2.33</v>
      </c>
      <c r="M140" s="1">
        <v>44866</v>
      </c>
      <c r="N140" s="2">
        <v>2.4550000000000001</v>
      </c>
      <c r="O140" s="1">
        <v>44865</v>
      </c>
      <c r="P140">
        <v>2.6749999999999998</v>
      </c>
      <c r="Q140" s="1">
        <v>44865</v>
      </c>
      <c r="R140">
        <v>2.7949999999999999</v>
      </c>
      <c r="S140" s="1">
        <v>44865</v>
      </c>
      <c r="T140">
        <v>2.98</v>
      </c>
      <c r="U140" s="1">
        <v>44865</v>
      </c>
      <c r="V140">
        <v>3.085</v>
      </c>
      <c r="W140" s="1"/>
      <c r="Y140" s="1"/>
      <c r="Z140" s="3"/>
      <c r="AA140" s="1"/>
      <c r="AC140" s="1"/>
      <c r="AE140" s="1"/>
      <c r="AG140" s="1"/>
      <c r="AI140" s="1"/>
      <c r="AK140" s="1"/>
      <c r="AM140" s="1"/>
      <c r="AO140" s="1"/>
      <c r="AQ140" s="1"/>
      <c r="AS140" s="1"/>
      <c r="AU140" s="1"/>
    </row>
    <row r="141" spans="1:47" x14ac:dyDescent="0.2">
      <c r="A141" s="1">
        <v>44894</v>
      </c>
      <c r="B141">
        <v>1.25</v>
      </c>
      <c r="C141" s="1">
        <v>44887</v>
      </c>
      <c r="D141">
        <v>1.3</v>
      </c>
      <c r="E141" s="1">
        <v>44866</v>
      </c>
      <c r="F141" s="2">
        <v>1.43</v>
      </c>
      <c r="G141" s="1">
        <v>44866</v>
      </c>
      <c r="H141">
        <v>1.62</v>
      </c>
      <c r="I141" s="1">
        <v>44867</v>
      </c>
      <c r="J141">
        <v>1.84</v>
      </c>
      <c r="K141" s="1">
        <v>44866</v>
      </c>
      <c r="L141">
        <v>2.25</v>
      </c>
      <c r="M141" s="1">
        <v>44867</v>
      </c>
      <c r="N141" s="2">
        <v>2.4500000000000002</v>
      </c>
      <c r="O141" s="1">
        <v>44866</v>
      </c>
      <c r="P141">
        <v>2.6</v>
      </c>
      <c r="Q141" s="1">
        <v>44866</v>
      </c>
      <c r="R141">
        <v>2.7149999999999999</v>
      </c>
      <c r="S141" s="1">
        <v>44866</v>
      </c>
      <c r="T141">
        <v>2.88</v>
      </c>
      <c r="U141" s="1">
        <v>44866</v>
      </c>
      <c r="V141">
        <v>3.0249999999999999</v>
      </c>
      <c r="W141" s="1"/>
      <c r="Y141" s="1"/>
      <c r="Z141" s="3"/>
      <c r="AA141" s="1"/>
      <c r="AC141" s="1"/>
      <c r="AE141" s="1"/>
      <c r="AG141" s="1"/>
      <c r="AI141" s="1"/>
      <c r="AK141" s="1"/>
      <c r="AM141" s="1"/>
      <c r="AO141" s="1"/>
      <c r="AQ141" s="1"/>
      <c r="AS141" s="1"/>
      <c r="AU141" s="1"/>
    </row>
    <row r="142" spans="1:47" x14ac:dyDescent="0.2">
      <c r="A142" s="1">
        <v>44895</v>
      </c>
      <c r="B142">
        <v>1.2649999999999999</v>
      </c>
      <c r="C142" s="1">
        <v>44888</v>
      </c>
      <c r="D142">
        <v>1.2849999999999999</v>
      </c>
      <c r="E142" s="1">
        <v>44867</v>
      </c>
      <c r="F142" s="2">
        <v>1.43</v>
      </c>
      <c r="G142" s="1">
        <v>44867</v>
      </c>
      <c r="H142">
        <v>1.62</v>
      </c>
      <c r="I142" s="1">
        <v>44868</v>
      </c>
      <c r="J142">
        <v>1.9</v>
      </c>
      <c r="K142" s="1">
        <v>44867</v>
      </c>
      <c r="L142">
        <v>2.25</v>
      </c>
      <c r="M142" s="1">
        <v>44868</v>
      </c>
      <c r="N142" s="2">
        <v>2.5249999999999999</v>
      </c>
      <c r="O142" s="1">
        <v>44867</v>
      </c>
      <c r="P142">
        <v>2.6025</v>
      </c>
      <c r="Q142" s="1">
        <v>44867</v>
      </c>
      <c r="R142">
        <v>2.73</v>
      </c>
      <c r="S142" s="1">
        <v>44867</v>
      </c>
      <c r="T142">
        <v>2.9</v>
      </c>
      <c r="U142" s="1">
        <v>44867</v>
      </c>
      <c r="V142">
        <v>3.0350000000000001</v>
      </c>
      <c r="W142" s="1"/>
      <c r="Y142" s="1"/>
      <c r="Z142" s="3"/>
      <c r="AA142" s="1"/>
      <c r="AC142" s="1"/>
      <c r="AE142" s="1"/>
      <c r="AG142" s="1"/>
      <c r="AI142" s="1"/>
      <c r="AK142" s="1"/>
      <c r="AM142" s="1"/>
      <c r="AO142" s="1"/>
      <c r="AQ142" s="1"/>
      <c r="AS142" s="1"/>
      <c r="AU142" s="1"/>
    </row>
    <row r="143" spans="1:47" x14ac:dyDescent="0.2">
      <c r="A143" s="1">
        <v>44896</v>
      </c>
      <c r="B143">
        <v>1.2649999999999999</v>
      </c>
      <c r="C143" s="1">
        <v>44889</v>
      </c>
      <c r="D143">
        <v>1.2849999999999999</v>
      </c>
      <c r="E143" s="1">
        <v>44868</v>
      </c>
      <c r="F143" s="2">
        <v>1.46</v>
      </c>
      <c r="G143" s="1">
        <v>44868</v>
      </c>
      <c r="H143">
        <v>1.645</v>
      </c>
      <c r="I143" s="1">
        <v>44869</v>
      </c>
      <c r="J143">
        <v>1.885</v>
      </c>
      <c r="K143" s="1">
        <v>44868</v>
      </c>
      <c r="L143">
        <v>2.3250000000000002</v>
      </c>
      <c r="M143" s="1">
        <v>44869</v>
      </c>
      <c r="N143" s="2">
        <v>2.5099999999999998</v>
      </c>
      <c r="O143" s="1">
        <v>44868</v>
      </c>
      <c r="P143">
        <v>2.6749999999999998</v>
      </c>
      <c r="Q143" s="1">
        <v>44868</v>
      </c>
      <c r="R143">
        <v>2.81</v>
      </c>
      <c r="S143" s="1">
        <v>44868</v>
      </c>
      <c r="T143">
        <v>2.98</v>
      </c>
      <c r="U143" s="1">
        <v>44868</v>
      </c>
      <c r="V143">
        <v>3.1150000000000002</v>
      </c>
      <c r="W143" s="1"/>
      <c r="Y143" s="1"/>
      <c r="Z143" s="3"/>
      <c r="AA143" s="1"/>
      <c r="AC143" s="1"/>
      <c r="AE143" s="1"/>
      <c r="AG143" s="1"/>
      <c r="AI143" s="1"/>
      <c r="AK143" s="1"/>
      <c r="AM143" s="1"/>
      <c r="AO143" s="1"/>
      <c r="AQ143" s="1"/>
      <c r="AS143" s="1"/>
      <c r="AU143" s="1"/>
    </row>
    <row r="144" spans="1:47" x14ac:dyDescent="0.2">
      <c r="A144" s="1">
        <v>44897</v>
      </c>
      <c r="B144">
        <v>1.2649999999999999</v>
      </c>
      <c r="C144" s="1">
        <v>44890</v>
      </c>
      <c r="D144">
        <v>1.2849999999999999</v>
      </c>
      <c r="E144" s="1">
        <v>44869</v>
      </c>
      <c r="F144" s="2">
        <v>1.45</v>
      </c>
      <c r="G144" s="1">
        <v>44869</v>
      </c>
      <c r="H144">
        <v>1.675</v>
      </c>
      <c r="I144" s="1">
        <v>44872</v>
      </c>
      <c r="J144">
        <v>1.85</v>
      </c>
      <c r="K144" s="1">
        <v>44869</v>
      </c>
      <c r="L144">
        <v>2.2999999999999998</v>
      </c>
      <c r="M144" s="1">
        <v>44872</v>
      </c>
      <c r="N144" s="2">
        <v>2.4750000000000001</v>
      </c>
      <c r="O144" s="1">
        <v>44869</v>
      </c>
      <c r="P144">
        <v>2.6625000000000001</v>
      </c>
      <c r="Q144" s="1">
        <v>44869</v>
      </c>
      <c r="R144">
        <v>2.7850000000000001</v>
      </c>
      <c r="S144" s="1">
        <v>44869</v>
      </c>
      <c r="T144">
        <v>2.9550000000000001</v>
      </c>
      <c r="U144" s="1">
        <v>44869</v>
      </c>
      <c r="V144">
        <v>3.09</v>
      </c>
      <c r="W144" s="1"/>
      <c r="Y144" s="1"/>
      <c r="Z144" s="3"/>
      <c r="AA144" s="1"/>
      <c r="AC144" s="1"/>
      <c r="AE144" s="1"/>
      <c r="AG144" s="1"/>
      <c r="AI144" s="1"/>
      <c r="AK144" s="1"/>
      <c r="AM144" s="1"/>
      <c r="AO144" s="1"/>
      <c r="AQ144" s="1"/>
      <c r="AS144" s="1"/>
      <c r="AU144" s="1"/>
    </row>
    <row r="145" spans="1:47" x14ac:dyDescent="0.2">
      <c r="A145" s="1">
        <v>44901</v>
      </c>
      <c r="B145">
        <v>1.2649999999999999</v>
      </c>
      <c r="C145" s="1">
        <v>44893</v>
      </c>
      <c r="D145">
        <v>1.3</v>
      </c>
      <c r="E145" s="1">
        <v>44872</v>
      </c>
      <c r="F145" s="2">
        <v>1.4350000000000001</v>
      </c>
      <c r="G145" s="1">
        <v>44872</v>
      </c>
      <c r="H145">
        <v>1.635</v>
      </c>
      <c r="I145" s="1">
        <v>44873</v>
      </c>
      <c r="J145">
        <v>1.84</v>
      </c>
      <c r="K145" s="1">
        <v>44872</v>
      </c>
      <c r="L145">
        <v>2.27</v>
      </c>
      <c r="M145" s="1">
        <v>44873</v>
      </c>
      <c r="N145" s="2">
        <v>2.48</v>
      </c>
      <c r="O145" s="1">
        <v>44872</v>
      </c>
      <c r="P145">
        <v>2.625</v>
      </c>
      <c r="Q145" s="1">
        <v>44872</v>
      </c>
      <c r="R145">
        <v>2.74</v>
      </c>
      <c r="S145" s="1">
        <v>44872</v>
      </c>
      <c r="T145">
        <v>2.9</v>
      </c>
      <c r="U145" s="1">
        <v>44872</v>
      </c>
      <c r="V145">
        <v>3.0350000000000001</v>
      </c>
      <c r="W145" s="1"/>
      <c r="Y145" s="1"/>
      <c r="Z145" s="3"/>
      <c r="AA145" s="1"/>
      <c r="AC145" s="1"/>
      <c r="AE145" s="1"/>
      <c r="AG145" s="1"/>
      <c r="AI145" s="1"/>
      <c r="AK145" s="1"/>
      <c r="AM145" s="1"/>
      <c r="AO145" s="1"/>
      <c r="AQ145" s="1"/>
      <c r="AS145" s="1"/>
      <c r="AU145" s="1"/>
    </row>
    <row r="146" spans="1:47" x14ac:dyDescent="0.2">
      <c r="A146" s="1">
        <v>44902</v>
      </c>
      <c r="B146">
        <v>1.2649999999999999</v>
      </c>
      <c r="C146" s="1">
        <v>44894</v>
      </c>
      <c r="D146">
        <v>1.3</v>
      </c>
      <c r="E146" s="1">
        <v>44873</v>
      </c>
      <c r="F146" s="2">
        <v>1.4450000000000001</v>
      </c>
      <c r="G146" s="1">
        <v>44873</v>
      </c>
      <c r="H146">
        <v>1.65</v>
      </c>
      <c r="I146" s="1">
        <v>44874</v>
      </c>
      <c r="J146">
        <v>1.8049999999999999</v>
      </c>
      <c r="K146" s="1">
        <v>44873</v>
      </c>
      <c r="L146">
        <v>2.2749999999999999</v>
      </c>
      <c r="M146" s="1">
        <v>44874</v>
      </c>
      <c r="N146" s="2">
        <v>2.4300000000000002</v>
      </c>
      <c r="O146" s="1">
        <v>44873</v>
      </c>
      <c r="P146">
        <v>2.62</v>
      </c>
      <c r="Q146" s="1">
        <v>44873</v>
      </c>
      <c r="R146">
        <v>2.7450000000000001</v>
      </c>
      <c r="S146" s="1">
        <v>44873</v>
      </c>
      <c r="T146">
        <v>2.91</v>
      </c>
      <c r="U146" s="1">
        <v>44873</v>
      </c>
      <c r="V146">
        <v>3.0249999999999999</v>
      </c>
      <c r="W146" s="1"/>
      <c r="Y146" s="1"/>
      <c r="Z146" s="3"/>
      <c r="AA146" s="1"/>
      <c r="AC146" s="1"/>
      <c r="AE146" s="1"/>
      <c r="AG146" s="1"/>
      <c r="AI146" s="1"/>
      <c r="AK146" s="1"/>
      <c r="AM146" s="1"/>
      <c r="AO146" s="1"/>
      <c r="AQ146" s="1"/>
      <c r="AS146" s="1"/>
      <c r="AU146" s="1"/>
    </row>
    <row r="147" spans="1:47" x14ac:dyDescent="0.2">
      <c r="A147" s="1">
        <v>44903</v>
      </c>
      <c r="B147">
        <v>1.2649999999999999</v>
      </c>
      <c r="C147" s="1">
        <v>44895</v>
      </c>
      <c r="D147">
        <v>1.31</v>
      </c>
      <c r="E147" s="1">
        <v>44874</v>
      </c>
      <c r="F147" s="2">
        <v>1.4550000000000001</v>
      </c>
      <c r="G147" s="1">
        <v>44874</v>
      </c>
      <c r="H147">
        <v>1.635</v>
      </c>
      <c r="I147" s="1">
        <v>44875</v>
      </c>
      <c r="J147">
        <v>1.8</v>
      </c>
      <c r="K147" s="1">
        <v>44874</v>
      </c>
      <c r="L147">
        <v>2.23</v>
      </c>
      <c r="M147" s="1">
        <v>44875</v>
      </c>
      <c r="N147" s="2">
        <v>2.395</v>
      </c>
      <c r="O147" s="1">
        <v>44874</v>
      </c>
      <c r="P147">
        <v>2.56</v>
      </c>
      <c r="Q147" s="1">
        <v>44874</v>
      </c>
      <c r="R147">
        <v>2.68</v>
      </c>
      <c r="S147" s="1">
        <v>44874</v>
      </c>
      <c r="T147">
        <v>2.84</v>
      </c>
      <c r="U147" s="1">
        <v>44874</v>
      </c>
      <c r="V147">
        <v>2.9649999999999999</v>
      </c>
      <c r="W147" s="1"/>
      <c r="Y147" s="1"/>
      <c r="Z147" s="3"/>
      <c r="AA147" s="1"/>
      <c r="AC147" s="1"/>
      <c r="AE147" s="1"/>
      <c r="AG147" s="1"/>
      <c r="AI147" s="1"/>
      <c r="AK147" s="1"/>
      <c r="AM147" s="1"/>
      <c r="AO147" s="1"/>
      <c r="AQ147" s="1"/>
      <c r="AS147" s="1"/>
      <c r="AU147" s="1"/>
    </row>
    <row r="148" spans="1:47" x14ac:dyDescent="0.2">
      <c r="A148" s="1">
        <v>44904</v>
      </c>
      <c r="B148">
        <v>1.2649999999999999</v>
      </c>
      <c r="C148" s="1">
        <v>44896</v>
      </c>
      <c r="D148">
        <v>1.335</v>
      </c>
      <c r="E148" s="1">
        <v>44875</v>
      </c>
      <c r="F148" s="2">
        <v>1.4550000000000001</v>
      </c>
      <c r="G148" s="1">
        <v>44875</v>
      </c>
      <c r="H148">
        <v>1.635</v>
      </c>
      <c r="I148" s="1">
        <v>44876</v>
      </c>
      <c r="J148">
        <v>1.7549999999999999</v>
      </c>
      <c r="K148" s="1">
        <v>44875</v>
      </c>
      <c r="L148">
        <v>2.1949999999999998</v>
      </c>
      <c r="M148" s="1">
        <v>44876</v>
      </c>
      <c r="N148" s="2">
        <v>2.25</v>
      </c>
      <c r="O148" s="1">
        <v>44875</v>
      </c>
      <c r="P148">
        <v>2.5249999999999999</v>
      </c>
      <c r="Q148" s="1">
        <v>44875</v>
      </c>
      <c r="R148">
        <v>2.64</v>
      </c>
      <c r="S148" s="1">
        <v>44875</v>
      </c>
      <c r="T148">
        <v>2.8</v>
      </c>
      <c r="U148" s="1">
        <v>44875</v>
      </c>
      <c r="V148">
        <v>2.92</v>
      </c>
      <c r="W148" s="1"/>
      <c r="Y148" s="1"/>
      <c r="Z148" s="3"/>
      <c r="AA148" s="1"/>
      <c r="AC148" s="1"/>
      <c r="AE148" s="1"/>
      <c r="AG148" s="1"/>
      <c r="AI148" s="1"/>
      <c r="AK148" s="1"/>
      <c r="AM148" s="1"/>
      <c r="AO148" s="1"/>
      <c r="AQ148" s="1"/>
      <c r="AS148" s="1"/>
      <c r="AU148" s="1"/>
    </row>
    <row r="149" spans="1:47" x14ac:dyDescent="0.2">
      <c r="A149" s="1">
        <v>44908</v>
      </c>
      <c r="B149">
        <v>1.2649999999999999</v>
      </c>
      <c r="C149" s="1">
        <v>44897</v>
      </c>
      <c r="D149">
        <v>1.335</v>
      </c>
      <c r="E149" s="1">
        <v>44876</v>
      </c>
      <c r="F149" s="2">
        <v>1.4350000000000001</v>
      </c>
      <c r="G149" s="1">
        <v>44876</v>
      </c>
      <c r="H149">
        <v>1.615</v>
      </c>
      <c r="I149" s="1">
        <v>44879</v>
      </c>
      <c r="J149">
        <v>1.76</v>
      </c>
      <c r="K149" s="1">
        <v>44876</v>
      </c>
      <c r="L149">
        <v>2.0499999999999998</v>
      </c>
      <c r="M149" s="1">
        <v>44879</v>
      </c>
      <c r="N149" s="2">
        <v>2.2200000000000002</v>
      </c>
      <c r="O149" s="1">
        <v>44876</v>
      </c>
      <c r="P149">
        <v>2.36</v>
      </c>
      <c r="Q149" s="1">
        <v>44876</v>
      </c>
      <c r="R149">
        <v>2.4700000000000002</v>
      </c>
      <c r="S149" s="1">
        <v>44876</v>
      </c>
      <c r="T149">
        <v>2.63</v>
      </c>
      <c r="U149" s="1">
        <v>44876</v>
      </c>
      <c r="V149">
        <v>2.76</v>
      </c>
      <c r="W149" s="1"/>
      <c r="Y149" s="1"/>
      <c r="Z149" s="3"/>
      <c r="AA149" s="1"/>
      <c r="AC149" s="1"/>
      <c r="AE149" s="1"/>
      <c r="AG149" s="1"/>
      <c r="AI149" s="1"/>
      <c r="AK149" s="1"/>
      <c r="AM149" s="1"/>
      <c r="AO149" s="1"/>
      <c r="AQ149" s="1"/>
      <c r="AS149" s="1"/>
      <c r="AU149" s="1"/>
    </row>
    <row r="150" spans="1:47" x14ac:dyDescent="0.2">
      <c r="A150" s="1">
        <v>44909</v>
      </c>
      <c r="B150">
        <v>1.2649999999999999</v>
      </c>
      <c r="C150" s="1">
        <v>44901</v>
      </c>
      <c r="D150">
        <v>1.325</v>
      </c>
      <c r="E150" s="1">
        <v>44879</v>
      </c>
      <c r="F150" s="2">
        <v>1.4624999999999999</v>
      </c>
      <c r="G150" s="1">
        <v>44879</v>
      </c>
      <c r="H150">
        <v>1.6325000000000001</v>
      </c>
      <c r="I150" s="1">
        <v>44880</v>
      </c>
      <c r="J150">
        <v>1.73</v>
      </c>
      <c r="K150" s="1">
        <v>44879</v>
      </c>
      <c r="L150">
        <v>2.0474999999999999</v>
      </c>
      <c r="M150" s="1">
        <v>44880</v>
      </c>
      <c r="N150" s="2">
        <v>2.14</v>
      </c>
      <c r="O150" s="1">
        <v>44879</v>
      </c>
      <c r="P150">
        <v>2.3250000000000002</v>
      </c>
      <c r="Q150" s="1">
        <v>44879</v>
      </c>
      <c r="R150">
        <v>2.4300000000000002</v>
      </c>
      <c r="S150" s="1">
        <v>44879</v>
      </c>
      <c r="T150">
        <v>2.5750000000000002</v>
      </c>
      <c r="U150" s="1">
        <v>44879</v>
      </c>
      <c r="V150">
        <v>2.7250000000000001</v>
      </c>
      <c r="W150" s="1"/>
      <c r="Y150" s="1"/>
      <c r="Z150" s="3"/>
      <c r="AA150" s="1"/>
      <c r="AC150" s="1"/>
      <c r="AE150" s="1"/>
      <c r="AG150" s="1"/>
      <c r="AI150" s="1"/>
      <c r="AK150" s="1"/>
      <c r="AM150" s="1"/>
      <c r="AO150" s="1"/>
      <c r="AQ150" s="1"/>
      <c r="AS150" s="1"/>
      <c r="AU150" s="1"/>
    </row>
    <row r="151" spans="1:47" x14ac:dyDescent="0.2">
      <c r="A151" s="1">
        <v>44910</v>
      </c>
      <c r="B151">
        <v>1.2649999999999999</v>
      </c>
      <c r="C151" s="1">
        <v>44902</v>
      </c>
      <c r="D151">
        <v>1.325</v>
      </c>
      <c r="E151" s="1">
        <v>44880</v>
      </c>
      <c r="F151" s="2">
        <v>1.4575</v>
      </c>
      <c r="G151" s="1">
        <v>44880</v>
      </c>
      <c r="H151">
        <v>1.62</v>
      </c>
      <c r="I151" s="1">
        <v>44881</v>
      </c>
      <c r="J151">
        <v>1.77</v>
      </c>
      <c r="K151" s="1">
        <v>44880</v>
      </c>
      <c r="L151">
        <v>1.9650000000000001</v>
      </c>
      <c r="M151" s="1">
        <v>44881</v>
      </c>
      <c r="N151" s="2">
        <v>2.1749999999999998</v>
      </c>
      <c r="O151" s="1">
        <v>44880</v>
      </c>
      <c r="P151">
        <v>2.2450000000000001</v>
      </c>
      <c r="Q151" s="1">
        <v>44880</v>
      </c>
      <c r="R151">
        <v>2.34</v>
      </c>
      <c r="S151" s="1">
        <v>44880</v>
      </c>
      <c r="T151">
        <v>2.48</v>
      </c>
      <c r="U151" s="1">
        <v>44880</v>
      </c>
      <c r="V151">
        <v>2.6</v>
      </c>
      <c r="W151" s="1"/>
      <c r="Y151" s="1"/>
      <c r="Z151" s="3"/>
      <c r="AA151" s="1"/>
      <c r="AC151" s="1"/>
      <c r="AE151" s="1"/>
      <c r="AG151" s="1"/>
      <c r="AI151" s="1"/>
      <c r="AK151" s="1"/>
      <c r="AM151" s="1"/>
      <c r="AO151" s="1"/>
      <c r="AQ151" s="1"/>
      <c r="AS151" s="1"/>
      <c r="AU151" s="1"/>
    </row>
    <row r="152" spans="1:47" x14ac:dyDescent="0.2">
      <c r="A152" s="1">
        <v>44911</v>
      </c>
      <c r="B152">
        <v>1.2649999999999999</v>
      </c>
      <c r="C152" s="1">
        <v>44903</v>
      </c>
      <c r="D152">
        <v>1.33</v>
      </c>
      <c r="E152" s="1">
        <v>44881</v>
      </c>
      <c r="F152" s="2">
        <v>1.46</v>
      </c>
      <c r="G152" s="1">
        <v>44881</v>
      </c>
      <c r="H152">
        <v>1.65</v>
      </c>
      <c r="I152" s="1">
        <v>44882</v>
      </c>
      <c r="J152">
        <v>1.7849999999999999</v>
      </c>
      <c r="K152" s="1">
        <v>44881</v>
      </c>
      <c r="L152">
        <v>2</v>
      </c>
      <c r="M152" s="1">
        <v>44882</v>
      </c>
      <c r="N152" s="2">
        <v>2.21</v>
      </c>
      <c r="O152" s="1">
        <v>44881</v>
      </c>
      <c r="P152">
        <v>2.2799999999999998</v>
      </c>
      <c r="Q152" s="1">
        <v>44881</v>
      </c>
      <c r="R152">
        <v>2.375</v>
      </c>
      <c r="S152" s="1">
        <v>44881</v>
      </c>
      <c r="T152">
        <v>2.5150000000000001</v>
      </c>
      <c r="U152" s="1">
        <v>44881</v>
      </c>
      <c r="V152">
        <v>2.645</v>
      </c>
      <c r="W152" s="1"/>
      <c r="Y152" s="1"/>
      <c r="Z152" s="3"/>
      <c r="AA152" s="1"/>
      <c r="AC152" s="1"/>
      <c r="AE152" s="1"/>
      <c r="AG152" s="1"/>
      <c r="AI152" s="1"/>
      <c r="AK152" s="1"/>
      <c r="AM152" s="1"/>
      <c r="AO152" s="1"/>
      <c r="AQ152" s="1"/>
      <c r="AS152" s="1"/>
      <c r="AU152" s="1"/>
    </row>
    <row r="153" spans="1:47" x14ac:dyDescent="0.2">
      <c r="A153" s="1">
        <v>44915</v>
      </c>
      <c r="B153">
        <v>1.2649999999999999</v>
      </c>
      <c r="C153" s="1">
        <v>44904</v>
      </c>
      <c r="D153">
        <v>1.35</v>
      </c>
      <c r="E153" s="1">
        <v>44882</v>
      </c>
      <c r="F153" s="2">
        <v>1.4750000000000001</v>
      </c>
      <c r="G153" s="1">
        <v>44882</v>
      </c>
      <c r="H153">
        <v>1.655</v>
      </c>
      <c r="I153" s="1">
        <v>44883</v>
      </c>
      <c r="J153">
        <v>1.81</v>
      </c>
      <c r="K153" s="1">
        <v>44882</v>
      </c>
      <c r="L153">
        <v>2.02</v>
      </c>
      <c r="M153" s="1">
        <v>44883</v>
      </c>
      <c r="N153" s="2">
        <v>2.2400000000000002</v>
      </c>
      <c r="O153" s="1">
        <v>44882</v>
      </c>
      <c r="P153">
        <v>2.3050000000000002</v>
      </c>
      <c r="Q153" s="1">
        <v>44882</v>
      </c>
      <c r="R153">
        <v>2.4</v>
      </c>
      <c r="S153" s="1">
        <v>44882</v>
      </c>
      <c r="T153">
        <v>2.5449999999999999</v>
      </c>
      <c r="U153" s="1">
        <v>44882</v>
      </c>
      <c r="V153">
        <v>2.6749999999999998</v>
      </c>
      <c r="W153" s="1"/>
      <c r="Y153" s="1"/>
      <c r="Z153" s="3"/>
      <c r="AA153" s="1"/>
      <c r="AC153" s="1"/>
      <c r="AE153" s="1"/>
      <c r="AG153" s="1"/>
      <c r="AI153" s="1"/>
      <c r="AK153" s="1"/>
      <c r="AM153" s="1"/>
      <c r="AO153" s="1"/>
      <c r="AQ153" s="1"/>
      <c r="AS153" s="1"/>
      <c r="AU153" s="1"/>
    </row>
    <row r="154" spans="1:47" x14ac:dyDescent="0.2">
      <c r="A154" s="1">
        <v>44916</v>
      </c>
      <c r="B154">
        <v>1.2649999999999999</v>
      </c>
      <c r="C154" s="1">
        <v>44908</v>
      </c>
      <c r="D154">
        <v>1.35</v>
      </c>
      <c r="E154" s="1">
        <v>44883</v>
      </c>
      <c r="F154" s="2">
        <v>1.4675</v>
      </c>
      <c r="G154" s="1">
        <v>44883</v>
      </c>
      <c r="H154">
        <v>1.6675</v>
      </c>
      <c r="I154" s="1">
        <v>44886</v>
      </c>
      <c r="J154">
        <v>1.81</v>
      </c>
      <c r="K154" s="1">
        <v>44883</v>
      </c>
      <c r="L154">
        <v>2.0449999999999999</v>
      </c>
      <c r="M154" s="1">
        <v>44886</v>
      </c>
      <c r="N154" s="2">
        <v>2.2450000000000001</v>
      </c>
      <c r="O154" s="1">
        <v>44883</v>
      </c>
      <c r="P154">
        <v>2.355</v>
      </c>
      <c r="Q154" s="1">
        <v>44883</v>
      </c>
      <c r="R154">
        <v>2.4500000000000002</v>
      </c>
      <c r="S154" s="1">
        <v>44883</v>
      </c>
      <c r="T154">
        <v>2.605</v>
      </c>
      <c r="U154" s="1">
        <v>44883</v>
      </c>
      <c r="V154">
        <v>2.7450000000000001</v>
      </c>
      <c r="W154" s="1"/>
      <c r="Y154" s="1"/>
      <c r="Z154" s="3"/>
      <c r="AA154" s="1"/>
      <c r="AC154" s="1"/>
      <c r="AE154" s="1"/>
      <c r="AG154" s="1"/>
      <c r="AI154" s="1"/>
      <c r="AK154" s="1"/>
      <c r="AM154" s="1"/>
      <c r="AO154" s="1"/>
      <c r="AQ154" s="1"/>
      <c r="AS154" s="1"/>
      <c r="AU154" s="1"/>
    </row>
    <row r="155" spans="1:47" x14ac:dyDescent="0.2">
      <c r="A155" s="1">
        <v>44917</v>
      </c>
      <c r="B155">
        <v>1.2649999999999999</v>
      </c>
      <c r="C155" s="1">
        <v>44909</v>
      </c>
      <c r="D155">
        <v>1.36</v>
      </c>
      <c r="E155" s="1">
        <v>44886</v>
      </c>
      <c r="F155" s="2">
        <v>1.4775</v>
      </c>
      <c r="G155" s="1">
        <v>44886</v>
      </c>
      <c r="H155">
        <v>1.675</v>
      </c>
      <c r="I155" s="1">
        <v>44887</v>
      </c>
      <c r="J155">
        <v>1.79</v>
      </c>
      <c r="K155" s="1">
        <v>44886</v>
      </c>
      <c r="L155">
        <v>2.0550000000000002</v>
      </c>
      <c r="M155" s="1">
        <v>44887</v>
      </c>
      <c r="N155" s="2">
        <v>2.1749999999999998</v>
      </c>
      <c r="O155" s="1">
        <v>44886</v>
      </c>
      <c r="P155">
        <v>2.37</v>
      </c>
      <c r="Q155" s="1">
        <v>44886</v>
      </c>
      <c r="R155">
        <v>2.4550000000000001</v>
      </c>
      <c r="S155" s="1">
        <v>44886</v>
      </c>
      <c r="T155">
        <v>2.62</v>
      </c>
      <c r="U155" s="1">
        <v>44886</v>
      </c>
      <c r="V155">
        <v>2.7549999999999999</v>
      </c>
      <c r="W155" s="1"/>
      <c r="Y155" s="1"/>
      <c r="Z155" s="3"/>
      <c r="AA155" s="1"/>
      <c r="AC155" s="1"/>
      <c r="AE155" s="1"/>
      <c r="AG155" s="1"/>
      <c r="AI155" s="1"/>
      <c r="AK155" s="1"/>
      <c r="AM155" s="1"/>
      <c r="AO155" s="1"/>
      <c r="AQ155" s="1"/>
      <c r="AS155" s="1"/>
      <c r="AU155" s="1"/>
    </row>
    <row r="156" spans="1:47" x14ac:dyDescent="0.2">
      <c r="A156" s="1">
        <v>44918</v>
      </c>
      <c r="B156">
        <v>1.2649999999999999</v>
      </c>
      <c r="C156" s="1">
        <v>44910</v>
      </c>
      <c r="D156">
        <v>1.36</v>
      </c>
      <c r="E156" s="1">
        <v>44887</v>
      </c>
      <c r="F156" s="2">
        <v>1.4750000000000001</v>
      </c>
      <c r="G156" s="1">
        <v>44887</v>
      </c>
      <c r="H156">
        <v>1.665</v>
      </c>
      <c r="I156" s="1">
        <v>44888</v>
      </c>
      <c r="J156">
        <v>1.81</v>
      </c>
      <c r="K156" s="1">
        <v>44887</v>
      </c>
      <c r="L156">
        <v>1.99</v>
      </c>
      <c r="M156" s="1">
        <v>44888</v>
      </c>
      <c r="N156" s="2">
        <v>2.16</v>
      </c>
      <c r="O156" s="1">
        <v>44887</v>
      </c>
      <c r="P156">
        <v>2.3050000000000002</v>
      </c>
      <c r="Q156" s="1">
        <v>44887</v>
      </c>
      <c r="R156">
        <v>2.39</v>
      </c>
      <c r="S156" s="1">
        <v>44887</v>
      </c>
      <c r="T156">
        <v>2.5550000000000002</v>
      </c>
      <c r="U156" s="1">
        <v>44887</v>
      </c>
      <c r="V156">
        <v>2.6850000000000001</v>
      </c>
      <c r="W156" s="1"/>
      <c r="Y156" s="1"/>
      <c r="Z156" s="3"/>
      <c r="AA156" s="1"/>
      <c r="AC156" s="1"/>
      <c r="AE156" s="1"/>
      <c r="AG156" s="1"/>
      <c r="AI156" s="1"/>
      <c r="AK156" s="1"/>
      <c r="AM156" s="1"/>
      <c r="AO156" s="1"/>
      <c r="AQ156" s="1"/>
      <c r="AS156" s="1"/>
      <c r="AU156" s="1"/>
    </row>
    <row r="157" spans="1:47" x14ac:dyDescent="0.2">
      <c r="A157" s="1">
        <v>44922</v>
      </c>
      <c r="B157">
        <v>1.2649999999999999</v>
      </c>
      <c r="C157" s="1">
        <v>44911</v>
      </c>
      <c r="D157">
        <v>1.36</v>
      </c>
      <c r="E157" s="1">
        <v>44888</v>
      </c>
      <c r="F157" s="2">
        <v>1.47</v>
      </c>
      <c r="G157" s="1">
        <v>44888</v>
      </c>
      <c r="H157">
        <v>1.67</v>
      </c>
      <c r="I157" s="1">
        <v>44889</v>
      </c>
      <c r="J157">
        <v>1.77</v>
      </c>
      <c r="K157" s="1">
        <v>44888</v>
      </c>
      <c r="L157">
        <v>1.98</v>
      </c>
      <c r="M157" s="1">
        <v>44889</v>
      </c>
      <c r="N157" s="2">
        <v>2.1</v>
      </c>
      <c r="O157" s="1">
        <v>44888</v>
      </c>
      <c r="P157">
        <v>2.2749999999999999</v>
      </c>
      <c r="Q157" s="1">
        <v>44888</v>
      </c>
      <c r="R157">
        <v>2.3650000000000002</v>
      </c>
      <c r="S157" s="1">
        <v>44888</v>
      </c>
      <c r="T157">
        <v>2.52</v>
      </c>
      <c r="U157" s="1">
        <v>44888</v>
      </c>
      <c r="V157">
        <v>2.67</v>
      </c>
      <c r="W157" s="1"/>
      <c r="Y157" s="1"/>
      <c r="Z157" s="3"/>
      <c r="AA157" s="1"/>
      <c r="AC157" s="1"/>
      <c r="AE157" s="1"/>
      <c r="AG157" s="1"/>
      <c r="AI157" s="1"/>
      <c r="AK157" s="1"/>
      <c r="AM157" s="1"/>
      <c r="AO157" s="1"/>
      <c r="AQ157" s="1"/>
      <c r="AS157" s="1"/>
      <c r="AU157" s="1"/>
    </row>
    <row r="158" spans="1:47" x14ac:dyDescent="0.2">
      <c r="A158" s="1">
        <v>44923</v>
      </c>
      <c r="B158">
        <v>1.2649999999999999</v>
      </c>
      <c r="C158" s="1">
        <v>44915</v>
      </c>
      <c r="D158">
        <v>1.36</v>
      </c>
      <c r="E158" s="1">
        <v>44889</v>
      </c>
      <c r="F158" s="2">
        <v>1.49</v>
      </c>
      <c r="G158" s="1">
        <v>44889</v>
      </c>
      <c r="H158">
        <v>1.66</v>
      </c>
      <c r="I158" s="1">
        <v>44890</v>
      </c>
      <c r="J158">
        <v>1.75</v>
      </c>
      <c r="K158" s="1">
        <v>44889</v>
      </c>
      <c r="L158">
        <v>1.93</v>
      </c>
      <c r="M158" s="1">
        <v>44890</v>
      </c>
      <c r="N158" s="2">
        <v>2.0499999999999998</v>
      </c>
      <c r="O158" s="1">
        <v>44889</v>
      </c>
      <c r="P158">
        <v>2.2149999999999999</v>
      </c>
      <c r="Q158" s="1">
        <v>44889</v>
      </c>
      <c r="R158">
        <v>2.2949999999999999</v>
      </c>
      <c r="S158" s="1">
        <v>44889</v>
      </c>
      <c r="T158">
        <v>2.46</v>
      </c>
      <c r="U158" s="1">
        <v>44889</v>
      </c>
      <c r="V158">
        <v>2.5950000000000002</v>
      </c>
      <c r="W158" s="1"/>
      <c r="Y158" s="1"/>
      <c r="Z158" s="3"/>
      <c r="AA158" s="1"/>
      <c r="AC158" s="1"/>
      <c r="AE158" s="1"/>
      <c r="AG158" s="1"/>
      <c r="AI158" s="1"/>
      <c r="AK158" s="1"/>
      <c r="AM158" s="1"/>
      <c r="AO158" s="1"/>
      <c r="AQ158" s="1"/>
      <c r="AS158" s="1"/>
      <c r="AU158" s="1"/>
    </row>
    <row r="159" spans="1:47" x14ac:dyDescent="0.2">
      <c r="A159" s="1">
        <v>44924</v>
      </c>
      <c r="B159">
        <v>1.2649999999999999</v>
      </c>
      <c r="C159" s="1">
        <v>44916</v>
      </c>
      <c r="D159">
        <v>1.36</v>
      </c>
      <c r="E159" s="1">
        <v>44890</v>
      </c>
      <c r="F159" s="2">
        <v>1.48</v>
      </c>
      <c r="G159" s="1">
        <v>44890</v>
      </c>
      <c r="H159">
        <v>1.65</v>
      </c>
      <c r="I159" s="1">
        <v>44893</v>
      </c>
      <c r="J159">
        <v>1.7250000000000001</v>
      </c>
      <c r="K159" s="1">
        <v>44890</v>
      </c>
      <c r="L159">
        <v>1.9</v>
      </c>
      <c r="M159" s="1">
        <v>44893</v>
      </c>
      <c r="N159" s="2">
        <v>1.9950000000000001</v>
      </c>
      <c r="O159" s="1">
        <v>44890</v>
      </c>
      <c r="P159">
        <v>2.1349999999999998</v>
      </c>
      <c r="Q159" s="1">
        <v>44890</v>
      </c>
      <c r="R159">
        <v>2.19</v>
      </c>
      <c r="S159" s="1">
        <v>44890</v>
      </c>
      <c r="T159">
        <v>2.355</v>
      </c>
      <c r="U159" s="1">
        <v>44890</v>
      </c>
      <c r="V159">
        <v>2.4900000000000002</v>
      </c>
      <c r="W159" s="1"/>
      <c r="Y159" s="1"/>
      <c r="Z159" s="3"/>
      <c r="AA159" s="1"/>
      <c r="AC159" s="1"/>
      <c r="AE159" s="1"/>
      <c r="AG159" s="1"/>
      <c r="AI159" s="1"/>
      <c r="AK159" s="1"/>
      <c r="AM159" s="1"/>
      <c r="AO159" s="1"/>
      <c r="AQ159" s="1"/>
      <c r="AS159" s="1"/>
      <c r="AU159" s="1"/>
    </row>
    <row r="160" spans="1:47" x14ac:dyDescent="0.2">
      <c r="A160" s="1">
        <v>44925</v>
      </c>
      <c r="B160">
        <v>1.2649999999999999</v>
      </c>
      <c r="C160" s="1">
        <v>44917</v>
      </c>
      <c r="D160">
        <v>1.4</v>
      </c>
      <c r="E160" s="1">
        <v>44893</v>
      </c>
      <c r="F160" s="2">
        <v>1.47</v>
      </c>
      <c r="G160" s="1">
        <v>44893</v>
      </c>
      <c r="H160">
        <v>1.625</v>
      </c>
      <c r="I160" s="1">
        <v>44894</v>
      </c>
      <c r="J160">
        <v>1.72</v>
      </c>
      <c r="K160" s="1">
        <v>44893</v>
      </c>
      <c r="L160">
        <v>1.86</v>
      </c>
      <c r="M160" s="1">
        <v>44894</v>
      </c>
      <c r="N160" s="2">
        <v>2.0099999999999998</v>
      </c>
      <c r="O160" s="1">
        <v>44893</v>
      </c>
      <c r="P160">
        <v>2.0750000000000002</v>
      </c>
      <c r="Q160" s="1">
        <v>44893</v>
      </c>
      <c r="R160">
        <v>2.14</v>
      </c>
      <c r="S160" s="1">
        <v>44893</v>
      </c>
      <c r="T160">
        <v>2.3050000000000002</v>
      </c>
      <c r="U160" s="1">
        <v>44893</v>
      </c>
      <c r="V160">
        <v>2.44</v>
      </c>
      <c r="W160" s="1"/>
      <c r="Y160" s="1"/>
      <c r="Z160" s="3"/>
      <c r="AA160" s="1"/>
      <c r="AC160" s="1"/>
      <c r="AE160" s="1"/>
      <c r="AG160" s="1"/>
      <c r="AI160" s="1"/>
      <c r="AK160" s="1"/>
      <c r="AM160" s="1"/>
      <c r="AO160" s="1"/>
      <c r="AQ160" s="1"/>
      <c r="AS160" s="1"/>
      <c r="AU160" s="1"/>
    </row>
    <row r="161" spans="1:47" x14ac:dyDescent="0.2">
      <c r="A161" s="1">
        <v>44929</v>
      </c>
      <c r="B161">
        <v>1.2749999999999999</v>
      </c>
      <c r="C161" s="1">
        <v>44918</v>
      </c>
      <c r="D161">
        <v>1.39</v>
      </c>
      <c r="E161" s="1">
        <v>44894</v>
      </c>
      <c r="F161" s="2">
        <v>1.45</v>
      </c>
      <c r="G161" s="1">
        <v>44894</v>
      </c>
      <c r="H161">
        <v>1.6225000000000001</v>
      </c>
      <c r="I161" s="1">
        <v>44895</v>
      </c>
      <c r="J161">
        <v>1.74</v>
      </c>
      <c r="K161" s="1">
        <v>44894</v>
      </c>
      <c r="L161">
        <v>1.8674999999999999</v>
      </c>
      <c r="M161" s="1">
        <v>44895</v>
      </c>
      <c r="N161" s="2">
        <v>2.0649999999999999</v>
      </c>
      <c r="O161" s="1">
        <v>44894</v>
      </c>
      <c r="P161">
        <v>2.09</v>
      </c>
      <c r="Q161" s="1">
        <v>44894</v>
      </c>
      <c r="R161">
        <v>2.1549999999999998</v>
      </c>
      <c r="S161" s="1">
        <v>44894</v>
      </c>
      <c r="T161">
        <v>2.3149999999999999</v>
      </c>
      <c r="U161" s="1">
        <v>44894</v>
      </c>
      <c r="V161">
        <v>2.4500000000000002</v>
      </c>
      <c r="W161" s="1"/>
      <c r="Y161" s="1"/>
      <c r="Z161" s="3"/>
      <c r="AA161" s="1"/>
      <c r="AC161" s="1"/>
      <c r="AE161" s="1"/>
      <c r="AG161" s="1"/>
      <c r="AI161" s="1"/>
      <c r="AK161" s="1"/>
      <c r="AM161" s="1"/>
      <c r="AO161" s="1"/>
      <c r="AQ161" s="1"/>
      <c r="AS161" s="1"/>
      <c r="AU161" s="1"/>
    </row>
    <row r="162" spans="1:47" x14ac:dyDescent="0.2">
      <c r="A162" s="1">
        <v>44930</v>
      </c>
      <c r="B162">
        <v>1.2749999999999999</v>
      </c>
      <c r="C162" s="1">
        <v>44922</v>
      </c>
      <c r="D162">
        <v>1.39</v>
      </c>
      <c r="E162" s="1">
        <v>44895</v>
      </c>
      <c r="F162" s="2">
        <v>1.4875</v>
      </c>
      <c r="G162" s="1">
        <v>44895</v>
      </c>
      <c r="H162">
        <v>1.645</v>
      </c>
      <c r="I162" s="1">
        <v>44896</v>
      </c>
      <c r="J162">
        <v>1.7075</v>
      </c>
      <c r="K162" s="1">
        <v>44895</v>
      </c>
      <c r="L162">
        <v>1.905</v>
      </c>
      <c r="M162" s="1">
        <v>44896</v>
      </c>
      <c r="N162" s="2">
        <v>2.0299999999999998</v>
      </c>
      <c r="O162" s="1">
        <v>44895</v>
      </c>
      <c r="P162">
        <v>2.1575000000000002</v>
      </c>
      <c r="Q162" s="1">
        <v>44895</v>
      </c>
      <c r="R162">
        <v>2.23</v>
      </c>
      <c r="S162" s="1">
        <v>44895</v>
      </c>
      <c r="T162">
        <v>2.395</v>
      </c>
      <c r="U162" s="1">
        <v>44895</v>
      </c>
      <c r="V162">
        <v>2.5499999999999998</v>
      </c>
      <c r="W162" s="1"/>
      <c r="Y162" s="1"/>
      <c r="Z162" s="3"/>
      <c r="AA162" s="1"/>
      <c r="AC162" s="1"/>
      <c r="AE162" s="1"/>
      <c r="AG162" s="1"/>
      <c r="AI162" s="1"/>
      <c r="AK162" s="1"/>
      <c r="AM162" s="1"/>
      <c r="AO162" s="1"/>
      <c r="AQ162" s="1"/>
      <c r="AS162" s="1"/>
      <c r="AU162" s="1"/>
    </row>
    <row r="163" spans="1:47" x14ac:dyDescent="0.2">
      <c r="A163" s="1">
        <v>44931</v>
      </c>
      <c r="B163">
        <v>1.2749999999999999</v>
      </c>
      <c r="C163" s="1">
        <v>44923</v>
      </c>
      <c r="D163">
        <v>1.39</v>
      </c>
      <c r="E163" s="1">
        <v>44896</v>
      </c>
      <c r="F163" s="2">
        <v>1.4824999999999999</v>
      </c>
      <c r="G163" s="1">
        <v>44896</v>
      </c>
      <c r="H163">
        <v>1.6274999999999999</v>
      </c>
      <c r="I163" s="1">
        <v>44897</v>
      </c>
      <c r="J163">
        <v>1.68</v>
      </c>
      <c r="K163" s="1">
        <v>44896</v>
      </c>
      <c r="L163">
        <v>1.8725000000000001</v>
      </c>
      <c r="M163" s="1">
        <v>44897</v>
      </c>
      <c r="N163" s="2">
        <v>1.96</v>
      </c>
      <c r="O163" s="1">
        <v>44896</v>
      </c>
      <c r="P163">
        <v>2.125</v>
      </c>
      <c r="Q163" s="1">
        <v>44896</v>
      </c>
      <c r="R163">
        <v>2.19</v>
      </c>
      <c r="S163" s="1">
        <v>44896</v>
      </c>
      <c r="T163">
        <v>2.3574999999999999</v>
      </c>
      <c r="U163" s="1">
        <v>44896</v>
      </c>
      <c r="V163">
        <v>2.5</v>
      </c>
      <c r="W163" s="1"/>
      <c r="Y163" s="1"/>
      <c r="Z163" s="3"/>
      <c r="AA163" s="1"/>
      <c r="AC163" s="1"/>
      <c r="AE163" s="1"/>
      <c r="AG163" s="1"/>
      <c r="AI163" s="1"/>
      <c r="AK163" s="1"/>
      <c r="AM163" s="1"/>
      <c r="AO163" s="1"/>
      <c r="AQ163" s="1"/>
      <c r="AS163" s="1"/>
      <c r="AU163" s="1"/>
    </row>
    <row r="164" spans="1:47" x14ac:dyDescent="0.2">
      <c r="A164" s="1">
        <v>44932</v>
      </c>
      <c r="B164">
        <v>1.35</v>
      </c>
      <c r="C164" s="1">
        <v>44924</v>
      </c>
      <c r="D164">
        <v>1.39</v>
      </c>
      <c r="E164" s="1">
        <v>44897</v>
      </c>
      <c r="F164" s="2">
        <v>1.4750000000000001</v>
      </c>
      <c r="G164" s="1">
        <v>44897</v>
      </c>
      <c r="H164">
        <v>1.62</v>
      </c>
      <c r="I164" s="1">
        <v>44901</v>
      </c>
      <c r="J164">
        <v>1.71</v>
      </c>
      <c r="K164" s="1">
        <v>44897</v>
      </c>
      <c r="L164">
        <v>1.82</v>
      </c>
      <c r="M164" s="1">
        <v>44901</v>
      </c>
      <c r="N164" s="2">
        <v>2.0099999999999998</v>
      </c>
      <c r="O164" s="1">
        <v>44897</v>
      </c>
      <c r="P164">
        <v>2.0449999999999999</v>
      </c>
      <c r="Q164" s="1">
        <v>44897</v>
      </c>
      <c r="R164">
        <v>2.105</v>
      </c>
      <c r="S164" s="1">
        <v>44897</v>
      </c>
      <c r="T164">
        <v>2.2749999999999999</v>
      </c>
      <c r="U164" s="1">
        <v>44897</v>
      </c>
      <c r="V164">
        <v>2.4249999999999998</v>
      </c>
      <c r="W164" s="1"/>
      <c r="Y164" s="1"/>
      <c r="Z164" s="3"/>
      <c r="AA164" s="1"/>
      <c r="AC164" s="1"/>
      <c r="AE164" s="1"/>
      <c r="AG164" s="1"/>
      <c r="AI164" s="1"/>
      <c r="AK164" s="1"/>
      <c r="AM164" s="1"/>
      <c r="AO164" s="1"/>
      <c r="AQ164" s="1"/>
      <c r="AS164" s="1"/>
      <c r="AU164" s="1"/>
    </row>
    <row r="165" spans="1:47" x14ac:dyDescent="0.2">
      <c r="A165" s="1">
        <v>44936</v>
      </c>
      <c r="B165">
        <v>1.365</v>
      </c>
      <c r="C165" s="1">
        <v>44925</v>
      </c>
      <c r="D165">
        <v>1.39</v>
      </c>
      <c r="E165" s="1">
        <v>44901</v>
      </c>
      <c r="F165" s="2">
        <v>1.4950000000000001</v>
      </c>
      <c r="G165" s="1">
        <v>44901</v>
      </c>
      <c r="H165">
        <v>1.655</v>
      </c>
      <c r="I165" s="1">
        <v>44902</v>
      </c>
      <c r="J165">
        <v>1.66</v>
      </c>
      <c r="K165" s="1">
        <v>44901</v>
      </c>
      <c r="L165">
        <v>1.86</v>
      </c>
      <c r="M165" s="1">
        <v>44902</v>
      </c>
      <c r="N165" s="2">
        <v>1.96</v>
      </c>
      <c r="O165" s="1">
        <v>44901</v>
      </c>
      <c r="P165">
        <v>2.105</v>
      </c>
      <c r="Q165" s="1">
        <v>44901</v>
      </c>
      <c r="R165">
        <v>2.16</v>
      </c>
      <c r="S165" s="1">
        <v>44901</v>
      </c>
      <c r="T165">
        <v>2.3475000000000001</v>
      </c>
      <c r="U165" s="1">
        <v>44901</v>
      </c>
      <c r="V165">
        <v>2.4700000000000002</v>
      </c>
      <c r="W165" s="1"/>
      <c r="Y165" s="1"/>
      <c r="Z165" s="3"/>
      <c r="AA165" s="1"/>
      <c r="AC165" s="1"/>
      <c r="AE165" s="1"/>
      <c r="AG165" s="1"/>
      <c r="AI165" s="1"/>
      <c r="AK165" s="1"/>
      <c r="AM165" s="1"/>
      <c r="AO165" s="1"/>
      <c r="AQ165" s="1"/>
      <c r="AS165" s="1"/>
      <c r="AU165" s="1"/>
    </row>
    <row r="166" spans="1:47" x14ac:dyDescent="0.2">
      <c r="A166" s="1">
        <v>44937</v>
      </c>
      <c r="B166">
        <v>1.35</v>
      </c>
      <c r="C166" s="1">
        <v>44929</v>
      </c>
      <c r="D166">
        <v>1.45</v>
      </c>
      <c r="E166" s="1">
        <v>44902</v>
      </c>
      <c r="F166" s="2">
        <v>1.4650000000000001</v>
      </c>
      <c r="G166" s="1">
        <v>44902</v>
      </c>
      <c r="H166">
        <v>1.61</v>
      </c>
      <c r="I166" s="1">
        <v>44903</v>
      </c>
      <c r="J166">
        <v>1.675</v>
      </c>
      <c r="K166" s="1">
        <v>44902</v>
      </c>
      <c r="L166">
        <v>1.8149999999999999</v>
      </c>
      <c r="M166" s="1">
        <v>44903</v>
      </c>
      <c r="N166" s="2">
        <v>1.97</v>
      </c>
      <c r="O166" s="1">
        <v>44902</v>
      </c>
      <c r="P166">
        <v>2.0499999999999998</v>
      </c>
      <c r="Q166" s="1">
        <v>44902</v>
      </c>
      <c r="R166">
        <v>2.12</v>
      </c>
      <c r="S166" s="1">
        <v>44902</v>
      </c>
      <c r="T166">
        <v>2.2999999999999998</v>
      </c>
      <c r="U166" s="1">
        <v>44902</v>
      </c>
      <c r="V166">
        <v>2.4500000000000002</v>
      </c>
      <c r="W166" s="1"/>
      <c r="Y166" s="1"/>
      <c r="Z166" s="3"/>
      <c r="AA166" s="1"/>
      <c r="AC166" s="1"/>
      <c r="AE166" s="1"/>
      <c r="AG166" s="1"/>
      <c r="AI166" s="1"/>
      <c r="AK166" s="1"/>
      <c r="AM166" s="1"/>
      <c r="AO166" s="1"/>
      <c r="AQ166" s="1"/>
      <c r="AS166" s="1"/>
      <c r="AU166" s="1"/>
    </row>
    <row r="167" spans="1:47" x14ac:dyDescent="0.2">
      <c r="A167" s="1">
        <v>44938</v>
      </c>
      <c r="B167">
        <v>1.35</v>
      </c>
      <c r="C167" s="1">
        <v>44930</v>
      </c>
      <c r="D167">
        <v>1.45</v>
      </c>
      <c r="E167" s="1">
        <v>44903</v>
      </c>
      <c r="F167" s="2">
        <v>1.4950000000000001</v>
      </c>
      <c r="G167" s="1">
        <v>44903</v>
      </c>
      <c r="H167">
        <v>1.62</v>
      </c>
      <c r="I167" s="1">
        <v>44904</v>
      </c>
      <c r="J167">
        <v>1.675</v>
      </c>
      <c r="K167" s="1">
        <v>44903</v>
      </c>
      <c r="L167">
        <v>1.83</v>
      </c>
      <c r="M167" s="1">
        <v>44904</v>
      </c>
      <c r="N167" s="2">
        <v>1.9650000000000001</v>
      </c>
      <c r="O167" s="1">
        <v>44903</v>
      </c>
      <c r="P167">
        <v>2.0550000000000002</v>
      </c>
      <c r="Q167" s="1">
        <v>44903</v>
      </c>
      <c r="R167">
        <v>2.105</v>
      </c>
      <c r="S167" s="1">
        <v>44903</v>
      </c>
      <c r="T167">
        <v>2.3050000000000002</v>
      </c>
      <c r="U167" s="1">
        <v>44903</v>
      </c>
      <c r="V167">
        <v>2.4649999999999999</v>
      </c>
      <c r="W167" s="1"/>
      <c r="Y167" s="1"/>
      <c r="Z167" s="3"/>
      <c r="AA167" s="1"/>
      <c r="AC167" s="1"/>
      <c r="AE167" s="1"/>
      <c r="AG167" s="1"/>
      <c r="AI167" s="1"/>
      <c r="AK167" s="1"/>
      <c r="AM167" s="1"/>
      <c r="AO167" s="1"/>
      <c r="AQ167" s="1"/>
      <c r="AS167" s="1"/>
      <c r="AU167" s="1"/>
    </row>
    <row r="168" spans="1:47" x14ac:dyDescent="0.2">
      <c r="A168" s="1">
        <v>44939</v>
      </c>
      <c r="B168">
        <v>1.35</v>
      </c>
      <c r="C168" s="1">
        <v>44931</v>
      </c>
      <c r="D168">
        <v>1.45</v>
      </c>
      <c r="E168" s="1">
        <v>44904</v>
      </c>
      <c r="F168" s="2">
        <v>1.5</v>
      </c>
      <c r="G168" s="1">
        <v>44904</v>
      </c>
      <c r="H168">
        <v>1.62</v>
      </c>
      <c r="I168" s="1">
        <v>44908</v>
      </c>
      <c r="J168">
        <v>1.6950000000000001</v>
      </c>
      <c r="K168" s="1">
        <v>44904</v>
      </c>
      <c r="L168">
        <v>1.825</v>
      </c>
      <c r="M168" s="1">
        <v>44908</v>
      </c>
      <c r="N168" s="2">
        <v>1.99</v>
      </c>
      <c r="O168" s="1">
        <v>44904</v>
      </c>
      <c r="P168">
        <v>2.0499999999999998</v>
      </c>
      <c r="Q168" s="1">
        <v>44904</v>
      </c>
      <c r="R168">
        <v>2.125</v>
      </c>
      <c r="S168" s="1">
        <v>44904</v>
      </c>
      <c r="T168">
        <v>2.2949999999999999</v>
      </c>
      <c r="U168" s="1">
        <v>44904</v>
      </c>
      <c r="V168">
        <v>2.46</v>
      </c>
      <c r="W168" s="1"/>
      <c r="Y168" s="1"/>
      <c r="Z168" s="3"/>
      <c r="AA168" s="1"/>
      <c r="AC168" s="1"/>
      <c r="AE168" s="1"/>
      <c r="AG168" s="1"/>
      <c r="AI168" s="1"/>
      <c r="AK168" s="1"/>
      <c r="AM168" s="1"/>
      <c r="AO168" s="1"/>
      <c r="AQ168" s="1"/>
      <c r="AS168" s="1"/>
      <c r="AU168" s="1"/>
    </row>
    <row r="169" spans="1:47" x14ac:dyDescent="0.2">
      <c r="A169" s="1">
        <v>44943</v>
      </c>
      <c r="B169">
        <v>1.41</v>
      </c>
      <c r="C169" s="1">
        <v>44932</v>
      </c>
      <c r="D169">
        <v>1.4750000000000001</v>
      </c>
      <c r="E169" s="1">
        <v>44908</v>
      </c>
      <c r="F169" s="2">
        <v>1.5049999999999999</v>
      </c>
      <c r="G169" s="1">
        <v>44908</v>
      </c>
      <c r="H169">
        <v>1.635</v>
      </c>
      <c r="I169" s="1">
        <v>44909</v>
      </c>
      <c r="J169">
        <v>1.66</v>
      </c>
      <c r="K169" s="1">
        <v>44908</v>
      </c>
      <c r="L169">
        <v>1.845</v>
      </c>
      <c r="M169" s="1">
        <v>44909</v>
      </c>
      <c r="N169" s="2">
        <v>1.92</v>
      </c>
      <c r="O169" s="1">
        <v>44908</v>
      </c>
      <c r="P169">
        <v>2.0750000000000002</v>
      </c>
      <c r="Q169" s="1">
        <v>44908</v>
      </c>
      <c r="R169">
        <v>2.1349999999999998</v>
      </c>
      <c r="S169" s="1">
        <v>44908</v>
      </c>
      <c r="T169">
        <v>2.31</v>
      </c>
      <c r="U169" s="1">
        <v>44908</v>
      </c>
      <c r="V169">
        <v>2.48</v>
      </c>
      <c r="W169" s="1"/>
      <c r="Y169" s="1"/>
      <c r="Z169" s="3"/>
      <c r="AA169" s="1"/>
      <c r="AC169" s="1"/>
      <c r="AE169" s="1"/>
      <c r="AG169" s="1"/>
      <c r="AI169" s="1"/>
      <c r="AK169" s="1"/>
      <c r="AM169" s="1"/>
      <c r="AO169" s="1"/>
      <c r="AQ169" s="1"/>
      <c r="AS169" s="1"/>
      <c r="AU169" s="1"/>
    </row>
    <row r="170" spans="1:47" x14ac:dyDescent="0.2">
      <c r="A170" s="1">
        <v>44944</v>
      </c>
      <c r="B170">
        <v>1.35</v>
      </c>
      <c r="C170" s="1">
        <v>44935</v>
      </c>
      <c r="D170">
        <v>1.47</v>
      </c>
      <c r="E170" s="1">
        <v>44909</v>
      </c>
      <c r="F170" s="2">
        <v>1.5</v>
      </c>
      <c r="G170" s="1">
        <v>44909</v>
      </c>
      <c r="H170">
        <v>1.6</v>
      </c>
      <c r="I170" s="1">
        <v>44910</v>
      </c>
      <c r="J170">
        <v>1.69</v>
      </c>
      <c r="K170" s="1">
        <v>44909</v>
      </c>
      <c r="L170">
        <v>1.79</v>
      </c>
      <c r="M170" s="1">
        <v>44910</v>
      </c>
      <c r="N170" s="2">
        <v>1.96</v>
      </c>
      <c r="O170" s="1">
        <v>44909</v>
      </c>
      <c r="P170">
        <v>2.0099999999999998</v>
      </c>
      <c r="Q170" s="1">
        <v>44909</v>
      </c>
      <c r="R170">
        <v>2.06</v>
      </c>
      <c r="S170" s="1">
        <v>44909</v>
      </c>
      <c r="T170">
        <v>2.23</v>
      </c>
      <c r="U170" s="1">
        <v>44909</v>
      </c>
      <c r="V170">
        <v>2.39</v>
      </c>
      <c r="W170" s="1"/>
      <c r="Y170" s="1"/>
      <c r="Z170" s="3"/>
      <c r="AA170" s="1"/>
      <c r="AC170" s="1"/>
      <c r="AE170" s="1"/>
      <c r="AG170" s="1"/>
      <c r="AI170" s="1"/>
      <c r="AK170" s="1"/>
      <c r="AM170" s="1"/>
      <c r="AO170" s="1"/>
      <c r="AQ170" s="1"/>
      <c r="AS170" s="1"/>
      <c r="AU170" s="1"/>
    </row>
    <row r="171" spans="1:47" x14ac:dyDescent="0.2">
      <c r="A171" s="1">
        <v>44945</v>
      </c>
      <c r="B171">
        <v>1.35</v>
      </c>
      <c r="C171" s="1">
        <v>44936</v>
      </c>
      <c r="D171">
        <v>1.4750000000000001</v>
      </c>
      <c r="E171" s="1">
        <v>44910</v>
      </c>
      <c r="F171" s="2">
        <v>1.5275000000000001</v>
      </c>
      <c r="G171" s="1">
        <v>44910</v>
      </c>
      <c r="H171">
        <v>1.635</v>
      </c>
      <c r="I171" s="1">
        <v>44911</v>
      </c>
      <c r="J171">
        <v>1.6850000000000001</v>
      </c>
      <c r="K171" s="1">
        <v>44910</v>
      </c>
      <c r="L171">
        <v>1.835</v>
      </c>
      <c r="M171" s="1">
        <v>44911</v>
      </c>
      <c r="N171" s="2">
        <v>1.96</v>
      </c>
      <c r="O171" s="1">
        <v>44910</v>
      </c>
      <c r="P171">
        <v>2.0499999999999998</v>
      </c>
      <c r="Q171" s="1">
        <v>44910</v>
      </c>
      <c r="R171">
        <v>2.1</v>
      </c>
      <c r="S171" s="1">
        <v>44910</v>
      </c>
      <c r="T171">
        <v>2.2725</v>
      </c>
      <c r="U171" s="1">
        <v>44910</v>
      </c>
      <c r="V171">
        <v>2.44</v>
      </c>
      <c r="W171" s="1"/>
      <c r="Y171" s="1"/>
      <c r="Z171" s="3"/>
      <c r="AA171" s="1"/>
      <c r="AC171" s="1"/>
      <c r="AE171" s="1"/>
      <c r="AG171" s="1"/>
      <c r="AI171" s="1"/>
      <c r="AK171" s="1"/>
      <c r="AM171" s="1"/>
      <c r="AO171" s="1"/>
      <c r="AQ171" s="1"/>
      <c r="AS171" s="1"/>
      <c r="AU171" s="1"/>
    </row>
    <row r="172" spans="1:47" x14ac:dyDescent="0.2">
      <c r="A172" s="1">
        <v>44946</v>
      </c>
      <c r="B172">
        <v>1.4650000000000001</v>
      </c>
      <c r="C172" s="1">
        <v>44937</v>
      </c>
      <c r="D172">
        <v>1.47</v>
      </c>
      <c r="E172" s="1">
        <v>44911</v>
      </c>
      <c r="F172" s="2">
        <v>1.5149999999999999</v>
      </c>
      <c r="G172" s="1">
        <v>44911</v>
      </c>
      <c r="H172">
        <v>1.625</v>
      </c>
      <c r="I172" s="1">
        <v>44914</v>
      </c>
      <c r="J172">
        <v>1.69</v>
      </c>
      <c r="K172" s="1">
        <v>44911</v>
      </c>
      <c r="L172">
        <v>1.83</v>
      </c>
      <c r="M172" s="1">
        <v>44914</v>
      </c>
      <c r="N172" s="2">
        <v>1.98</v>
      </c>
      <c r="O172" s="1">
        <v>44911</v>
      </c>
      <c r="P172">
        <v>2.06</v>
      </c>
      <c r="Q172" s="1">
        <v>44911</v>
      </c>
      <c r="R172">
        <v>2.1</v>
      </c>
      <c r="S172" s="1">
        <v>44911</v>
      </c>
      <c r="T172">
        <v>2.2650000000000001</v>
      </c>
      <c r="U172" s="1">
        <v>44911</v>
      </c>
      <c r="V172">
        <v>2.44</v>
      </c>
      <c r="W172" s="1"/>
      <c r="Y172" s="1"/>
      <c r="Z172" s="3"/>
      <c r="AA172" s="1"/>
      <c r="AC172" s="1"/>
      <c r="AE172" s="1"/>
      <c r="AG172" s="1"/>
      <c r="AI172" s="1"/>
      <c r="AK172" s="1"/>
      <c r="AM172" s="1"/>
      <c r="AO172" s="1"/>
      <c r="AQ172" s="1"/>
      <c r="AS172" s="1"/>
      <c r="AU172" s="1"/>
    </row>
    <row r="173" spans="1:47" x14ac:dyDescent="0.2">
      <c r="A173" s="1">
        <v>44949</v>
      </c>
      <c r="B173">
        <v>1.46</v>
      </c>
      <c r="C173" s="1">
        <v>44938</v>
      </c>
      <c r="D173">
        <v>1.5049999999999999</v>
      </c>
      <c r="E173" s="1">
        <v>44914</v>
      </c>
      <c r="F173" s="2">
        <v>1.5249999999999999</v>
      </c>
      <c r="G173" s="1">
        <v>44914</v>
      </c>
      <c r="H173">
        <v>1.635</v>
      </c>
      <c r="I173" s="1">
        <v>44915</v>
      </c>
      <c r="J173">
        <v>1.72</v>
      </c>
      <c r="K173" s="1">
        <v>44914</v>
      </c>
      <c r="L173">
        <v>1.845</v>
      </c>
      <c r="M173" s="1">
        <v>44915</v>
      </c>
      <c r="N173" s="2">
        <v>2.04</v>
      </c>
      <c r="O173" s="1">
        <v>44914</v>
      </c>
      <c r="P173">
        <v>2.0649999999999999</v>
      </c>
      <c r="Q173" s="1">
        <v>44914</v>
      </c>
      <c r="R173">
        <v>2.105</v>
      </c>
      <c r="S173" s="1">
        <v>44914</v>
      </c>
      <c r="T173">
        <v>2.2875000000000001</v>
      </c>
      <c r="U173" s="1">
        <v>44914</v>
      </c>
      <c r="V173">
        <v>2.4500000000000002</v>
      </c>
      <c r="W173" s="1"/>
      <c r="Y173" s="1"/>
      <c r="Z173" s="3"/>
      <c r="AA173" s="1"/>
      <c r="AC173" s="1"/>
      <c r="AE173" s="1"/>
      <c r="AG173" s="1"/>
      <c r="AI173" s="1"/>
      <c r="AK173" s="1"/>
      <c r="AM173" s="1"/>
      <c r="AO173" s="1"/>
      <c r="AQ173" s="1"/>
      <c r="AS173" s="1"/>
      <c r="AU173" s="1"/>
    </row>
    <row r="174" spans="1:47" x14ac:dyDescent="0.2">
      <c r="A174" s="1">
        <v>44950</v>
      </c>
      <c r="B174">
        <v>1.4650000000000001</v>
      </c>
      <c r="C174" s="1">
        <v>44939</v>
      </c>
      <c r="D174">
        <v>1.5049999999999999</v>
      </c>
      <c r="E174" s="1">
        <v>44915</v>
      </c>
      <c r="F174" s="2">
        <v>1.56</v>
      </c>
      <c r="G174" s="1">
        <v>44915</v>
      </c>
      <c r="H174">
        <v>1.67</v>
      </c>
      <c r="I174" s="1">
        <v>44916</v>
      </c>
      <c r="J174">
        <v>1.7250000000000001</v>
      </c>
      <c r="K174" s="1">
        <v>44915</v>
      </c>
      <c r="L174">
        <v>1.88</v>
      </c>
      <c r="M174" s="1">
        <v>44916</v>
      </c>
      <c r="N174" s="2">
        <v>2.0150000000000001</v>
      </c>
      <c r="O174" s="1">
        <v>44915</v>
      </c>
      <c r="P174">
        <v>2.125</v>
      </c>
      <c r="Q174" s="1">
        <v>44915</v>
      </c>
      <c r="R174">
        <v>2.1800000000000002</v>
      </c>
      <c r="S174" s="1">
        <v>44915</v>
      </c>
      <c r="T174">
        <v>2.3650000000000002</v>
      </c>
      <c r="U174" s="1">
        <v>44915</v>
      </c>
      <c r="V174">
        <v>2.5350000000000001</v>
      </c>
      <c r="W174" s="1"/>
      <c r="Y174" s="1"/>
      <c r="Z174" s="3"/>
      <c r="AA174" s="1"/>
      <c r="AC174" s="1"/>
      <c r="AE174" s="1"/>
      <c r="AG174" s="1"/>
      <c r="AI174" s="1"/>
      <c r="AK174" s="1"/>
      <c r="AM174" s="1"/>
      <c r="AO174" s="1"/>
      <c r="AQ174" s="1"/>
      <c r="AS174" s="1"/>
      <c r="AU174" s="1"/>
    </row>
    <row r="175" spans="1:47" x14ac:dyDescent="0.2">
      <c r="A175" s="1">
        <v>44951</v>
      </c>
      <c r="B175">
        <v>1.4850000000000001</v>
      </c>
      <c r="C175" s="1">
        <v>44942</v>
      </c>
      <c r="D175">
        <v>1.5149999999999999</v>
      </c>
      <c r="E175" s="1">
        <v>44916</v>
      </c>
      <c r="F175" s="2">
        <v>1.55</v>
      </c>
      <c r="G175" s="1">
        <v>44916</v>
      </c>
      <c r="H175">
        <v>1.6725000000000001</v>
      </c>
      <c r="I175" s="1">
        <v>44917</v>
      </c>
      <c r="J175">
        <v>1.73</v>
      </c>
      <c r="K175" s="1">
        <v>44916</v>
      </c>
      <c r="L175">
        <v>1.8774999999999999</v>
      </c>
      <c r="M175" s="1">
        <v>44917</v>
      </c>
      <c r="N175" s="2">
        <v>2.0099999999999998</v>
      </c>
      <c r="O175" s="1">
        <v>44916</v>
      </c>
      <c r="P175">
        <v>2.1349999999999998</v>
      </c>
      <c r="Q175" s="1">
        <v>44916</v>
      </c>
      <c r="R175">
        <v>2.1850000000000001</v>
      </c>
      <c r="S175" s="1">
        <v>44916</v>
      </c>
      <c r="T175">
        <v>2.3725000000000001</v>
      </c>
      <c r="U175" s="1">
        <v>44916</v>
      </c>
      <c r="V175">
        <v>2.5474999999999999</v>
      </c>
      <c r="W175" s="1"/>
      <c r="Y175" s="1"/>
      <c r="Z175" s="3"/>
      <c r="AA175" s="1"/>
      <c r="AC175" s="1"/>
      <c r="AE175" s="1"/>
      <c r="AG175" s="1"/>
      <c r="AI175" s="1"/>
      <c r="AK175" s="1"/>
      <c r="AM175" s="1"/>
      <c r="AO175" s="1"/>
      <c r="AQ175" s="1"/>
      <c r="AS175" s="1"/>
      <c r="AU175" s="1"/>
    </row>
    <row r="176" spans="1:47" x14ac:dyDescent="0.2">
      <c r="A176" s="1">
        <v>44952</v>
      </c>
      <c r="B176">
        <v>1.49</v>
      </c>
      <c r="C176" s="1">
        <v>44943</v>
      </c>
      <c r="D176">
        <v>1.5149999999999999</v>
      </c>
      <c r="E176" s="1">
        <v>44917</v>
      </c>
      <c r="F176" s="2">
        <v>1.5249999999999999</v>
      </c>
      <c r="G176" s="1">
        <v>44917</v>
      </c>
      <c r="H176">
        <v>1.65</v>
      </c>
      <c r="I176" s="1">
        <v>44918</v>
      </c>
      <c r="J176">
        <v>1.7150000000000001</v>
      </c>
      <c r="K176" s="1">
        <v>44917</v>
      </c>
      <c r="L176">
        <v>1.8875</v>
      </c>
      <c r="M176" s="1">
        <v>44918</v>
      </c>
      <c r="N176" s="2">
        <v>2.0299999999999998</v>
      </c>
      <c r="O176" s="1">
        <v>44917</v>
      </c>
      <c r="P176">
        <v>2.1124999999999998</v>
      </c>
      <c r="Q176" s="1">
        <v>44917</v>
      </c>
      <c r="R176">
        <v>2.14</v>
      </c>
      <c r="S176" s="1">
        <v>44917</v>
      </c>
      <c r="T176">
        <v>2.3525</v>
      </c>
      <c r="U176" s="1">
        <v>44917</v>
      </c>
      <c r="V176">
        <v>2.5274999999999999</v>
      </c>
      <c r="W176" s="1"/>
      <c r="Y176" s="1"/>
      <c r="Z176" s="3"/>
      <c r="AA176" s="1"/>
      <c r="AC176" s="1"/>
      <c r="AE176" s="1"/>
      <c r="AG176" s="1"/>
      <c r="AI176" s="1"/>
      <c r="AK176" s="1"/>
      <c r="AM176" s="1"/>
      <c r="AO176" s="1"/>
      <c r="AQ176" s="1"/>
      <c r="AS176" s="1"/>
      <c r="AU176" s="1"/>
    </row>
    <row r="177" spans="1:47" x14ac:dyDescent="0.2">
      <c r="A177" s="1">
        <v>44953</v>
      </c>
      <c r="B177">
        <v>1.5</v>
      </c>
      <c r="C177" s="1">
        <v>44944</v>
      </c>
      <c r="D177">
        <v>1.52</v>
      </c>
      <c r="E177" s="1">
        <v>44918</v>
      </c>
      <c r="F177" s="2">
        <v>1.52</v>
      </c>
      <c r="G177" s="1">
        <v>44918</v>
      </c>
      <c r="H177">
        <v>1.645</v>
      </c>
      <c r="I177" s="1">
        <v>44921</v>
      </c>
      <c r="J177">
        <v>1.72</v>
      </c>
      <c r="K177" s="1">
        <v>44918</v>
      </c>
      <c r="L177">
        <v>1.89</v>
      </c>
      <c r="M177" s="1">
        <v>44921</v>
      </c>
      <c r="N177" s="2">
        <v>2.02</v>
      </c>
      <c r="O177" s="1">
        <v>44918</v>
      </c>
      <c r="P177">
        <v>2.14</v>
      </c>
      <c r="Q177" s="1">
        <v>44918</v>
      </c>
      <c r="R177">
        <v>2.145</v>
      </c>
      <c r="S177" s="1">
        <v>44918</v>
      </c>
      <c r="T177">
        <v>2.3824999999999998</v>
      </c>
      <c r="U177" s="1">
        <v>44918</v>
      </c>
      <c r="V177">
        <v>2.5575000000000001</v>
      </c>
      <c r="W177" s="1"/>
      <c r="Y177" s="1"/>
      <c r="Z177" s="3"/>
      <c r="AA177" s="1"/>
      <c r="AC177" s="1"/>
      <c r="AE177" s="1"/>
      <c r="AG177" s="1"/>
      <c r="AI177" s="1"/>
      <c r="AK177" s="1"/>
      <c r="AM177" s="1"/>
      <c r="AO177" s="1"/>
      <c r="AQ177" s="1"/>
      <c r="AS177" s="1"/>
      <c r="AU177" s="1"/>
    </row>
    <row r="178" spans="1:47" x14ac:dyDescent="0.2">
      <c r="A178" s="1">
        <v>44957</v>
      </c>
      <c r="B178">
        <v>1.5</v>
      </c>
      <c r="C178" s="1">
        <v>44945</v>
      </c>
      <c r="D178">
        <v>1.52</v>
      </c>
      <c r="E178" s="1">
        <v>44921</v>
      </c>
      <c r="F178" s="2">
        <v>1.5549999999999999</v>
      </c>
      <c r="G178" s="1">
        <v>44921</v>
      </c>
      <c r="H178">
        <v>1.66</v>
      </c>
      <c r="I178" s="1">
        <v>44922</v>
      </c>
      <c r="J178">
        <v>1.7450000000000001</v>
      </c>
      <c r="K178" s="1">
        <v>44921</v>
      </c>
      <c r="L178">
        <v>1.88</v>
      </c>
      <c r="M178" s="1">
        <v>44922</v>
      </c>
      <c r="N178" s="2">
        <v>2.0449999999999999</v>
      </c>
      <c r="O178" s="1">
        <v>44921</v>
      </c>
      <c r="P178">
        <v>2.14</v>
      </c>
      <c r="Q178" s="1">
        <v>44921</v>
      </c>
      <c r="R178">
        <v>2.19</v>
      </c>
      <c r="S178" s="1">
        <v>44921</v>
      </c>
      <c r="T178">
        <v>2.3824999999999998</v>
      </c>
      <c r="U178" s="1">
        <v>44921</v>
      </c>
      <c r="V178">
        <v>2.5575000000000001</v>
      </c>
      <c r="W178" s="1"/>
      <c r="Y178" s="1"/>
      <c r="Z178" s="3"/>
      <c r="AA178" s="1"/>
      <c r="AC178" s="1"/>
      <c r="AE178" s="1"/>
      <c r="AG178" s="1"/>
      <c r="AI178" s="1"/>
      <c r="AK178" s="1"/>
      <c r="AM178" s="1"/>
      <c r="AO178" s="1"/>
      <c r="AQ178" s="1"/>
      <c r="AS178" s="1"/>
      <c r="AU178" s="1"/>
    </row>
    <row r="179" spans="1:47" x14ac:dyDescent="0.2">
      <c r="A179" s="1">
        <v>44958</v>
      </c>
      <c r="B179">
        <v>1.5</v>
      </c>
      <c r="C179" s="1">
        <v>44946</v>
      </c>
      <c r="D179">
        <v>1.52</v>
      </c>
      <c r="E179" s="1">
        <v>44922</v>
      </c>
      <c r="F179" s="2">
        <v>1.56</v>
      </c>
      <c r="G179" s="1">
        <v>44922</v>
      </c>
      <c r="H179">
        <v>1.68</v>
      </c>
      <c r="I179" s="1">
        <v>44923</v>
      </c>
      <c r="J179">
        <v>1.7849999999999999</v>
      </c>
      <c r="K179" s="1">
        <v>44922</v>
      </c>
      <c r="L179">
        <v>1.9</v>
      </c>
      <c r="M179" s="1">
        <v>44923</v>
      </c>
      <c r="N179" s="2">
        <v>2.0950000000000002</v>
      </c>
      <c r="O179" s="1">
        <v>44922</v>
      </c>
      <c r="P179">
        <v>2.15</v>
      </c>
      <c r="Q179" s="1">
        <v>44922</v>
      </c>
      <c r="R179">
        <v>2.1850000000000001</v>
      </c>
      <c r="S179" s="1">
        <v>44922</v>
      </c>
      <c r="T179">
        <v>2.3849999999999998</v>
      </c>
      <c r="U179" s="1">
        <v>44922</v>
      </c>
      <c r="V179">
        <v>2.57</v>
      </c>
      <c r="W179" s="1"/>
      <c r="Y179" s="1"/>
      <c r="Z179" s="3"/>
      <c r="AA179" s="1"/>
      <c r="AC179" s="1"/>
      <c r="AE179" s="1"/>
      <c r="AG179" s="1"/>
      <c r="AI179" s="1"/>
      <c r="AK179" s="1"/>
      <c r="AM179" s="1"/>
      <c r="AO179" s="1"/>
      <c r="AQ179" s="1"/>
      <c r="AS179" s="1"/>
      <c r="AU179" s="1"/>
    </row>
    <row r="180" spans="1:47" x14ac:dyDescent="0.2">
      <c r="A180" s="1">
        <v>44959</v>
      </c>
      <c r="B180">
        <v>1.5</v>
      </c>
      <c r="C180" s="1">
        <v>44949</v>
      </c>
      <c r="D180">
        <v>1.52</v>
      </c>
      <c r="E180" s="1">
        <v>44923</v>
      </c>
      <c r="F180" s="2">
        <v>1.58</v>
      </c>
      <c r="G180" s="1">
        <v>44923</v>
      </c>
      <c r="H180">
        <v>1.7</v>
      </c>
      <c r="I180" s="1">
        <v>44924</v>
      </c>
      <c r="J180">
        <v>1.78</v>
      </c>
      <c r="K180" s="1">
        <v>44923</v>
      </c>
      <c r="L180">
        <v>1.9550000000000001</v>
      </c>
      <c r="M180" s="1">
        <v>44924</v>
      </c>
      <c r="N180" s="2">
        <v>2.11</v>
      </c>
      <c r="O180" s="1">
        <v>44923</v>
      </c>
      <c r="P180">
        <v>2.2050000000000001</v>
      </c>
      <c r="Q180" s="1">
        <v>44923</v>
      </c>
      <c r="R180">
        <v>2.2349999999999999</v>
      </c>
      <c r="S180" s="1">
        <v>44923</v>
      </c>
      <c r="T180">
        <v>2.4300000000000002</v>
      </c>
      <c r="U180" s="1">
        <v>44923</v>
      </c>
      <c r="V180">
        <v>2.6150000000000002</v>
      </c>
      <c r="W180" s="1"/>
      <c r="Y180" s="1"/>
      <c r="Z180" s="3"/>
      <c r="AA180" s="1"/>
      <c r="AC180" s="1"/>
      <c r="AE180" s="1"/>
      <c r="AG180" s="1"/>
      <c r="AI180" s="1"/>
      <c r="AK180" s="1"/>
      <c r="AM180" s="1"/>
      <c r="AO180" s="1"/>
      <c r="AQ180" s="1"/>
      <c r="AS180" s="1"/>
      <c r="AU180" s="1"/>
    </row>
    <row r="181" spans="1:47" x14ac:dyDescent="0.2">
      <c r="A181" s="1">
        <v>44960</v>
      </c>
      <c r="B181">
        <v>1.5</v>
      </c>
      <c r="C181" s="1">
        <v>44950</v>
      </c>
      <c r="D181">
        <v>1.5</v>
      </c>
      <c r="E181" s="1">
        <v>44924</v>
      </c>
      <c r="F181" s="2">
        <v>1.595</v>
      </c>
      <c r="G181" s="1">
        <v>44924</v>
      </c>
      <c r="H181">
        <v>1.71</v>
      </c>
      <c r="I181" s="1">
        <v>44925</v>
      </c>
      <c r="J181">
        <v>1.7949999999999999</v>
      </c>
      <c r="K181" s="1">
        <v>44924</v>
      </c>
      <c r="L181">
        <v>1.96</v>
      </c>
      <c r="M181" s="1">
        <v>44925</v>
      </c>
      <c r="N181" s="2">
        <v>2.1</v>
      </c>
      <c r="O181" s="1">
        <v>44924</v>
      </c>
      <c r="P181">
        <v>2.19</v>
      </c>
      <c r="Q181" s="1">
        <v>44924</v>
      </c>
      <c r="R181">
        <v>2.23</v>
      </c>
      <c r="S181" s="1">
        <v>44924</v>
      </c>
      <c r="T181">
        <v>2.4</v>
      </c>
      <c r="U181" s="1">
        <v>44924</v>
      </c>
      <c r="V181">
        <v>2.5550000000000002</v>
      </c>
      <c r="W181" s="1"/>
      <c r="Y181" s="1"/>
      <c r="Z181" s="3"/>
      <c r="AA181" s="1"/>
      <c r="AC181" s="1"/>
      <c r="AE181" s="1"/>
      <c r="AG181" s="1"/>
      <c r="AI181" s="1"/>
      <c r="AK181" s="1"/>
      <c r="AM181" s="1"/>
      <c r="AO181" s="1"/>
      <c r="AQ181" s="1"/>
      <c r="AS181" s="1"/>
      <c r="AU181" s="1"/>
    </row>
    <row r="182" spans="1:47" x14ac:dyDescent="0.2">
      <c r="A182" s="1">
        <v>44963</v>
      </c>
      <c r="B182">
        <v>1.5</v>
      </c>
      <c r="C182" s="1">
        <v>44951</v>
      </c>
      <c r="D182">
        <v>1.5449999999999999</v>
      </c>
      <c r="E182" s="1">
        <v>44925</v>
      </c>
      <c r="F182" s="2">
        <v>1.6</v>
      </c>
      <c r="G182" s="1">
        <v>44925</v>
      </c>
      <c r="H182">
        <v>1.71</v>
      </c>
      <c r="I182" s="1">
        <v>44929</v>
      </c>
      <c r="J182">
        <v>1.82</v>
      </c>
      <c r="K182" s="1">
        <v>44925</v>
      </c>
      <c r="L182">
        <v>1.9450000000000001</v>
      </c>
      <c r="M182" s="1">
        <v>44929</v>
      </c>
      <c r="N182" s="2">
        <v>2.12</v>
      </c>
      <c r="O182" s="1">
        <v>44925</v>
      </c>
      <c r="P182">
        <v>2.2000000000000002</v>
      </c>
      <c r="Q182" s="1">
        <v>44925</v>
      </c>
      <c r="R182">
        <v>2.2250000000000001</v>
      </c>
      <c r="S182" s="1">
        <v>44925</v>
      </c>
      <c r="T182">
        <v>2.4024999999999999</v>
      </c>
      <c r="U182" s="1">
        <v>44925</v>
      </c>
      <c r="V182">
        <v>2.5499999999999998</v>
      </c>
      <c r="W182" s="1"/>
      <c r="Y182" s="1"/>
      <c r="Z182" s="3"/>
      <c r="AA182" s="1"/>
      <c r="AC182" s="1"/>
      <c r="AE182" s="1"/>
      <c r="AG182" s="1"/>
      <c r="AI182" s="1"/>
      <c r="AK182" s="1"/>
      <c r="AM182" s="1"/>
      <c r="AO182" s="1"/>
      <c r="AQ182" s="1"/>
      <c r="AS182" s="1"/>
      <c r="AU182" s="1"/>
    </row>
    <row r="183" spans="1:47" x14ac:dyDescent="0.2">
      <c r="A183" s="1">
        <v>44964</v>
      </c>
      <c r="B183">
        <v>1.5</v>
      </c>
      <c r="C183" s="1">
        <v>44952</v>
      </c>
      <c r="D183">
        <v>1.55</v>
      </c>
      <c r="E183" s="1">
        <v>44929</v>
      </c>
      <c r="F183" s="2">
        <v>1.635</v>
      </c>
      <c r="G183" s="1">
        <v>44929</v>
      </c>
      <c r="H183">
        <v>1.7450000000000001</v>
      </c>
      <c r="I183" s="1">
        <v>44930</v>
      </c>
      <c r="J183">
        <v>1.7849999999999999</v>
      </c>
      <c r="K183" s="1">
        <v>44929</v>
      </c>
      <c r="L183">
        <v>1.9750000000000001</v>
      </c>
      <c r="M183" s="1">
        <v>44930</v>
      </c>
      <c r="N183" s="2">
        <v>2.085</v>
      </c>
      <c r="O183" s="1">
        <v>44929</v>
      </c>
      <c r="P183">
        <v>2.2149999999999999</v>
      </c>
      <c r="Q183" s="1">
        <v>44929</v>
      </c>
      <c r="R183">
        <v>2.2549999999999999</v>
      </c>
      <c r="S183" s="1">
        <v>44929</v>
      </c>
      <c r="T183">
        <v>2.4249999999999998</v>
      </c>
      <c r="U183" s="1">
        <v>44929</v>
      </c>
      <c r="V183">
        <v>2.58</v>
      </c>
      <c r="W183" s="1"/>
      <c r="Y183" s="1"/>
      <c r="Z183" s="3"/>
      <c r="AA183" s="1"/>
      <c r="AC183" s="1"/>
      <c r="AE183" s="1"/>
      <c r="AG183" s="1"/>
      <c r="AI183" s="1"/>
      <c r="AK183" s="1"/>
      <c r="AM183" s="1"/>
      <c r="AO183" s="1"/>
      <c r="AQ183" s="1"/>
      <c r="AS183" s="1"/>
      <c r="AU183" s="1"/>
    </row>
    <row r="184" spans="1:47" x14ac:dyDescent="0.2">
      <c r="A184" s="1">
        <v>44965</v>
      </c>
      <c r="B184">
        <v>1.5</v>
      </c>
      <c r="C184" s="1">
        <v>44953</v>
      </c>
      <c r="D184">
        <v>1.5649999999999999</v>
      </c>
      <c r="E184" s="1">
        <v>44930</v>
      </c>
      <c r="F184" s="2">
        <v>1.615</v>
      </c>
      <c r="G184" s="1">
        <v>44930</v>
      </c>
      <c r="H184">
        <v>1.7150000000000001</v>
      </c>
      <c r="I184" s="1">
        <v>44931</v>
      </c>
      <c r="J184">
        <v>1.7825</v>
      </c>
      <c r="K184" s="1">
        <v>44930</v>
      </c>
      <c r="L184">
        <v>1.94</v>
      </c>
      <c r="M184" s="1">
        <v>44931</v>
      </c>
      <c r="N184" s="2">
        <v>2.0699999999999998</v>
      </c>
      <c r="O184" s="1">
        <v>44930</v>
      </c>
      <c r="P184">
        <v>2.1800000000000002</v>
      </c>
      <c r="Q184" s="1">
        <v>44930</v>
      </c>
      <c r="R184">
        <v>2.2250000000000001</v>
      </c>
      <c r="S184" s="1">
        <v>44930</v>
      </c>
      <c r="T184">
        <v>2.39</v>
      </c>
      <c r="U184" s="1">
        <v>44930</v>
      </c>
      <c r="V184">
        <v>2.54</v>
      </c>
      <c r="W184" s="1"/>
      <c r="Y184" s="1"/>
      <c r="Z184" s="3"/>
      <c r="AA184" s="1"/>
      <c r="AC184" s="1"/>
      <c r="AE184" s="1"/>
      <c r="AG184" s="1"/>
      <c r="AI184" s="1"/>
      <c r="AK184" s="1"/>
      <c r="AM184" s="1"/>
      <c r="AO184" s="1"/>
      <c r="AQ184" s="1"/>
      <c r="AS184" s="1"/>
      <c r="AU184" s="1"/>
    </row>
    <row r="185" spans="1:47" x14ac:dyDescent="0.2">
      <c r="A185" s="1">
        <v>44966</v>
      </c>
      <c r="B185">
        <v>1.5</v>
      </c>
      <c r="C185" s="1">
        <v>44957</v>
      </c>
      <c r="D185">
        <v>1.5649999999999999</v>
      </c>
      <c r="E185" s="1">
        <v>44931</v>
      </c>
      <c r="F185" s="2">
        <v>1.615</v>
      </c>
      <c r="G185" s="1">
        <v>44931</v>
      </c>
      <c r="H185">
        <v>1.71</v>
      </c>
      <c r="I185" s="1">
        <v>44932</v>
      </c>
      <c r="J185">
        <v>1.79</v>
      </c>
      <c r="K185" s="1">
        <v>44931</v>
      </c>
      <c r="L185">
        <v>1.93</v>
      </c>
      <c r="M185" s="1">
        <v>44932</v>
      </c>
      <c r="N185" s="2">
        <v>2.085</v>
      </c>
      <c r="O185" s="1">
        <v>44931</v>
      </c>
      <c r="P185">
        <v>2.16</v>
      </c>
      <c r="Q185" s="1">
        <v>44931</v>
      </c>
      <c r="R185">
        <v>2.21</v>
      </c>
      <c r="S185" s="1">
        <v>44931</v>
      </c>
      <c r="T185">
        <v>2.3725000000000001</v>
      </c>
      <c r="U185" s="1">
        <v>44931</v>
      </c>
      <c r="V185">
        <v>2.5249999999999999</v>
      </c>
      <c r="W185" s="1"/>
      <c r="Y185" s="1"/>
      <c r="Z185" s="3"/>
      <c r="AA185" s="1"/>
      <c r="AC185" s="1"/>
      <c r="AE185" s="1"/>
      <c r="AG185" s="1"/>
      <c r="AI185" s="1"/>
      <c r="AK185" s="1"/>
      <c r="AM185" s="1"/>
      <c r="AO185" s="1"/>
      <c r="AQ185" s="1"/>
      <c r="AS185" s="1"/>
      <c r="AU185" s="1"/>
    </row>
    <row r="186" spans="1:47" x14ac:dyDescent="0.2">
      <c r="A186" s="1">
        <v>44967</v>
      </c>
      <c r="B186">
        <v>1.55</v>
      </c>
      <c r="C186" s="1">
        <v>44958</v>
      </c>
      <c r="D186">
        <v>1.5649999999999999</v>
      </c>
      <c r="E186" s="1">
        <v>44932</v>
      </c>
      <c r="F186" s="2">
        <v>1.615</v>
      </c>
      <c r="G186" s="1">
        <v>44932</v>
      </c>
      <c r="H186">
        <v>1.7150000000000001</v>
      </c>
      <c r="I186" s="1">
        <v>44935</v>
      </c>
      <c r="J186">
        <v>1.77</v>
      </c>
      <c r="K186" s="1">
        <v>44932</v>
      </c>
      <c r="L186">
        <v>1.94</v>
      </c>
      <c r="M186" s="1">
        <v>44935</v>
      </c>
      <c r="N186" s="2">
        <v>2.0325000000000002</v>
      </c>
      <c r="O186" s="1">
        <v>44932</v>
      </c>
      <c r="P186">
        <v>2.1749999999999998</v>
      </c>
      <c r="Q186" s="1">
        <v>44932</v>
      </c>
      <c r="R186">
        <v>2.2200000000000002</v>
      </c>
      <c r="S186" s="1">
        <v>44932</v>
      </c>
      <c r="T186">
        <v>2.3849999999999998</v>
      </c>
      <c r="U186" s="1">
        <v>44932</v>
      </c>
      <c r="V186">
        <v>2.5350000000000001</v>
      </c>
      <c r="W186" s="1"/>
      <c r="Y186" s="1"/>
      <c r="Z186" s="3"/>
      <c r="AA186" s="1"/>
      <c r="AC186" s="1"/>
      <c r="AE186" s="1"/>
      <c r="AG186" s="1"/>
      <c r="AI186" s="1"/>
      <c r="AK186" s="1"/>
      <c r="AM186" s="1"/>
      <c r="AO186" s="1"/>
      <c r="AQ186" s="1"/>
      <c r="AS186" s="1"/>
      <c r="AU186" s="1"/>
    </row>
    <row r="187" spans="1:47" x14ac:dyDescent="0.2">
      <c r="A187" s="1">
        <v>44971</v>
      </c>
      <c r="B187">
        <v>1.4950000000000001</v>
      </c>
      <c r="C187" s="1">
        <v>44959</v>
      </c>
      <c r="D187">
        <v>1.5649999999999999</v>
      </c>
      <c r="E187" s="1">
        <v>44935</v>
      </c>
      <c r="F187" s="2">
        <v>1.61</v>
      </c>
      <c r="G187" s="1">
        <v>44935</v>
      </c>
      <c r="H187">
        <v>1.7</v>
      </c>
      <c r="I187" s="1">
        <v>44936</v>
      </c>
      <c r="J187">
        <v>1.77</v>
      </c>
      <c r="K187" s="1">
        <v>44935</v>
      </c>
      <c r="L187">
        <v>1.89</v>
      </c>
      <c r="M187" s="1">
        <v>44936</v>
      </c>
      <c r="N187" s="2">
        <v>2.0274999999999999</v>
      </c>
      <c r="O187" s="1">
        <v>44935</v>
      </c>
      <c r="P187">
        <v>2.1150000000000002</v>
      </c>
      <c r="Q187" s="1">
        <v>44935</v>
      </c>
      <c r="R187">
        <v>2.16</v>
      </c>
      <c r="S187" s="1">
        <v>44935</v>
      </c>
      <c r="T187">
        <v>2.3199999999999998</v>
      </c>
      <c r="U187" s="1">
        <v>44935</v>
      </c>
      <c r="V187">
        <v>2.4849999999999999</v>
      </c>
      <c r="W187" s="1"/>
      <c r="Y187" s="1"/>
      <c r="Z187" s="3"/>
      <c r="AA187" s="1"/>
      <c r="AC187" s="1"/>
      <c r="AE187" s="1"/>
      <c r="AG187" s="1"/>
      <c r="AI187" s="1"/>
      <c r="AK187" s="1"/>
      <c r="AM187" s="1"/>
      <c r="AO187" s="1"/>
      <c r="AQ187" s="1"/>
      <c r="AS187" s="1"/>
      <c r="AU187" s="1"/>
    </row>
    <row r="188" spans="1:47" x14ac:dyDescent="0.2">
      <c r="A188" s="1">
        <v>44972</v>
      </c>
      <c r="B188">
        <v>1.55</v>
      </c>
      <c r="C188" s="1">
        <v>44960</v>
      </c>
      <c r="D188">
        <v>1.5649999999999999</v>
      </c>
      <c r="E188" s="1">
        <v>44936</v>
      </c>
      <c r="F188" s="2">
        <v>1.61</v>
      </c>
      <c r="G188" s="1">
        <v>44936</v>
      </c>
      <c r="H188">
        <v>1.7</v>
      </c>
      <c r="I188" s="1">
        <v>44937</v>
      </c>
      <c r="J188">
        <v>1.7649999999999999</v>
      </c>
      <c r="K188" s="1">
        <v>44936</v>
      </c>
      <c r="L188">
        <v>1.885</v>
      </c>
      <c r="M188" s="1">
        <v>44937</v>
      </c>
      <c r="N188" s="2">
        <v>2.02</v>
      </c>
      <c r="O188" s="1">
        <v>44936</v>
      </c>
      <c r="P188">
        <v>2.1175000000000002</v>
      </c>
      <c r="Q188" s="1">
        <v>44936</v>
      </c>
      <c r="R188">
        <v>2.16</v>
      </c>
      <c r="S188" s="1">
        <v>44936</v>
      </c>
      <c r="T188">
        <v>2.33</v>
      </c>
      <c r="U188" s="1">
        <v>44936</v>
      </c>
      <c r="V188">
        <v>2.4900000000000002</v>
      </c>
      <c r="W188" s="1"/>
      <c r="Y188" s="1"/>
      <c r="Z188" s="3"/>
      <c r="AA188" s="1"/>
      <c r="AC188" s="1"/>
      <c r="AE188" s="1"/>
      <c r="AG188" s="1"/>
      <c r="AI188" s="1"/>
      <c r="AK188" s="1"/>
      <c r="AM188" s="1"/>
      <c r="AO188" s="1"/>
      <c r="AQ188" s="1"/>
      <c r="AS188" s="1"/>
      <c r="AU188" s="1"/>
    </row>
    <row r="189" spans="1:47" x14ac:dyDescent="0.2">
      <c r="A189" s="1">
        <v>44973</v>
      </c>
      <c r="B189">
        <v>1.55</v>
      </c>
      <c r="C189" s="1">
        <v>44963</v>
      </c>
      <c r="D189">
        <v>1.6</v>
      </c>
      <c r="E189" s="1">
        <v>44937</v>
      </c>
      <c r="F189" s="2">
        <v>1.62</v>
      </c>
      <c r="G189" s="1">
        <v>44937</v>
      </c>
      <c r="H189">
        <v>1.7050000000000001</v>
      </c>
      <c r="I189" s="1">
        <v>44938</v>
      </c>
      <c r="J189">
        <v>1.7749999999999999</v>
      </c>
      <c r="K189" s="1">
        <v>44937</v>
      </c>
      <c r="L189">
        <v>1.88</v>
      </c>
      <c r="M189" s="1">
        <v>44938</v>
      </c>
      <c r="N189" s="2">
        <v>2.0249999999999999</v>
      </c>
      <c r="O189" s="1">
        <v>44937</v>
      </c>
      <c r="P189">
        <v>2.11</v>
      </c>
      <c r="Q189" s="1">
        <v>44937</v>
      </c>
      <c r="R189">
        <v>2.165</v>
      </c>
      <c r="S189" s="1">
        <v>44937</v>
      </c>
      <c r="T189">
        <v>2.3275000000000001</v>
      </c>
      <c r="U189" s="1">
        <v>44937</v>
      </c>
      <c r="V189">
        <v>2.4849999999999999</v>
      </c>
      <c r="W189" s="1"/>
      <c r="Y189" s="1"/>
      <c r="Z189" s="3"/>
      <c r="AA189" s="1"/>
      <c r="AC189" s="1"/>
      <c r="AE189" s="1"/>
      <c r="AG189" s="1"/>
      <c r="AI189" s="1"/>
      <c r="AK189" s="1"/>
      <c r="AM189" s="1"/>
      <c r="AO189" s="1"/>
      <c r="AQ189" s="1"/>
      <c r="AS189" s="1"/>
      <c r="AU189" s="1"/>
    </row>
    <row r="190" spans="1:47" x14ac:dyDescent="0.2">
      <c r="A190" s="1">
        <v>44974</v>
      </c>
      <c r="B190">
        <v>1.55</v>
      </c>
      <c r="C190" s="1">
        <v>44964</v>
      </c>
      <c r="D190">
        <v>1.6</v>
      </c>
      <c r="E190" s="1">
        <v>44938</v>
      </c>
      <c r="F190" s="2">
        <v>1.62</v>
      </c>
      <c r="G190" s="1">
        <v>44938</v>
      </c>
      <c r="H190">
        <v>1.7150000000000001</v>
      </c>
      <c r="I190" s="1">
        <v>44939</v>
      </c>
      <c r="J190">
        <v>1.7250000000000001</v>
      </c>
      <c r="K190" s="1">
        <v>44938</v>
      </c>
      <c r="L190">
        <v>1.89</v>
      </c>
      <c r="M190" s="1">
        <v>44939</v>
      </c>
      <c r="N190" s="2">
        <v>1.94</v>
      </c>
      <c r="O190" s="1">
        <v>44938</v>
      </c>
      <c r="P190">
        <v>2.1150000000000002</v>
      </c>
      <c r="Q190" s="1">
        <v>44938</v>
      </c>
      <c r="R190">
        <v>2.16</v>
      </c>
      <c r="S190" s="1">
        <v>44938</v>
      </c>
      <c r="T190">
        <v>2.3250000000000002</v>
      </c>
      <c r="U190" s="1">
        <v>44938</v>
      </c>
      <c r="V190">
        <v>2.4750000000000001</v>
      </c>
      <c r="W190" s="1"/>
      <c r="Y190" s="1"/>
      <c r="Z190" s="3"/>
      <c r="AA190" s="1"/>
      <c r="AC190" s="1"/>
      <c r="AE190" s="1"/>
      <c r="AG190" s="1"/>
      <c r="AI190" s="1"/>
      <c r="AK190" s="1"/>
      <c r="AM190" s="1"/>
      <c r="AO190" s="1"/>
      <c r="AQ190" s="1"/>
      <c r="AS190" s="1"/>
      <c r="AU190" s="1"/>
    </row>
    <row r="191" spans="1:47" x14ac:dyDescent="0.2">
      <c r="A191" s="1">
        <v>44977</v>
      </c>
      <c r="B191">
        <v>1.585</v>
      </c>
      <c r="C191" s="1">
        <v>44965</v>
      </c>
      <c r="D191">
        <v>1.6</v>
      </c>
      <c r="E191" s="1">
        <v>44939</v>
      </c>
      <c r="F191" s="2">
        <v>1.6125</v>
      </c>
      <c r="G191" s="1">
        <v>44939</v>
      </c>
      <c r="H191">
        <v>1.68</v>
      </c>
      <c r="I191" s="1">
        <v>44942</v>
      </c>
      <c r="J191">
        <v>1.7450000000000001</v>
      </c>
      <c r="K191" s="1">
        <v>44939</v>
      </c>
      <c r="L191">
        <v>1.8149999999999999</v>
      </c>
      <c r="M191" s="1">
        <v>44942</v>
      </c>
      <c r="N191" s="2">
        <v>1.97</v>
      </c>
      <c r="O191" s="1">
        <v>44939</v>
      </c>
      <c r="P191">
        <v>2.04</v>
      </c>
      <c r="Q191" s="1">
        <v>44939</v>
      </c>
      <c r="R191">
        <v>2.1</v>
      </c>
      <c r="S191" s="1">
        <v>44939</v>
      </c>
      <c r="T191">
        <v>2.2599999999999998</v>
      </c>
      <c r="U191" s="1">
        <v>44939</v>
      </c>
      <c r="V191">
        <v>2.42</v>
      </c>
      <c r="W191" s="1"/>
      <c r="Y191" s="1"/>
      <c r="Z191" s="3"/>
      <c r="AA191" s="1"/>
      <c r="AC191" s="1"/>
      <c r="AE191" s="1"/>
      <c r="AG191" s="1"/>
      <c r="AI191" s="1"/>
      <c r="AK191" s="1"/>
      <c r="AM191" s="1"/>
      <c r="AO191" s="1"/>
      <c r="AQ191" s="1"/>
      <c r="AS191" s="1"/>
      <c r="AU191" s="1"/>
    </row>
    <row r="192" spans="1:47" x14ac:dyDescent="0.2">
      <c r="A192" s="1">
        <v>44978</v>
      </c>
      <c r="B192">
        <v>1.4950000000000001</v>
      </c>
      <c r="C192" s="1">
        <v>44966</v>
      </c>
      <c r="D192">
        <v>1.6</v>
      </c>
      <c r="E192" s="1">
        <v>44942</v>
      </c>
      <c r="F192" s="2">
        <v>1.615</v>
      </c>
      <c r="G192" s="1">
        <v>44942</v>
      </c>
      <c r="H192">
        <v>1.6950000000000001</v>
      </c>
      <c r="I192" s="1">
        <v>44943</v>
      </c>
      <c r="J192">
        <v>1.7450000000000001</v>
      </c>
      <c r="K192" s="1">
        <v>44942</v>
      </c>
      <c r="L192">
        <v>1.845</v>
      </c>
      <c r="M192" s="1">
        <v>44943</v>
      </c>
      <c r="N192" s="2">
        <v>1.9650000000000001</v>
      </c>
      <c r="O192" s="1">
        <v>44942</v>
      </c>
      <c r="P192">
        <v>2.0750000000000002</v>
      </c>
      <c r="Q192" s="1">
        <v>44942</v>
      </c>
      <c r="R192">
        <v>2.13</v>
      </c>
      <c r="S192" s="1">
        <v>44942</v>
      </c>
      <c r="T192">
        <v>2.29</v>
      </c>
      <c r="U192" s="1">
        <v>44942</v>
      </c>
      <c r="V192">
        <v>2.4500000000000002</v>
      </c>
      <c r="W192" s="1"/>
      <c r="Y192" s="1"/>
      <c r="Z192" s="3"/>
      <c r="AA192" s="1"/>
      <c r="AC192" s="1"/>
      <c r="AE192" s="1"/>
      <c r="AG192" s="1"/>
      <c r="AI192" s="1"/>
      <c r="AK192" s="1"/>
      <c r="AM192" s="1"/>
      <c r="AO192" s="1"/>
      <c r="AQ192" s="1"/>
      <c r="AS192" s="1"/>
      <c r="AU192" s="1"/>
    </row>
    <row r="193" spans="1:47" x14ac:dyDescent="0.2">
      <c r="A193" s="1">
        <v>44979</v>
      </c>
      <c r="B193">
        <v>1.5049999999999999</v>
      </c>
      <c r="C193" s="1">
        <v>44967</v>
      </c>
      <c r="D193">
        <v>1.62</v>
      </c>
      <c r="E193" s="1">
        <v>44943</v>
      </c>
      <c r="F193" s="2">
        <v>1.62</v>
      </c>
      <c r="G193" s="1">
        <v>44943</v>
      </c>
      <c r="H193">
        <v>1.6975</v>
      </c>
      <c r="I193" s="1">
        <v>44944</v>
      </c>
      <c r="J193">
        <v>1.71</v>
      </c>
      <c r="K193" s="1">
        <v>44943</v>
      </c>
      <c r="L193">
        <v>1.85</v>
      </c>
      <c r="M193" s="1">
        <v>44944</v>
      </c>
      <c r="N193" s="2">
        <v>1.915</v>
      </c>
      <c r="O193" s="1">
        <v>44943</v>
      </c>
      <c r="P193">
        <v>2.09</v>
      </c>
      <c r="Q193" s="1">
        <v>44943</v>
      </c>
      <c r="R193">
        <v>2.1549999999999998</v>
      </c>
      <c r="S193" s="1">
        <v>44943</v>
      </c>
      <c r="T193">
        <v>2.3149999999999999</v>
      </c>
      <c r="U193" s="1">
        <v>44943</v>
      </c>
      <c r="V193">
        <v>2.4750000000000001</v>
      </c>
      <c r="W193" s="1"/>
      <c r="Y193" s="1"/>
      <c r="Z193" s="3"/>
      <c r="AA193" s="1"/>
      <c r="AC193" s="1"/>
      <c r="AE193" s="1"/>
      <c r="AG193" s="1"/>
      <c r="AI193" s="1"/>
      <c r="AK193" s="1"/>
      <c r="AM193" s="1"/>
      <c r="AO193" s="1"/>
      <c r="AQ193" s="1"/>
      <c r="AS193" s="1"/>
      <c r="AU193" s="1"/>
    </row>
    <row r="194" spans="1:47" x14ac:dyDescent="0.2">
      <c r="A194" s="1">
        <v>44980</v>
      </c>
      <c r="B194">
        <v>1.5049999999999999</v>
      </c>
      <c r="C194" s="1">
        <v>44970</v>
      </c>
      <c r="D194">
        <v>1.625</v>
      </c>
      <c r="E194" s="1">
        <v>44944</v>
      </c>
      <c r="F194" s="2">
        <v>1.595</v>
      </c>
      <c r="G194" s="1">
        <v>44944</v>
      </c>
      <c r="H194">
        <v>1.67</v>
      </c>
      <c r="I194" s="1">
        <v>44945</v>
      </c>
      <c r="J194">
        <v>1.6850000000000001</v>
      </c>
      <c r="K194" s="1">
        <v>44944</v>
      </c>
      <c r="L194">
        <v>1.7949999999999999</v>
      </c>
      <c r="M194" s="1">
        <v>44945</v>
      </c>
      <c r="N194" s="2">
        <v>1.85</v>
      </c>
      <c r="O194" s="1">
        <v>44944</v>
      </c>
      <c r="P194">
        <v>2.04</v>
      </c>
      <c r="Q194" s="1">
        <v>44944</v>
      </c>
      <c r="R194">
        <v>2.12</v>
      </c>
      <c r="S194" s="1">
        <v>44944</v>
      </c>
      <c r="T194">
        <v>2.2850000000000001</v>
      </c>
      <c r="U194" s="1">
        <v>44944</v>
      </c>
      <c r="V194">
        <v>2.4449999999999998</v>
      </c>
      <c r="W194" s="1"/>
      <c r="Y194" s="1"/>
      <c r="Z194" s="3"/>
      <c r="AA194" s="1"/>
      <c r="AC194" s="1"/>
      <c r="AE194" s="1"/>
      <c r="AG194" s="1"/>
      <c r="AI194" s="1"/>
      <c r="AK194" s="1"/>
      <c r="AM194" s="1"/>
      <c r="AO194" s="1"/>
      <c r="AQ194" s="1"/>
      <c r="AS194" s="1"/>
      <c r="AU194" s="1"/>
    </row>
    <row r="195" spans="1:47" x14ac:dyDescent="0.2">
      <c r="A195" s="1">
        <v>44981</v>
      </c>
      <c r="B195">
        <v>1.5149999999999999</v>
      </c>
      <c r="C195" s="1">
        <v>44971</v>
      </c>
      <c r="D195">
        <v>1.63</v>
      </c>
      <c r="E195" s="1">
        <v>44945</v>
      </c>
      <c r="F195" s="2">
        <v>1.61</v>
      </c>
      <c r="G195" s="1">
        <v>44945</v>
      </c>
      <c r="H195">
        <v>1.66</v>
      </c>
      <c r="I195" s="1">
        <v>44946</v>
      </c>
      <c r="J195">
        <v>1.6825000000000001</v>
      </c>
      <c r="K195" s="1">
        <v>44945</v>
      </c>
      <c r="L195">
        <v>1.74</v>
      </c>
      <c r="M195" s="1">
        <v>44946</v>
      </c>
      <c r="N195" s="2">
        <v>1.87</v>
      </c>
      <c r="O195" s="1">
        <v>44945</v>
      </c>
      <c r="P195">
        <v>1.9650000000000001</v>
      </c>
      <c r="Q195" s="1">
        <v>44945</v>
      </c>
      <c r="R195">
        <v>2.0499999999999998</v>
      </c>
      <c r="S195" s="1">
        <v>44945</v>
      </c>
      <c r="T195">
        <v>2.2149999999999999</v>
      </c>
      <c r="U195" s="1">
        <v>44945</v>
      </c>
      <c r="V195">
        <v>2.375</v>
      </c>
      <c r="W195" s="1"/>
      <c r="Y195" s="1"/>
      <c r="Z195" s="3"/>
      <c r="AA195" s="1"/>
      <c r="AC195" s="1"/>
      <c r="AE195" s="1"/>
      <c r="AG195" s="1"/>
      <c r="AI195" s="1"/>
      <c r="AK195" s="1"/>
      <c r="AM195" s="1"/>
      <c r="AO195" s="1"/>
      <c r="AQ195" s="1"/>
      <c r="AS195" s="1"/>
      <c r="AU195" s="1"/>
    </row>
    <row r="196" spans="1:47" x14ac:dyDescent="0.2">
      <c r="A196" s="1">
        <v>44984</v>
      </c>
      <c r="B196">
        <v>1.5249999999999999</v>
      </c>
      <c r="C196" s="1">
        <v>44972</v>
      </c>
      <c r="D196">
        <v>1.62</v>
      </c>
      <c r="E196" s="1">
        <v>44946</v>
      </c>
      <c r="F196" s="2">
        <v>1.6025</v>
      </c>
      <c r="G196" s="1">
        <v>44946</v>
      </c>
      <c r="H196">
        <v>1.65</v>
      </c>
      <c r="I196" s="1">
        <v>44949</v>
      </c>
      <c r="J196">
        <v>1.6850000000000001</v>
      </c>
      <c r="K196" s="1">
        <v>44946</v>
      </c>
      <c r="L196">
        <v>1.7549999999999999</v>
      </c>
      <c r="M196" s="1">
        <v>44949</v>
      </c>
      <c r="N196" s="2">
        <v>1.89</v>
      </c>
      <c r="O196" s="1">
        <v>44946</v>
      </c>
      <c r="P196">
        <v>1.9875</v>
      </c>
      <c r="Q196" s="1">
        <v>44946</v>
      </c>
      <c r="R196">
        <v>2.0649999999999999</v>
      </c>
      <c r="S196" s="1">
        <v>44946</v>
      </c>
      <c r="T196">
        <v>2.2250000000000001</v>
      </c>
      <c r="U196" s="1">
        <v>44946</v>
      </c>
      <c r="V196">
        <v>2.395</v>
      </c>
      <c r="W196" s="1"/>
      <c r="Y196" s="1"/>
      <c r="Z196" s="3"/>
      <c r="AA196" s="1"/>
      <c r="AC196" s="1"/>
      <c r="AE196" s="1"/>
      <c r="AG196" s="1"/>
      <c r="AI196" s="1"/>
      <c r="AK196" s="1"/>
      <c r="AM196" s="1"/>
      <c r="AO196" s="1"/>
      <c r="AQ196" s="1"/>
      <c r="AS196" s="1"/>
      <c r="AU196" s="1"/>
    </row>
    <row r="197" spans="1:47" x14ac:dyDescent="0.2">
      <c r="A197" s="1">
        <v>44985</v>
      </c>
      <c r="B197">
        <v>1.5149999999999999</v>
      </c>
      <c r="C197" s="1">
        <v>44973</v>
      </c>
      <c r="D197">
        <v>1.63</v>
      </c>
      <c r="E197" s="1">
        <v>44949</v>
      </c>
      <c r="F197" s="2">
        <v>1.63</v>
      </c>
      <c r="G197" s="1">
        <v>44949</v>
      </c>
      <c r="H197">
        <v>1.66</v>
      </c>
      <c r="I197" s="1">
        <v>44950</v>
      </c>
      <c r="J197">
        <v>1.64</v>
      </c>
      <c r="K197" s="1">
        <v>44949</v>
      </c>
      <c r="L197">
        <v>1.77</v>
      </c>
      <c r="M197" s="1">
        <v>44950</v>
      </c>
      <c r="N197" s="2">
        <v>1.835</v>
      </c>
      <c r="O197" s="1">
        <v>44949</v>
      </c>
      <c r="P197">
        <v>2.0024999999999999</v>
      </c>
      <c r="Q197" s="1">
        <v>44949</v>
      </c>
      <c r="R197">
        <v>2.09</v>
      </c>
      <c r="S197" s="1">
        <v>44949</v>
      </c>
      <c r="T197">
        <v>2.2425000000000002</v>
      </c>
      <c r="U197" s="1">
        <v>44949</v>
      </c>
      <c r="V197">
        <v>2.42</v>
      </c>
      <c r="W197" s="1"/>
      <c r="Y197" s="1"/>
      <c r="Z197" s="3"/>
      <c r="AA197" s="1"/>
      <c r="AC197" s="1"/>
      <c r="AE197" s="1"/>
      <c r="AG197" s="1"/>
      <c r="AI197" s="1"/>
      <c r="AK197" s="1"/>
      <c r="AM197" s="1"/>
      <c r="AO197" s="1"/>
      <c r="AQ197" s="1"/>
      <c r="AS197" s="1"/>
      <c r="AU197" s="1"/>
    </row>
    <row r="198" spans="1:47" x14ac:dyDescent="0.2">
      <c r="A198" s="1">
        <v>44986</v>
      </c>
      <c r="B198">
        <v>1.5149999999999999</v>
      </c>
      <c r="C198" s="1">
        <v>44974</v>
      </c>
      <c r="D198">
        <v>1.63</v>
      </c>
      <c r="E198" s="1">
        <v>44950</v>
      </c>
      <c r="F198" s="2">
        <v>1.57</v>
      </c>
      <c r="G198" s="1">
        <v>44950</v>
      </c>
      <c r="H198">
        <v>1.605</v>
      </c>
      <c r="I198" s="1">
        <v>44951</v>
      </c>
      <c r="J198">
        <v>1.75</v>
      </c>
      <c r="K198" s="1">
        <v>44950</v>
      </c>
      <c r="L198">
        <v>1.72</v>
      </c>
      <c r="M198" s="1">
        <v>44951</v>
      </c>
      <c r="N198" s="2">
        <v>1.905</v>
      </c>
      <c r="O198" s="1">
        <v>44950</v>
      </c>
      <c r="P198">
        <v>1.95</v>
      </c>
      <c r="Q198" s="1">
        <v>44950</v>
      </c>
      <c r="R198">
        <v>2.0350000000000001</v>
      </c>
      <c r="S198" s="1">
        <v>44950</v>
      </c>
      <c r="T198">
        <v>2.1974999999999998</v>
      </c>
      <c r="U198" s="1">
        <v>44950</v>
      </c>
      <c r="V198">
        <v>2.3650000000000002</v>
      </c>
      <c r="W198" s="1"/>
      <c r="Y198" s="1"/>
      <c r="Z198" s="3"/>
      <c r="AA198" s="1"/>
      <c r="AC198" s="1"/>
      <c r="AE198" s="1"/>
      <c r="AG198" s="1"/>
      <c r="AI198" s="1"/>
      <c r="AK198" s="1"/>
      <c r="AM198" s="1"/>
      <c r="AO198" s="1"/>
      <c r="AQ198" s="1"/>
      <c r="AS198" s="1"/>
      <c r="AU198" s="1"/>
    </row>
    <row r="199" spans="1:47" x14ac:dyDescent="0.2">
      <c r="A199" s="1">
        <v>44987</v>
      </c>
      <c r="B199">
        <v>1.5149999999999999</v>
      </c>
      <c r="C199" s="1">
        <v>44977</v>
      </c>
      <c r="D199">
        <v>1.63</v>
      </c>
      <c r="E199" s="1">
        <v>44951</v>
      </c>
      <c r="F199" s="2">
        <v>1.665</v>
      </c>
      <c r="G199" s="1">
        <v>44951</v>
      </c>
      <c r="H199">
        <v>1.72</v>
      </c>
      <c r="I199" s="1">
        <v>44952</v>
      </c>
      <c r="J199">
        <v>1.77</v>
      </c>
      <c r="K199" s="1">
        <v>44951</v>
      </c>
      <c r="L199">
        <v>1.81</v>
      </c>
      <c r="M199" s="1">
        <v>44952</v>
      </c>
      <c r="N199" s="2">
        <v>1.925</v>
      </c>
      <c r="O199" s="1">
        <v>44951</v>
      </c>
      <c r="P199">
        <v>1.9950000000000001</v>
      </c>
      <c r="Q199" s="1">
        <v>44951</v>
      </c>
      <c r="R199">
        <v>2.0550000000000002</v>
      </c>
      <c r="S199" s="1">
        <v>44951</v>
      </c>
      <c r="T199">
        <v>2.2174999999999998</v>
      </c>
      <c r="U199" s="1">
        <v>44951</v>
      </c>
      <c r="V199">
        <v>2.38</v>
      </c>
      <c r="W199" s="1"/>
      <c r="Y199" s="1"/>
      <c r="Z199" s="3"/>
      <c r="AA199" s="1"/>
      <c r="AC199" s="1"/>
      <c r="AE199" s="1"/>
      <c r="AG199" s="1"/>
      <c r="AI199" s="1"/>
      <c r="AK199" s="1"/>
      <c r="AM199" s="1"/>
      <c r="AO199" s="1"/>
      <c r="AQ199" s="1"/>
      <c r="AS199" s="1"/>
      <c r="AU199" s="1"/>
    </row>
    <row r="200" spans="1:47" x14ac:dyDescent="0.2">
      <c r="A200" s="1">
        <v>44988</v>
      </c>
      <c r="B200">
        <v>1.54</v>
      </c>
      <c r="C200" s="1">
        <v>44978</v>
      </c>
      <c r="D200">
        <v>1.63</v>
      </c>
      <c r="E200" s="1">
        <v>44952</v>
      </c>
      <c r="F200" s="2">
        <v>1.675</v>
      </c>
      <c r="G200" s="1">
        <v>44952</v>
      </c>
      <c r="H200">
        <v>1.73</v>
      </c>
      <c r="I200" s="1">
        <v>44953</v>
      </c>
      <c r="J200">
        <v>1.8149999999999999</v>
      </c>
      <c r="K200" s="1">
        <v>44952</v>
      </c>
      <c r="L200">
        <v>1.84</v>
      </c>
      <c r="M200" s="1">
        <v>44953</v>
      </c>
      <c r="N200" s="2">
        <v>1.98</v>
      </c>
      <c r="O200" s="1">
        <v>44952</v>
      </c>
      <c r="P200">
        <v>2.0099999999999998</v>
      </c>
      <c r="Q200" s="1">
        <v>44952</v>
      </c>
      <c r="R200">
        <v>2.0699999999999998</v>
      </c>
      <c r="S200" s="1">
        <v>44952</v>
      </c>
      <c r="T200">
        <v>2.2250000000000001</v>
      </c>
      <c r="U200" s="1">
        <v>44952</v>
      </c>
      <c r="V200">
        <v>2.3849999999999998</v>
      </c>
      <c r="W200" s="1"/>
      <c r="Y200" s="1"/>
      <c r="Z200" s="3"/>
      <c r="AA200" s="1"/>
      <c r="AC200" s="1"/>
      <c r="AE200" s="1"/>
      <c r="AG200" s="1"/>
      <c r="AI200" s="1"/>
      <c r="AK200" s="1"/>
      <c r="AM200" s="1"/>
      <c r="AO200" s="1"/>
      <c r="AQ200" s="1"/>
      <c r="AS200" s="1"/>
      <c r="AU200" s="1"/>
    </row>
    <row r="201" spans="1:47" x14ac:dyDescent="0.2">
      <c r="A201" s="1">
        <v>44992</v>
      </c>
      <c r="B201">
        <v>1.59</v>
      </c>
      <c r="C201" s="1">
        <v>44979</v>
      </c>
      <c r="D201">
        <v>1.64</v>
      </c>
      <c r="E201" s="1">
        <v>44953</v>
      </c>
      <c r="F201" s="2">
        <v>1.6825000000000001</v>
      </c>
      <c r="G201" s="1">
        <v>44953</v>
      </c>
      <c r="H201">
        <v>1.7675000000000001</v>
      </c>
      <c r="I201" s="1">
        <v>44956</v>
      </c>
      <c r="J201">
        <v>1.8049999999999999</v>
      </c>
      <c r="K201" s="1">
        <v>44953</v>
      </c>
      <c r="L201">
        <v>1.91</v>
      </c>
      <c r="M201" s="1">
        <v>44956</v>
      </c>
      <c r="N201" s="2">
        <v>1.98</v>
      </c>
      <c r="O201" s="1">
        <v>44953</v>
      </c>
      <c r="P201">
        <v>2.0750000000000002</v>
      </c>
      <c r="Q201" s="1">
        <v>44953</v>
      </c>
      <c r="R201">
        <v>2.15</v>
      </c>
      <c r="S201" s="1">
        <v>44953</v>
      </c>
      <c r="T201">
        <v>2.2999999999999998</v>
      </c>
      <c r="U201" s="1">
        <v>44953</v>
      </c>
      <c r="V201">
        <v>2.4649999999999999</v>
      </c>
      <c r="W201" s="1"/>
      <c r="Y201" s="1"/>
      <c r="Z201" s="3"/>
      <c r="AA201" s="1"/>
      <c r="AC201" s="1"/>
      <c r="AE201" s="1"/>
      <c r="AG201" s="1"/>
      <c r="AI201" s="1"/>
      <c r="AK201" s="1"/>
      <c r="AM201" s="1"/>
      <c r="AO201" s="1"/>
      <c r="AQ201" s="1"/>
      <c r="AS201" s="1"/>
      <c r="AU201" s="1"/>
    </row>
    <row r="202" spans="1:47" x14ac:dyDescent="0.2">
      <c r="A202" s="1">
        <v>44993</v>
      </c>
      <c r="B202">
        <v>1.5149999999999999</v>
      </c>
      <c r="C202" s="1">
        <v>44980</v>
      </c>
      <c r="D202">
        <v>1.645</v>
      </c>
      <c r="E202" s="1">
        <v>44956</v>
      </c>
      <c r="F202" s="2">
        <v>1.7</v>
      </c>
      <c r="G202" s="1">
        <v>44956</v>
      </c>
      <c r="H202">
        <v>1.77</v>
      </c>
      <c r="I202" s="1">
        <v>44957</v>
      </c>
      <c r="J202">
        <v>1.8149999999999999</v>
      </c>
      <c r="K202" s="1">
        <v>44956</v>
      </c>
      <c r="L202">
        <v>1.895</v>
      </c>
      <c r="M202" s="1">
        <v>44957</v>
      </c>
      <c r="N202" s="2">
        <v>1.98</v>
      </c>
      <c r="O202" s="1">
        <v>44956</v>
      </c>
      <c r="P202">
        <v>2.08</v>
      </c>
      <c r="Q202" s="1">
        <v>44956</v>
      </c>
      <c r="R202">
        <v>2.165</v>
      </c>
      <c r="S202" s="1">
        <v>44956</v>
      </c>
      <c r="T202">
        <v>2.3149999999999999</v>
      </c>
      <c r="U202" s="1">
        <v>44956</v>
      </c>
      <c r="V202">
        <v>2.48</v>
      </c>
      <c r="W202" s="1"/>
      <c r="Y202" s="1"/>
      <c r="Z202" s="3"/>
      <c r="AA202" s="1"/>
      <c r="AC202" s="1"/>
      <c r="AE202" s="1"/>
      <c r="AG202" s="1"/>
      <c r="AI202" s="1"/>
      <c r="AK202" s="1"/>
      <c r="AM202" s="1"/>
      <c r="AO202" s="1"/>
      <c r="AQ202" s="1"/>
      <c r="AS202" s="1"/>
      <c r="AU202" s="1"/>
    </row>
    <row r="203" spans="1:47" x14ac:dyDescent="0.2">
      <c r="A203" s="1">
        <v>44994</v>
      </c>
      <c r="B203">
        <v>1.625</v>
      </c>
      <c r="C203" s="1">
        <v>44981</v>
      </c>
      <c r="D203">
        <v>1.655</v>
      </c>
      <c r="E203" s="1">
        <v>44957</v>
      </c>
      <c r="F203" s="2">
        <v>1.7</v>
      </c>
      <c r="G203" s="1">
        <v>44957</v>
      </c>
      <c r="H203">
        <v>1.77</v>
      </c>
      <c r="I203" s="1">
        <v>44958</v>
      </c>
      <c r="J203">
        <v>1.7749999999999999</v>
      </c>
      <c r="K203" s="1">
        <v>44957</v>
      </c>
      <c r="L203">
        <v>1.905</v>
      </c>
      <c r="M203" s="1">
        <v>44958</v>
      </c>
      <c r="N203" s="2">
        <v>1.95</v>
      </c>
      <c r="O203" s="1">
        <v>44957</v>
      </c>
      <c r="P203">
        <v>2.105</v>
      </c>
      <c r="Q203" s="1">
        <v>44957</v>
      </c>
      <c r="R203">
        <v>2.17</v>
      </c>
      <c r="S203" s="1">
        <v>44957</v>
      </c>
      <c r="T203">
        <v>2.335</v>
      </c>
      <c r="U203" s="1">
        <v>44957</v>
      </c>
      <c r="V203">
        <v>2.5</v>
      </c>
      <c r="W203" s="1"/>
      <c r="Y203" s="1"/>
      <c r="Z203" s="3"/>
      <c r="AA203" s="1"/>
      <c r="AC203" s="1"/>
      <c r="AE203" s="1"/>
      <c r="AG203" s="1"/>
      <c r="AI203" s="1"/>
      <c r="AK203" s="1"/>
      <c r="AM203" s="1"/>
      <c r="AO203" s="1"/>
      <c r="AQ203" s="1"/>
      <c r="AS203" s="1"/>
      <c r="AU203" s="1"/>
    </row>
    <row r="204" spans="1:47" x14ac:dyDescent="0.2">
      <c r="A204" s="1">
        <v>44995</v>
      </c>
      <c r="B204">
        <v>1.63</v>
      </c>
      <c r="C204" s="1">
        <v>44984</v>
      </c>
      <c r="D204">
        <v>1.67</v>
      </c>
      <c r="E204" s="1">
        <v>44958</v>
      </c>
      <c r="F204" s="2">
        <v>1.6850000000000001</v>
      </c>
      <c r="G204" s="1">
        <v>44958</v>
      </c>
      <c r="H204">
        <v>1.75</v>
      </c>
      <c r="I204" s="1">
        <v>44959</v>
      </c>
      <c r="J204">
        <v>1.7849999999999999</v>
      </c>
      <c r="K204" s="1">
        <v>44958</v>
      </c>
      <c r="L204">
        <v>1.86</v>
      </c>
      <c r="M204" s="1">
        <v>44959</v>
      </c>
      <c r="N204" s="2">
        <v>1.95</v>
      </c>
      <c r="O204" s="1">
        <v>44958</v>
      </c>
      <c r="P204">
        <v>2.06</v>
      </c>
      <c r="Q204" s="1">
        <v>44958</v>
      </c>
      <c r="R204">
        <v>2.14</v>
      </c>
      <c r="S204" s="1">
        <v>44958</v>
      </c>
      <c r="T204">
        <v>2.2949999999999999</v>
      </c>
      <c r="U204" s="1">
        <v>44958</v>
      </c>
      <c r="V204">
        <v>2.46</v>
      </c>
      <c r="W204" s="1"/>
      <c r="Y204" s="1"/>
      <c r="Z204" s="3"/>
      <c r="AA204" s="1"/>
      <c r="AC204" s="1"/>
      <c r="AE204" s="1"/>
      <c r="AG204" s="1"/>
      <c r="AI204" s="1"/>
      <c r="AK204" s="1"/>
      <c r="AM204" s="1"/>
      <c r="AO204" s="1"/>
      <c r="AQ204" s="1"/>
      <c r="AS204" s="1"/>
      <c r="AU204" s="1"/>
    </row>
    <row r="205" spans="1:47" x14ac:dyDescent="0.2">
      <c r="A205" s="1">
        <v>44998</v>
      </c>
      <c r="B205">
        <v>1.63</v>
      </c>
      <c r="C205" s="1">
        <v>44985</v>
      </c>
      <c r="D205">
        <v>1.66</v>
      </c>
      <c r="E205" s="1">
        <v>44959</v>
      </c>
      <c r="F205" s="2">
        <v>1.7</v>
      </c>
      <c r="G205" s="1">
        <v>44959</v>
      </c>
      <c r="H205">
        <v>1.7549999999999999</v>
      </c>
      <c r="I205" s="1">
        <v>44960</v>
      </c>
      <c r="J205">
        <v>1.7949999999999999</v>
      </c>
      <c r="K205" s="1">
        <v>44959</v>
      </c>
      <c r="L205">
        <v>1.86</v>
      </c>
      <c r="M205" s="1">
        <v>44960</v>
      </c>
      <c r="N205" s="2">
        <v>1.96</v>
      </c>
      <c r="O205" s="1">
        <v>44959</v>
      </c>
      <c r="P205">
        <v>2.0499999999999998</v>
      </c>
      <c r="Q205" s="1">
        <v>44959</v>
      </c>
      <c r="R205">
        <v>2.125</v>
      </c>
      <c r="S205" s="1">
        <v>44959</v>
      </c>
      <c r="T205">
        <v>2.29</v>
      </c>
      <c r="U205" s="1">
        <v>44959</v>
      </c>
      <c r="V205">
        <v>2.46</v>
      </c>
      <c r="W205" s="1"/>
      <c r="Y205" s="1"/>
      <c r="Z205" s="3"/>
      <c r="AA205" s="1"/>
      <c r="AC205" s="1"/>
      <c r="AE205" s="1"/>
      <c r="AG205" s="1"/>
      <c r="AI205" s="1"/>
      <c r="AK205" s="1"/>
      <c r="AM205" s="1"/>
      <c r="AO205" s="1"/>
      <c r="AQ205" s="1"/>
      <c r="AS205" s="1"/>
      <c r="AU205" s="1"/>
    </row>
    <row r="206" spans="1:47" x14ac:dyDescent="0.2">
      <c r="A206" s="1">
        <v>44999</v>
      </c>
      <c r="B206">
        <v>1.6</v>
      </c>
      <c r="C206" s="1">
        <v>44986</v>
      </c>
      <c r="D206">
        <v>1.675</v>
      </c>
      <c r="E206" s="1">
        <v>44960</v>
      </c>
      <c r="F206" s="2">
        <v>1.71</v>
      </c>
      <c r="G206" s="1">
        <v>44960</v>
      </c>
      <c r="H206">
        <v>1.7649999999999999</v>
      </c>
      <c r="I206" s="1">
        <v>44963</v>
      </c>
      <c r="J206">
        <v>1.88</v>
      </c>
      <c r="K206" s="1">
        <v>44960</v>
      </c>
      <c r="L206">
        <v>1.87</v>
      </c>
      <c r="M206" s="1">
        <v>44963</v>
      </c>
      <c r="N206" s="2">
        <v>2.09</v>
      </c>
      <c r="O206" s="1">
        <v>44960</v>
      </c>
      <c r="P206">
        <v>2.06</v>
      </c>
      <c r="Q206" s="1">
        <v>44960</v>
      </c>
      <c r="R206">
        <v>2.14</v>
      </c>
      <c r="S206" s="1">
        <v>44960</v>
      </c>
      <c r="T206">
        <v>2.2999999999999998</v>
      </c>
      <c r="U206" s="1">
        <v>44960</v>
      </c>
      <c r="V206">
        <v>2.4649999999999999</v>
      </c>
      <c r="W206" s="1"/>
      <c r="Y206" s="1"/>
      <c r="Z206" s="3"/>
      <c r="AA206" s="1"/>
      <c r="AC206" s="1"/>
      <c r="AE206" s="1"/>
      <c r="AG206" s="1"/>
      <c r="AI206" s="1"/>
      <c r="AK206" s="1"/>
      <c r="AM206" s="1"/>
      <c r="AO206" s="1"/>
      <c r="AQ206" s="1"/>
      <c r="AS206" s="1"/>
      <c r="AU206" s="1"/>
    </row>
    <row r="207" spans="1:47" x14ac:dyDescent="0.2">
      <c r="A207" s="1">
        <v>45000</v>
      </c>
      <c r="B207">
        <v>1.6</v>
      </c>
      <c r="C207" s="1">
        <v>44987</v>
      </c>
      <c r="D207">
        <v>1.69</v>
      </c>
      <c r="E207" s="1">
        <v>44963</v>
      </c>
      <c r="F207" s="2">
        <v>1.7749999999999999</v>
      </c>
      <c r="G207" s="1">
        <v>44963</v>
      </c>
      <c r="H207">
        <v>1.85</v>
      </c>
      <c r="I207" s="1">
        <v>44964</v>
      </c>
      <c r="J207">
        <v>1.855</v>
      </c>
      <c r="K207" s="1">
        <v>44963</v>
      </c>
      <c r="L207">
        <v>1.9750000000000001</v>
      </c>
      <c r="M207" s="1">
        <v>44964</v>
      </c>
      <c r="N207" s="2">
        <v>2.0499999999999998</v>
      </c>
      <c r="O207" s="1">
        <v>44963</v>
      </c>
      <c r="P207">
        <v>2.1800000000000002</v>
      </c>
      <c r="Q207" s="1">
        <v>44963</v>
      </c>
      <c r="R207">
        <v>2.2549999999999999</v>
      </c>
      <c r="S207" s="1">
        <v>44963</v>
      </c>
      <c r="T207">
        <v>2.42</v>
      </c>
      <c r="U207" s="1">
        <v>44963</v>
      </c>
      <c r="V207">
        <v>2.5950000000000002</v>
      </c>
      <c r="W207" s="1"/>
      <c r="Y207" s="1"/>
      <c r="Z207" s="3"/>
      <c r="AA207" s="1"/>
      <c r="AC207" s="1"/>
      <c r="AE207" s="1"/>
      <c r="AG207" s="1"/>
      <c r="AI207" s="1"/>
      <c r="AK207" s="1"/>
      <c r="AM207" s="1"/>
      <c r="AO207" s="1"/>
      <c r="AQ207" s="1"/>
      <c r="AS207" s="1"/>
      <c r="AU207" s="1"/>
    </row>
    <row r="208" spans="1:47" x14ac:dyDescent="0.2">
      <c r="A208" s="1">
        <v>45001</v>
      </c>
      <c r="B208">
        <v>1.6</v>
      </c>
      <c r="C208" s="1">
        <v>44988</v>
      </c>
      <c r="D208">
        <v>1.6850000000000001</v>
      </c>
      <c r="E208" s="1">
        <v>44964</v>
      </c>
      <c r="F208" s="2">
        <v>1.74</v>
      </c>
      <c r="G208" s="1">
        <v>44964</v>
      </c>
      <c r="H208">
        <v>1.8149999999999999</v>
      </c>
      <c r="I208" s="1">
        <v>44965</v>
      </c>
      <c r="J208">
        <v>1.855</v>
      </c>
      <c r="K208" s="1">
        <v>44964</v>
      </c>
      <c r="L208">
        <v>1.9450000000000001</v>
      </c>
      <c r="M208" s="1">
        <v>44965</v>
      </c>
      <c r="N208" s="2">
        <v>2.0449999999999999</v>
      </c>
      <c r="O208" s="1">
        <v>44964</v>
      </c>
      <c r="P208">
        <v>2.14</v>
      </c>
      <c r="Q208" s="1">
        <v>44964</v>
      </c>
      <c r="R208">
        <v>2.2400000000000002</v>
      </c>
      <c r="S208" s="1">
        <v>44964</v>
      </c>
      <c r="T208">
        <v>2.4049999999999998</v>
      </c>
      <c r="U208" s="1">
        <v>44964</v>
      </c>
      <c r="V208">
        <v>2.585</v>
      </c>
      <c r="W208" s="1"/>
      <c r="Y208" s="1"/>
      <c r="Z208" s="3"/>
      <c r="AA208" s="1"/>
      <c r="AC208" s="1"/>
      <c r="AE208" s="1"/>
      <c r="AG208" s="1"/>
      <c r="AI208" s="1"/>
      <c r="AK208" s="1"/>
      <c r="AM208" s="1"/>
      <c r="AO208" s="1"/>
      <c r="AQ208" s="1"/>
      <c r="AS208" s="1"/>
      <c r="AU208" s="1"/>
    </row>
    <row r="209" spans="1:47" x14ac:dyDescent="0.2">
      <c r="A209" s="1">
        <v>45002</v>
      </c>
      <c r="B209">
        <v>1.625</v>
      </c>
      <c r="C209" s="1">
        <v>44992</v>
      </c>
      <c r="D209">
        <v>1.6850000000000001</v>
      </c>
      <c r="E209" s="1">
        <v>44965</v>
      </c>
      <c r="F209" s="2">
        <v>1.7424999999999999</v>
      </c>
      <c r="G209" s="1">
        <v>44965</v>
      </c>
      <c r="H209">
        <v>1.8149999999999999</v>
      </c>
      <c r="I209" s="1">
        <v>44966</v>
      </c>
      <c r="J209">
        <v>1.87</v>
      </c>
      <c r="K209" s="1">
        <v>44965</v>
      </c>
      <c r="L209">
        <v>1.9450000000000001</v>
      </c>
      <c r="M209" s="1">
        <v>44966</v>
      </c>
      <c r="N209" s="2">
        <v>2.0550000000000002</v>
      </c>
      <c r="O209" s="1">
        <v>44965</v>
      </c>
      <c r="P209">
        <v>2.15</v>
      </c>
      <c r="Q209" s="1">
        <v>44965</v>
      </c>
      <c r="R209">
        <v>2.2374999999999998</v>
      </c>
      <c r="S209" s="1">
        <v>44965</v>
      </c>
      <c r="T209">
        <v>2.3975</v>
      </c>
      <c r="U209" s="1">
        <v>44965</v>
      </c>
      <c r="V209">
        <v>2.5825</v>
      </c>
      <c r="W209" s="1"/>
      <c r="Y209" s="1"/>
      <c r="Z209" s="3"/>
      <c r="AA209" s="1"/>
      <c r="AC209" s="1"/>
      <c r="AE209" s="1"/>
      <c r="AG209" s="1"/>
      <c r="AI209" s="1"/>
      <c r="AK209" s="1"/>
      <c r="AM209" s="1"/>
      <c r="AO209" s="1"/>
      <c r="AQ209" s="1"/>
      <c r="AS209" s="1"/>
      <c r="AU209" s="1"/>
    </row>
    <row r="210" spans="1:47" x14ac:dyDescent="0.2">
      <c r="A210" s="1">
        <v>45005</v>
      </c>
      <c r="B210">
        <v>1.625</v>
      </c>
      <c r="C210" s="1">
        <v>44993</v>
      </c>
      <c r="D210">
        <v>1.6850000000000001</v>
      </c>
      <c r="E210" s="1">
        <v>44966</v>
      </c>
      <c r="F210" s="2">
        <v>1.7450000000000001</v>
      </c>
      <c r="G210" s="1">
        <v>44966</v>
      </c>
      <c r="H210">
        <v>1.83</v>
      </c>
      <c r="I210" s="1">
        <v>44967</v>
      </c>
      <c r="J210">
        <v>1.89</v>
      </c>
      <c r="K210" s="1">
        <v>44966</v>
      </c>
      <c r="L210">
        <v>1.9550000000000001</v>
      </c>
      <c r="M210" s="1">
        <v>44967</v>
      </c>
      <c r="N210" s="2">
        <v>2.1</v>
      </c>
      <c r="O210" s="1">
        <v>44966</v>
      </c>
      <c r="P210">
        <v>2.145</v>
      </c>
      <c r="Q210" s="1">
        <v>44966</v>
      </c>
      <c r="R210">
        <v>2.2400000000000002</v>
      </c>
      <c r="S210" s="1">
        <v>44966</v>
      </c>
      <c r="T210">
        <v>2.4049999999999998</v>
      </c>
      <c r="U210" s="1">
        <v>44966</v>
      </c>
      <c r="V210">
        <v>2.59</v>
      </c>
      <c r="W210" s="1"/>
      <c r="Y210" s="1"/>
      <c r="Z210" s="3"/>
      <c r="AA210" s="1"/>
      <c r="AC210" s="1"/>
      <c r="AE210" s="1"/>
      <c r="AG210" s="1"/>
      <c r="AI210" s="1"/>
      <c r="AK210" s="1"/>
      <c r="AM210" s="1"/>
      <c r="AO210" s="1"/>
      <c r="AQ210" s="1"/>
      <c r="AS210" s="1"/>
      <c r="AU210" s="1"/>
    </row>
    <row r="211" spans="1:47" x14ac:dyDescent="0.2">
      <c r="A211" s="1">
        <v>45006</v>
      </c>
      <c r="B211">
        <v>1.6</v>
      </c>
      <c r="C211" s="1">
        <v>44994</v>
      </c>
      <c r="D211">
        <v>1.72</v>
      </c>
      <c r="E211" s="1">
        <v>44967</v>
      </c>
      <c r="F211" s="2">
        <v>1.7649999999999999</v>
      </c>
      <c r="G211" s="1">
        <v>44967</v>
      </c>
      <c r="H211">
        <v>1.845</v>
      </c>
      <c r="I211" s="1">
        <v>44970</v>
      </c>
      <c r="J211">
        <v>1.9450000000000001</v>
      </c>
      <c r="K211" s="1">
        <v>44967</v>
      </c>
      <c r="L211">
        <v>1.9924999999999999</v>
      </c>
      <c r="M211" s="1">
        <v>44970</v>
      </c>
      <c r="N211" s="2">
        <v>2.15</v>
      </c>
      <c r="O211" s="1">
        <v>44967</v>
      </c>
      <c r="P211">
        <v>2.2050000000000001</v>
      </c>
      <c r="Q211" s="1">
        <v>44967</v>
      </c>
      <c r="R211">
        <v>2.2949999999999999</v>
      </c>
      <c r="S211" s="1">
        <v>44967</v>
      </c>
      <c r="T211">
        <v>2.46</v>
      </c>
      <c r="U211" s="1">
        <v>44967</v>
      </c>
      <c r="V211">
        <v>2.6349999999999998</v>
      </c>
      <c r="W211" s="1"/>
      <c r="Y211" s="1"/>
      <c r="Z211" s="3"/>
      <c r="AA211" s="1"/>
      <c r="AC211" s="1"/>
      <c r="AE211" s="1"/>
      <c r="AG211" s="1"/>
      <c r="AI211" s="1"/>
      <c r="AK211" s="1"/>
      <c r="AM211" s="1"/>
      <c r="AO211" s="1"/>
      <c r="AQ211" s="1"/>
      <c r="AS211" s="1"/>
      <c r="AU211" s="1"/>
    </row>
    <row r="212" spans="1:47" x14ac:dyDescent="0.2">
      <c r="A212" s="1">
        <v>45007</v>
      </c>
      <c r="B212">
        <v>1.655</v>
      </c>
      <c r="C212" s="1">
        <v>44995</v>
      </c>
      <c r="D212">
        <v>1.72</v>
      </c>
      <c r="E212" s="1">
        <v>44970</v>
      </c>
      <c r="F212" s="2">
        <v>1.78</v>
      </c>
      <c r="G212" s="1">
        <v>44970</v>
      </c>
      <c r="H212">
        <v>1.88</v>
      </c>
      <c r="I212" s="1">
        <v>44971</v>
      </c>
      <c r="J212">
        <v>1.93</v>
      </c>
      <c r="K212" s="1">
        <v>44970</v>
      </c>
      <c r="L212">
        <v>2.0449999999999999</v>
      </c>
      <c r="M212" s="1">
        <v>44971</v>
      </c>
      <c r="N212" s="2">
        <v>2.15</v>
      </c>
      <c r="O212" s="1">
        <v>44970</v>
      </c>
      <c r="P212">
        <v>2.2519999999999998</v>
      </c>
      <c r="Q212" s="1">
        <v>44970</v>
      </c>
      <c r="R212">
        <v>2.34</v>
      </c>
      <c r="S212" s="1">
        <v>44970</v>
      </c>
      <c r="T212">
        <v>2.5150000000000001</v>
      </c>
      <c r="U212" s="1">
        <v>44970</v>
      </c>
      <c r="V212">
        <v>2.69</v>
      </c>
      <c r="W212" s="1"/>
      <c r="Y212" s="1"/>
      <c r="Z212" s="3"/>
      <c r="AA212" s="1"/>
      <c r="AC212" s="1"/>
      <c r="AE212" s="1"/>
      <c r="AG212" s="1"/>
      <c r="AI212" s="1"/>
      <c r="AK212" s="1"/>
      <c r="AM212" s="1"/>
      <c r="AO212" s="1"/>
      <c r="AQ212" s="1"/>
      <c r="AS212" s="1"/>
      <c r="AU212" s="1"/>
    </row>
    <row r="213" spans="1:47" x14ac:dyDescent="0.2">
      <c r="A213" s="1">
        <v>45008</v>
      </c>
      <c r="B213">
        <v>1.655</v>
      </c>
      <c r="C213" s="1">
        <v>44998</v>
      </c>
      <c r="D213">
        <v>1.6950000000000001</v>
      </c>
      <c r="E213" s="1">
        <v>44971</v>
      </c>
      <c r="F213" s="2">
        <v>1.7949999999999999</v>
      </c>
      <c r="G213" s="1">
        <v>44971</v>
      </c>
      <c r="H213">
        <v>1.885</v>
      </c>
      <c r="I213" s="1">
        <v>44972</v>
      </c>
      <c r="J213">
        <v>1.96</v>
      </c>
      <c r="K213" s="1">
        <v>44971</v>
      </c>
      <c r="L213">
        <v>2.0449999999999999</v>
      </c>
      <c r="M213" s="1">
        <v>44972</v>
      </c>
      <c r="N213" s="2">
        <v>2.1800000000000002</v>
      </c>
      <c r="O213" s="1">
        <v>44971</v>
      </c>
      <c r="P213">
        <v>2.2599999999999998</v>
      </c>
      <c r="Q213" s="1">
        <v>44971</v>
      </c>
      <c r="R213">
        <v>2.3450000000000002</v>
      </c>
      <c r="S213" s="1">
        <v>44971</v>
      </c>
      <c r="T213">
        <v>2.5099999999999998</v>
      </c>
      <c r="U213" s="1">
        <v>44971</v>
      </c>
      <c r="V213">
        <v>2.6850000000000001</v>
      </c>
      <c r="W213" s="1"/>
      <c r="Y213" s="1"/>
      <c r="Z213" s="3"/>
      <c r="AA213" s="1"/>
      <c r="AC213" s="1"/>
      <c r="AE213" s="1"/>
      <c r="AG213" s="1"/>
      <c r="AI213" s="1"/>
      <c r="AK213" s="1"/>
      <c r="AM213" s="1"/>
      <c r="AO213" s="1"/>
      <c r="AQ213" s="1"/>
      <c r="AS213" s="1"/>
      <c r="AU213" s="1"/>
    </row>
    <row r="214" spans="1:47" x14ac:dyDescent="0.2">
      <c r="A214" s="1">
        <v>45009</v>
      </c>
      <c r="B214">
        <v>1.655</v>
      </c>
      <c r="C214" s="1">
        <v>44999</v>
      </c>
      <c r="D214">
        <v>1.67</v>
      </c>
      <c r="E214" s="1">
        <v>44972</v>
      </c>
      <c r="F214" s="2">
        <v>1.8025</v>
      </c>
      <c r="G214" s="1">
        <v>44972</v>
      </c>
      <c r="H214">
        <v>1.9025000000000001</v>
      </c>
      <c r="I214" s="1">
        <v>44973</v>
      </c>
      <c r="J214">
        <v>1.92</v>
      </c>
      <c r="K214" s="1">
        <v>44972</v>
      </c>
      <c r="L214">
        <v>2.0750000000000002</v>
      </c>
      <c r="M214" s="1">
        <v>44973</v>
      </c>
      <c r="N214" s="2">
        <v>2.1349999999999998</v>
      </c>
      <c r="O214" s="1">
        <v>44972</v>
      </c>
      <c r="P214">
        <v>2.2825000000000002</v>
      </c>
      <c r="Q214" s="1">
        <v>44972</v>
      </c>
      <c r="R214">
        <v>2.37</v>
      </c>
      <c r="S214" s="1">
        <v>44972</v>
      </c>
      <c r="T214">
        <v>2.5325000000000002</v>
      </c>
      <c r="U214" s="1">
        <v>44972</v>
      </c>
      <c r="V214">
        <v>2.7025000000000001</v>
      </c>
      <c r="W214" s="1"/>
      <c r="Y214" s="1"/>
      <c r="Z214" s="3"/>
      <c r="AA214" s="1"/>
      <c r="AC214" s="1"/>
      <c r="AE214" s="1"/>
      <c r="AG214" s="1"/>
      <c r="AI214" s="1"/>
      <c r="AK214" s="1"/>
      <c r="AM214" s="1"/>
      <c r="AO214" s="1"/>
      <c r="AQ214" s="1"/>
      <c r="AS214" s="1"/>
      <c r="AU214" s="1"/>
    </row>
    <row r="215" spans="1:47" x14ac:dyDescent="0.2">
      <c r="A215" s="1">
        <v>45013</v>
      </c>
      <c r="B215">
        <v>1.71</v>
      </c>
      <c r="C215" s="1">
        <v>45000</v>
      </c>
      <c r="D215">
        <v>1.69</v>
      </c>
      <c r="E215" s="1">
        <v>44973</v>
      </c>
      <c r="F215" s="2">
        <v>1.7949999999999999</v>
      </c>
      <c r="G215" s="1">
        <v>44973</v>
      </c>
      <c r="H215">
        <v>1.875</v>
      </c>
      <c r="I215" s="1">
        <v>44974</v>
      </c>
      <c r="J215">
        <v>1.9450000000000001</v>
      </c>
      <c r="K215" s="1">
        <v>44973</v>
      </c>
      <c r="L215">
        <v>2.0299999999999998</v>
      </c>
      <c r="M215" s="1">
        <v>44974</v>
      </c>
      <c r="N215" s="2">
        <v>2.17</v>
      </c>
      <c r="O215" s="1">
        <v>44973</v>
      </c>
      <c r="P215">
        <v>2.2374999999999998</v>
      </c>
      <c r="Q215" s="1">
        <v>44973</v>
      </c>
      <c r="R215">
        <v>2.3199999999999998</v>
      </c>
      <c r="S215" s="1">
        <v>44973</v>
      </c>
      <c r="T215">
        <v>2.4849999999999999</v>
      </c>
      <c r="U215" s="1">
        <v>44973</v>
      </c>
      <c r="V215">
        <v>2.64</v>
      </c>
      <c r="W215" s="1"/>
      <c r="Y215" s="1"/>
      <c r="Z215" s="3"/>
      <c r="AA215" s="1"/>
      <c r="AC215" s="1"/>
      <c r="AE215" s="1"/>
      <c r="AG215" s="1"/>
      <c r="AI215" s="1"/>
      <c r="AK215" s="1"/>
      <c r="AM215" s="1"/>
      <c r="AO215" s="1"/>
      <c r="AQ215" s="1"/>
      <c r="AS215" s="1"/>
      <c r="AU215" s="1"/>
    </row>
    <row r="216" spans="1:47" x14ac:dyDescent="0.2">
      <c r="A216" s="1">
        <v>45014</v>
      </c>
      <c r="B216">
        <v>1.75</v>
      </c>
      <c r="C216" s="1">
        <v>45001</v>
      </c>
      <c r="D216">
        <v>1.67</v>
      </c>
      <c r="E216" s="1">
        <v>44974</v>
      </c>
      <c r="F216" s="2">
        <v>1.8</v>
      </c>
      <c r="G216" s="1">
        <v>44974</v>
      </c>
      <c r="H216">
        <v>1.9</v>
      </c>
      <c r="I216" s="1">
        <v>44977</v>
      </c>
      <c r="J216">
        <v>1.93</v>
      </c>
      <c r="K216" s="1">
        <v>44974</v>
      </c>
      <c r="L216">
        <v>2.06</v>
      </c>
      <c r="M216" s="1">
        <v>44977</v>
      </c>
      <c r="N216" s="2">
        <v>2.14</v>
      </c>
      <c r="O216" s="1">
        <v>44974</v>
      </c>
      <c r="P216">
        <v>2.2850000000000001</v>
      </c>
      <c r="Q216" s="1">
        <v>44974</v>
      </c>
      <c r="R216">
        <v>2.375</v>
      </c>
      <c r="S216" s="1">
        <v>44974</v>
      </c>
      <c r="T216">
        <v>2.5249999999999999</v>
      </c>
      <c r="U216" s="1">
        <v>44974</v>
      </c>
      <c r="V216">
        <v>2.6949999999999998</v>
      </c>
      <c r="W216" s="1"/>
      <c r="Y216" s="1"/>
      <c r="Z216" s="3"/>
      <c r="AA216" s="1"/>
      <c r="AC216" s="1"/>
      <c r="AE216" s="1"/>
      <c r="AG216" s="1"/>
      <c r="AI216" s="1"/>
      <c r="AK216" s="1"/>
      <c r="AM216" s="1"/>
      <c r="AO216" s="1"/>
      <c r="AQ216" s="1"/>
      <c r="AS216" s="1"/>
      <c r="AU216" s="1"/>
    </row>
    <row r="217" spans="1:47" x14ac:dyDescent="0.2">
      <c r="A217" s="1">
        <v>45015</v>
      </c>
      <c r="B217">
        <v>1.75</v>
      </c>
      <c r="C217" s="1">
        <v>45002</v>
      </c>
      <c r="D217">
        <v>1.68</v>
      </c>
      <c r="E217" s="1">
        <v>44977</v>
      </c>
      <c r="F217" s="2">
        <v>1.8</v>
      </c>
      <c r="G217" s="1">
        <v>44977</v>
      </c>
      <c r="H217">
        <v>1.885</v>
      </c>
      <c r="I217" s="1">
        <v>44978</v>
      </c>
      <c r="J217">
        <v>1.94</v>
      </c>
      <c r="K217" s="1">
        <v>44977</v>
      </c>
      <c r="L217">
        <v>2.0299999999999998</v>
      </c>
      <c r="M217" s="1">
        <v>44978</v>
      </c>
      <c r="N217" s="2">
        <v>2.145</v>
      </c>
      <c r="O217" s="1">
        <v>44977</v>
      </c>
      <c r="P217">
        <v>2.2349999999999999</v>
      </c>
      <c r="Q217" s="1">
        <v>44977</v>
      </c>
      <c r="R217">
        <v>2.3250000000000002</v>
      </c>
      <c r="S217" s="1">
        <v>44977</v>
      </c>
      <c r="T217">
        <v>2.48</v>
      </c>
      <c r="U217" s="1">
        <v>44977</v>
      </c>
      <c r="V217">
        <v>2.65</v>
      </c>
      <c r="W217" s="1"/>
      <c r="Y217" s="1"/>
      <c r="Z217" s="3"/>
      <c r="AA217" s="1"/>
      <c r="AC217" s="1"/>
      <c r="AE217" s="1"/>
      <c r="AG217" s="1"/>
      <c r="AI217" s="1"/>
      <c r="AK217" s="1"/>
      <c r="AM217" s="1"/>
      <c r="AO217" s="1"/>
      <c r="AQ217" s="1"/>
      <c r="AS217" s="1"/>
      <c r="AU217" s="1"/>
    </row>
    <row r="218" spans="1:47" x14ac:dyDescent="0.2">
      <c r="A218" s="1">
        <v>45016</v>
      </c>
      <c r="B218">
        <v>1.7450000000000001</v>
      </c>
      <c r="C218" s="1">
        <v>45005</v>
      </c>
      <c r="D218">
        <v>1.66</v>
      </c>
      <c r="E218" s="1">
        <v>44978</v>
      </c>
      <c r="F218" s="2">
        <v>1.7949999999999999</v>
      </c>
      <c r="G218" s="1">
        <v>44978</v>
      </c>
      <c r="H218">
        <v>1.895</v>
      </c>
      <c r="I218" s="1">
        <v>44979</v>
      </c>
      <c r="J218">
        <v>1.9450000000000001</v>
      </c>
      <c r="K218" s="1">
        <v>44978</v>
      </c>
      <c r="L218">
        <v>2.0350000000000001</v>
      </c>
      <c r="M218" s="1">
        <v>44979</v>
      </c>
      <c r="N218" s="2">
        <v>2.16</v>
      </c>
      <c r="O218" s="1">
        <v>44978</v>
      </c>
      <c r="P218">
        <v>2.2450000000000001</v>
      </c>
      <c r="Q218" s="1">
        <v>44978</v>
      </c>
      <c r="R218">
        <v>2.3250000000000002</v>
      </c>
      <c r="S218" s="1">
        <v>44978</v>
      </c>
      <c r="T218">
        <v>2.4700000000000002</v>
      </c>
      <c r="U218" s="1">
        <v>44978</v>
      </c>
      <c r="V218">
        <v>2.63</v>
      </c>
      <c r="W218" s="1"/>
      <c r="Y218" s="1"/>
      <c r="Z218" s="3"/>
      <c r="AA218" s="1"/>
      <c r="AC218" s="1"/>
      <c r="AE218" s="1"/>
      <c r="AG218" s="1"/>
      <c r="AI218" s="1"/>
      <c r="AK218" s="1"/>
      <c r="AM218" s="1"/>
      <c r="AO218" s="1"/>
      <c r="AQ218" s="1"/>
      <c r="AS218" s="1"/>
      <c r="AU218" s="1"/>
    </row>
    <row r="219" spans="1:47" x14ac:dyDescent="0.2">
      <c r="A219" s="1">
        <v>45020</v>
      </c>
      <c r="B219">
        <v>1.7450000000000001</v>
      </c>
      <c r="C219" s="1">
        <v>45006</v>
      </c>
      <c r="D219">
        <v>1.66</v>
      </c>
      <c r="E219" s="1">
        <v>44979</v>
      </c>
      <c r="F219" s="2">
        <v>1.8025</v>
      </c>
      <c r="G219" s="1">
        <v>44979</v>
      </c>
      <c r="H219">
        <v>1.9</v>
      </c>
      <c r="I219" s="1">
        <v>44980</v>
      </c>
      <c r="J219">
        <v>1.9550000000000001</v>
      </c>
      <c r="K219" s="1">
        <v>44979</v>
      </c>
      <c r="L219">
        <v>2.0525000000000002</v>
      </c>
      <c r="M219" s="1">
        <v>44980</v>
      </c>
      <c r="N219" s="2">
        <v>2.165</v>
      </c>
      <c r="O219" s="1">
        <v>44979</v>
      </c>
      <c r="P219">
        <v>2.2625000000000002</v>
      </c>
      <c r="Q219" s="1">
        <v>44979</v>
      </c>
      <c r="R219">
        <v>2.35</v>
      </c>
      <c r="S219" s="1">
        <v>44979</v>
      </c>
      <c r="T219">
        <v>2.4950000000000001</v>
      </c>
      <c r="U219" s="1">
        <v>44979</v>
      </c>
      <c r="V219">
        <v>2.6549999999999998</v>
      </c>
      <c r="W219" s="1"/>
      <c r="Y219" s="1"/>
      <c r="Z219" s="3"/>
      <c r="AA219" s="1"/>
      <c r="AC219" s="1"/>
      <c r="AE219" s="1"/>
      <c r="AG219" s="1"/>
      <c r="AI219" s="1"/>
      <c r="AK219" s="1"/>
      <c r="AM219" s="1"/>
      <c r="AO219" s="1"/>
      <c r="AQ219" s="1"/>
      <c r="AS219" s="1"/>
      <c r="AU219" s="1"/>
    </row>
    <row r="220" spans="1:47" x14ac:dyDescent="0.2">
      <c r="A220" s="1">
        <v>45021</v>
      </c>
      <c r="B220">
        <v>1.7450000000000001</v>
      </c>
      <c r="C220" s="1">
        <v>45007</v>
      </c>
      <c r="D220">
        <v>1.69</v>
      </c>
      <c r="E220" s="1">
        <v>44980</v>
      </c>
      <c r="F220" s="2">
        <v>1.8049999999999999</v>
      </c>
      <c r="G220" s="1">
        <v>44980</v>
      </c>
      <c r="H220">
        <v>1.91</v>
      </c>
      <c r="I220" s="1">
        <v>44981</v>
      </c>
      <c r="J220">
        <v>1.9450000000000001</v>
      </c>
      <c r="K220" s="1">
        <v>44980</v>
      </c>
      <c r="L220">
        <v>2.06</v>
      </c>
      <c r="M220" s="1">
        <v>44981</v>
      </c>
      <c r="N220" s="2">
        <v>2.15</v>
      </c>
      <c r="O220" s="1">
        <v>44980</v>
      </c>
      <c r="P220">
        <v>2.2675000000000001</v>
      </c>
      <c r="Q220" s="1">
        <v>44980</v>
      </c>
      <c r="R220">
        <v>2.36</v>
      </c>
      <c r="S220" s="1">
        <v>44980</v>
      </c>
      <c r="T220">
        <v>2.5099999999999998</v>
      </c>
      <c r="U220" s="1">
        <v>44980</v>
      </c>
      <c r="V220">
        <v>2.66</v>
      </c>
      <c r="W220" s="1"/>
      <c r="Y220" s="1"/>
      <c r="Z220" s="3"/>
      <c r="AA220" s="1"/>
      <c r="AC220" s="1"/>
      <c r="AE220" s="1"/>
      <c r="AG220" s="1"/>
      <c r="AI220" s="1"/>
      <c r="AK220" s="1"/>
      <c r="AM220" s="1"/>
      <c r="AO220" s="1"/>
      <c r="AQ220" s="1"/>
      <c r="AS220" s="1"/>
      <c r="AU220" s="1"/>
    </row>
    <row r="221" spans="1:47" x14ac:dyDescent="0.2">
      <c r="A221" s="1">
        <v>45022</v>
      </c>
      <c r="B221">
        <v>1.7450000000000001</v>
      </c>
      <c r="C221" s="1">
        <v>45008</v>
      </c>
      <c r="D221">
        <v>1.7</v>
      </c>
      <c r="E221" s="1">
        <v>44981</v>
      </c>
      <c r="F221" s="2">
        <v>1.81</v>
      </c>
      <c r="G221" s="1">
        <v>44981</v>
      </c>
      <c r="H221">
        <v>1.9</v>
      </c>
      <c r="I221" s="1">
        <v>44984</v>
      </c>
      <c r="J221">
        <v>1.9950000000000001</v>
      </c>
      <c r="K221" s="1">
        <v>44981</v>
      </c>
      <c r="L221">
        <v>2.0449999999999999</v>
      </c>
      <c r="M221" s="1">
        <v>44984</v>
      </c>
      <c r="N221" s="2">
        <v>2.2149999999999999</v>
      </c>
      <c r="O221" s="1">
        <v>44981</v>
      </c>
      <c r="P221">
        <v>2.25</v>
      </c>
      <c r="Q221" s="1">
        <v>44981</v>
      </c>
      <c r="R221">
        <v>2.335</v>
      </c>
      <c r="S221" s="1">
        <v>44981</v>
      </c>
      <c r="T221">
        <v>2.4700000000000002</v>
      </c>
      <c r="U221" s="1">
        <v>44981</v>
      </c>
      <c r="V221">
        <v>2.625</v>
      </c>
      <c r="W221" s="1"/>
      <c r="Y221" s="1"/>
      <c r="Z221" s="3"/>
      <c r="AA221" s="1"/>
      <c r="AC221" s="1"/>
      <c r="AE221" s="1"/>
      <c r="AG221" s="1"/>
      <c r="AI221" s="1"/>
      <c r="AK221" s="1"/>
      <c r="AM221" s="1"/>
      <c r="AO221" s="1"/>
      <c r="AQ221" s="1"/>
      <c r="AS221" s="1"/>
      <c r="AU221" s="1"/>
    </row>
    <row r="222" spans="1:47" x14ac:dyDescent="0.2">
      <c r="A222" s="1">
        <v>45023</v>
      </c>
      <c r="B222">
        <v>1.7450000000000001</v>
      </c>
      <c r="C222" s="1">
        <v>45009</v>
      </c>
      <c r="D222">
        <v>1.7</v>
      </c>
      <c r="E222" s="1">
        <v>44984</v>
      </c>
      <c r="F222" s="2">
        <v>1.84</v>
      </c>
      <c r="G222" s="1">
        <v>44984</v>
      </c>
      <c r="H222">
        <v>1.9450000000000001</v>
      </c>
      <c r="I222" s="1">
        <v>44985</v>
      </c>
      <c r="J222">
        <v>2.0049999999999999</v>
      </c>
      <c r="K222" s="1">
        <v>44984</v>
      </c>
      <c r="L222">
        <v>2.11</v>
      </c>
      <c r="M222" s="1">
        <v>44985</v>
      </c>
      <c r="N222" s="2">
        <v>2.2349999999999999</v>
      </c>
      <c r="O222" s="1">
        <v>44984</v>
      </c>
      <c r="P222">
        <v>2.3149999999999999</v>
      </c>
      <c r="Q222" s="1">
        <v>44984</v>
      </c>
      <c r="R222">
        <v>2.4049999999999998</v>
      </c>
      <c r="S222" s="1">
        <v>44984</v>
      </c>
      <c r="T222">
        <v>2.5499999999999998</v>
      </c>
      <c r="U222" s="1">
        <v>44984</v>
      </c>
      <c r="V222">
        <v>2.7050000000000001</v>
      </c>
      <c r="W222" s="1"/>
      <c r="Y222" s="1"/>
      <c r="Z222" s="3"/>
      <c r="AA222" s="1"/>
      <c r="AC222" s="1"/>
      <c r="AE222" s="1"/>
      <c r="AG222" s="1"/>
      <c r="AI222" s="1"/>
      <c r="AK222" s="1"/>
      <c r="AM222" s="1"/>
      <c r="AO222" s="1"/>
      <c r="AQ222" s="1"/>
      <c r="AS222" s="1"/>
      <c r="AU222" s="1"/>
    </row>
    <row r="223" spans="1:47" x14ac:dyDescent="0.2">
      <c r="A223" s="1">
        <v>45026</v>
      </c>
      <c r="B223">
        <v>1.75</v>
      </c>
      <c r="C223" s="1">
        <v>45012</v>
      </c>
      <c r="D223">
        <v>1.72</v>
      </c>
      <c r="E223" s="1">
        <v>44985</v>
      </c>
      <c r="F223" s="2">
        <v>1.855</v>
      </c>
      <c r="G223" s="1">
        <v>44985</v>
      </c>
      <c r="H223">
        <v>1.9550000000000001</v>
      </c>
      <c r="I223" s="1">
        <v>44986</v>
      </c>
      <c r="J223">
        <v>1.97</v>
      </c>
      <c r="K223" s="1">
        <v>44985</v>
      </c>
      <c r="L223">
        <v>2.125</v>
      </c>
      <c r="M223" s="1">
        <v>44986</v>
      </c>
      <c r="N223" s="2">
        <v>2.1949999999999998</v>
      </c>
      <c r="O223" s="1">
        <v>44985</v>
      </c>
      <c r="P223">
        <v>2.35</v>
      </c>
      <c r="Q223" s="1">
        <v>44985</v>
      </c>
      <c r="R223">
        <v>2.4249999999999998</v>
      </c>
      <c r="S223" s="1">
        <v>44985</v>
      </c>
      <c r="T223">
        <v>2.585</v>
      </c>
      <c r="U223" s="1">
        <v>44985</v>
      </c>
      <c r="V223">
        <v>2.74</v>
      </c>
      <c r="W223" s="1"/>
      <c r="Y223" s="1"/>
      <c r="Z223" s="3"/>
      <c r="AA223" s="1"/>
      <c r="AC223" s="1"/>
      <c r="AE223" s="1"/>
      <c r="AG223" s="1"/>
      <c r="AI223" s="1"/>
      <c r="AK223" s="1"/>
      <c r="AM223" s="1"/>
      <c r="AO223" s="1"/>
      <c r="AQ223" s="1"/>
      <c r="AS223" s="1"/>
      <c r="AU223" s="1"/>
    </row>
    <row r="224" spans="1:47" x14ac:dyDescent="0.2">
      <c r="A224" s="1">
        <v>45027</v>
      </c>
      <c r="B224">
        <v>1.75</v>
      </c>
      <c r="C224" s="1">
        <v>45013</v>
      </c>
      <c r="D224">
        <v>1.7450000000000001</v>
      </c>
      <c r="E224" s="1">
        <v>44986</v>
      </c>
      <c r="F224" s="2">
        <v>1.845</v>
      </c>
      <c r="G224" s="1">
        <v>44986</v>
      </c>
      <c r="H224">
        <v>1.93</v>
      </c>
      <c r="I224" s="1">
        <v>44987</v>
      </c>
      <c r="J224">
        <v>2.0150000000000001</v>
      </c>
      <c r="K224" s="1">
        <v>44986</v>
      </c>
      <c r="L224">
        <v>2.09</v>
      </c>
      <c r="M224" s="1">
        <v>44987</v>
      </c>
      <c r="N224" s="2">
        <v>2.25</v>
      </c>
      <c r="O224" s="1">
        <v>44986</v>
      </c>
      <c r="P224">
        <v>2.31</v>
      </c>
      <c r="Q224" s="1">
        <v>44986</v>
      </c>
      <c r="R224">
        <v>2.4</v>
      </c>
      <c r="S224" s="1">
        <v>44986</v>
      </c>
      <c r="T224">
        <v>2.54</v>
      </c>
      <c r="U224" s="1">
        <v>44986</v>
      </c>
      <c r="V224">
        <v>2.69</v>
      </c>
      <c r="W224" s="1"/>
      <c r="Y224" s="1"/>
      <c r="Z224" s="3"/>
      <c r="AA224" s="1"/>
      <c r="AC224" s="1"/>
      <c r="AE224" s="1"/>
      <c r="AG224" s="1"/>
      <c r="AI224" s="1"/>
      <c r="AK224" s="1"/>
      <c r="AM224" s="1"/>
      <c r="AO224" s="1"/>
      <c r="AQ224" s="1"/>
      <c r="AS224" s="1"/>
      <c r="AU224" s="1"/>
    </row>
    <row r="225" spans="1:47" x14ac:dyDescent="0.2">
      <c r="A225" s="1">
        <v>45028</v>
      </c>
      <c r="B225">
        <v>1.75</v>
      </c>
      <c r="C225" s="1">
        <v>45014</v>
      </c>
      <c r="D225">
        <v>1.7949999999999999</v>
      </c>
      <c r="E225" s="1">
        <v>44987</v>
      </c>
      <c r="F225" s="2">
        <v>1.87</v>
      </c>
      <c r="G225" s="1">
        <v>44987</v>
      </c>
      <c r="H225">
        <v>1.96</v>
      </c>
      <c r="I225" s="1">
        <v>44988</v>
      </c>
      <c r="J225">
        <v>1.99</v>
      </c>
      <c r="K225" s="1">
        <v>44987</v>
      </c>
      <c r="L225">
        <v>2.14</v>
      </c>
      <c r="M225" s="1">
        <v>44988</v>
      </c>
      <c r="N225" s="2">
        <v>2.2200000000000002</v>
      </c>
      <c r="O225" s="1">
        <v>44987</v>
      </c>
      <c r="P225">
        <v>2.355</v>
      </c>
      <c r="Q225" s="1">
        <v>44987</v>
      </c>
      <c r="R225">
        <v>2.4449999999999998</v>
      </c>
      <c r="S225" s="1">
        <v>44987</v>
      </c>
      <c r="T225">
        <v>2.5750000000000002</v>
      </c>
      <c r="U225" s="1">
        <v>44987</v>
      </c>
      <c r="V225">
        <v>2.73</v>
      </c>
      <c r="W225" s="1"/>
      <c r="Y225" s="1"/>
      <c r="Z225" s="3"/>
      <c r="AA225" s="1"/>
      <c r="AC225" s="1"/>
      <c r="AE225" s="1"/>
      <c r="AG225" s="1"/>
      <c r="AI225" s="1"/>
      <c r="AK225" s="1"/>
      <c r="AM225" s="1"/>
      <c r="AO225" s="1"/>
      <c r="AQ225" s="1"/>
      <c r="AS225" s="1"/>
      <c r="AU225" s="1"/>
    </row>
    <row r="226" spans="1:47" x14ac:dyDescent="0.2">
      <c r="A226" s="1">
        <v>45029</v>
      </c>
      <c r="B226">
        <v>1.75</v>
      </c>
      <c r="C226" s="1">
        <v>45015</v>
      </c>
      <c r="D226">
        <v>1.8</v>
      </c>
      <c r="E226" s="1">
        <v>44988</v>
      </c>
      <c r="F226" s="2">
        <v>1.845</v>
      </c>
      <c r="G226" s="1">
        <v>44988</v>
      </c>
      <c r="H226">
        <v>1.9350000000000001</v>
      </c>
      <c r="I226" s="1">
        <v>44992</v>
      </c>
      <c r="J226">
        <v>1.93</v>
      </c>
      <c r="K226" s="1">
        <v>44988</v>
      </c>
      <c r="L226">
        <v>2.11</v>
      </c>
      <c r="M226" s="1">
        <v>44992</v>
      </c>
      <c r="N226" s="2">
        <v>2.1349999999999998</v>
      </c>
      <c r="O226" s="1">
        <v>44988</v>
      </c>
      <c r="P226">
        <v>2.33</v>
      </c>
      <c r="Q226" s="1">
        <v>44988</v>
      </c>
      <c r="R226">
        <v>2.4249999999999998</v>
      </c>
      <c r="S226" s="1">
        <v>44988</v>
      </c>
      <c r="T226">
        <v>2.5499999999999998</v>
      </c>
      <c r="U226" s="1">
        <v>44988</v>
      </c>
      <c r="V226">
        <v>2.7050000000000001</v>
      </c>
      <c r="W226" s="1"/>
      <c r="Y226" s="1"/>
      <c r="Z226" s="3"/>
      <c r="AA226" s="1"/>
      <c r="AC226" s="1"/>
      <c r="AE226" s="1"/>
      <c r="AG226" s="1"/>
      <c r="AI226" s="1"/>
      <c r="AK226" s="1"/>
      <c r="AM226" s="1"/>
      <c r="AO226" s="1"/>
      <c r="AQ226" s="1"/>
      <c r="AS226" s="1"/>
      <c r="AU226" s="1"/>
    </row>
    <row r="227" spans="1:47" x14ac:dyDescent="0.2">
      <c r="A227" s="1">
        <v>45030</v>
      </c>
      <c r="B227">
        <v>1.75</v>
      </c>
      <c r="C227" s="1">
        <v>45016</v>
      </c>
      <c r="D227">
        <v>1.8</v>
      </c>
      <c r="E227" s="1">
        <v>44992</v>
      </c>
      <c r="F227" s="2">
        <v>1.8149999999999999</v>
      </c>
      <c r="G227" s="1">
        <v>44992</v>
      </c>
      <c r="H227">
        <v>1.885</v>
      </c>
      <c r="I227" s="1">
        <v>44993</v>
      </c>
      <c r="J227">
        <v>1.9750000000000001</v>
      </c>
      <c r="K227" s="1">
        <v>44992</v>
      </c>
      <c r="L227">
        <v>2.0299999999999998</v>
      </c>
      <c r="M227" s="1">
        <v>44993</v>
      </c>
      <c r="N227" s="2">
        <v>2.1749999999999998</v>
      </c>
      <c r="O227" s="1">
        <v>44992</v>
      </c>
      <c r="P227">
        <v>2.2450000000000001</v>
      </c>
      <c r="Q227" s="1">
        <v>44992</v>
      </c>
      <c r="R227">
        <v>2.335</v>
      </c>
      <c r="S227" s="1">
        <v>44992</v>
      </c>
      <c r="T227">
        <v>2.4550000000000001</v>
      </c>
      <c r="U227" s="1">
        <v>44992</v>
      </c>
      <c r="V227">
        <v>2.5950000000000002</v>
      </c>
      <c r="W227" s="1"/>
      <c r="Y227" s="1"/>
      <c r="Z227" s="3"/>
      <c r="AA227" s="1"/>
      <c r="AC227" s="1"/>
      <c r="AE227" s="1"/>
      <c r="AG227" s="1"/>
      <c r="AI227" s="1"/>
      <c r="AK227" s="1"/>
      <c r="AM227" s="1"/>
      <c r="AO227" s="1"/>
      <c r="AQ227" s="1"/>
      <c r="AS227" s="1"/>
      <c r="AU227" s="1"/>
    </row>
    <row r="228" spans="1:47" x14ac:dyDescent="0.2">
      <c r="A228" s="1">
        <v>45033</v>
      </c>
      <c r="B228">
        <v>1.78</v>
      </c>
      <c r="C228" s="1">
        <v>45019</v>
      </c>
      <c r="D228">
        <v>1.8149999999999999</v>
      </c>
      <c r="E228" s="1">
        <v>44993</v>
      </c>
      <c r="F228" s="2">
        <v>1.87</v>
      </c>
      <c r="G228" s="1">
        <v>44993</v>
      </c>
      <c r="H228">
        <v>1.925</v>
      </c>
      <c r="I228" s="1">
        <v>44994</v>
      </c>
      <c r="J228">
        <v>1.96</v>
      </c>
      <c r="K228" s="1">
        <v>44993</v>
      </c>
      <c r="L228">
        <v>2.085</v>
      </c>
      <c r="M228" s="1">
        <v>44994</v>
      </c>
      <c r="N228" s="2">
        <v>2.14</v>
      </c>
      <c r="O228" s="1">
        <v>44993</v>
      </c>
      <c r="P228">
        <v>2.2949999999999999</v>
      </c>
      <c r="Q228" s="1">
        <v>44993</v>
      </c>
      <c r="R228">
        <v>2.375</v>
      </c>
      <c r="S228" s="1">
        <v>44993</v>
      </c>
      <c r="T228">
        <v>2.5049999999999999</v>
      </c>
      <c r="U228" s="1">
        <v>44993</v>
      </c>
      <c r="V228">
        <v>2.6549999999999998</v>
      </c>
      <c r="W228" s="1"/>
      <c r="Y228" s="1"/>
      <c r="Z228" s="3"/>
      <c r="AA228" s="1"/>
      <c r="AC228" s="1"/>
      <c r="AE228" s="1"/>
      <c r="AG228" s="1"/>
      <c r="AI228" s="1"/>
      <c r="AK228" s="1"/>
      <c r="AM228" s="1"/>
      <c r="AO228" s="1"/>
      <c r="AQ228" s="1"/>
      <c r="AS228" s="1"/>
      <c r="AU228" s="1"/>
    </row>
    <row r="229" spans="1:47" x14ac:dyDescent="0.2">
      <c r="A229" s="1">
        <v>45034</v>
      </c>
      <c r="B229">
        <v>1.78</v>
      </c>
      <c r="C229" s="1">
        <v>45020</v>
      </c>
      <c r="D229">
        <v>1.8149999999999999</v>
      </c>
      <c r="E229" s="1">
        <v>44994</v>
      </c>
      <c r="F229" s="2">
        <v>1.845</v>
      </c>
      <c r="G229" s="1">
        <v>44994</v>
      </c>
      <c r="H229">
        <v>1.915</v>
      </c>
      <c r="I229" s="1">
        <v>44995</v>
      </c>
      <c r="J229">
        <v>1.92</v>
      </c>
      <c r="K229" s="1">
        <v>44994</v>
      </c>
      <c r="L229">
        <v>2.0499999999999998</v>
      </c>
      <c r="M229" s="1">
        <v>44995</v>
      </c>
      <c r="N229" s="2">
        <v>2.08</v>
      </c>
      <c r="O229" s="1">
        <v>44994</v>
      </c>
      <c r="P229">
        <v>2.2450000000000001</v>
      </c>
      <c r="Q229" s="1">
        <v>44994</v>
      </c>
      <c r="R229">
        <v>2.335</v>
      </c>
      <c r="S229" s="1">
        <v>44994</v>
      </c>
      <c r="T229">
        <v>2.46</v>
      </c>
      <c r="U229" s="1">
        <v>44994</v>
      </c>
      <c r="V229">
        <v>2.6</v>
      </c>
      <c r="W229" s="1"/>
      <c r="Y229" s="1"/>
      <c r="Z229" s="3"/>
      <c r="AA229" s="1"/>
      <c r="AC229" s="1"/>
      <c r="AE229" s="1"/>
      <c r="AG229" s="1"/>
      <c r="AI229" s="1"/>
      <c r="AK229" s="1"/>
      <c r="AM229" s="1"/>
      <c r="AO229" s="1"/>
      <c r="AQ229" s="1"/>
      <c r="AS229" s="1"/>
      <c r="AU229" s="1"/>
    </row>
    <row r="230" spans="1:47" x14ac:dyDescent="0.2">
      <c r="A230" s="1">
        <v>45035</v>
      </c>
      <c r="B230">
        <v>1.78</v>
      </c>
      <c r="C230" s="1">
        <v>45021</v>
      </c>
      <c r="D230">
        <v>1.8149999999999999</v>
      </c>
      <c r="E230" s="1">
        <v>44995</v>
      </c>
      <c r="F230" s="2">
        <v>1.825</v>
      </c>
      <c r="G230" s="1">
        <v>44995</v>
      </c>
      <c r="H230">
        <v>1.885</v>
      </c>
      <c r="I230" s="1">
        <v>44998</v>
      </c>
      <c r="J230">
        <v>1.825</v>
      </c>
      <c r="K230" s="1">
        <v>44995</v>
      </c>
      <c r="L230">
        <v>1.99</v>
      </c>
      <c r="M230" s="1">
        <v>44998</v>
      </c>
      <c r="N230" s="2">
        <v>1.96</v>
      </c>
      <c r="O230" s="1">
        <v>44995</v>
      </c>
      <c r="P230">
        <v>2.17</v>
      </c>
      <c r="Q230" s="1">
        <v>44995</v>
      </c>
      <c r="R230">
        <v>2.2549999999999999</v>
      </c>
      <c r="S230" s="1">
        <v>44995</v>
      </c>
      <c r="T230">
        <v>2.39</v>
      </c>
      <c r="U230" s="1">
        <v>44995</v>
      </c>
      <c r="V230">
        <v>2.54</v>
      </c>
      <c r="W230" s="1"/>
      <c r="Y230" s="1"/>
      <c r="Z230" s="3"/>
      <c r="AA230" s="1"/>
      <c r="AC230" s="1"/>
      <c r="AE230" s="1"/>
      <c r="AG230" s="1"/>
      <c r="AI230" s="1"/>
      <c r="AK230" s="1"/>
      <c r="AM230" s="1"/>
      <c r="AO230" s="1"/>
      <c r="AQ230" s="1"/>
      <c r="AS230" s="1"/>
      <c r="AU230" s="1"/>
    </row>
    <row r="231" spans="1:47" x14ac:dyDescent="0.2">
      <c r="A231" s="1">
        <v>45036</v>
      </c>
      <c r="B231">
        <v>1.78</v>
      </c>
      <c r="C231" s="1">
        <v>45022</v>
      </c>
      <c r="D231">
        <v>1.8149999999999999</v>
      </c>
      <c r="E231" s="1">
        <v>44998</v>
      </c>
      <c r="F231" s="2">
        <v>1.7649999999999999</v>
      </c>
      <c r="G231" s="1">
        <v>44998</v>
      </c>
      <c r="H231">
        <v>1.8</v>
      </c>
      <c r="I231" s="1">
        <v>44999</v>
      </c>
      <c r="J231">
        <v>1.8049999999999999</v>
      </c>
      <c r="K231" s="1">
        <v>44998</v>
      </c>
      <c r="L231">
        <v>1.875</v>
      </c>
      <c r="M231" s="1">
        <v>44999</v>
      </c>
      <c r="N231" s="2">
        <v>1.9450000000000001</v>
      </c>
      <c r="O231" s="1">
        <v>44998</v>
      </c>
      <c r="P231">
        <v>2.0550000000000002</v>
      </c>
      <c r="Q231" s="1">
        <v>44998</v>
      </c>
      <c r="R231">
        <v>2.1349999999999998</v>
      </c>
      <c r="S231" s="1">
        <v>44998</v>
      </c>
      <c r="T231">
        <v>2.2549999999999999</v>
      </c>
      <c r="U231" s="1">
        <v>44998</v>
      </c>
      <c r="V231">
        <v>2.4049999999999998</v>
      </c>
      <c r="W231" s="1"/>
      <c r="Y231" s="1"/>
      <c r="Z231" s="3"/>
      <c r="AA231" s="1"/>
      <c r="AC231" s="1"/>
      <c r="AE231" s="1"/>
      <c r="AG231" s="1"/>
      <c r="AI231" s="1"/>
      <c r="AK231" s="1"/>
      <c r="AM231" s="1"/>
      <c r="AO231" s="1"/>
      <c r="AQ231" s="1"/>
      <c r="AS231" s="1"/>
      <c r="AU231" s="1"/>
    </row>
    <row r="232" spans="1:47" x14ac:dyDescent="0.2">
      <c r="A232" s="1">
        <v>45037</v>
      </c>
      <c r="B232">
        <v>1.78</v>
      </c>
      <c r="C232" s="1">
        <v>45023</v>
      </c>
      <c r="D232">
        <v>1.8149999999999999</v>
      </c>
      <c r="E232" s="1">
        <v>44999</v>
      </c>
      <c r="F232" s="2">
        <v>1.77</v>
      </c>
      <c r="G232" s="1">
        <v>44999</v>
      </c>
      <c r="H232">
        <v>1.7949999999999999</v>
      </c>
      <c r="I232" s="1">
        <v>45000</v>
      </c>
      <c r="J232">
        <v>1.81</v>
      </c>
      <c r="K232" s="1">
        <v>44999</v>
      </c>
      <c r="L232">
        <v>1.87</v>
      </c>
      <c r="M232" s="1">
        <v>45000</v>
      </c>
      <c r="N232" s="2">
        <v>1.9450000000000001</v>
      </c>
      <c r="O232" s="1">
        <v>44999</v>
      </c>
      <c r="P232">
        <v>2.0449999999999999</v>
      </c>
      <c r="Q232" s="1">
        <v>44999</v>
      </c>
      <c r="R232">
        <v>2.13</v>
      </c>
      <c r="S232" s="1">
        <v>44999</v>
      </c>
      <c r="T232">
        <v>2.27</v>
      </c>
      <c r="U232" s="1">
        <v>44999</v>
      </c>
      <c r="V232">
        <v>2.42</v>
      </c>
      <c r="W232" s="1"/>
      <c r="Y232" s="1"/>
      <c r="Z232" s="3"/>
      <c r="AA232" s="1"/>
      <c r="AC232" s="1"/>
      <c r="AE232" s="1"/>
      <c r="AG232" s="1"/>
      <c r="AI232" s="1"/>
      <c r="AK232" s="1"/>
      <c r="AM232" s="1"/>
      <c r="AO232" s="1"/>
      <c r="AQ232" s="1"/>
      <c r="AS232" s="1"/>
      <c r="AU232" s="1"/>
    </row>
    <row r="233" spans="1:47" x14ac:dyDescent="0.2">
      <c r="A233" s="1">
        <v>45041</v>
      </c>
      <c r="B233">
        <v>1.78</v>
      </c>
      <c r="C233" s="1">
        <v>45026</v>
      </c>
      <c r="D233">
        <v>1.82</v>
      </c>
      <c r="E233" s="1">
        <v>45000</v>
      </c>
      <c r="F233" s="2">
        <v>1.76</v>
      </c>
      <c r="G233" s="1">
        <v>45000</v>
      </c>
      <c r="H233">
        <v>1.7949999999999999</v>
      </c>
      <c r="I233" s="1">
        <v>45001</v>
      </c>
      <c r="J233">
        <v>1.7549999999999999</v>
      </c>
      <c r="K233" s="1">
        <v>45000</v>
      </c>
      <c r="L233">
        <v>1.86</v>
      </c>
      <c r="M233" s="1">
        <v>45001</v>
      </c>
      <c r="N233" s="2">
        <v>1.9</v>
      </c>
      <c r="O233" s="1">
        <v>45000</v>
      </c>
      <c r="P233">
        <v>2.0449999999999999</v>
      </c>
      <c r="Q233" s="1">
        <v>45000</v>
      </c>
      <c r="R233">
        <v>2.13</v>
      </c>
      <c r="S233" s="1">
        <v>45000</v>
      </c>
      <c r="T233">
        <v>2.27</v>
      </c>
      <c r="U233" s="1">
        <v>45000</v>
      </c>
      <c r="V233">
        <v>2.423</v>
      </c>
      <c r="W233" s="1"/>
      <c r="Y233" s="1"/>
      <c r="Z233" s="3"/>
      <c r="AA233" s="1"/>
      <c r="AC233" s="1"/>
      <c r="AE233" s="1"/>
      <c r="AG233" s="1"/>
      <c r="AI233" s="1"/>
      <c r="AK233" s="1"/>
      <c r="AM233" s="1"/>
      <c r="AO233" s="1"/>
      <c r="AQ233" s="1"/>
      <c r="AS233" s="1"/>
      <c r="AU233" s="1"/>
    </row>
    <row r="234" spans="1:47" x14ac:dyDescent="0.2">
      <c r="A234" s="1">
        <v>45042</v>
      </c>
      <c r="B234">
        <v>1.78</v>
      </c>
      <c r="C234" s="1">
        <v>45027</v>
      </c>
      <c r="D234">
        <v>1.82</v>
      </c>
      <c r="E234" s="1">
        <v>45001</v>
      </c>
      <c r="F234" s="2">
        <v>1.72</v>
      </c>
      <c r="G234" s="1">
        <v>45001</v>
      </c>
      <c r="H234">
        <v>1.74</v>
      </c>
      <c r="I234" s="1">
        <v>45002</v>
      </c>
      <c r="J234">
        <v>1.78</v>
      </c>
      <c r="K234" s="1">
        <v>45001</v>
      </c>
      <c r="L234">
        <v>1.81</v>
      </c>
      <c r="M234" s="1">
        <v>45002</v>
      </c>
      <c r="N234" s="2">
        <v>1.915</v>
      </c>
      <c r="O234" s="1">
        <v>45001</v>
      </c>
      <c r="P234">
        <v>2.0099999999999998</v>
      </c>
      <c r="Q234" s="1">
        <v>45001</v>
      </c>
      <c r="R234">
        <v>2.0950000000000002</v>
      </c>
      <c r="S234" s="1">
        <v>45001</v>
      </c>
      <c r="T234">
        <v>2.2450000000000001</v>
      </c>
      <c r="U234" s="1">
        <v>45001</v>
      </c>
      <c r="V234">
        <v>2.415</v>
      </c>
      <c r="W234" s="1"/>
      <c r="Y234" s="1"/>
      <c r="Z234" s="3"/>
      <c r="AA234" s="1"/>
      <c r="AC234" s="1"/>
      <c r="AE234" s="1"/>
      <c r="AG234" s="1"/>
      <c r="AI234" s="1"/>
      <c r="AK234" s="1"/>
      <c r="AM234" s="1"/>
      <c r="AO234" s="1"/>
      <c r="AQ234" s="1"/>
      <c r="AS234" s="1"/>
      <c r="AU234" s="1"/>
    </row>
    <row r="235" spans="1:47" x14ac:dyDescent="0.2">
      <c r="A235" s="1">
        <v>45043</v>
      </c>
      <c r="B235">
        <v>1.78</v>
      </c>
      <c r="C235" s="1">
        <v>45028</v>
      </c>
      <c r="D235">
        <v>1.82</v>
      </c>
      <c r="E235" s="1">
        <v>45002</v>
      </c>
      <c r="F235" s="2">
        <v>1.74</v>
      </c>
      <c r="G235" s="1">
        <v>45002</v>
      </c>
      <c r="H235">
        <v>1.76</v>
      </c>
      <c r="I235" s="1">
        <v>45005</v>
      </c>
      <c r="J235">
        <v>1.7250000000000001</v>
      </c>
      <c r="K235" s="1">
        <v>45002</v>
      </c>
      <c r="L235">
        <v>1.825</v>
      </c>
      <c r="M235" s="1">
        <v>45005</v>
      </c>
      <c r="N235" s="2">
        <v>1.843</v>
      </c>
      <c r="O235" s="1">
        <v>45002</v>
      </c>
      <c r="P235">
        <v>2.0150000000000001</v>
      </c>
      <c r="Q235" s="1">
        <v>45002</v>
      </c>
      <c r="R235">
        <v>2.085</v>
      </c>
      <c r="S235" s="1">
        <v>45002</v>
      </c>
      <c r="T235">
        <v>2.25</v>
      </c>
      <c r="U235" s="1">
        <v>45002</v>
      </c>
      <c r="V235">
        <v>2.4049999999999998</v>
      </c>
      <c r="W235" s="1"/>
      <c r="Y235" s="1"/>
      <c r="Z235" s="3"/>
      <c r="AA235" s="1"/>
      <c r="AC235" s="1"/>
      <c r="AE235" s="1"/>
      <c r="AG235" s="1"/>
      <c r="AI235" s="1"/>
      <c r="AK235" s="1"/>
      <c r="AM235" s="1"/>
      <c r="AO235" s="1"/>
      <c r="AQ235" s="1"/>
      <c r="AS235" s="1"/>
      <c r="AU235" s="1"/>
    </row>
    <row r="236" spans="1:47" x14ac:dyDescent="0.2">
      <c r="A236" s="1">
        <v>45044</v>
      </c>
      <c r="B236">
        <v>1.77</v>
      </c>
      <c r="C236" s="1">
        <v>45029</v>
      </c>
      <c r="D236">
        <v>1.82</v>
      </c>
      <c r="E236" s="1">
        <v>45005</v>
      </c>
      <c r="F236" s="2">
        <v>1.7</v>
      </c>
      <c r="G236" s="1">
        <v>45005</v>
      </c>
      <c r="H236">
        <v>1.7150000000000001</v>
      </c>
      <c r="I236" s="1">
        <v>45006</v>
      </c>
      <c r="J236">
        <v>1.76</v>
      </c>
      <c r="K236" s="1">
        <v>45005</v>
      </c>
      <c r="L236">
        <v>1.752</v>
      </c>
      <c r="M236" s="1">
        <v>45006</v>
      </c>
      <c r="N236" s="2">
        <v>1.875</v>
      </c>
      <c r="O236" s="1">
        <v>45005</v>
      </c>
      <c r="P236">
        <v>1.94</v>
      </c>
      <c r="Q236" s="1">
        <v>45005</v>
      </c>
      <c r="R236">
        <v>2.0099999999999998</v>
      </c>
      <c r="S236" s="1">
        <v>45005</v>
      </c>
      <c r="T236">
        <v>2.165</v>
      </c>
      <c r="U236" s="1">
        <v>45005</v>
      </c>
      <c r="V236">
        <v>2.33</v>
      </c>
      <c r="W236" s="1"/>
      <c r="Y236" s="1"/>
      <c r="Z236" s="3"/>
      <c r="AA236" s="1"/>
      <c r="AC236" s="1"/>
      <c r="AE236" s="1"/>
      <c r="AG236" s="1"/>
      <c r="AI236" s="1"/>
      <c r="AK236" s="1"/>
      <c r="AM236" s="1"/>
      <c r="AO236" s="1"/>
      <c r="AQ236" s="1"/>
      <c r="AS236" s="1"/>
      <c r="AU236" s="1"/>
    </row>
    <row r="237" spans="1:47" x14ac:dyDescent="0.2">
      <c r="A237" s="1">
        <v>45048</v>
      </c>
      <c r="B237">
        <v>1.8</v>
      </c>
      <c r="C237" s="1">
        <v>45030</v>
      </c>
      <c r="D237">
        <v>1.82</v>
      </c>
      <c r="E237" s="1">
        <v>45006</v>
      </c>
      <c r="F237" s="2">
        <v>1.7350000000000001</v>
      </c>
      <c r="G237" s="1">
        <v>45006</v>
      </c>
      <c r="H237">
        <v>1.7450000000000001</v>
      </c>
      <c r="I237" s="1">
        <v>45007</v>
      </c>
      <c r="J237">
        <v>1.7649999999999999</v>
      </c>
      <c r="K237" s="1">
        <v>45006</v>
      </c>
      <c r="L237">
        <v>1.79</v>
      </c>
      <c r="M237" s="1">
        <v>45007</v>
      </c>
      <c r="N237" s="2">
        <v>1.885</v>
      </c>
      <c r="O237" s="1">
        <v>45006</v>
      </c>
      <c r="P237">
        <v>1.97</v>
      </c>
      <c r="Q237" s="1">
        <v>45006</v>
      </c>
      <c r="R237">
        <v>2.0449999999999999</v>
      </c>
      <c r="S237" s="1">
        <v>45006</v>
      </c>
      <c r="T237">
        <v>2.1949999999999998</v>
      </c>
      <c r="U237" s="1">
        <v>45006</v>
      </c>
      <c r="V237">
        <v>2.36</v>
      </c>
      <c r="W237" s="1"/>
      <c r="Y237" s="1"/>
      <c r="Z237" s="3"/>
      <c r="AA237" s="1"/>
      <c r="AC237" s="1"/>
      <c r="AE237" s="1"/>
      <c r="AG237" s="1"/>
      <c r="AI237" s="1"/>
      <c r="AK237" s="1"/>
      <c r="AM237" s="1"/>
      <c r="AO237" s="1"/>
      <c r="AQ237" s="1"/>
      <c r="AS237" s="1"/>
      <c r="AU237" s="1"/>
    </row>
    <row r="238" spans="1:47" x14ac:dyDescent="0.2">
      <c r="A238" s="1">
        <v>45049</v>
      </c>
      <c r="B238">
        <v>1.8</v>
      </c>
      <c r="C238" s="1">
        <v>45033</v>
      </c>
      <c r="D238">
        <v>1.855</v>
      </c>
      <c r="E238" s="1">
        <v>45007</v>
      </c>
      <c r="F238" s="2">
        <v>1.7350000000000001</v>
      </c>
      <c r="G238" s="1">
        <v>45007</v>
      </c>
      <c r="H238">
        <v>1.7549999999999999</v>
      </c>
      <c r="I238" s="1">
        <v>45008</v>
      </c>
      <c r="J238">
        <v>1.7749999999999999</v>
      </c>
      <c r="K238" s="1">
        <v>45007</v>
      </c>
      <c r="L238">
        <v>1.8</v>
      </c>
      <c r="M238" s="1">
        <v>45008</v>
      </c>
      <c r="N238" s="2">
        <v>1.865</v>
      </c>
      <c r="O238" s="1">
        <v>45007</v>
      </c>
      <c r="P238">
        <v>1.99</v>
      </c>
      <c r="Q238" s="1">
        <v>45007</v>
      </c>
      <c r="R238">
        <v>2.06</v>
      </c>
      <c r="S238" s="1">
        <v>45007</v>
      </c>
      <c r="T238">
        <v>2.2050000000000001</v>
      </c>
      <c r="U238" s="1">
        <v>45007</v>
      </c>
      <c r="V238">
        <v>2.37</v>
      </c>
      <c r="W238" s="1"/>
      <c r="Y238" s="1"/>
      <c r="Z238" s="3"/>
      <c r="AA238" s="1"/>
      <c r="AC238" s="1"/>
      <c r="AE238" s="1"/>
      <c r="AG238" s="1"/>
      <c r="AI238" s="1"/>
      <c r="AK238" s="1"/>
      <c r="AM238" s="1"/>
      <c r="AO238" s="1"/>
      <c r="AQ238" s="1"/>
      <c r="AS238" s="1"/>
      <c r="AU238" s="1"/>
    </row>
    <row r="239" spans="1:47" x14ac:dyDescent="0.2">
      <c r="A239" s="1">
        <v>45050</v>
      </c>
      <c r="B239">
        <v>1.8</v>
      </c>
      <c r="C239" s="1">
        <v>45034</v>
      </c>
      <c r="D239">
        <v>1.855</v>
      </c>
      <c r="E239" s="1">
        <v>45008</v>
      </c>
      <c r="F239" s="2">
        <v>1.75</v>
      </c>
      <c r="G239" s="1">
        <v>45008</v>
      </c>
      <c r="H239">
        <v>1.7649999999999999</v>
      </c>
      <c r="I239" s="1">
        <v>45009</v>
      </c>
      <c r="J239">
        <v>1.7649999999999999</v>
      </c>
      <c r="K239" s="1">
        <v>45008</v>
      </c>
      <c r="L239">
        <v>1.7949999999999999</v>
      </c>
      <c r="M239" s="1">
        <v>45009</v>
      </c>
      <c r="N239" s="2">
        <v>1.855</v>
      </c>
      <c r="O239" s="1">
        <v>45008</v>
      </c>
      <c r="P239">
        <v>1.9650000000000001</v>
      </c>
      <c r="Q239" s="1">
        <v>45008</v>
      </c>
      <c r="R239">
        <v>2.02</v>
      </c>
      <c r="S239" s="1">
        <v>45008</v>
      </c>
      <c r="T239">
        <v>2.1775000000000002</v>
      </c>
      <c r="U239" s="1">
        <v>45008</v>
      </c>
      <c r="V239">
        <v>2.35</v>
      </c>
      <c r="W239" s="1"/>
      <c r="Y239" s="1"/>
      <c r="Z239" s="3"/>
      <c r="AA239" s="1"/>
      <c r="AC239" s="1"/>
      <c r="AE239" s="1"/>
      <c r="AG239" s="1"/>
      <c r="AI239" s="1"/>
      <c r="AK239" s="1"/>
      <c r="AM239" s="1"/>
      <c r="AO239" s="1"/>
      <c r="AQ239" s="1"/>
      <c r="AS239" s="1"/>
      <c r="AU239" s="1"/>
    </row>
    <row r="240" spans="1:47" x14ac:dyDescent="0.2">
      <c r="A240" s="1">
        <v>45051</v>
      </c>
      <c r="B240">
        <v>1.8</v>
      </c>
      <c r="C240" s="1">
        <v>45035</v>
      </c>
      <c r="D240">
        <v>1.875</v>
      </c>
      <c r="E240" s="1">
        <v>45009</v>
      </c>
      <c r="F240" s="2">
        <v>1.74</v>
      </c>
      <c r="G240" s="1">
        <v>45009</v>
      </c>
      <c r="H240">
        <v>1.7549999999999999</v>
      </c>
      <c r="I240" s="1">
        <v>45012</v>
      </c>
      <c r="J240">
        <v>1.8149999999999999</v>
      </c>
      <c r="K240" s="1">
        <v>45009</v>
      </c>
      <c r="L240">
        <v>1.7849999999999999</v>
      </c>
      <c r="M240" s="1">
        <v>45012</v>
      </c>
      <c r="N240" s="2">
        <v>1.92</v>
      </c>
      <c r="O240" s="1">
        <v>45009</v>
      </c>
      <c r="P240">
        <v>1.96</v>
      </c>
      <c r="Q240" s="1">
        <v>45009</v>
      </c>
      <c r="R240">
        <v>2.02</v>
      </c>
      <c r="S240" s="1">
        <v>45009</v>
      </c>
      <c r="T240">
        <v>2.1825000000000001</v>
      </c>
      <c r="U240" s="1">
        <v>45009</v>
      </c>
      <c r="V240">
        <v>2.355</v>
      </c>
      <c r="W240" s="1"/>
      <c r="Y240" s="1"/>
      <c r="Z240" s="3"/>
      <c r="AA240" s="1"/>
      <c r="AC240" s="1"/>
      <c r="AE240" s="1"/>
      <c r="AG240" s="1"/>
      <c r="AI240" s="1"/>
      <c r="AK240" s="1"/>
      <c r="AM240" s="1"/>
      <c r="AO240" s="1"/>
      <c r="AQ240" s="1"/>
      <c r="AS240" s="1"/>
      <c r="AU240" s="1"/>
    </row>
    <row r="241" spans="1:47" x14ac:dyDescent="0.2">
      <c r="A241" s="1">
        <v>45055</v>
      </c>
      <c r="B241">
        <v>1.8</v>
      </c>
      <c r="C241" s="1">
        <v>45036</v>
      </c>
      <c r="D241">
        <v>1.86</v>
      </c>
      <c r="E241" s="1">
        <v>45012</v>
      </c>
      <c r="F241" s="2">
        <v>1.7849999999999999</v>
      </c>
      <c r="G241" s="1">
        <v>45012</v>
      </c>
      <c r="H241">
        <v>1.8049999999999999</v>
      </c>
      <c r="I241" s="1">
        <v>45013</v>
      </c>
      <c r="J241">
        <v>1.835</v>
      </c>
      <c r="K241" s="1">
        <v>45012</v>
      </c>
      <c r="L241">
        <v>1.85</v>
      </c>
      <c r="M241" s="1">
        <v>45013</v>
      </c>
      <c r="N241" s="2">
        <v>1.9450000000000001</v>
      </c>
      <c r="O241" s="1">
        <v>45012</v>
      </c>
      <c r="P241">
        <v>2.0249999999999999</v>
      </c>
      <c r="Q241" s="1">
        <v>45012</v>
      </c>
      <c r="R241">
        <v>2.085</v>
      </c>
      <c r="S241" s="1">
        <v>45012</v>
      </c>
      <c r="T241">
        <v>2.2524999999999999</v>
      </c>
      <c r="U241" s="1">
        <v>45012</v>
      </c>
      <c r="V241">
        <v>2.4249999999999998</v>
      </c>
      <c r="W241" s="1"/>
      <c r="Y241" s="1"/>
      <c r="Z241" s="3"/>
      <c r="AA241" s="1"/>
      <c r="AC241" s="1"/>
      <c r="AE241" s="1"/>
      <c r="AG241" s="1"/>
      <c r="AI241" s="1"/>
      <c r="AK241" s="1"/>
      <c r="AM241" s="1"/>
      <c r="AO241" s="1"/>
      <c r="AQ241" s="1"/>
      <c r="AS241" s="1"/>
      <c r="AU241" s="1"/>
    </row>
    <row r="242" spans="1:47" x14ac:dyDescent="0.2">
      <c r="A242" s="1">
        <v>45056</v>
      </c>
      <c r="B242">
        <v>1.8</v>
      </c>
      <c r="C242" s="1">
        <v>45037</v>
      </c>
      <c r="D242">
        <v>1.865</v>
      </c>
      <c r="E242" s="1">
        <v>45013</v>
      </c>
      <c r="F242" s="2">
        <v>1.8</v>
      </c>
      <c r="G242" s="1">
        <v>45013</v>
      </c>
      <c r="H242">
        <v>1.82</v>
      </c>
      <c r="I242" s="1">
        <v>45014</v>
      </c>
      <c r="J242">
        <v>1.875</v>
      </c>
      <c r="K242" s="1">
        <v>45013</v>
      </c>
      <c r="L242">
        <v>1.87</v>
      </c>
      <c r="M242" s="1">
        <v>45014</v>
      </c>
      <c r="N242" s="2">
        <v>1.9650000000000001</v>
      </c>
      <c r="O242" s="1">
        <v>45013</v>
      </c>
      <c r="P242">
        <v>2.0550000000000002</v>
      </c>
      <c r="Q242" s="1">
        <v>45013</v>
      </c>
      <c r="R242">
        <v>2.1150000000000002</v>
      </c>
      <c r="S242" s="1">
        <v>45013</v>
      </c>
      <c r="T242">
        <v>2.2799999999999998</v>
      </c>
      <c r="U242" s="1">
        <v>45013</v>
      </c>
      <c r="V242">
        <v>2.4550000000000001</v>
      </c>
      <c r="W242" s="1"/>
      <c r="Y242" s="1"/>
      <c r="Z242" s="3"/>
      <c r="AA242" s="1"/>
      <c r="AC242" s="1"/>
      <c r="AE242" s="1"/>
      <c r="AG242" s="1"/>
      <c r="AI242" s="1"/>
      <c r="AK242" s="1"/>
      <c r="AM242" s="1"/>
      <c r="AO242" s="1"/>
      <c r="AQ242" s="1"/>
      <c r="AS242" s="1"/>
      <c r="AU242" s="1"/>
    </row>
    <row r="243" spans="1:47" x14ac:dyDescent="0.2">
      <c r="A243" s="1">
        <v>45057</v>
      </c>
      <c r="B243">
        <v>1.8</v>
      </c>
      <c r="C243" s="1">
        <v>45041</v>
      </c>
      <c r="D243">
        <v>1.88</v>
      </c>
      <c r="E243" s="1">
        <v>45014</v>
      </c>
      <c r="F243" s="2">
        <v>1.845</v>
      </c>
      <c r="G243" s="1">
        <v>45014</v>
      </c>
      <c r="H243">
        <v>1.86</v>
      </c>
      <c r="I243" s="1">
        <v>45015</v>
      </c>
      <c r="J243">
        <v>1.89</v>
      </c>
      <c r="K243" s="1">
        <v>45014</v>
      </c>
      <c r="L243">
        <v>1.895</v>
      </c>
      <c r="M243" s="1">
        <v>45015</v>
      </c>
      <c r="N243" s="2">
        <v>1.9950000000000001</v>
      </c>
      <c r="O243" s="1">
        <v>45014</v>
      </c>
      <c r="P243">
        <v>2.0649999999999999</v>
      </c>
      <c r="Q243" s="1">
        <v>45014</v>
      </c>
      <c r="R243">
        <v>2.12</v>
      </c>
      <c r="S243" s="1">
        <v>45014</v>
      </c>
      <c r="T243">
        <v>2.29</v>
      </c>
      <c r="U243" s="1">
        <v>45014</v>
      </c>
      <c r="V243">
        <v>2.46</v>
      </c>
      <c r="W243" s="1"/>
      <c r="Y243" s="1"/>
      <c r="Z243" s="3"/>
      <c r="AA243" s="1"/>
      <c r="AC243" s="1"/>
      <c r="AE243" s="1"/>
      <c r="AG243" s="1"/>
      <c r="AI243" s="1"/>
      <c r="AK243" s="1"/>
      <c r="AM243" s="1"/>
      <c r="AO243" s="1"/>
      <c r="AQ243" s="1"/>
      <c r="AS243" s="1"/>
      <c r="AU243" s="1"/>
    </row>
    <row r="244" spans="1:47" x14ac:dyDescent="0.2">
      <c r="A244" s="1">
        <v>45058</v>
      </c>
      <c r="B244">
        <v>1.8</v>
      </c>
      <c r="C244" s="1">
        <v>45042</v>
      </c>
      <c r="D244">
        <v>1.88</v>
      </c>
      <c r="E244" s="1">
        <v>45015</v>
      </c>
      <c r="F244" s="2">
        <v>1.88</v>
      </c>
      <c r="G244" s="1">
        <v>45015</v>
      </c>
      <c r="H244">
        <v>1.89</v>
      </c>
      <c r="I244" s="1">
        <v>45016</v>
      </c>
      <c r="J244">
        <v>1.9350000000000001</v>
      </c>
      <c r="K244" s="1">
        <v>45015</v>
      </c>
      <c r="L244">
        <v>1.93</v>
      </c>
      <c r="M244" s="1">
        <v>45016</v>
      </c>
      <c r="N244" s="2">
        <v>2.0449999999999999</v>
      </c>
      <c r="O244" s="1">
        <v>45015</v>
      </c>
      <c r="P244">
        <v>2.08</v>
      </c>
      <c r="Q244" s="1">
        <v>45015</v>
      </c>
      <c r="R244">
        <v>2.1549999999999998</v>
      </c>
      <c r="S244" s="1">
        <v>45015</v>
      </c>
      <c r="T244">
        <v>2.3149999999999999</v>
      </c>
      <c r="U244" s="1">
        <v>45015</v>
      </c>
      <c r="V244">
        <v>2.4750000000000001</v>
      </c>
      <c r="W244" s="1"/>
      <c r="Y244" s="1"/>
      <c r="Z244" s="3"/>
      <c r="AA244" s="1"/>
      <c r="AC244" s="1"/>
      <c r="AE244" s="1"/>
      <c r="AG244" s="1"/>
      <c r="AI244" s="1"/>
      <c r="AK244" s="1"/>
      <c r="AM244" s="1"/>
      <c r="AO244" s="1"/>
      <c r="AQ244" s="1"/>
      <c r="AS244" s="1"/>
      <c r="AU244" s="1"/>
    </row>
    <row r="245" spans="1:47" x14ac:dyDescent="0.2">
      <c r="A245" s="1">
        <v>45062</v>
      </c>
      <c r="B245">
        <v>1.8</v>
      </c>
      <c r="C245" s="1">
        <v>45043</v>
      </c>
      <c r="D245">
        <v>1.875</v>
      </c>
      <c r="E245" s="1">
        <v>45016</v>
      </c>
      <c r="F245" s="2">
        <v>1.9</v>
      </c>
      <c r="G245" s="1">
        <v>45016</v>
      </c>
      <c r="H245">
        <v>1.92</v>
      </c>
      <c r="I245" s="1">
        <v>45019</v>
      </c>
      <c r="J245">
        <v>1.9350000000000001</v>
      </c>
      <c r="K245" s="1">
        <v>45016</v>
      </c>
      <c r="L245">
        <v>1.98</v>
      </c>
      <c r="M245" s="1">
        <v>45019</v>
      </c>
      <c r="N245" s="2">
        <v>2.0550000000000002</v>
      </c>
      <c r="O245" s="1">
        <v>45016</v>
      </c>
      <c r="P245">
        <v>2.1349999999999998</v>
      </c>
      <c r="Q245" s="1">
        <v>45016</v>
      </c>
      <c r="R245">
        <v>2.1949999999999998</v>
      </c>
      <c r="S245" s="1">
        <v>45016</v>
      </c>
      <c r="T245">
        <v>2.355</v>
      </c>
      <c r="U245" s="1">
        <v>45016</v>
      </c>
      <c r="V245">
        <v>2.52</v>
      </c>
      <c r="W245" s="1"/>
      <c r="Y245" s="1"/>
      <c r="Z245" s="3"/>
      <c r="AA245" s="1"/>
      <c r="AC245" s="1"/>
      <c r="AE245" s="1"/>
      <c r="AG245" s="1"/>
      <c r="AI245" s="1"/>
      <c r="AK245" s="1"/>
      <c r="AM245" s="1"/>
      <c r="AO245" s="1"/>
      <c r="AQ245" s="1"/>
      <c r="AS245" s="1"/>
      <c r="AU245" s="1"/>
    </row>
    <row r="246" spans="1:47" x14ac:dyDescent="0.2">
      <c r="A246" s="1">
        <v>45063</v>
      </c>
      <c r="B246">
        <v>1.8</v>
      </c>
      <c r="C246" s="1">
        <v>45044</v>
      </c>
      <c r="D246">
        <v>1.895</v>
      </c>
      <c r="E246" s="1">
        <v>45019</v>
      </c>
      <c r="F246" s="2">
        <v>1.9</v>
      </c>
      <c r="G246" s="1">
        <v>45019</v>
      </c>
      <c r="H246">
        <v>1.92</v>
      </c>
      <c r="I246" s="1">
        <v>45020</v>
      </c>
      <c r="J246">
        <v>1.9450000000000001</v>
      </c>
      <c r="K246" s="1">
        <v>45019</v>
      </c>
      <c r="L246">
        <v>1.9850000000000001</v>
      </c>
      <c r="M246" s="1">
        <v>45020</v>
      </c>
      <c r="N246" s="2">
        <v>2.0649999999999999</v>
      </c>
      <c r="O246" s="1">
        <v>45019</v>
      </c>
      <c r="P246">
        <v>2.145</v>
      </c>
      <c r="Q246" s="1">
        <v>45019</v>
      </c>
      <c r="R246">
        <v>2.21</v>
      </c>
      <c r="S246" s="1">
        <v>45019</v>
      </c>
      <c r="T246">
        <v>2.38</v>
      </c>
      <c r="U246" s="1">
        <v>45019</v>
      </c>
      <c r="V246">
        <v>2.5449999999999999</v>
      </c>
      <c r="W246" s="1"/>
      <c r="Y246" s="1"/>
      <c r="Z246" s="3"/>
      <c r="AA246" s="1"/>
      <c r="AC246" s="1"/>
      <c r="AE246" s="1"/>
      <c r="AG246" s="1"/>
      <c r="AI246" s="1"/>
      <c r="AK246" s="1"/>
      <c r="AM246" s="1"/>
      <c r="AO246" s="1"/>
      <c r="AQ246" s="1"/>
      <c r="AS246" s="1"/>
      <c r="AU246" s="1"/>
    </row>
    <row r="247" spans="1:47" x14ac:dyDescent="0.2">
      <c r="A247" s="1">
        <v>45064</v>
      </c>
      <c r="B247">
        <v>1.8</v>
      </c>
      <c r="C247" s="1">
        <v>45048</v>
      </c>
      <c r="D247">
        <v>1.91</v>
      </c>
      <c r="E247" s="1">
        <v>45020</v>
      </c>
      <c r="F247" s="2">
        <v>1.9</v>
      </c>
      <c r="G247" s="1">
        <v>45020</v>
      </c>
      <c r="H247">
        <v>1.925</v>
      </c>
      <c r="I247" s="1">
        <v>45021</v>
      </c>
      <c r="J247">
        <v>1.905</v>
      </c>
      <c r="K247" s="1">
        <v>45020</v>
      </c>
      <c r="L247">
        <v>2.0049999999999999</v>
      </c>
      <c r="M247" s="1">
        <v>45021</v>
      </c>
      <c r="N247" s="2">
        <v>2.0225</v>
      </c>
      <c r="O247" s="1">
        <v>45020</v>
      </c>
      <c r="P247">
        <v>2.1749999999999998</v>
      </c>
      <c r="Q247" s="1">
        <v>45020</v>
      </c>
      <c r="R247">
        <v>2.2349999999999999</v>
      </c>
      <c r="S247" s="1">
        <v>45020</v>
      </c>
      <c r="T247">
        <v>2.4</v>
      </c>
      <c r="U247" s="1">
        <v>45020</v>
      </c>
      <c r="V247">
        <v>2.57</v>
      </c>
      <c r="W247" s="1"/>
      <c r="Y247" s="1"/>
      <c r="Z247" s="3"/>
      <c r="AA247" s="1"/>
      <c r="AC247" s="1"/>
      <c r="AE247" s="1"/>
      <c r="AG247" s="1"/>
      <c r="AI247" s="1"/>
      <c r="AK247" s="1"/>
      <c r="AM247" s="1"/>
      <c r="AO247" s="1"/>
      <c r="AQ247" s="1"/>
      <c r="AS247" s="1"/>
      <c r="AU247" s="1"/>
    </row>
    <row r="248" spans="1:47" x14ac:dyDescent="0.2">
      <c r="A248" s="1">
        <v>45065</v>
      </c>
      <c r="B248">
        <v>1.91</v>
      </c>
      <c r="C248" s="1">
        <v>45049</v>
      </c>
      <c r="D248">
        <v>1.905</v>
      </c>
      <c r="E248" s="1">
        <v>45021</v>
      </c>
      <c r="F248" s="2">
        <v>1.875</v>
      </c>
      <c r="G248" s="1">
        <v>45021</v>
      </c>
      <c r="H248">
        <v>1.895</v>
      </c>
      <c r="I248" s="1">
        <v>45022</v>
      </c>
      <c r="J248">
        <v>1.905</v>
      </c>
      <c r="K248" s="1">
        <v>45021</v>
      </c>
      <c r="L248">
        <v>1.95</v>
      </c>
      <c r="M248" s="1">
        <v>45022</v>
      </c>
      <c r="N248" s="2">
        <v>2.0225</v>
      </c>
      <c r="O248" s="1">
        <v>45021</v>
      </c>
      <c r="P248">
        <v>2.1175000000000002</v>
      </c>
      <c r="Q248" s="1">
        <v>45021</v>
      </c>
      <c r="R248">
        <v>2.1850000000000001</v>
      </c>
      <c r="S248" s="1">
        <v>45021</v>
      </c>
      <c r="T248">
        <v>2.3450000000000002</v>
      </c>
      <c r="U248" s="1">
        <v>45021</v>
      </c>
      <c r="V248">
        <v>2.5150000000000001</v>
      </c>
      <c r="W248" s="1"/>
      <c r="Y248" s="1"/>
      <c r="Z248" s="3"/>
      <c r="AA248" s="1"/>
      <c r="AC248" s="1"/>
      <c r="AE248" s="1"/>
      <c r="AG248" s="1"/>
      <c r="AI248" s="1"/>
      <c r="AK248" s="1"/>
      <c r="AM248" s="1"/>
      <c r="AO248" s="1"/>
      <c r="AQ248" s="1"/>
      <c r="AS248" s="1"/>
      <c r="AU248" s="1"/>
    </row>
    <row r="249" spans="1:47" x14ac:dyDescent="0.2">
      <c r="A249" s="1">
        <v>45069</v>
      </c>
      <c r="B249">
        <v>1.915</v>
      </c>
      <c r="C249" s="1">
        <v>45050</v>
      </c>
      <c r="D249">
        <v>1.905</v>
      </c>
      <c r="E249" s="1">
        <v>45022</v>
      </c>
      <c r="F249" s="2">
        <v>1.875</v>
      </c>
      <c r="G249" s="1">
        <v>45022</v>
      </c>
      <c r="H249">
        <v>1.895</v>
      </c>
      <c r="I249" s="1">
        <v>45023</v>
      </c>
      <c r="J249">
        <v>1.9119999999999999</v>
      </c>
      <c r="K249" s="1">
        <v>45022</v>
      </c>
      <c r="L249">
        <v>1.94</v>
      </c>
      <c r="M249" s="1">
        <v>45023</v>
      </c>
      <c r="N249" s="2">
        <v>2.0249999999999999</v>
      </c>
      <c r="O249" s="1">
        <v>45022</v>
      </c>
      <c r="P249">
        <v>2.1175000000000002</v>
      </c>
      <c r="Q249" s="1">
        <v>45022</v>
      </c>
      <c r="R249">
        <v>2.1850000000000001</v>
      </c>
      <c r="S249" s="1">
        <v>45022</v>
      </c>
      <c r="T249">
        <v>2.3450000000000002</v>
      </c>
      <c r="U249" s="1">
        <v>45022</v>
      </c>
      <c r="V249">
        <v>2.5150000000000001</v>
      </c>
      <c r="W249" s="1"/>
      <c r="Y249" s="1"/>
      <c r="Z249" s="3"/>
      <c r="AA249" s="1"/>
      <c r="AC249" s="1"/>
      <c r="AE249" s="1"/>
      <c r="AG249" s="1"/>
      <c r="AI249" s="1"/>
      <c r="AK249" s="1"/>
      <c r="AM249" s="1"/>
      <c r="AO249" s="1"/>
      <c r="AQ249" s="1"/>
      <c r="AS249" s="1"/>
      <c r="AU249" s="1"/>
    </row>
    <row r="250" spans="1:47" x14ac:dyDescent="0.2">
      <c r="A250" s="1">
        <v>45070</v>
      </c>
      <c r="B250">
        <v>1.915</v>
      </c>
      <c r="C250" s="1">
        <v>45051</v>
      </c>
      <c r="D250">
        <v>1.905</v>
      </c>
      <c r="E250" s="1">
        <v>45023</v>
      </c>
      <c r="F250" s="2">
        <v>1.89</v>
      </c>
      <c r="G250" s="1">
        <v>45023</v>
      </c>
      <c r="H250">
        <v>1.895</v>
      </c>
      <c r="I250" s="1">
        <v>45026</v>
      </c>
      <c r="J250">
        <v>1.917</v>
      </c>
      <c r="K250" s="1">
        <v>45023</v>
      </c>
      <c r="L250">
        <v>1.94</v>
      </c>
      <c r="M250" s="1">
        <v>45026</v>
      </c>
      <c r="N250" s="2">
        <v>2.0225</v>
      </c>
      <c r="O250" s="1">
        <v>45023</v>
      </c>
      <c r="P250">
        <v>2.1150000000000002</v>
      </c>
      <c r="Q250" s="1">
        <v>45023</v>
      </c>
      <c r="R250">
        <v>2.17</v>
      </c>
      <c r="S250" s="1">
        <v>45023</v>
      </c>
      <c r="T250">
        <v>2.3450000000000002</v>
      </c>
      <c r="U250" s="1">
        <v>45023</v>
      </c>
      <c r="V250">
        <v>2.5150000000000001</v>
      </c>
      <c r="W250" s="1"/>
      <c r="Y250" s="1"/>
      <c r="Z250" s="3"/>
      <c r="AA250" s="1"/>
      <c r="AC250" s="1"/>
      <c r="AE250" s="1"/>
      <c r="AG250" s="1"/>
      <c r="AI250" s="1"/>
      <c r="AK250" s="1"/>
      <c r="AM250" s="1"/>
      <c r="AO250" s="1"/>
      <c r="AQ250" s="1"/>
      <c r="AS250" s="1"/>
      <c r="AU250" s="1"/>
    </row>
    <row r="251" spans="1:47" x14ac:dyDescent="0.2">
      <c r="A251" s="1">
        <v>45071</v>
      </c>
      <c r="B251">
        <v>1.915</v>
      </c>
      <c r="C251" s="1">
        <v>45054</v>
      </c>
      <c r="D251">
        <v>1.92</v>
      </c>
      <c r="E251" s="1">
        <v>45026</v>
      </c>
      <c r="F251" s="2">
        <v>1.885</v>
      </c>
      <c r="G251" s="1">
        <v>45026</v>
      </c>
      <c r="H251">
        <v>1.9025000000000001</v>
      </c>
      <c r="I251" s="1">
        <v>45027</v>
      </c>
      <c r="J251">
        <v>1.9075</v>
      </c>
      <c r="K251" s="1">
        <v>45026</v>
      </c>
      <c r="L251">
        <v>1.95</v>
      </c>
      <c r="M251" s="1">
        <v>45027</v>
      </c>
      <c r="N251" s="2">
        <v>2.0150000000000001</v>
      </c>
      <c r="O251" s="1">
        <v>45026</v>
      </c>
      <c r="P251">
        <v>2.11</v>
      </c>
      <c r="Q251" s="1">
        <v>45026</v>
      </c>
      <c r="R251">
        <v>2.17</v>
      </c>
      <c r="S251" s="1">
        <v>45026</v>
      </c>
      <c r="T251">
        <v>2.34</v>
      </c>
      <c r="U251" s="1">
        <v>45026</v>
      </c>
      <c r="V251">
        <v>2.5099999999999998</v>
      </c>
      <c r="W251" s="1"/>
      <c r="Y251" s="1"/>
      <c r="Z251" s="3"/>
      <c r="AA251" s="1"/>
      <c r="AC251" s="1"/>
      <c r="AE251" s="1"/>
      <c r="AG251" s="1"/>
      <c r="AI251" s="1"/>
      <c r="AK251" s="1"/>
      <c r="AM251" s="1"/>
      <c r="AO251" s="1"/>
      <c r="AQ251" s="1"/>
      <c r="AS251" s="1"/>
      <c r="AU251" s="1"/>
    </row>
    <row r="252" spans="1:47" x14ac:dyDescent="0.2">
      <c r="A252" s="1">
        <v>45072</v>
      </c>
      <c r="B252">
        <v>1.915</v>
      </c>
      <c r="C252" s="1">
        <v>45055</v>
      </c>
      <c r="D252">
        <v>1.925</v>
      </c>
      <c r="E252" s="1">
        <v>45027</v>
      </c>
      <c r="F252" s="2">
        <v>1.8725000000000001</v>
      </c>
      <c r="G252" s="1">
        <v>45027</v>
      </c>
      <c r="H252">
        <v>1.8975</v>
      </c>
      <c r="I252" s="1">
        <v>45028</v>
      </c>
      <c r="J252">
        <v>1.92</v>
      </c>
      <c r="K252" s="1">
        <v>45027</v>
      </c>
      <c r="L252">
        <v>1.94</v>
      </c>
      <c r="M252" s="1">
        <v>45028</v>
      </c>
      <c r="N252" s="2">
        <v>2.0299999999999998</v>
      </c>
      <c r="O252" s="1">
        <v>45027</v>
      </c>
      <c r="P252">
        <v>2.0950000000000002</v>
      </c>
      <c r="Q252" s="1">
        <v>45027</v>
      </c>
      <c r="R252">
        <v>2.16</v>
      </c>
      <c r="S252" s="1">
        <v>45027</v>
      </c>
      <c r="T252">
        <v>2.3199999999999998</v>
      </c>
      <c r="U252" s="1">
        <v>45027</v>
      </c>
      <c r="V252">
        <v>2.48</v>
      </c>
      <c r="W252" s="1"/>
      <c r="Y252" s="1"/>
      <c r="Z252" s="3"/>
      <c r="AA252" s="1"/>
      <c r="AC252" s="1"/>
      <c r="AE252" s="1"/>
      <c r="AG252" s="1"/>
      <c r="AI252" s="1"/>
      <c r="AK252" s="1"/>
      <c r="AM252" s="1"/>
      <c r="AO252" s="1"/>
      <c r="AQ252" s="1"/>
      <c r="AS252" s="1"/>
      <c r="AU252" s="1"/>
    </row>
    <row r="253" spans="1:47" x14ac:dyDescent="0.2">
      <c r="A253" s="1">
        <v>45076</v>
      </c>
      <c r="B253">
        <v>1.9850000000000001</v>
      </c>
      <c r="C253" s="1">
        <v>45056</v>
      </c>
      <c r="D253">
        <v>1.9350000000000001</v>
      </c>
      <c r="E253" s="1">
        <v>45028</v>
      </c>
      <c r="F253" s="2">
        <v>1.895</v>
      </c>
      <c r="G253" s="1">
        <v>45028</v>
      </c>
      <c r="H253">
        <v>1.915</v>
      </c>
      <c r="I253" s="1">
        <v>45029</v>
      </c>
      <c r="J253">
        <v>1.92</v>
      </c>
      <c r="K253" s="1">
        <v>45028</v>
      </c>
      <c r="L253">
        <v>1.9550000000000001</v>
      </c>
      <c r="M253" s="1">
        <v>45029</v>
      </c>
      <c r="N253" s="2">
        <v>2.0299999999999998</v>
      </c>
      <c r="O253" s="1">
        <v>45028</v>
      </c>
      <c r="P253">
        <v>2.11</v>
      </c>
      <c r="Q253" s="1">
        <v>45028</v>
      </c>
      <c r="R253">
        <v>2.17</v>
      </c>
      <c r="S253" s="1">
        <v>45028</v>
      </c>
      <c r="T253">
        <v>2.3275000000000001</v>
      </c>
      <c r="U253" s="1">
        <v>45028</v>
      </c>
      <c r="V253">
        <v>2.4950000000000001</v>
      </c>
      <c r="W253" s="1"/>
      <c r="Y253" s="1"/>
      <c r="Z253" s="3"/>
      <c r="AA253" s="1"/>
      <c r="AC253" s="1"/>
      <c r="AE253" s="1"/>
      <c r="AG253" s="1"/>
      <c r="AI253" s="1"/>
      <c r="AK253" s="1"/>
      <c r="AM253" s="1"/>
      <c r="AO253" s="1"/>
      <c r="AQ253" s="1"/>
      <c r="AS253" s="1"/>
      <c r="AU253" s="1"/>
    </row>
    <row r="254" spans="1:47" x14ac:dyDescent="0.2">
      <c r="A254" s="1">
        <v>45077</v>
      </c>
      <c r="B254">
        <v>2</v>
      </c>
      <c r="C254" s="1">
        <v>45057</v>
      </c>
      <c r="D254">
        <v>1.93</v>
      </c>
      <c r="E254" s="1">
        <v>45029</v>
      </c>
      <c r="F254" s="2">
        <v>1.895</v>
      </c>
      <c r="G254" s="1">
        <v>45029</v>
      </c>
      <c r="H254">
        <v>1.915</v>
      </c>
      <c r="I254" s="1">
        <v>45030</v>
      </c>
      <c r="J254">
        <v>1.92</v>
      </c>
      <c r="K254" s="1">
        <v>45029</v>
      </c>
      <c r="L254">
        <v>1.9550000000000001</v>
      </c>
      <c r="M254" s="1">
        <v>45030</v>
      </c>
      <c r="N254" s="2">
        <v>2.0299999999999998</v>
      </c>
      <c r="O254" s="1">
        <v>45029</v>
      </c>
      <c r="P254">
        <v>2.11</v>
      </c>
      <c r="Q254" s="1">
        <v>45029</v>
      </c>
      <c r="R254">
        <v>2.17</v>
      </c>
      <c r="S254" s="1">
        <v>45029</v>
      </c>
      <c r="T254">
        <v>2.3275000000000001</v>
      </c>
      <c r="U254" s="1">
        <v>45029</v>
      </c>
      <c r="V254">
        <v>2.4950000000000001</v>
      </c>
      <c r="W254" s="1"/>
      <c r="Y254" s="1"/>
      <c r="Z254" s="3"/>
      <c r="AA254" s="1"/>
      <c r="AC254" s="1"/>
      <c r="AE254" s="1"/>
      <c r="AG254" s="1"/>
      <c r="AI254" s="1"/>
      <c r="AK254" s="1"/>
      <c r="AM254" s="1"/>
      <c r="AO254" s="1"/>
      <c r="AQ254" s="1"/>
      <c r="AS254" s="1"/>
      <c r="AU254" s="1"/>
    </row>
    <row r="255" spans="1:47" x14ac:dyDescent="0.2">
      <c r="A255" s="1">
        <v>45078</v>
      </c>
      <c r="B255">
        <v>1.9950000000000001</v>
      </c>
      <c r="C255" s="1">
        <v>45058</v>
      </c>
      <c r="D255">
        <v>1.93</v>
      </c>
      <c r="E255" s="1">
        <v>45030</v>
      </c>
      <c r="F255" s="2">
        <v>1.895</v>
      </c>
      <c r="G255" s="1">
        <v>45030</v>
      </c>
      <c r="H255">
        <v>1.915</v>
      </c>
      <c r="I255" s="1">
        <v>45033</v>
      </c>
      <c r="J255">
        <v>1.925</v>
      </c>
      <c r="K255" s="1">
        <v>45030</v>
      </c>
      <c r="L255">
        <v>1.9550000000000001</v>
      </c>
      <c r="M255" s="1">
        <v>45033</v>
      </c>
      <c r="N255" s="2">
        <v>2.04</v>
      </c>
      <c r="O255" s="1">
        <v>45030</v>
      </c>
      <c r="P255">
        <v>2.11</v>
      </c>
      <c r="Q255" s="1">
        <v>45030</v>
      </c>
      <c r="R255">
        <v>2.17</v>
      </c>
      <c r="S255" s="1">
        <v>45030</v>
      </c>
      <c r="T255">
        <v>2.3275000000000001</v>
      </c>
      <c r="U255" s="1">
        <v>45030</v>
      </c>
      <c r="V255">
        <v>2.4950000000000001</v>
      </c>
      <c r="W255" s="1"/>
      <c r="Y255" s="1"/>
      <c r="Z255" s="3"/>
      <c r="AA255" s="1"/>
      <c r="AC255" s="1"/>
      <c r="AE255" s="1"/>
      <c r="AG255" s="1"/>
      <c r="AI255" s="1"/>
      <c r="AK255" s="1"/>
      <c r="AM255" s="1"/>
      <c r="AO255" s="1"/>
      <c r="AQ255" s="1"/>
      <c r="AS255" s="1"/>
      <c r="AU255" s="1"/>
    </row>
    <row r="256" spans="1:47" x14ac:dyDescent="0.2">
      <c r="A256" s="1">
        <v>45079</v>
      </c>
      <c r="B256">
        <v>2</v>
      </c>
      <c r="C256" s="1">
        <v>45061</v>
      </c>
      <c r="D256">
        <v>1.96</v>
      </c>
      <c r="E256" s="1">
        <v>45033</v>
      </c>
      <c r="F256" s="2">
        <v>1.89</v>
      </c>
      <c r="G256" s="1">
        <v>45033</v>
      </c>
      <c r="H256">
        <v>1.915</v>
      </c>
      <c r="I256" s="1">
        <v>45034</v>
      </c>
      <c r="J256">
        <v>1.9550000000000001</v>
      </c>
      <c r="K256" s="1">
        <v>45033</v>
      </c>
      <c r="L256">
        <v>1.96</v>
      </c>
      <c r="M256" s="1">
        <v>45034</v>
      </c>
      <c r="N256" s="2">
        <v>2.08</v>
      </c>
      <c r="O256" s="1">
        <v>45033</v>
      </c>
      <c r="P256">
        <v>2.125</v>
      </c>
      <c r="Q256" s="1">
        <v>45033</v>
      </c>
      <c r="R256">
        <v>2.19</v>
      </c>
      <c r="S256" s="1">
        <v>45033</v>
      </c>
      <c r="T256">
        <v>2.355</v>
      </c>
      <c r="U256" s="1">
        <v>45033</v>
      </c>
      <c r="V256">
        <v>2.5225</v>
      </c>
      <c r="W256" s="1"/>
      <c r="Y256" s="1"/>
      <c r="Z256" s="3"/>
      <c r="AA256" s="1"/>
      <c r="AC256" s="1"/>
      <c r="AE256" s="1"/>
      <c r="AG256" s="1"/>
      <c r="AI256" s="1"/>
      <c r="AK256" s="1"/>
      <c r="AM256" s="1"/>
      <c r="AO256" s="1"/>
      <c r="AQ256" s="1"/>
      <c r="AS256" s="1"/>
      <c r="AU256" s="1"/>
    </row>
    <row r="257" spans="1:47" x14ac:dyDescent="0.2">
      <c r="A257" s="1">
        <v>45083</v>
      </c>
      <c r="B257">
        <v>2</v>
      </c>
      <c r="C257" s="1">
        <v>45062</v>
      </c>
      <c r="D257">
        <v>1.96</v>
      </c>
      <c r="E257" s="1">
        <v>45034</v>
      </c>
      <c r="F257" s="2">
        <v>1.925</v>
      </c>
      <c r="G257" s="1">
        <v>45034</v>
      </c>
      <c r="H257">
        <v>1.95</v>
      </c>
      <c r="I257" s="1">
        <v>45035</v>
      </c>
      <c r="J257">
        <v>1.9675</v>
      </c>
      <c r="K257" s="1">
        <v>45034</v>
      </c>
      <c r="L257">
        <v>1.9950000000000001</v>
      </c>
      <c r="M257" s="1">
        <v>45035</v>
      </c>
      <c r="N257" s="2">
        <v>2.1</v>
      </c>
      <c r="O257" s="1">
        <v>45034</v>
      </c>
      <c r="P257">
        <v>2.17</v>
      </c>
      <c r="Q257" s="1">
        <v>45034</v>
      </c>
      <c r="R257">
        <v>2.23</v>
      </c>
      <c r="S257" s="1">
        <v>45034</v>
      </c>
      <c r="T257">
        <v>2.4049999999999998</v>
      </c>
      <c r="U257" s="1">
        <v>45034</v>
      </c>
      <c r="V257">
        <v>2.585</v>
      </c>
      <c r="W257" s="1"/>
      <c r="Y257" s="1"/>
      <c r="Z257" s="3"/>
      <c r="AA257" s="1"/>
      <c r="AC257" s="1"/>
      <c r="AE257" s="1"/>
      <c r="AG257" s="1"/>
      <c r="AI257" s="1"/>
      <c r="AK257" s="1"/>
      <c r="AM257" s="1"/>
      <c r="AO257" s="1"/>
      <c r="AQ257" s="1"/>
      <c r="AS257" s="1"/>
      <c r="AU257" s="1"/>
    </row>
    <row r="258" spans="1:47" x14ac:dyDescent="0.2">
      <c r="A258" s="1">
        <v>45084</v>
      </c>
      <c r="B258">
        <v>2</v>
      </c>
      <c r="C258" s="1">
        <v>45063</v>
      </c>
      <c r="D258">
        <v>1.9650000000000001</v>
      </c>
      <c r="E258" s="1">
        <v>45035</v>
      </c>
      <c r="F258" s="2">
        <v>1.9375</v>
      </c>
      <c r="G258" s="1">
        <v>45035</v>
      </c>
      <c r="H258">
        <v>1.9624999999999999</v>
      </c>
      <c r="I258" s="1">
        <v>45036</v>
      </c>
      <c r="J258">
        <v>1.9450000000000001</v>
      </c>
      <c r="K258" s="1">
        <v>45035</v>
      </c>
      <c r="L258">
        <v>2.0099999999999998</v>
      </c>
      <c r="M258" s="1">
        <v>45036</v>
      </c>
      <c r="N258" s="2">
        <v>2.0699999999999998</v>
      </c>
      <c r="O258" s="1">
        <v>45035</v>
      </c>
      <c r="P258">
        <v>2.1924999999999999</v>
      </c>
      <c r="Q258" s="1">
        <v>45035</v>
      </c>
      <c r="R258">
        <v>2.2650000000000001</v>
      </c>
      <c r="S258" s="1">
        <v>45035</v>
      </c>
      <c r="T258">
        <v>2.4424999999999999</v>
      </c>
      <c r="U258" s="1">
        <v>45035</v>
      </c>
      <c r="V258">
        <v>2.625</v>
      </c>
      <c r="W258" s="1"/>
      <c r="Y258" s="1"/>
      <c r="Z258" s="3"/>
      <c r="AA258" s="1"/>
      <c r="AC258" s="1"/>
      <c r="AE258" s="1"/>
      <c r="AG258" s="1"/>
      <c r="AI258" s="1"/>
      <c r="AK258" s="1"/>
      <c r="AM258" s="1"/>
      <c r="AO258" s="1"/>
      <c r="AQ258" s="1"/>
      <c r="AS258" s="1"/>
      <c r="AU258" s="1"/>
    </row>
    <row r="259" spans="1:47" x14ac:dyDescent="0.2">
      <c r="A259" s="1">
        <v>45085</v>
      </c>
      <c r="B259">
        <v>2</v>
      </c>
      <c r="C259" s="1">
        <v>45064</v>
      </c>
      <c r="D259">
        <v>1.9750000000000001</v>
      </c>
      <c r="E259" s="1">
        <v>45036</v>
      </c>
      <c r="F259" s="2">
        <v>1.92</v>
      </c>
      <c r="G259" s="1">
        <v>45036</v>
      </c>
      <c r="H259">
        <v>1.9450000000000001</v>
      </c>
      <c r="I259" s="1">
        <v>45037</v>
      </c>
      <c r="J259">
        <v>1.91</v>
      </c>
      <c r="K259" s="1">
        <v>45036</v>
      </c>
      <c r="L259">
        <v>1.98</v>
      </c>
      <c r="M259" s="1">
        <v>45037</v>
      </c>
      <c r="N259" s="2">
        <v>2.0150000000000001</v>
      </c>
      <c r="O259" s="1">
        <v>45036</v>
      </c>
      <c r="P259">
        <v>2.16</v>
      </c>
      <c r="Q259" s="1">
        <v>45036</v>
      </c>
      <c r="R259">
        <v>2.2349999999999999</v>
      </c>
      <c r="S259" s="1">
        <v>45036</v>
      </c>
      <c r="T259">
        <v>2.41</v>
      </c>
      <c r="U259" s="1">
        <v>45036</v>
      </c>
      <c r="V259">
        <v>2.585</v>
      </c>
      <c r="W259" s="1"/>
      <c r="Y259" s="1"/>
      <c r="Z259" s="3"/>
      <c r="AA259" s="1"/>
      <c r="AC259" s="1"/>
      <c r="AE259" s="1"/>
      <c r="AG259" s="1"/>
      <c r="AI259" s="1"/>
      <c r="AK259" s="1"/>
      <c r="AM259" s="1"/>
      <c r="AO259" s="1"/>
      <c r="AQ259" s="1"/>
      <c r="AS259" s="1"/>
      <c r="AU259" s="1"/>
    </row>
    <row r="260" spans="1:47" x14ac:dyDescent="0.2">
      <c r="A260" s="1">
        <v>45086</v>
      </c>
      <c r="B260">
        <v>2</v>
      </c>
      <c r="C260" s="1">
        <v>45065</v>
      </c>
      <c r="D260">
        <v>1.99</v>
      </c>
      <c r="E260" s="1">
        <v>45037</v>
      </c>
      <c r="F260" s="2">
        <v>1.91</v>
      </c>
      <c r="G260" s="1">
        <v>45037</v>
      </c>
      <c r="H260">
        <v>1.915</v>
      </c>
      <c r="I260" s="1">
        <v>45040</v>
      </c>
      <c r="J260">
        <v>1.895</v>
      </c>
      <c r="K260" s="1">
        <v>45037</v>
      </c>
      <c r="L260">
        <v>1.925</v>
      </c>
      <c r="M260" s="1">
        <v>45040</v>
      </c>
      <c r="N260" s="2">
        <v>1.99</v>
      </c>
      <c r="O260" s="1">
        <v>45037</v>
      </c>
      <c r="P260">
        <v>2.105</v>
      </c>
      <c r="Q260" s="1">
        <v>45037</v>
      </c>
      <c r="R260">
        <v>2.1800000000000002</v>
      </c>
      <c r="S260" s="1">
        <v>45037</v>
      </c>
      <c r="T260">
        <v>2.355</v>
      </c>
      <c r="U260" s="1">
        <v>45037</v>
      </c>
      <c r="V260">
        <v>2.5249999999999999</v>
      </c>
      <c r="W260" s="1"/>
      <c r="Y260" s="1"/>
      <c r="Z260" s="3"/>
      <c r="AA260" s="1"/>
      <c r="AC260" s="1"/>
      <c r="AE260" s="1"/>
      <c r="AG260" s="1"/>
      <c r="AI260" s="1"/>
      <c r="AK260" s="1"/>
      <c r="AM260" s="1"/>
      <c r="AO260" s="1"/>
      <c r="AQ260" s="1"/>
      <c r="AS260" s="1"/>
      <c r="AU260" s="1"/>
    </row>
    <row r="261" spans="1:47" x14ac:dyDescent="0.2">
      <c r="A261" s="1">
        <v>45090</v>
      </c>
      <c r="B261">
        <v>2</v>
      </c>
      <c r="C261" s="1">
        <v>45068</v>
      </c>
      <c r="D261">
        <v>1.9850000000000001</v>
      </c>
      <c r="E261" s="1">
        <v>45040</v>
      </c>
      <c r="F261" s="2">
        <v>1.9025000000000001</v>
      </c>
      <c r="G261" s="1">
        <v>45040</v>
      </c>
      <c r="H261">
        <v>1.9075</v>
      </c>
      <c r="I261" s="1">
        <v>45041</v>
      </c>
      <c r="J261">
        <v>1.8975</v>
      </c>
      <c r="K261" s="1">
        <v>45040</v>
      </c>
      <c r="L261">
        <v>1.91</v>
      </c>
      <c r="M261" s="1">
        <v>45041</v>
      </c>
      <c r="N261" s="2">
        <v>1.9750000000000001</v>
      </c>
      <c r="O261" s="1">
        <v>45040</v>
      </c>
      <c r="P261">
        <v>2.0750000000000002</v>
      </c>
      <c r="Q261" s="1">
        <v>45040</v>
      </c>
      <c r="R261">
        <v>2.15</v>
      </c>
      <c r="S261" s="1">
        <v>45040</v>
      </c>
      <c r="T261">
        <v>2.3199999999999998</v>
      </c>
      <c r="U261" s="1">
        <v>45040</v>
      </c>
      <c r="V261">
        <v>2.5</v>
      </c>
      <c r="W261" s="1"/>
      <c r="Y261" s="1"/>
      <c r="Z261" s="3"/>
      <c r="AA261" s="1"/>
      <c r="AC261" s="1"/>
      <c r="AE261" s="1"/>
      <c r="AG261" s="1"/>
      <c r="AI261" s="1"/>
      <c r="AK261" s="1"/>
      <c r="AM261" s="1"/>
      <c r="AO261" s="1"/>
      <c r="AQ261" s="1"/>
      <c r="AS261" s="1"/>
      <c r="AU261" s="1"/>
    </row>
    <row r="262" spans="1:47" x14ac:dyDescent="0.2">
      <c r="A262" s="1">
        <v>45091</v>
      </c>
      <c r="B262">
        <v>2</v>
      </c>
      <c r="C262" s="1">
        <v>45069</v>
      </c>
      <c r="D262">
        <v>2.0049999999999999</v>
      </c>
      <c r="E262" s="1">
        <v>45041</v>
      </c>
      <c r="F262" s="2">
        <v>1.8925000000000001</v>
      </c>
      <c r="G262" s="1">
        <v>45041</v>
      </c>
      <c r="H262">
        <v>1.9025000000000001</v>
      </c>
      <c r="I262" s="1">
        <v>45042</v>
      </c>
      <c r="J262">
        <v>1.915</v>
      </c>
      <c r="K262" s="1">
        <v>45041</v>
      </c>
      <c r="L262">
        <v>1.9025000000000001</v>
      </c>
      <c r="M262" s="1">
        <v>45042</v>
      </c>
      <c r="N262" s="2">
        <v>1.9750000000000001</v>
      </c>
      <c r="O262" s="1">
        <v>45041</v>
      </c>
      <c r="P262">
        <v>2.0625</v>
      </c>
      <c r="Q262" s="1">
        <v>45041</v>
      </c>
      <c r="R262">
        <v>2.13</v>
      </c>
      <c r="S262" s="1">
        <v>45041</v>
      </c>
      <c r="T262">
        <v>2.3050000000000002</v>
      </c>
      <c r="U262" s="1">
        <v>45041</v>
      </c>
      <c r="V262">
        <v>2.5</v>
      </c>
      <c r="W262" s="1"/>
      <c r="Y262" s="1"/>
      <c r="Z262" s="3"/>
      <c r="AA262" s="1"/>
      <c r="AC262" s="1"/>
      <c r="AE262" s="1"/>
      <c r="AG262" s="1"/>
      <c r="AI262" s="1"/>
      <c r="AK262" s="1"/>
      <c r="AM262" s="1"/>
      <c r="AO262" s="1"/>
      <c r="AQ262" s="1"/>
      <c r="AS262" s="1"/>
      <c r="AU262" s="1"/>
    </row>
    <row r="263" spans="1:47" x14ac:dyDescent="0.2">
      <c r="A263" s="1">
        <v>45092</v>
      </c>
      <c r="B263">
        <v>2</v>
      </c>
      <c r="C263" s="1">
        <v>45070</v>
      </c>
      <c r="D263">
        <v>2</v>
      </c>
      <c r="E263" s="1">
        <v>45042</v>
      </c>
      <c r="F263" s="2">
        <v>1.91</v>
      </c>
      <c r="G263" s="1">
        <v>45042</v>
      </c>
      <c r="H263">
        <v>1.915</v>
      </c>
      <c r="I263" s="1">
        <v>45043</v>
      </c>
      <c r="J263">
        <v>1.9350000000000001</v>
      </c>
      <c r="K263" s="1">
        <v>45042</v>
      </c>
      <c r="L263">
        <v>1.9139999999999999</v>
      </c>
      <c r="M263" s="1">
        <v>45043</v>
      </c>
      <c r="N263" s="2">
        <v>2</v>
      </c>
      <c r="O263" s="1">
        <v>45042</v>
      </c>
      <c r="P263">
        <v>2.0699999999999998</v>
      </c>
      <c r="Q263" s="1">
        <v>45042</v>
      </c>
      <c r="R263">
        <v>2.12</v>
      </c>
      <c r="S263" s="1">
        <v>45042</v>
      </c>
      <c r="T263">
        <v>2.3224999999999998</v>
      </c>
      <c r="U263" s="1">
        <v>45042</v>
      </c>
      <c r="V263">
        <v>2.5150000000000001</v>
      </c>
      <c r="W263" s="1"/>
      <c r="Y263" s="1"/>
      <c r="Z263" s="3"/>
      <c r="AA263" s="1"/>
      <c r="AC263" s="1"/>
      <c r="AE263" s="1"/>
      <c r="AG263" s="1"/>
      <c r="AI263" s="1"/>
      <c r="AK263" s="1"/>
      <c r="AM263" s="1"/>
      <c r="AO263" s="1"/>
      <c r="AQ263" s="1"/>
      <c r="AS263" s="1"/>
      <c r="AU263" s="1"/>
    </row>
    <row r="264" spans="1:47" x14ac:dyDescent="0.2">
      <c r="A264" s="1">
        <v>45093</v>
      </c>
      <c r="B264">
        <v>2</v>
      </c>
      <c r="C264" s="1">
        <v>45071</v>
      </c>
      <c r="D264">
        <v>2.02</v>
      </c>
      <c r="E264" s="1">
        <v>45043</v>
      </c>
      <c r="F264" s="2">
        <v>1.925</v>
      </c>
      <c r="G264" s="1">
        <v>45043</v>
      </c>
      <c r="H264">
        <v>1.9350000000000001</v>
      </c>
      <c r="I264" s="1">
        <v>45044</v>
      </c>
      <c r="J264">
        <v>1.95</v>
      </c>
      <c r="K264" s="1">
        <v>45043</v>
      </c>
      <c r="L264">
        <v>1.94</v>
      </c>
      <c r="M264" s="1">
        <v>45044</v>
      </c>
      <c r="N264" s="2">
        <v>2.0299999999999998</v>
      </c>
      <c r="O264" s="1">
        <v>45043</v>
      </c>
      <c r="P264">
        <v>2.085</v>
      </c>
      <c r="Q264" s="1">
        <v>45043</v>
      </c>
      <c r="R264">
        <v>2.15</v>
      </c>
      <c r="S264" s="1">
        <v>45043</v>
      </c>
      <c r="T264">
        <v>2.335</v>
      </c>
      <c r="U264" s="1">
        <v>45043</v>
      </c>
      <c r="V264">
        <v>2.5299999999999998</v>
      </c>
      <c r="W264" s="1"/>
      <c r="Y264" s="1"/>
      <c r="Z264" s="3"/>
      <c r="AA264" s="1"/>
      <c r="AC264" s="1"/>
      <c r="AE264" s="1"/>
      <c r="AG264" s="1"/>
      <c r="AI264" s="1"/>
      <c r="AK264" s="1"/>
      <c r="AM264" s="1"/>
      <c r="AO264" s="1"/>
      <c r="AQ264" s="1"/>
      <c r="AS264" s="1"/>
      <c r="AU264" s="1"/>
    </row>
    <row r="265" spans="1:47" x14ac:dyDescent="0.2">
      <c r="A265" s="1">
        <v>45096</v>
      </c>
      <c r="B265">
        <v>2</v>
      </c>
      <c r="C265" s="1">
        <v>45072</v>
      </c>
      <c r="D265">
        <v>2.02</v>
      </c>
      <c r="E265" s="1">
        <v>45044</v>
      </c>
      <c r="F265" s="2">
        <v>1.94</v>
      </c>
      <c r="G265" s="1">
        <v>45044</v>
      </c>
      <c r="H265">
        <v>1.9550000000000001</v>
      </c>
      <c r="I265" s="1">
        <v>45048</v>
      </c>
      <c r="J265">
        <v>1.95</v>
      </c>
      <c r="K265" s="1">
        <v>45044</v>
      </c>
      <c r="L265">
        <v>1.9650000000000001</v>
      </c>
      <c r="M265" s="1">
        <v>45048</v>
      </c>
      <c r="N265" s="2">
        <v>2.0325000000000002</v>
      </c>
      <c r="O265" s="1">
        <v>45044</v>
      </c>
      <c r="P265">
        <v>2.1150000000000002</v>
      </c>
      <c r="Q265" s="1">
        <v>45044</v>
      </c>
      <c r="R265">
        <v>2.1749999999999998</v>
      </c>
      <c r="S265" s="1">
        <v>45044</v>
      </c>
      <c r="T265">
        <v>2.3650000000000002</v>
      </c>
      <c r="U265" s="1">
        <v>45044</v>
      </c>
      <c r="V265">
        <v>2.5550000000000002</v>
      </c>
      <c r="W265" s="1"/>
      <c r="Y265" s="1"/>
      <c r="Z265" s="3"/>
      <c r="AA265" s="1"/>
      <c r="AC265" s="1"/>
      <c r="AE265" s="1"/>
      <c r="AG265" s="1"/>
      <c r="AI265" s="1"/>
      <c r="AK265" s="1"/>
      <c r="AM265" s="1"/>
      <c r="AO265" s="1"/>
      <c r="AQ265" s="1"/>
      <c r="AS265" s="1"/>
      <c r="AU265" s="1"/>
    </row>
    <row r="266" spans="1:47" x14ac:dyDescent="0.2">
      <c r="A266" s="1">
        <v>45097</v>
      </c>
      <c r="B266">
        <v>2.0049999999999999</v>
      </c>
      <c r="C266" s="1">
        <v>45076</v>
      </c>
      <c r="D266">
        <v>2.0375000000000001</v>
      </c>
      <c r="E266" s="1">
        <v>45048</v>
      </c>
      <c r="F266" s="2">
        <v>1.9424999999999999</v>
      </c>
      <c r="G266" s="1">
        <v>45048</v>
      </c>
      <c r="H266">
        <v>1.9575</v>
      </c>
      <c r="I266" s="1">
        <v>45049</v>
      </c>
      <c r="J266">
        <v>1.9475</v>
      </c>
      <c r="K266" s="1">
        <v>45048</v>
      </c>
      <c r="L266">
        <v>1.9650000000000001</v>
      </c>
      <c r="M266" s="1">
        <v>45049</v>
      </c>
      <c r="N266" s="2">
        <v>2.0099999999999998</v>
      </c>
      <c r="O266" s="1">
        <v>45048</v>
      </c>
      <c r="P266">
        <v>2.1124999999999998</v>
      </c>
      <c r="Q266" s="1">
        <v>45047</v>
      </c>
      <c r="R266">
        <v>2.1749999999999998</v>
      </c>
      <c r="S266" s="1">
        <v>45048</v>
      </c>
      <c r="T266">
        <v>2.3574999999999999</v>
      </c>
      <c r="U266" s="1">
        <v>45048</v>
      </c>
      <c r="V266">
        <v>2.5499999999999998</v>
      </c>
      <c r="W266" s="1"/>
      <c r="Y266" s="1"/>
      <c r="Z266" s="3"/>
      <c r="AA266" s="1"/>
      <c r="AC266" s="1"/>
      <c r="AE266" s="1"/>
      <c r="AG266" s="1"/>
      <c r="AI266" s="1"/>
      <c r="AK266" s="1"/>
      <c r="AM266" s="1"/>
      <c r="AO266" s="1"/>
      <c r="AQ266" s="1"/>
      <c r="AS266" s="1"/>
      <c r="AU266" s="1"/>
    </row>
    <row r="267" spans="1:47" x14ac:dyDescent="0.2">
      <c r="A267" s="1">
        <v>45098</v>
      </c>
      <c r="B267">
        <v>2.0049999999999999</v>
      </c>
      <c r="C267" s="1">
        <v>45077</v>
      </c>
      <c r="D267">
        <v>2.0499999999999998</v>
      </c>
      <c r="E267" s="1">
        <v>45049</v>
      </c>
      <c r="F267" s="2">
        <v>1.95</v>
      </c>
      <c r="G267" s="1">
        <v>45049</v>
      </c>
      <c r="H267">
        <v>1.96</v>
      </c>
      <c r="I267" s="1">
        <v>45050</v>
      </c>
      <c r="J267">
        <v>1.95</v>
      </c>
      <c r="K267" s="1">
        <v>45049</v>
      </c>
      <c r="L267">
        <v>1.95</v>
      </c>
      <c r="M267" s="1">
        <v>45050</v>
      </c>
      <c r="N267" s="2">
        <v>2.0099999999999998</v>
      </c>
      <c r="O267" s="1">
        <v>45049</v>
      </c>
      <c r="P267">
        <v>2.0874999999999999</v>
      </c>
      <c r="Q267" s="1">
        <v>45048</v>
      </c>
      <c r="R267">
        <v>2.1749999999999998</v>
      </c>
      <c r="S267" s="1">
        <v>45049</v>
      </c>
      <c r="T267">
        <v>2.3275000000000001</v>
      </c>
      <c r="U267" s="1">
        <v>45049</v>
      </c>
      <c r="V267">
        <v>2.5049999999999999</v>
      </c>
      <c r="W267" s="1"/>
      <c r="Y267" s="1"/>
      <c r="Z267" s="3"/>
      <c r="AA267" s="1"/>
      <c r="AC267" s="1"/>
      <c r="AE267" s="1"/>
      <c r="AG267" s="1"/>
      <c r="AI267" s="1"/>
      <c r="AK267" s="1"/>
      <c r="AM267" s="1"/>
      <c r="AO267" s="1"/>
      <c r="AQ267" s="1"/>
      <c r="AS267" s="1"/>
      <c r="AU267" s="1"/>
    </row>
    <row r="268" spans="1:47" x14ac:dyDescent="0.2">
      <c r="A268" s="1">
        <v>45099</v>
      </c>
      <c r="B268">
        <v>2.0049999999999999</v>
      </c>
      <c r="C268" s="1">
        <v>45078</v>
      </c>
      <c r="D268">
        <v>2.0499999999999998</v>
      </c>
      <c r="E268" s="1">
        <v>45050</v>
      </c>
      <c r="F268" s="2">
        <v>1.95</v>
      </c>
      <c r="G268" s="1">
        <v>45050</v>
      </c>
      <c r="H268">
        <v>1.96</v>
      </c>
      <c r="I268" s="1">
        <v>45051</v>
      </c>
      <c r="J268">
        <v>1.95</v>
      </c>
      <c r="K268" s="1">
        <v>45050</v>
      </c>
      <c r="L268">
        <v>1.95</v>
      </c>
      <c r="M268" s="1">
        <v>45051</v>
      </c>
      <c r="N268" s="2">
        <v>2.0099999999999998</v>
      </c>
      <c r="O268" s="1">
        <v>45050</v>
      </c>
      <c r="P268">
        <v>2.0874999999999999</v>
      </c>
      <c r="Q268" s="1">
        <v>45049</v>
      </c>
      <c r="R268">
        <v>2.1349999999999998</v>
      </c>
      <c r="S268" s="1">
        <v>45050</v>
      </c>
      <c r="T268">
        <v>2.3275000000000001</v>
      </c>
      <c r="U268" s="1">
        <v>45050</v>
      </c>
      <c r="V268">
        <v>2.5150000000000001</v>
      </c>
      <c r="W268" s="1"/>
      <c r="Y268" s="1"/>
      <c r="Z268" s="3"/>
      <c r="AA268" s="1"/>
      <c r="AC268" s="1"/>
      <c r="AE268" s="1"/>
      <c r="AG268" s="1"/>
      <c r="AI268" s="1"/>
      <c r="AK268" s="1"/>
      <c r="AM268" s="1"/>
      <c r="AO268" s="1"/>
      <c r="AQ268" s="1"/>
      <c r="AS268" s="1"/>
      <c r="AU268" s="1"/>
    </row>
    <row r="269" spans="1:47" x14ac:dyDescent="0.2">
      <c r="A269" s="1">
        <v>45100</v>
      </c>
      <c r="B269">
        <v>2</v>
      </c>
      <c r="C269" s="1">
        <v>45079</v>
      </c>
      <c r="D269">
        <v>2.0499999999999998</v>
      </c>
      <c r="E269" s="1">
        <v>45051</v>
      </c>
      <c r="F269" s="2">
        <v>1.95</v>
      </c>
      <c r="G269" s="1">
        <v>45051</v>
      </c>
      <c r="H269">
        <v>1.96</v>
      </c>
      <c r="I269" s="1">
        <v>45054</v>
      </c>
      <c r="J269">
        <v>1.95</v>
      </c>
      <c r="K269" s="1">
        <v>45051</v>
      </c>
      <c r="L269">
        <v>1.95</v>
      </c>
      <c r="M269" s="1">
        <v>45054</v>
      </c>
      <c r="N269" s="2">
        <v>2</v>
      </c>
      <c r="O269" s="1">
        <v>45051</v>
      </c>
      <c r="P269">
        <v>2.0874999999999999</v>
      </c>
      <c r="Q269" s="1">
        <v>45050</v>
      </c>
      <c r="R269">
        <v>2.145</v>
      </c>
      <c r="S269" s="1">
        <v>45051</v>
      </c>
      <c r="T269">
        <v>2.3275000000000001</v>
      </c>
      <c r="U269" s="1">
        <v>45051</v>
      </c>
      <c r="V269">
        <v>2.5150000000000001</v>
      </c>
      <c r="W269" s="1"/>
      <c r="Y269" s="1"/>
      <c r="Z269" s="3"/>
      <c r="AA269" s="1"/>
      <c r="AC269" s="1"/>
      <c r="AE269" s="1"/>
      <c r="AG269" s="1"/>
      <c r="AI269" s="1"/>
      <c r="AK269" s="1"/>
      <c r="AM269" s="1"/>
      <c r="AO269" s="1"/>
      <c r="AQ269" s="1"/>
      <c r="AS269" s="1"/>
      <c r="AU269" s="1"/>
    </row>
    <row r="270" spans="1:47" x14ac:dyDescent="0.2">
      <c r="A270" s="1">
        <v>45103</v>
      </c>
      <c r="B270">
        <v>1.9950000000000001</v>
      </c>
      <c r="C270" s="1">
        <v>45083</v>
      </c>
      <c r="D270">
        <v>2.0299999999999998</v>
      </c>
      <c r="E270" s="1">
        <v>45054</v>
      </c>
      <c r="F270" s="2">
        <v>1.95</v>
      </c>
      <c r="G270" s="1">
        <v>45054</v>
      </c>
      <c r="H270">
        <v>1.96</v>
      </c>
      <c r="I270" s="1">
        <v>45055</v>
      </c>
      <c r="J270">
        <v>1.9750000000000001</v>
      </c>
      <c r="K270" s="1">
        <v>45054</v>
      </c>
      <c r="L270">
        <v>1.94</v>
      </c>
      <c r="M270" s="1">
        <v>45055</v>
      </c>
      <c r="N270" s="2">
        <v>2.0299999999999998</v>
      </c>
      <c r="O270" s="1">
        <v>45054</v>
      </c>
      <c r="P270">
        <v>2.0699999999999998</v>
      </c>
      <c r="Q270" s="1">
        <v>45051</v>
      </c>
      <c r="R270">
        <v>2.145</v>
      </c>
      <c r="S270" s="1">
        <v>45054</v>
      </c>
      <c r="T270">
        <v>2.31</v>
      </c>
      <c r="U270" s="1">
        <v>45054</v>
      </c>
      <c r="V270">
        <v>2.4900000000000002</v>
      </c>
      <c r="W270" s="1"/>
      <c r="Y270" s="1"/>
      <c r="Z270" s="3"/>
      <c r="AA270" s="1"/>
      <c r="AC270" s="1"/>
      <c r="AE270" s="1"/>
      <c r="AG270" s="1"/>
      <c r="AI270" s="1"/>
      <c r="AK270" s="1"/>
      <c r="AM270" s="1"/>
      <c r="AO270" s="1"/>
      <c r="AQ270" s="1"/>
      <c r="AS270" s="1"/>
      <c r="AU270" s="1"/>
    </row>
    <row r="271" spans="1:47" x14ac:dyDescent="0.2">
      <c r="A271" s="1">
        <v>45104</v>
      </c>
      <c r="B271">
        <v>1.9950000000000001</v>
      </c>
      <c r="C271" s="1">
        <v>45084</v>
      </c>
      <c r="D271">
        <v>2.0299999999999998</v>
      </c>
      <c r="E271" s="1">
        <v>45055</v>
      </c>
      <c r="F271" s="2">
        <v>1.9824999999999999</v>
      </c>
      <c r="G271" s="1">
        <v>45055</v>
      </c>
      <c r="H271">
        <v>1.9875</v>
      </c>
      <c r="I271" s="1">
        <v>45056</v>
      </c>
      <c r="J271">
        <v>1.97</v>
      </c>
      <c r="K271" s="1">
        <v>45055</v>
      </c>
      <c r="L271">
        <v>1.98</v>
      </c>
      <c r="M271" s="1">
        <v>45056</v>
      </c>
      <c r="N271" s="2">
        <v>2.0299999999999998</v>
      </c>
      <c r="O271" s="1">
        <v>45055</v>
      </c>
      <c r="P271">
        <v>2.105</v>
      </c>
      <c r="Q271" s="1">
        <v>45054</v>
      </c>
      <c r="R271">
        <v>2.125</v>
      </c>
      <c r="S271" s="1">
        <v>45055</v>
      </c>
      <c r="T271">
        <v>2.3450000000000002</v>
      </c>
      <c r="U271" s="1">
        <v>45055</v>
      </c>
      <c r="V271">
        <v>2.5249999999999999</v>
      </c>
      <c r="W271" s="1"/>
      <c r="Y271" s="1"/>
      <c r="Z271" s="3"/>
      <c r="AA271" s="1"/>
      <c r="AC271" s="1"/>
      <c r="AE271" s="1"/>
      <c r="AG271" s="1"/>
      <c r="AI271" s="1"/>
      <c r="AK271" s="1"/>
      <c r="AM271" s="1"/>
      <c r="AO271" s="1"/>
      <c r="AQ271" s="1"/>
      <c r="AS271" s="1"/>
      <c r="AU271" s="1"/>
    </row>
    <row r="272" spans="1:47" x14ac:dyDescent="0.2">
      <c r="A272" s="1">
        <v>45105</v>
      </c>
      <c r="B272">
        <v>1.9950000000000001</v>
      </c>
      <c r="C272" s="1">
        <v>45085</v>
      </c>
      <c r="D272">
        <v>2.0649999999999999</v>
      </c>
      <c r="E272" s="1">
        <v>45056</v>
      </c>
      <c r="F272" s="2">
        <v>1.9750000000000001</v>
      </c>
      <c r="G272" s="1">
        <v>45056</v>
      </c>
      <c r="H272">
        <v>1.98</v>
      </c>
      <c r="I272" s="1">
        <v>45057</v>
      </c>
      <c r="J272">
        <v>1.97</v>
      </c>
      <c r="K272" s="1">
        <v>45056</v>
      </c>
      <c r="L272">
        <v>1.9750000000000001</v>
      </c>
      <c r="M272" s="1">
        <v>45057</v>
      </c>
      <c r="N272" s="2">
        <v>2.0274999999999999</v>
      </c>
      <c r="O272" s="1">
        <v>45056</v>
      </c>
      <c r="P272">
        <v>2.11</v>
      </c>
      <c r="Q272" s="1">
        <v>45055</v>
      </c>
      <c r="R272">
        <v>2.165</v>
      </c>
      <c r="S272" s="1">
        <v>45056</v>
      </c>
      <c r="T272">
        <v>2.335</v>
      </c>
      <c r="U272" s="1">
        <v>45056</v>
      </c>
      <c r="V272">
        <v>2.5299999999999998</v>
      </c>
      <c r="W272" s="1"/>
      <c r="Y272" s="1"/>
      <c r="Z272" s="3"/>
      <c r="AA272" s="1"/>
      <c r="AC272" s="1"/>
      <c r="AE272" s="1"/>
      <c r="AG272" s="1"/>
      <c r="AI272" s="1"/>
      <c r="AK272" s="1"/>
      <c r="AM272" s="1"/>
      <c r="AO272" s="1"/>
      <c r="AQ272" s="1"/>
      <c r="AS272" s="1"/>
      <c r="AU272" s="1"/>
    </row>
    <row r="273" spans="1:47" x14ac:dyDescent="0.2">
      <c r="A273" s="1">
        <v>45106</v>
      </c>
      <c r="B273">
        <v>1.9950000000000001</v>
      </c>
      <c r="C273" s="1">
        <v>45086</v>
      </c>
      <c r="D273">
        <v>2.0750000000000002</v>
      </c>
      <c r="E273" s="1">
        <v>45057</v>
      </c>
      <c r="F273" s="2">
        <v>1.9675</v>
      </c>
      <c r="G273" s="1">
        <v>45057</v>
      </c>
      <c r="H273">
        <v>1.9750000000000001</v>
      </c>
      <c r="I273" s="1">
        <v>45058</v>
      </c>
      <c r="J273">
        <v>1.97</v>
      </c>
      <c r="K273" s="1">
        <v>45057</v>
      </c>
      <c r="L273">
        <v>1.97</v>
      </c>
      <c r="M273" s="1">
        <v>45058</v>
      </c>
      <c r="N273" s="2">
        <v>2.02</v>
      </c>
      <c r="O273" s="1">
        <v>45057</v>
      </c>
      <c r="P273">
        <v>2.1150000000000002</v>
      </c>
      <c r="Q273" s="1">
        <v>45056</v>
      </c>
      <c r="R273">
        <v>2.17</v>
      </c>
      <c r="S273" s="1">
        <v>45057</v>
      </c>
      <c r="T273">
        <v>2.3624999999999998</v>
      </c>
      <c r="U273" s="1">
        <v>45057</v>
      </c>
      <c r="V273">
        <v>2.5474999999999999</v>
      </c>
      <c r="W273" s="1"/>
      <c r="Y273" s="1"/>
      <c r="Z273" s="3"/>
      <c r="AA273" s="1"/>
      <c r="AC273" s="1"/>
      <c r="AE273" s="1"/>
      <c r="AG273" s="1"/>
      <c r="AI273" s="1"/>
      <c r="AK273" s="1"/>
      <c r="AM273" s="1"/>
      <c r="AO273" s="1"/>
      <c r="AQ273" s="1"/>
      <c r="AS273" s="1"/>
      <c r="AU273" s="1"/>
    </row>
    <row r="274" spans="1:47" x14ac:dyDescent="0.2">
      <c r="A274" s="1">
        <v>45107</v>
      </c>
      <c r="B274">
        <v>2.0150000000000001</v>
      </c>
      <c r="C274" s="1">
        <v>45089</v>
      </c>
      <c r="D274">
        <v>2.09</v>
      </c>
      <c r="E274" s="1">
        <v>45058</v>
      </c>
      <c r="F274" s="2">
        <v>1.97</v>
      </c>
      <c r="G274" s="1">
        <v>45058</v>
      </c>
      <c r="H274">
        <v>1.98</v>
      </c>
      <c r="I274" s="1">
        <v>45061</v>
      </c>
      <c r="J274">
        <v>2.0150000000000001</v>
      </c>
      <c r="K274" s="1">
        <v>45058</v>
      </c>
      <c r="L274">
        <v>1.9650000000000001</v>
      </c>
      <c r="M274" s="1">
        <v>45061</v>
      </c>
      <c r="N274" s="2">
        <v>2.0750000000000002</v>
      </c>
      <c r="O274" s="1">
        <v>45058</v>
      </c>
      <c r="P274">
        <v>2.1</v>
      </c>
      <c r="Q274" s="1">
        <v>45057</v>
      </c>
      <c r="R274">
        <v>2.1800000000000002</v>
      </c>
      <c r="S274" s="1">
        <v>45058</v>
      </c>
      <c r="T274">
        <v>2.35</v>
      </c>
      <c r="U274" s="1">
        <v>45058</v>
      </c>
      <c r="V274">
        <v>2.5425</v>
      </c>
      <c r="W274" s="1"/>
      <c r="Y274" s="1"/>
      <c r="Z274" s="3"/>
      <c r="AA274" s="1"/>
      <c r="AC274" s="1"/>
      <c r="AE274" s="1"/>
      <c r="AG274" s="1"/>
      <c r="AI274" s="1"/>
      <c r="AK274" s="1"/>
      <c r="AM274" s="1"/>
      <c r="AO274" s="1"/>
      <c r="AQ274" s="1"/>
      <c r="AS274" s="1"/>
      <c r="AU274" s="1"/>
    </row>
    <row r="275" spans="1:47" x14ac:dyDescent="0.2">
      <c r="A275" s="1">
        <v>45110</v>
      </c>
      <c r="B275">
        <v>2.0249999999999999</v>
      </c>
      <c r="C275" s="1">
        <v>45090</v>
      </c>
      <c r="D275">
        <v>2.09</v>
      </c>
      <c r="E275" s="1">
        <v>45061</v>
      </c>
      <c r="F275" s="2">
        <v>2.0099999999999998</v>
      </c>
      <c r="G275" s="1">
        <v>45061</v>
      </c>
      <c r="H275">
        <v>2.02</v>
      </c>
      <c r="I275" s="1">
        <v>45062</v>
      </c>
      <c r="J275">
        <v>2.02</v>
      </c>
      <c r="K275" s="1">
        <v>45061</v>
      </c>
      <c r="L275">
        <v>2.02</v>
      </c>
      <c r="M275" s="1">
        <v>45062</v>
      </c>
      <c r="N275" s="2">
        <v>2.0750000000000002</v>
      </c>
      <c r="O275" s="1">
        <v>45061</v>
      </c>
      <c r="P275">
        <v>2.15</v>
      </c>
      <c r="Q275" s="1">
        <v>45058</v>
      </c>
      <c r="R275">
        <v>2.165</v>
      </c>
      <c r="S275" s="1">
        <v>45061</v>
      </c>
      <c r="T275">
        <v>2.395</v>
      </c>
      <c r="U275" s="1">
        <v>45061</v>
      </c>
      <c r="V275">
        <v>2.58</v>
      </c>
      <c r="W275" s="1"/>
      <c r="Y275" s="1"/>
      <c r="Z275" s="3"/>
      <c r="AA275" s="1"/>
      <c r="AC275" s="1"/>
      <c r="AE275" s="1"/>
      <c r="AG275" s="1"/>
      <c r="AI275" s="1"/>
      <c r="AK275" s="1"/>
      <c r="AM275" s="1"/>
      <c r="AO275" s="1"/>
      <c r="AQ275" s="1"/>
      <c r="AS275" s="1"/>
      <c r="AU275" s="1"/>
    </row>
    <row r="276" spans="1:47" x14ac:dyDescent="0.2">
      <c r="A276" s="1">
        <v>45111</v>
      </c>
      <c r="B276">
        <v>2.0299999999999998</v>
      </c>
      <c r="C276" s="1">
        <v>45091</v>
      </c>
      <c r="D276">
        <v>2.105</v>
      </c>
      <c r="E276" s="1">
        <v>45062</v>
      </c>
      <c r="F276" s="2">
        <v>2.0150000000000001</v>
      </c>
      <c r="G276" s="1">
        <v>45062</v>
      </c>
      <c r="H276">
        <v>2.0299999999999998</v>
      </c>
      <c r="I276" s="1">
        <v>45063</v>
      </c>
      <c r="J276">
        <v>2.0449999999999999</v>
      </c>
      <c r="K276" s="1">
        <v>45062</v>
      </c>
      <c r="L276">
        <v>2.0249999999999999</v>
      </c>
      <c r="M276" s="1">
        <v>45063</v>
      </c>
      <c r="N276" s="2">
        <v>2.1150000000000002</v>
      </c>
      <c r="O276" s="1">
        <v>45062</v>
      </c>
      <c r="P276">
        <v>2.1625000000000001</v>
      </c>
      <c r="Q276" s="1">
        <v>45061</v>
      </c>
      <c r="R276">
        <v>2.2149999999999999</v>
      </c>
      <c r="S276" s="1">
        <v>45062</v>
      </c>
      <c r="T276">
        <v>2.4075000000000002</v>
      </c>
      <c r="U276" s="1">
        <v>45062</v>
      </c>
      <c r="V276">
        <v>2.5975000000000001</v>
      </c>
      <c r="W276" s="1"/>
      <c r="Y276" s="1"/>
      <c r="Z276" s="3"/>
      <c r="AA276" s="1"/>
      <c r="AC276" s="1"/>
      <c r="AE276" s="1"/>
      <c r="AG276" s="1"/>
      <c r="AI276" s="1"/>
      <c r="AK276" s="1"/>
      <c r="AM276" s="1"/>
      <c r="AO276" s="1"/>
      <c r="AQ276" s="1"/>
      <c r="AS276" s="1"/>
      <c r="AU276" s="1"/>
    </row>
    <row r="277" spans="1:47" x14ac:dyDescent="0.2">
      <c r="A277" s="1">
        <v>45112</v>
      </c>
      <c r="B277">
        <v>2.0299999999999998</v>
      </c>
      <c r="C277" s="1">
        <v>45092</v>
      </c>
      <c r="D277">
        <v>2.1150000000000002</v>
      </c>
      <c r="E277" s="1">
        <v>45063</v>
      </c>
      <c r="F277" s="2">
        <v>2.0375000000000001</v>
      </c>
      <c r="G277" s="1">
        <v>45063</v>
      </c>
      <c r="H277">
        <v>2.0550000000000002</v>
      </c>
      <c r="I277" s="1">
        <v>45064</v>
      </c>
      <c r="J277">
        <v>2.0499999999999998</v>
      </c>
      <c r="K277" s="1">
        <v>45063</v>
      </c>
      <c r="L277">
        <v>2.06</v>
      </c>
      <c r="M277" s="1">
        <v>45064</v>
      </c>
      <c r="N277" s="2">
        <v>2.1175000000000002</v>
      </c>
      <c r="O277" s="1">
        <v>45063</v>
      </c>
      <c r="P277">
        <v>2.2050000000000001</v>
      </c>
      <c r="Q277" s="1">
        <v>45062</v>
      </c>
      <c r="R277">
        <v>2.2200000000000002</v>
      </c>
      <c r="S277" s="1">
        <v>45063</v>
      </c>
      <c r="T277">
        <v>2.4550000000000001</v>
      </c>
      <c r="U277" s="1">
        <v>45063</v>
      </c>
      <c r="V277">
        <v>2.6349999999999998</v>
      </c>
      <c r="W277" s="1"/>
      <c r="Y277" s="1"/>
      <c r="Z277" s="3"/>
      <c r="AA277" s="1"/>
      <c r="AC277" s="1"/>
      <c r="AE277" s="1"/>
      <c r="AG277" s="1"/>
      <c r="AI277" s="1"/>
      <c r="AK277" s="1"/>
      <c r="AM277" s="1"/>
      <c r="AO277" s="1"/>
      <c r="AQ277" s="1"/>
      <c r="AS277" s="1"/>
      <c r="AU277" s="1"/>
    </row>
    <row r="278" spans="1:47" x14ac:dyDescent="0.2">
      <c r="A278" s="1">
        <v>45113</v>
      </c>
      <c r="B278">
        <v>2.04</v>
      </c>
      <c r="C278" s="1">
        <v>45093</v>
      </c>
      <c r="D278">
        <v>2.1150000000000002</v>
      </c>
      <c r="E278" s="1">
        <v>45064</v>
      </c>
      <c r="F278" s="2">
        <v>2.0299999999999998</v>
      </c>
      <c r="G278" s="1">
        <v>45064</v>
      </c>
      <c r="H278">
        <v>2.0499999999999998</v>
      </c>
      <c r="I278" s="1">
        <v>45065</v>
      </c>
      <c r="J278">
        <v>2.0575000000000001</v>
      </c>
      <c r="K278" s="1">
        <v>45064</v>
      </c>
      <c r="L278">
        <v>2.06</v>
      </c>
      <c r="M278" s="1">
        <v>45065</v>
      </c>
      <c r="N278" s="2">
        <v>2.125</v>
      </c>
      <c r="O278" s="1">
        <v>45064</v>
      </c>
      <c r="P278">
        <v>2.2000000000000002</v>
      </c>
      <c r="Q278" s="1">
        <v>45063</v>
      </c>
      <c r="R278">
        <v>2.27</v>
      </c>
      <c r="S278" s="1">
        <v>45064</v>
      </c>
      <c r="T278">
        <v>2.4500000000000002</v>
      </c>
      <c r="U278" s="1">
        <v>45064</v>
      </c>
      <c r="V278">
        <v>2.6349999999999998</v>
      </c>
      <c r="W278" s="1"/>
      <c r="Y278" s="1"/>
      <c r="Z278" s="3"/>
      <c r="AA278" s="1"/>
      <c r="AC278" s="1"/>
      <c r="AE278" s="1"/>
      <c r="AG278" s="1"/>
      <c r="AI278" s="1"/>
      <c r="AK278" s="1"/>
      <c r="AM278" s="1"/>
      <c r="AO278" s="1"/>
      <c r="AQ278" s="1"/>
      <c r="AS278" s="1"/>
      <c r="AU278" s="1"/>
    </row>
    <row r="279" spans="1:47" x14ac:dyDescent="0.2">
      <c r="A279" s="1">
        <v>45114</v>
      </c>
      <c r="B279">
        <v>2.0499999999999998</v>
      </c>
      <c r="C279" s="1">
        <v>45096</v>
      </c>
      <c r="D279">
        <v>2.125</v>
      </c>
      <c r="E279" s="1">
        <v>45065</v>
      </c>
      <c r="F279" s="2">
        <v>2.0375000000000001</v>
      </c>
      <c r="G279" s="1">
        <v>45065</v>
      </c>
      <c r="H279">
        <v>2.0575000000000001</v>
      </c>
      <c r="I279" s="1">
        <v>45068</v>
      </c>
      <c r="J279">
        <v>2.0575000000000001</v>
      </c>
      <c r="K279" s="1">
        <v>45065</v>
      </c>
      <c r="L279">
        <v>2.0674999999999999</v>
      </c>
      <c r="M279" s="1">
        <v>45068</v>
      </c>
      <c r="N279" s="2">
        <v>2.12</v>
      </c>
      <c r="O279" s="1">
        <v>45065</v>
      </c>
      <c r="P279">
        <v>2.2124999999999999</v>
      </c>
      <c r="Q279" s="1">
        <v>45064</v>
      </c>
      <c r="R279">
        <v>2.2650000000000001</v>
      </c>
      <c r="S279" s="1">
        <v>45065</v>
      </c>
      <c r="T279">
        <v>2.4624999999999999</v>
      </c>
      <c r="U279" s="1">
        <v>45065</v>
      </c>
      <c r="V279">
        <v>2.6475</v>
      </c>
      <c r="W279" s="1"/>
      <c r="Y279" s="1"/>
      <c r="Z279" s="3"/>
      <c r="AA279" s="1"/>
      <c r="AC279" s="1"/>
      <c r="AE279" s="1"/>
      <c r="AG279" s="1"/>
      <c r="AI279" s="1"/>
      <c r="AK279" s="1"/>
      <c r="AM279" s="1"/>
      <c r="AO279" s="1"/>
      <c r="AQ279" s="1"/>
      <c r="AS279" s="1"/>
      <c r="AU279" s="1"/>
    </row>
    <row r="280" spans="1:47" x14ac:dyDescent="0.2">
      <c r="A280" s="1">
        <v>45117</v>
      </c>
      <c r="B280">
        <v>2.0750000000000002</v>
      </c>
      <c r="C280" s="1">
        <v>45097</v>
      </c>
      <c r="D280">
        <v>2.125</v>
      </c>
      <c r="E280" s="1">
        <v>45068</v>
      </c>
      <c r="F280" s="2">
        <v>2.0449999999999999</v>
      </c>
      <c r="G280" s="1">
        <v>45068</v>
      </c>
      <c r="H280">
        <v>2.0625</v>
      </c>
      <c r="I280" s="1">
        <v>45069</v>
      </c>
      <c r="J280">
        <v>2.08</v>
      </c>
      <c r="K280" s="1">
        <v>45068</v>
      </c>
      <c r="L280">
        <v>2.06</v>
      </c>
      <c r="M280" s="1">
        <v>45069</v>
      </c>
      <c r="N280" s="2">
        <v>2.17</v>
      </c>
      <c r="O280" s="1">
        <v>45068</v>
      </c>
      <c r="P280">
        <v>2.2050000000000001</v>
      </c>
      <c r="Q280" s="1">
        <v>45065</v>
      </c>
      <c r="R280">
        <v>2.27</v>
      </c>
      <c r="S280" s="1">
        <v>45068</v>
      </c>
      <c r="T280">
        <v>2.4424999999999999</v>
      </c>
      <c r="U280" s="1">
        <v>45068</v>
      </c>
      <c r="V280">
        <v>2.625</v>
      </c>
      <c r="W280" s="1"/>
      <c r="Y280" s="1"/>
      <c r="Z280" s="3"/>
      <c r="AA280" s="1"/>
      <c r="AC280" s="1"/>
      <c r="AE280" s="1"/>
      <c r="AG280" s="1"/>
      <c r="AI280" s="1"/>
      <c r="AK280" s="1"/>
      <c r="AM280" s="1"/>
      <c r="AO280" s="1"/>
      <c r="AQ280" s="1"/>
      <c r="AS280" s="1"/>
      <c r="AU280" s="1"/>
    </row>
    <row r="281" spans="1:47" x14ac:dyDescent="0.2">
      <c r="A281" s="1">
        <v>45118</v>
      </c>
      <c r="B281">
        <v>2.085</v>
      </c>
      <c r="C281" s="1">
        <v>45098</v>
      </c>
      <c r="D281">
        <v>2.125</v>
      </c>
      <c r="E281" s="1">
        <v>45069</v>
      </c>
      <c r="F281" s="2">
        <v>2.0525000000000002</v>
      </c>
      <c r="G281" s="1">
        <v>45069</v>
      </c>
      <c r="H281">
        <v>2.0750000000000002</v>
      </c>
      <c r="I281" s="1">
        <v>45070</v>
      </c>
      <c r="J281">
        <v>2.0699999999999998</v>
      </c>
      <c r="K281" s="1">
        <v>45069</v>
      </c>
      <c r="L281">
        <v>2.085</v>
      </c>
      <c r="M281" s="1">
        <v>45070</v>
      </c>
      <c r="N281" s="2">
        <v>2.145</v>
      </c>
      <c r="O281" s="1">
        <v>45069</v>
      </c>
      <c r="P281">
        <v>2.2450000000000001</v>
      </c>
      <c r="Q281" s="1">
        <v>45068</v>
      </c>
      <c r="R281">
        <v>2.27</v>
      </c>
      <c r="S281" s="1">
        <v>45069</v>
      </c>
      <c r="T281">
        <v>2.5049999999999999</v>
      </c>
      <c r="U281" s="1">
        <v>45069</v>
      </c>
      <c r="V281">
        <v>2.6949999999999998</v>
      </c>
      <c r="W281" s="1"/>
      <c r="Y281" s="1"/>
      <c r="Z281" s="3"/>
      <c r="AA281" s="1"/>
      <c r="AC281" s="1"/>
      <c r="AE281" s="1"/>
      <c r="AG281" s="1"/>
      <c r="AI281" s="1"/>
      <c r="AK281" s="1"/>
      <c r="AM281" s="1"/>
      <c r="AO281" s="1"/>
      <c r="AQ281" s="1"/>
      <c r="AS281" s="1"/>
      <c r="AU281" s="1"/>
    </row>
    <row r="282" spans="1:47" x14ac:dyDescent="0.2">
      <c r="A282" s="1">
        <v>45119</v>
      </c>
      <c r="B282">
        <v>2.085</v>
      </c>
      <c r="C282" s="1">
        <v>45099</v>
      </c>
      <c r="D282">
        <v>2.1349999999999998</v>
      </c>
      <c r="E282" s="1">
        <v>45070</v>
      </c>
      <c r="F282" s="2">
        <v>2.0474999999999999</v>
      </c>
      <c r="G282" s="1">
        <v>45070</v>
      </c>
      <c r="H282">
        <v>2.0699999999999998</v>
      </c>
      <c r="I282" s="1">
        <v>45071</v>
      </c>
      <c r="J282">
        <v>2.1030000000000002</v>
      </c>
      <c r="K282" s="1">
        <v>45070</v>
      </c>
      <c r="L282">
        <v>2.08</v>
      </c>
      <c r="M282" s="1">
        <v>45071</v>
      </c>
      <c r="N282" s="2">
        <v>2.1850000000000001</v>
      </c>
      <c r="O282" s="1">
        <v>45070</v>
      </c>
      <c r="P282">
        <v>2.2349999999999999</v>
      </c>
      <c r="Q282" s="1">
        <v>45069</v>
      </c>
      <c r="R282">
        <v>2.34</v>
      </c>
      <c r="S282" s="1">
        <v>45070</v>
      </c>
      <c r="T282">
        <v>2.4849999999999999</v>
      </c>
      <c r="U282" s="1">
        <v>45070</v>
      </c>
      <c r="V282">
        <v>2.67</v>
      </c>
      <c r="W282" s="1"/>
      <c r="Y282" s="1"/>
      <c r="Z282" s="3"/>
      <c r="AA282" s="1"/>
      <c r="AC282" s="1"/>
      <c r="AE282" s="1"/>
      <c r="AG282" s="1"/>
      <c r="AI282" s="1"/>
      <c r="AK282" s="1"/>
      <c r="AM282" s="1"/>
      <c r="AO282" s="1"/>
      <c r="AQ282" s="1"/>
      <c r="AS282" s="1"/>
      <c r="AU282" s="1"/>
    </row>
    <row r="283" spans="1:47" x14ac:dyDescent="0.2">
      <c r="A283" s="1">
        <v>45120</v>
      </c>
      <c r="B283">
        <v>2.105</v>
      </c>
      <c r="C283" s="1">
        <v>45100</v>
      </c>
      <c r="D283">
        <v>2.14</v>
      </c>
      <c r="E283" s="1">
        <v>45071</v>
      </c>
      <c r="F283" s="2">
        <v>2.09</v>
      </c>
      <c r="G283" s="1">
        <v>45071</v>
      </c>
      <c r="H283">
        <v>2.11</v>
      </c>
      <c r="I283" s="1">
        <v>45072</v>
      </c>
      <c r="J283">
        <v>2.09</v>
      </c>
      <c r="K283" s="1">
        <v>45071</v>
      </c>
      <c r="L283">
        <v>2.12</v>
      </c>
      <c r="M283" s="1">
        <v>45072</v>
      </c>
      <c r="N283" s="2">
        <v>2.1625000000000001</v>
      </c>
      <c r="O283" s="1">
        <v>45071</v>
      </c>
      <c r="P283">
        <v>2.2749999999999999</v>
      </c>
      <c r="Q283" s="1">
        <v>45070</v>
      </c>
      <c r="R283">
        <v>2.3050000000000002</v>
      </c>
      <c r="S283" s="1">
        <v>45071</v>
      </c>
      <c r="T283">
        <v>2.5175000000000001</v>
      </c>
      <c r="U283" s="1">
        <v>45071</v>
      </c>
      <c r="V283">
        <v>2.7025000000000001</v>
      </c>
      <c r="W283" s="1"/>
      <c r="Y283" s="1"/>
      <c r="Z283" s="3"/>
      <c r="AA283" s="1"/>
      <c r="AC283" s="1"/>
      <c r="AE283" s="1"/>
      <c r="AG283" s="1"/>
      <c r="AI283" s="1"/>
      <c r="AK283" s="1"/>
      <c r="AM283" s="1"/>
      <c r="AO283" s="1"/>
      <c r="AQ283" s="1"/>
      <c r="AS283" s="1"/>
      <c r="AU283" s="1"/>
    </row>
    <row r="284" spans="1:47" x14ac:dyDescent="0.2">
      <c r="A284" s="1">
        <v>45121</v>
      </c>
      <c r="B284">
        <v>2.1</v>
      </c>
      <c r="C284" s="1">
        <v>45103</v>
      </c>
      <c r="D284">
        <v>2.1349999999999998</v>
      </c>
      <c r="E284" s="1">
        <v>45072</v>
      </c>
      <c r="F284" s="2">
        <v>2.08</v>
      </c>
      <c r="G284" s="1">
        <v>45072</v>
      </c>
      <c r="H284">
        <v>2.1</v>
      </c>
      <c r="I284" s="1">
        <v>45075</v>
      </c>
      <c r="J284">
        <v>2.1</v>
      </c>
      <c r="K284" s="1">
        <v>45072</v>
      </c>
      <c r="L284">
        <v>2.1</v>
      </c>
      <c r="M284" s="1">
        <v>45075</v>
      </c>
      <c r="N284" s="2">
        <v>2.1775000000000002</v>
      </c>
      <c r="O284" s="1">
        <v>45072</v>
      </c>
      <c r="P284">
        <v>2.2524999999999999</v>
      </c>
      <c r="Q284" s="1">
        <v>45071</v>
      </c>
      <c r="R284">
        <v>2.35</v>
      </c>
      <c r="S284" s="1">
        <v>45072</v>
      </c>
      <c r="T284">
        <v>2.4900000000000002</v>
      </c>
      <c r="U284" s="1">
        <v>45072</v>
      </c>
      <c r="V284">
        <v>2.665</v>
      </c>
      <c r="W284" s="1"/>
      <c r="Y284" s="1"/>
      <c r="Z284" s="3"/>
      <c r="AA284" s="1"/>
      <c r="AC284" s="1"/>
      <c r="AE284" s="1"/>
      <c r="AG284" s="1"/>
      <c r="AI284" s="1"/>
      <c r="AK284" s="1"/>
      <c r="AM284" s="1"/>
      <c r="AO284" s="1"/>
      <c r="AQ284" s="1"/>
      <c r="AS284" s="1"/>
      <c r="AU284" s="1"/>
    </row>
    <row r="285" spans="1:47" x14ac:dyDescent="0.2">
      <c r="A285" s="1">
        <v>45125</v>
      </c>
      <c r="B285">
        <v>2.1</v>
      </c>
      <c r="C285" s="1">
        <v>45104</v>
      </c>
      <c r="D285">
        <v>2.145</v>
      </c>
      <c r="E285" s="1">
        <v>45075</v>
      </c>
      <c r="F285" s="2">
        <v>2.085</v>
      </c>
      <c r="G285" s="1">
        <v>45075</v>
      </c>
      <c r="H285">
        <v>2.1074999999999999</v>
      </c>
      <c r="I285" s="1">
        <v>45076</v>
      </c>
      <c r="J285">
        <v>2.08</v>
      </c>
      <c r="K285" s="1">
        <v>45075</v>
      </c>
      <c r="L285">
        <v>2.1150000000000002</v>
      </c>
      <c r="M285" s="1">
        <v>45076</v>
      </c>
      <c r="N285" s="2">
        <v>2.1425000000000001</v>
      </c>
      <c r="O285" s="1">
        <v>45075</v>
      </c>
      <c r="P285">
        <v>2.2650000000000001</v>
      </c>
      <c r="Q285" s="1">
        <v>45072</v>
      </c>
      <c r="R285">
        <v>2.3199999999999998</v>
      </c>
      <c r="S285" s="1">
        <v>45075</v>
      </c>
      <c r="T285">
        <v>2.52</v>
      </c>
      <c r="U285" s="1">
        <v>45075</v>
      </c>
      <c r="V285">
        <v>2.6850000000000001</v>
      </c>
      <c r="W285" s="1"/>
      <c r="Y285" s="1"/>
      <c r="Z285" s="3"/>
      <c r="AA285" s="1"/>
      <c r="AC285" s="1"/>
      <c r="AE285" s="1"/>
      <c r="AG285" s="1"/>
      <c r="AI285" s="1"/>
      <c r="AK285" s="1"/>
      <c r="AM285" s="1"/>
      <c r="AO285" s="1"/>
      <c r="AQ285" s="1"/>
      <c r="AS285" s="1"/>
      <c r="AU285" s="1"/>
    </row>
    <row r="286" spans="1:47" x14ac:dyDescent="0.2">
      <c r="A286" s="1">
        <v>45126</v>
      </c>
      <c r="B286">
        <v>2.1</v>
      </c>
      <c r="C286" s="1">
        <v>45105</v>
      </c>
      <c r="D286">
        <v>2.145</v>
      </c>
      <c r="E286" s="1">
        <v>45076</v>
      </c>
      <c r="F286" s="2">
        <v>2.0674999999999999</v>
      </c>
      <c r="G286" s="1">
        <v>45076</v>
      </c>
      <c r="H286">
        <v>2.0874999999999999</v>
      </c>
      <c r="I286" s="1">
        <v>45077</v>
      </c>
      <c r="J286">
        <v>2.11</v>
      </c>
      <c r="K286" s="1">
        <v>45076</v>
      </c>
      <c r="L286">
        <v>2.09</v>
      </c>
      <c r="M286" s="1">
        <v>45077</v>
      </c>
      <c r="N286" s="2">
        <v>2.14</v>
      </c>
      <c r="O286" s="1">
        <v>45076</v>
      </c>
      <c r="P286">
        <v>2.2200000000000002</v>
      </c>
      <c r="Q286" s="1">
        <v>45075</v>
      </c>
      <c r="R286">
        <v>2.3250000000000002</v>
      </c>
      <c r="S286" s="1">
        <v>45076</v>
      </c>
      <c r="T286">
        <v>2.4474999999999998</v>
      </c>
      <c r="U286" s="1">
        <v>45076</v>
      </c>
      <c r="V286">
        <v>2.62</v>
      </c>
      <c r="W286" s="1"/>
      <c r="Y286" s="1"/>
      <c r="Z286" s="3"/>
      <c r="AA286" s="1"/>
      <c r="AC286" s="1"/>
      <c r="AE286" s="1"/>
      <c r="AG286" s="1"/>
      <c r="AI286" s="1"/>
      <c r="AK286" s="1"/>
      <c r="AM286" s="1"/>
      <c r="AO286" s="1"/>
      <c r="AQ286" s="1"/>
      <c r="AS286" s="1"/>
      <c r="AU286" s="1"/>
    </row>
    <row r="287" spans="1:47" x14ac:dyDescent="0.2">
      <c r="A287" s="1">
        <v>45127</v>
      </c>
      <c r="B287">
        <v>2.165</v>
      </c>
      <c r="C287" s="1">
        <v>45106</v>
      </c>
      <c r="D287">
        <v>2.15</v>
      </c>
      <c r="E287" s="1">
        <v>45077</v>
      </c>
      <c r="F287" s="2">
        <v>2.11</v>
      </c>
      <c r="G287" s="1">
        <v>45077</v>
      </c>
      <c r="H287">
        <v>2.1225000000000001</v>
      </c>
      <c r="I287" s="1">
        <v>45078</v>
      </c>
      <c r="J287">
        <v>2.12</v>
      </c>
      <c r="K287" s="1">
        <v>45077</v>
      </c>
      <c r="L287">
        <v>2.105</v>
      </c>
      <c r="M287" s="1">
        <v>45078</v>
      </c>
      <c r="N287" s="2">
        <v>2.15</v>
      </c>
      <c r="O287" s="1">
        <v>45077</v>
      </c>
      <c r="P287">
        <v>2.2050000000000001</v>
      </c>
      <c r="Q287" s="1">
        <v>45076</v>
      </c>
      <c r="R287">
        <v>2.2850000000000001</v>
      </c>
      <c r="S287" s="1">
        <v>45077</v>
      </c>
      <c r="T287">
        <v>2.415</v>
      </c>
      <c r="U287" s="1">
        <v>45077</v>
      </c>
      <c r="V287">
        <v>2.585</v>
      </c>
      <c r="W287" s="1"/>
      <c r="Y287" s="1"/>
      <c r="Z287" s="3"/>
      <c r="AA287" s="1"/>
      <c r="AC287" s="1"/>
      <c r="AE287" s="1"/>
      <c r="AG287" s="1"/>
      <c r="AI287" s="1"/>
      <c r="AK287" s="1"/>
      <c r="AM287" s="1"/>
      <c r="AO287" s="1"/>
      <c r="AQ287" s="1"/>
      <c r="AS287" s="1"/>
      <c r="AU287" s="1"/>
    </row>
    <row r="288" spans="1:47" x14ac:dyDescent="0.2">
      <c r="A288" s="1">
        <v>45128</v>
      </c>
      <c r="B288">
        <v>2.17</v>
      </c>
      <c r="C288" s="1">
        <v>45107</v>
      </c>
      <c r="D288">
        <v>2.16</v>
      </c>
      <c r="E288" s="1">
        <v>45078</v>
      </c>
      <c r="F288" s="2">
        <v>2.105</v>
      </c>
      <c r="G288" s="1">
        <v>45078</v>
      </c>
      <c r="H288">
        <v>2.12</v>
      </c>
      <c r="I288" s="1">
        <v>45079</v>
      </c>
      <c r="J288">
        <v>2.1</v>
      </c>
      <c r="K288" s="1">
        <v>45078</v>
      </c>
      <c r="L288">
        <v>2.1150000000000002</v>
      </c>
      <c r="M288" s="1">
        <v>45079</v>
      </c>
      <c r="N288" s="2">
        <v>2.13</v>
      </c>
      <c r="O288" s="1">
        <v>45078</v>
      </c>
      <c r="P288">
        <v>2.2149999999999999</v>
      </c>
      <c r="Q288" s="1">
        <v>45077</v>
      </c>
      <c r="R288">
        <v>2.2549999999999999</v>
      </c>
      <c r="S288" s="1">
        <v>45078</v>
      </c>
      <c r="T288">
        <v>2.415</v>
      </c>
      <c r="U288" s="1">
        <v>45078</v>
      </c>
      <c r="V288">
        <v>2.585</v>
      </c>
      <c r="W288" s="1"/>
      <c r="Y288" s="1"/>
      <c r="Z288" s="3"/>
      <c r="AA288" s="1"/>
      <c r="AC288" s="1"/>
      <c r="AE288" s="1"/>
      <c r="AG288" s="1"/>
      <c r="AI288" s="1"/>
      <c r="AK288" s="1"/>
      <c r="AM288" s="1"/>
      <c r="AO288" s="1"/>
      <c r="AQ288" s="1"/>
      <c r="AS288" s="1"/>
      <c r="AU288" s="1"/>
    </row>
    <row r="289" spans="1:47" x14ac:dyDescent="0.2">
      <c r="A289" s="1">
        <v>45132</v>
      </c>
      <c r="B289">
        <v>2.1924999999999999</v>
      </c>
      <c r="C289" s="1">
        <v>45111</v>
      </c>
      <c r="D289">
        <v>2.16</v>
      </c>
      <c r="E289" s="1">
        <v>45079</v>
      </c>
      <c r="F289" s="2">
        <v>2.085</v>
      </c>
      <c r="G289" s="1">
        <v>45079</v>
      </c>
      <c r="H289">
        <v>2.1</v>
      </c>
      <c r="I289" s="1">
        <v>45083</v>
      </c>
      <c r="J289">
        <v>2.0649999999999999</v>
      </c>
      <c r="K289" s="1">
        <v>45079</v>
      </c>
      <c r="L289">
        <v>2.0950000000000002</v>
      </c>
      <c r="M289" s="1">
        <v>45083</v>
      </c>
      <c r="N289" s="2">
        <v>2.09</v>
      </c>
      <c r="O289" s="1">
        <v>45079</v>
      </c>
      <c r="P289">
        <v>2.1949999999999998</v>
      </c>
      <c r="Q289" s="1">
        <v>45078</v>
      </c>
      <c r="R289">
        <v>2.2599999999999998</v>
      </c>
      <c r="S289" s="1">
        <v>45079</v>
      </c>
      <c r="T289">
        <v>2.395</v>
      </c>
      <c r="U289" s="1">
        <v>45079</v>
      </c>
      <c r="V289">
        <v>2.56</v>
      </c>
      <c r="W289" s="1"/>
      <c r="Y289" s="1"/>
      <c r="Z289" s="3"/>
      <c r="AA289" s="1"/>
      <c r="AC289" s="1"/>
      <c r="AE289" s="1"/>
      <c r="AG289" s="1"/>
      <c r="AI289" s="1"/>
      <c r="AK289" s="1"/>
      <c r="AM289" s="1"/>
      <c r="AO289" s="1"/>
      <c r="AQ289" s="1"/>
      <c r="AS289" s="1"/>
      <c r="AU289" s="1"/>
    </row>
    <row r="290" spans="1:47" x14ac:dyDescent="0.2">
      <c r="A290" s="1">
        <v>45133</v>
      </c>
      <c r="B290">
        <v>2.2174999999999998</v>
      </c>
      <c r="C290" s="1">
        <v>45112</v>
      </c>
      <c r="D290">
        <v>2.16</v>
      </c>
      <c r="E290" s="1">
        <v>45083</v>
      </c>
      <c r="F290" s="2">
        <v>2.0449999999999999</v>
      </c>
      <c r="G290" s="1">
        <v>45083</v>
      </c>
      <c r="H290">
        <v>2.0649999999999999</v>
      </c>
      <c r="I290" s="1">
        <v>45084</v>
      </c>
      <c r="J290">
        <v>2.08</v>
      </c>
      <c r="K290" s="1">
        <v>45083</v>
      </c>
      <c r="L290">
        <v>2.0550000000000002</v>
      </c>
      <c r="M290" s="1">
        <v>45084</v>
      </c>
      <c r="N290" s="2">
        <v>2.125</v>
      </c>
      <c r="O290" s="1">
        <v>45083</v>
      </c>
      <c r="P290">
        <v>2.165</v>
      </c>
      <c r="Q290" s="1">
        <v>45079</v>
      </c>
      <c r="R290">
        <v>2.2400000000000002</v>
      </c>
      <c r="S290" s="1">
        <v>45083</v>
      </c>
      <c r="T290">
        <v>2.35</v>
      </c>
      <c r="U290" s="1">
        <v>45083</v>
      </c>
      <c r="V290">
        <v>2.5150000000000001</v>
      </c>
      <c r="W290" s="1"/>
      <c r="Y290" s="1"/>
      <c r="Z290" s="3"/>
      <c r="AA290" s="1"/>
      <c r="AC290" s="1"/>
      <c r="AE290" s="1"/>
      <c r="AG290" s="1"/>
      <c r="AI290" s="1"/>
      <c r="AK290" s="1"/>
      <c r="AM290" s="1"/>
      <c r="AO290" s="1"/>
      <c r="AQ290" s="1"/>
      <c r="AS290" s="1"/>
      <c r="AU290" s="1"/>
    </row>
    <row r="291" spans="1:47" x14ac:dyDescent="0.2">
      <c r="A291" s="1">
        <v>45134</v>
      </c>
      <c r="B291">
        <v>2.23</v>
      </c>
      <c r="C291" s="1">
        <v>45113</v>
      </c>
      <c r="D291">
        <v>2.17</v>
      </c>
      <c r="E291" s="1">
        <v>45084</v>
      </c>
      <c r="F291" s="2">
        <v>2.06</v>
      </c>
      <c r="G291" s="1">
        <v>45084</v>
      </c>
      <c r="H291">
        <v>2.09</v>
      </c>
      <c r="I291" s="1">
        <v>45085</v>
      </c>
      <c r="J291">
        <v>2.14</v>
      </c>
      <c r="K291" s="1">
        <v>45084</v>
      </c>
      <c r="L291">
        <v>2.085</v>
      </c>
      <c r="M291" s="1">
        <v>45085</v>
      </c>
      <c r="N291" s="2">
        <v>2.1800000000000002</v>
      </c>
      <c r="O291" s="1">
        <v>45084</v>
      </c>
      <c r="P291">
        <v>2.2025000000000001</v>
      </c>
      <c r="Q291" s="1">
        <v>45082</v>
      </c>
      <c r="R291">
        <v>2.2400000000000002</v>
      </c>
      <c r="S291" s="1">
        <v>45084</v>
      </c>
      <c r="T291">
        <v>2.4049999999999998</v>
      </c>
      <c r="U291" s="1">
        <v>45084</v>
      </c>
      <c r="V291">
        <v>2.5649999999999999</v>
      </c>
      <c r="W291" s="1"/>
      <c r="Y291" s="1"/>
      <c r="Z291" s="3"/>
      <c r="AA291" s="1"/>
      <c r="AC291" s="1"/>
      <c r="AE291" s="1"/>
      <c r="AG291" s="1"/>
      <c r="AI291" s="1"/>
      <c r="AK291" s="1"/>
      <c r="AM291" s="1"/>
      <c r="AO291" s="1"/>
      <c r="AQ291" s="1"/>
      <c r="AS291" s="1"/>
      <c r="AU291" s="1"/>
    </row>
    <row r="292" spans="1:47" x14ac:dyDescent="0.2">
      <c r="A292" s="1">
        <v>45135</v>
      </c>
      <c r="B292">
        <v>2.23</v>
      </c>
      <c r="C292" s="1">
        <v>45114</v>
      </c>
      <c r="D292">
        <v>2.17</v>
      </c>
      <c r="E292" s="1">
        <v>45085</v>
      </c>
      <c r="F292" s="2">
        <v>2.1225000000000001</v>
      </c>
      <c r="G292" s="1">
        <v>45085</v>
      </c>
      <c r="H292">
        <v>2.14</v>
      </c>
      <c r="I292" s="1">
        <v>45086</v>
      </c>
      <c r="J292">
        <v>2.1575000000000002</v>
      </c>
      <c r="K292" s="1">
        <v>45085</v>
      </c>
      <c r="L292">
        <v>2.14</v>
      </c>
      <c r="M292" s="1">
        <v>45086</v>
      </c>
      <c r="N292" s="2">
        <v>2.1949999999999998</v>
      </c>
      <c r="O292" s="1">
        <v>45085</v>
      </c>
      <c r="P292">
        <v>2.25</v>
      </c>
      <c r="Q292" s="1">
        <v>45083</v>
      </c>
      <c r="R292">
        <v>2.21</v>
      </c>
      <c r="S292" s="1">
        <v>45085</v>
      </c>
      <c r="T292">
        <v>2.4500000000000002</v>
      </c>
      <c r="U292" s="1">
        <v>45085</v>
      </c>
      <c r="V292">
        <v>2.6150000000000002</v>
      </c>
      <c r="W292" s="1"/>
      <c r="Y292" s="1"/>
      <c r="Z292" s="3"/>
      <c r="AA292" s="1"/>
      <c r="AC292" s="1"/>
      <c r="AE292" s="1"/>
      <c r="AG292" s="1"/>
      <c r="AI292" s="1"/>
      <c r="AK292" s="1"/>
      <c r="AM292" s="1"/>
      <c r="AO292" s="1"/>
      <c r="AQ292" s="1"/>
      <c r="AS292" s="1"/>
      <c r="AU292" s="1"/>
    </row>
    <row r="293" spans="1:47" x14ac:dyDescent="0.2">
      <c r="A293" s="1">
        <v>45138</v>
      </c>
      <c r="B293">
        <v>2.2349999999999999</v>
      </c>
      <c r="C293" s="1">
        <v>45117</v>
      </c>
      <c r="D293">
        <v>2.1800000000000002</v>
      </c>
      <c r="E293" s="1">
        <v>45086</v>
      </c>
      <c r="F293" s="2">
        <v>2.13</v>
      </c>
      <c r="G293" s="1">
        <v>45086</v>
      </c>
      <c r="H293">
        <v>2.165</v>
      </c>
      <c r="I293" s="1">
        <v>45089</v>
      </c>
      <c r="J293">
        <v>2.1850000000000001</v>
      </c>
      <c r="K293" s="1">
        <v>45086</v>
      </c>
      <c r="L293">
        <v>2.16</v>
      </c>
      <c r="M293" s="1">
        <v>45089</v>
      </c>
      <c r="N293" s="2">
        <v>2.2349999999999999</v>
      </c>
      <c r="O293" s="1">
        <v>45086</v>
      </c>
      <c r="P293">
        <v>2.2650000000000001</v>
      </c>
      <c r="Q293" s="1">
        <v>45084</v>
      </c>
      <c r="R293">
        <v>2.2450000000000001</v>
      </c>
      <c r="S293" s="1">
        <v>45086</v>
      </c>
      <c r="T293">
        <v>2.4700000000000002</v>
      </c>
      <c r="U293" s="1">
        <v>45086</v>
      </c>
      <c r="V293">
        <v>2.63</v>
      </c>
      <c r="W293" s="1"/>
      <c r="Y293" s="1"/>
      <c r="Z293" s="3"/>
      <c r="AA293" s="1"/>
      <c r="AC293" s="1"/>
      <c r="AE293" s="1"/>
      <c r="AG293" s="1"/>
      <c r="AI293" s="1"/>
      <c r="AK293" s="1"/>
      <c r="AM293" s="1"/>
      <c r="AO293" s="1"/>
      <c r="AQ293" s="1"/>
      <c r="AS293" s="1"/>
      <c r="AU293" s="1"/>
    </row>
    <row r="294" spans="1:47" x14ac:dyDescent="0.2">
      <c r="A294" s="1">
        <v>45139</v>
      </c>
      <c r="B294">
        <v>2.2349999999999999</v>
      </c>
      <c r="C294" s="1">
        <v>45118</v>
      </c>
      <c r="D294">
        <v>2.19</v>
      </c>
      <c r="E294" s="1">
        <v>45089</v>
      </c>
      <c r="F294" s="2">
        <v>2.15</v>
      </c>
      <c r="G294" s="1">
        <v>45089</v>
      </c>
      <c r="H294">
        <v>2.1875</v>
      </c>
      <c r="I294" s="1">
        <v>45090</v>
      </c>
      <c r="J294">
        <v>2.1749999999999998</v>
      </c>
      <c r="K294" s="1">
        <v>45089</v>
      </c>
      <c r="L294">
        <v>2.2000000000000002</v>
      </c>
      <c r="M294" s="1">
        <v>45090</v>
      </c>
      <c r="N294" s="2">
        <v>2.21</v>
      </c>
      <c r="O294" s="1">
        <v>45089</v>
      </c>
      <c r="P294">
        <v>2.2999999999999998</v>
      </c>
      <c r="Q294" s="1">
        <v>45085</v>
      </c>
      <c r="R294">
        <v>2.31</v>
      </c>
      <c r="S294" s="1">
        <v>45089</v>
      </c>
      <c r="T294">
        <v>2.5099999999999998</v>
      </c>
      <c r="U294" s="1">
        <v>45089</v>
      </c>
      <c r="V294">
        <v>2.6850000000000001</v>
      </c>
      <c r="W294" s="1"/>
      <c r="Y294" s="1"/>
      <c r="Z294" s="3"/>
      <c r="AA294" s="1"/>
      <c r="AC294" s="1"/>
      <c r="AE294" s="1"/>
      <c r="AG294" s="1"/>
      <c r="AI294" s="1"/>
      <c r="AK294" s="1"/>
      <c r="AM294" s="1"/>
      <c r="AO294" s="1"/>
      <c r="AQ294" s="1"/>
      <c r="AS294" s="1"/>
      <c r="AU294" s="1"/>
    </row>
    <row r="295" spans="1:47" x14ac:dyDescent="0.2">
      <c r="A295" s="1">
        <v>45140</v>
      </c>
      <c r="B295">
        <v>2.25</v>
      </c>
      <c r="C295" s="1">
        <v>45119</v>
      </c>
      <c r="D295">
        <v>2.1949999999999998</v>
      </c>
      <c r="E295" s="1">
        <v>45090</v>
      </c>
      <c r="F295" s="2">
        <v>2.15</v>
      </c>
      <c r="G295" s="1">
        <v>45090</v>
      </c>
      <c r="H295">
        <v>2.1749999999999998</v>
      </c>
      <c r="I295" s="1">
        <v>45091</v>
      </c>
      <c r="J295">
        <v>2.23</v>
      </c>
      <c r="K295" s="1">
        <v>45090</v>
      </c>
      <c r="L295">
        <v>2.1749999999999998</v>
      </c>
      <c r="M295" s="1">
        <v>45091</v>
      </c>
      <c r="N295" s="2">
        <v>2.2650000000000001</v>
      </c>
      <c r="O295" s="1">
        <v>45090</v>
      </c>
      <c r="P295">
        <v>2.2879999999999998</v>
      </c>
      <c r="Q295" s="1">
        <v>45086</v>
      </c>
      <c r="R295">
        <v>2.3250000000000002</v>
      </c>
      <c r="S295" s="1">
        <v>45090</v>
      </c>
      <c r="T295">
        <v>2.4900000000000002</v>
      </c>
      <c r="U295" s="1">
        <v>45090</v>
      </c>
      <c r="V295">
        <v>2.665</v>
      </c>
      <c r="W295" s="1"/>
      <c r="Y295" s="1"/>
      <c r="Z295" s="3"/>
      <c r="AA295" s="1"/>
      <c r="AC295" s="1"/>
      <c r="AE295" s="1"/>
      <c r="AG295" s="1"/>
      <c r="AI295" s="1"/>
      <c r="AK295" s="1"/>
      <c r="AM295" s="1"/>
      <c r="AO295" s="1"/>
      <c r="AQ295" s="1"/>
      <c r="AS295" s="1"/>
      <c r="AU295" s="1"/>
    </row>
    <row r="296" spans="1:47" x14ac:dyDescent="0.2">
      <c r="A296" s="1">
        <v>45141</v>
      </c>
      <c r="B296">
        <v>2.2549999999999999</v>
      </c>
      <c r="C296" s="1">
        <v>45120</v>
      </c>
      <c r="D296">
        <v>2.19</v>
      </c>
      <c r="E296" s="1">
        <v>45091</v>
      </c>
      <c r="F296" s="2">
        <v>2.19</v>
      </c>
      <c r="G296" s="1">
        <v>45091</v>
      </c>
      <c r="H296">
        <v>2.2250000000000001</v>
      </c>
      <c r="I296" s="1">
        <v>45092</v>
      </c>
      <c r="J296">
        <v>2.2650000000000001</v>
      </c>
      <c r="K296" s="1">
        <v>45091</v>
      </c>
      <c r="L296">
        <v>2.2349999999999999</v>
      </c>
      <c r="M296" s="1">
        <v>45092</v>
      </c>
      <c r="N296" s="2">
        <v>2.3050000000000002</v>
      </c>
      <c r="O296" s="1">
        <v>45091</v>
      </c>
      <c r="P296">
        <v>2.3199999999999998</v>
      </c>
      <c r="Q296" s="1">
        <v>45089</v>
      </c>
      <c r="R296">
        <v>2.3650000000000002</v>
      </c>
      <c r="S296" s="1">
        <v>45091</v>
      </c>
      <c r="T296">
        <v>2.52</v>
      </c>
      <c r="U296" s="1">
        <v>45091</v>
      </c>
      <c r="V296">
        <v>2.68</v>
      </c>
      <c r="W296" s="1"/>
      <c r="Y296" s="1"/>
      <c r="Z296" s="3"/>
      <c r="AA296" s="1"/>
      <c r="AC296" s="1"/>
      <c r="AE296" s="1"/>
      <c r="AG296" s="1"/>
      <c r="AI296" s="1"/>
      <c r="AK296" s="1"/>
      <c r="AM296" s="1"/>
      <c r="AO296" s="1"/>
      <c r="AQ296" s="1"/>
      <c r="AS296" s="1"/>
      <c r="AU296" s="1"/>
    </row>
    <row r="297" spans="1:47" x14ac:dyDescent="0.2">
      <c r="A297" s="1">
        <v>45142</v>
      </c>
      <c r="B297">
        <v>2.25</v>
      </c>
      <c r="C297" s="1">
        <v>45121</v>
      </c>
      <c r="D297">
        <v>2.21</v>
      </c>
      <c r="E297" s="1">
        <v>45092</v>
      </c>
      <c r="F297" s="2">
        <v>2.2174999999999998</v>
      </c>
      <c r="G297" s="1">
        <v>45092</v>
      </c>
      <c r="H297">
        <v>2.2475000000000001</v>
      </c>
      <c r="I297" s="1">
        <v>45093</v>
      </c>
      <c r="J297">
        <v>2.2799999999999998</v>
      </c>
      <c r="K297" s="1">
        <v>45092</v>
      </c>
      <c r="L297">
        <v>2.2799999999999998</v>
      </c>
      <c r="M297" s="1">
        <v>45093</v>
      </c>
      <c r="N297" s="2">
        <v>2.34</v>
      </c>
      <c r="O297" s="1">
        <v>45092</v>
      </c>
      <c r="P297">
        <v>2.3650000000000002</v>
      </c>
      <c r="Q297" s="1">
        <v>45090</v>
      </c>
      <c r="R297">
        <v>2.33</v>
      </c>
      <c r="S297" s="1">
        <v>45092</v>
      </c>
      <c r="T297">
        <v>2.56</v>
      </c>
      <c r="U297" s="1">
        <v>45092</v>
      </c>
      <c r="V297">
        <v>2.7149999999999999</v>
      </c>
      <c r="W297" s="1"/>
      <c r="Y297" s="1"/>
      <c r="Z297" s="3"/>
      <c r="AA297" s="1"/>
      <c r="AC297" s="1"/>
      <c r="AE297" s="1"/>
      <c r="AG297" s="1"/>
      <c r="AI297" s="1"/>
      <c r="AK297" s="1"/>
      <c r="AM297" s="1"/>
      <c r="AO297" s="1"/>
      <c r="AQ297" s="1"/>
      <c r="AS297" s="1"/>
      <c r="AU297" s="1"/>
    </row>
    <row r="298" spans="1:47" x14ac:dyDescent="0.2">
      <c r="A298" s="1">
        <v>45145</v>
      </c>
      <c r="B298">
        <v>2.25</v>
      </c>
      <c r="C298" s="1">
        <v>45124</v>
      </c>
      <c r="D298">
        <v>2.1800000000000002</v>
      </c>
      <c r="E298" s="1">
        <v>45093</v>
      </c>
      <c r="F298" s="2">
        <v>2.2225000000000001</v>
      </c>
      <c r="G298" s="1">
        <v>45093</v>
      </c>
      <c r="H298">
        <v>2.2625000000000002</v>
      </c>
      <c r="I298" s="1">
        <v>45096</v>
      </c>
      <c r="J298">
        <v>2.2999999999999998</v>
      </c>
      <c r="K298" s="1">
        <v>45093</v>
      </c>
      <c r="L298">
        <v>2.2999999999999998</v>
      </c>
      <c r="M298" s="1">
        <v>45096</v>
      </c>
      <c r="N298" s="2">
        <v>2.3650000000000002</v>
      </c>
      <c r="O298" s="1">
        <v>45093</v>
      </c>
      <c r="P298">
        <v>2.3849999999999998</v>
      </c>
      <c r="Q298" s="1">
        <v>45091</v>
      </c>
      <c r="R298">
        <v>2.37</v>
      </c>
      <c r="S298" s="1">
        <v>45093</v>
      </c>
      <c r="T298">
        <v>2.57</v>
      </c>
      <c r="U298" s="1">
        <v>45093</v>
      </c>
      <c r="V298">
        <v>2.7149999999999999</v>
      </c>
      <c r="W298" s="1"/>
      <c r="Y298" s="1"/>
      <c r="Z298" s="3"/>
      <c r="AA298" s="1"/>
      <c r="AC298" s="1"/>
      <c r="AE298" s="1"/>
      <c r="AG298" s="1"/>
      <c r="AI298" s="1"/>
      <c r="AK298" s="1"/>
      <c r="AM298" s="1"/>
      <c r="AO298" s="1"/>
      <c r="AQ298" s="1"/>
      <c r="AS298" s="1"/>
      <c r="AU298" s="1"/>
    </row>
    <row r="299" spans="1:47" x14ac:dyDescent="0.2">
      <c r="A299" s="1">
        <v>45146</v>
      </c>
      <c r="B299">
        <v>2.25</v>
      </c>
      <c r="C299" s="1">
        <v>45125</v>
      </c>
      <c r="D299">
        <v>2.2000000000000002</v>
      </c>
      <c r="E299" s="1">
        <v>45096</v>
      </c>
      <c r="F299" s="2">
        <v>2.2475000000000001</v>
      </c>
      <c r="G299" s="1">
        <v>45096</v>
      </c>
      <c r="H299">
        <v>2.2875000000000001</v>
      </c>
      <c r="I299" s="1">
        <v>45097</v>
      </c>
      <c r="J299">
        <v>2.3050000000000002</v>
      </c>
      <c r="K299" s="1">
        <v>45096</v>
      </c>
      <c r="L299">
        <v>2.3250000000000002</v>
      </c>
      <c r="M299" s="1">
        <v>45097</v>
      </c>
      <c r="N299" s="2">
        <v>2.375</v>
      </c>
      <c r="O299" s="1">
        <v>45096</v>
      </c>
      <c r="P299">
        <v>2.415</v>
      </c>
      <c r="Q299" s="1">
        <v>45092</v>
      </c>
      <c r="R299">
        <v>2.42</v>
      </c>
      <c r="S299" s="1">
        <v>45096</v>
      </c>
      <c r="T299">
        <v>2.605</v>
      </c>
      <c r="U299" s="1">
        <v>45096</v>
      </c>
      <c r="V299">
        <v>2.7549999999999999</v>
      </c>
      <c r="W299" s="1"/>
      <c r="Y299" s="1"/>
      <c r="Z299" s="3"/>
      <c r="AA299" s="1"/>
      <c r="AC299" s="1"/>
      <c r="AE299" s="1"/>
      <c r="AG299" s="1"/>
      <c r="AI299" s="1"/>
      <c r="AK299" s="1"/>
      <c r="AM299" s="1"/>
      <c r="AO299" s="1"/>
      <c r="AQ299" s="1"/>
      <c r="AS299" s="1"/>
      <c r="AU299" s="1"/>
    </row>
    <row r="300" spans="1:47" x14ac:dyDescent="0.2">
      <c r="A300" s="1">
        <v>45147</v>
      </c>
      <c r="B300">
        <v>2.25</v>
      </c>
      <c r="C300" s="1">
        <v>45126</v>
      </c>
      <c r="D300">
        <v>2.2200000000000002</v>
      </c>
      <c r="E300" s="1">
        <v>45097</v>
      </c>
      <c r="F300" s="2">
        <v>2.2349999999999999</v>
      </c>
      <c r="G300" s="1">
        <v>45097</v>
      </c>
      <c r="H300">
        <v>2.2850000000000001</v>
      </c>
      <c r="I300" s="1">
        <v>45098</v>
      </c>
      <c r="J300">
        <v>2.29</v>
      </c>
      <c r="K300" s="1">
        <v>45097</v>
      </c>
      <c r="L300">
        <v>2.3199999999999998</v>
      </c>
      <c r="M300" s="1">
        <v>45098</v>
      </c>
      <c r="N300" s="2">
        <v>2.3675000000000002</v>
      </c>
      <c r="O300" s="1">
        <v>45097</v>
      </c>
      <c r="P300">
        <v>2.4325000000000001</v>
      </c>
      <c r="Q300" s="1">
        <v>45093</v>
      </c>
      <c r="R300">
        <v>2.4300000000000002</v>
      </c>
      <c r="S300" s="1">
        <v>45097</v>
      </c>
      <c r="T300">
        <v>2.6150000000000002</v>
      </c>
      <c r="U300" s="1">
        <v>45097</v>
      </c>
      <c r="V300">
        <v>2.74</v>
      </c>
      <c r="W300" s="1"/>
      <c r="Y300" s="1"/>
      <c r="Z300" s="3"/>
      <c r="AA300" s="1"/>
      <c r="AC300" s="1"/>
      <c r="AE300" s="1"/>
      <c r="AG300" s="1"/>
      <c r="AI300" s="1"/>
      <c r="AK300" s="1"/>
      <c r="AM300" s="1"/>
      <c r="AO300" s="1"/>
      <c r="AQ300" s="1"/>
      <c r="AS300" s="1"/>
      <c r="AU300" s="1"/>
    </row>
    <row r="301" spans="1:47" x14ac:dyDescent="0.2">
      <c r="A301" s="1">
        <v>45148</v>
      </c>
      <c r="B301">
        <v>2.25</v>
      </c>
      <c r="C301" s="1">
        <v>45127</v>
      </c>
      <c r="D301">
        <v>2.2450000000000001</v>
      </c>
      <c r="E301" s="1">
        <v>45098</v>
      </c>
      <c r="F301" s="2">
        <v>2.2225000000000001</v>
      </c>
      <c r="G301" s="1">
        <v>45098</v>
      </c>
      <c r="H301">
        <v>2.2725</v>
      </c>
      <c r="I301" s="1">
        <v>45099</v>
      </c>
      <c r="J301">
        <v>2.2974999999999999</v>
      </c>
      <c r="K301" s="1">
        <v>45098</v>
      </c>
      <c r="L301">
        <v>2.3250000000000002</v>
      </c>
      <c r="M301" s="1">
        <v>45099</v>
      </c>
      <c r="N301" s="2">
        <v>2.3725000000000001</v>
      </c>
      <c r="O301" s="1">
        <v>45098</v>
      </c>
      <c r="P301">
        <v>2.4275000000000002</v>
      </c>
      <c r="Q301" s="1">
        <v>45096</v>
      </c>
      <c r="R301">
        <v>2.46</v>
      </c>
      <c r="S301" s="1">
        <v>45098</v>
      </c>
      <c r="T301">
        <v>2.6</v>
      </c>
      <c r="U301" s="1">
        <v>45098</v>
      </c>
      <c r="V301">
        <v>2.74</v>
      </c>
      <c r="W301" s="1"/>
      <c r="Y301" s="1"/>
      <c r="Z301" s="3"/>
      <c r="AA301" s="1"/>
      <c r="AC301" s="1"/>
      <c r="AE301" s="1"/>
      <c r="AG301" s="1"/>
      <c r="AI301" s="1"/>
      <c r="AK301" s="1"/>
      <c r="AM301" s="1"/>
      <c r="AO301" s="1"/>
      <c r="AQ301" s="1"/>
      <c r="AS301" s="1"/>
      <c r="AU301" s="1"/>
    </row>
    <row r="302" spans="1:47" x14ac:dyDescent="0.2">
      <c r="A302" s="1">
        <v>45149</v>
      </c>
      <c r="B302">
        <v>2.25</v>
      </c>
      <c r="C302" s="1">
        <v>45128</v>
      </c>
      <c r="D302">
        <v>2.2374999999999998</v>
      </c>
      <c r="E302" s="1">
        <v>45099</v>
      </c>
      <c r="F302" s="2">
        <v>2.23</v>
      </c>
      <c r="G302" s="1">
        <v>45099</v>
      </c>
      <c r="H302">
        <v>2.2774999999999999</v>
      </c>
      <c r="I302" s="1">
        <v>45100</v>
      </c>
      <c r="J302">
        <v>2.2850000000000001</v>
      </c>
      <c r="K302" s="1">
        <v>45099</v>
      </c>
      <c r="L302">
        <v>2.3199999999999998</v>
      </c>
      <c r="M302" s="1">
        <v>45100</v>
      </c>
      <c r="N302" s="2">
        <v>2.3574999999999999</v>
      </c>
      <c r="O302" s="1">
        <v>45099</v>
      </c>
      <c r="P302">
        <v>2.4175</v>
      </c>
      <c r="Q302" s="1">
        <v>45097</v>
      </c>
      <c r="R302">
        <v>2.46</v>
      </c>
      <c r="S302" s="1">
        <v>45099</v>
      </c>
      <c r="T302">
        <v>2.58</v>
      </c>
      <c r="U302" s="1">
        <v>45099</v>
      </c>
      <c r="V302">
        <v>2.7149999999999999</v>
      </c>
      <c r="W302" s="1"/>
      <c r="Y302" s="1"/>
      <c r="Z302" s="3"/>
      <c r="AA302" s="1"/>
      <c r="AC302" s="1"/>
      <c r="AE302" s="1"/>
      <c r="AG302" s="1"/>
      <c r="AI302" s="1"/>
      <c r="AK302" s="1"/>
      <c r="AM302" s="1"/>
      <c r="AO302" s="1"/>
      <c r="AQ302" s="1"/>
      <c r="AS302" s="1"/>
      <c r="AU302" s="1"/>
    </row>
    <row r="303" spans="1:47" x14ac:dyDescent="0.2">
      <c r="A303" s="1">
        <v>45153</v>
      </c>
      <c r="B303">
        <v>2.25</v>
      </c>
      <c r="C303" s="1">
        <v>45131</v>
      </c>
      <c r="D303">
        <v>2.2425000000000002</v>
      </c>
      <c r="E303" s="1">
        <v>45100</v>
      </c>
      <c r="F303" s="2">
        <v>2.2174999999999998</v>
      </c>
      <c r="G303" s="1">
        <v>45100</v>
      </c>
      <c r="H303">
        <v>2.27</v>
      </c>
      <c r="I303" s="1">
        <v>45103</v>
      </c>
      <c r="J303">
        <v>2.2749999999999999</v>
      </c>
      <c r="K303" s="1">
        <v>45100</v>
      </c>
      <c r="L303">
        <v>2.31</v>
      </c>
      <c r="M303" s="1">
        <v>45103</v>
      </c>
      <c r="N303" s="2">
        <v>2.3450000000000002</v>
      </c>
      <c r="O303" s="1">
        <v>45100</v>
      </c>
      <c r="P303">
        <v>2.4049999999999998</v>
      </c>
      <c r="Q303" s="1">
        <v>45098</v>
      </c>
      <c r="R303">
        <v>2.4649999999999999</v>
      </c>
      <c r="S303" s="1">
        <v>45100</v>
      </c>
      <c r="T303">
        <v>2.585</v>
      </c>
      <c r="U303" s="1">
        <v>45100</v>
      </c>
      <c r="V303">
        <v>2.7174999999999998</v>
      </c>
      <c r="W303" s="1"/>
      <c r="Y303" s="1"/>
      <c r="Z303" s="3"/>
      <c r="AA303" s="1"/>
      <c r="AC303" s="1"/>
      <c r="AE303" s="1"/>
      <c r="AG303" s="1"/>
      <c r="AI303" s="1"/>
      <c r="AK303" s="1"/>
      <c r="AM303" s="1"/>
      <c r="AO303" s="1"/>
      <c r="AQ303" s="1"/>
      <c r="AS303" s="1"/>
      <c r="AU303" s="1"/>
    </row>
    <row r="304" spans="1:47" x14ac:dyDescent="0.2">
      <c r="A304" s="1">
        <v>45154</v>
      </c>
      <c r="B304">
        <v>2.25</v>
      </c>
      <c r="C304" s="1">
        <v>45132</v>
      </c>
      <c r="D304">
        <v>2.2599999999999998</v>
      </c>
      <c r="E304" s="1">
        <v>45103</v>
      </c>
      <c r="F304" s="2">
        <v>2.23</v>
      </c>
      <c r="G304" s="1">
        <v>45103</v>
      </c>
      <c r="H304">
        <v>2.27</v>
      </c>
      <c r="I304" s="1">
        <v>45104</v>
      </c>
      <c r="J304">
        <v>2.2749999999999999</v>
      </c>
      <c r="K304" s="1">
        <v>45103</v>
      </c>
      <c r="L304">
        <v>2.2949999999999999</v>
      </c>
      <c r="M304" s="1">
        <v>45104</v>
      </c>
      <c r="N304" s="2">
        <v>2.35</v>
      </c>
      <c r="O304" s="1">
        <v>45103</v>
      </c>
      <c r="P304">
        <v>2.38</v>
      </c>
      <c r="Q304" s="1">
        <v>45099</v>
      </c>
      <c r="R304">
        <v>2.4550000000000001</v>
      </c>
      <c r="S304" s="1">
        <v>45103</v>
      </c>
      <c r="T304">
        <v>2.5449999999999999</v>
      </c>
      <c r="U304" s="1">
        <v>45103</v>
      </c>
      <c r="V304">
        <v>2.68</v>
      </c>
      <c r="W304" s="1"/>
      <c r="Y304" s="1"/>
      <c r="Z304" s="3"/>
      <c r="AA304" s="1"/>
      <c r="AC304" s="1"/>
      <c r="AE304" s="1"/>
      <c r="AG304" s="1"/>
      <c r="AI304" s="1"/>
      <c r="AK304" s="1"/>
      <c r="AM304" s="1"/>
      <c r="AO304" s="1"/>
      <c r="AQ304" s="1"/>
      <c r="AS304" s="1"/>
      <c r="AU304" s="1"/>
    </row>
    <row r="305" spans="1:47" x14ac:dyDescent="0.2">
      <c r="A305" s="1">
        <v>45155</v>
      </c>
      <c r="B305">
        <v>2.25</v>
      </c>
      <c r="C305" s="1">
        <v>45133</v>
      </c>
      <c r="D305">
        <v>2.2599999999999998</v>
      </c>
      <c r="E305" s="1">
        <v>45104</v>
      </c>
      <c r="F305" s="2">
        <v>2.2324999999999999</v>
      </c>
      <c r="G305" s="1">
        <v>45104</v>
      </c>
      <c r="H305">
        <v>2.27</v>
      </c>
      <c r="I305" s="1">
        <v>45105</v>
      </c>
      <c r="J305">
        <v>2.2799999999999998</v>
      </c>
      <c r="K305" s="1">
        <v>45104</v>
      </c>
      <c r="L305">
        <v>2.2999999999999998</v>
      </c>
      <c r="M305" s="1">
        <v>45105</v>
      </c>
      <c r="N305" s="2">
        <v>2.36</v>
      </c>
      <c r="O305" s="1">
        <v>45104</v>
      </c>
      <c r="P305">
        <v>2.3875000000000002</v>
      </c>
      <c r="Q305" s="1">
        <v>45100</v>
      </c>
      <c r="R305">
        <v>2.4525000000000001</v>
      </c>
      <c r="S305" s="1">
        <v>45104</v>
      </c>
      <c r="T305">
        <v>2.5550000000000002</v>
      </c>
      <c r="U305" s="1">
        <v>45104</v>
      </c>
      <c r="V305">
        <v>2.6850000000000001</v>
      </c>
      <c r="W305" s="1"/>
      <c r="Y305" s="1"/>
      <c r="Z305" s="3"/>
      <c r="AA305" s="1"/>
      <c r="AC305" s="1"/>
      <c r="AE305" s="1"/>
      <c r="AG305" s="1"/>
      <c r="AI305" s="1"/>
      <c r="AK305" s="1"/>
      <c r="AM305" s="1"/>
      <c r="AO305" s="1"/>
      <c r="AQ305" s="1"/>
      <c r="AS305" s="1"/>
      <c r="AU305" s="1"/>
    </row>
    <row r="306" spans="1:47" x14ac:dyDescent="0.2">
      <c r="A306" s="1">
        <v>45156</v>
      </c>
      <c r="B306">
        <v>2.25</v>
      </c>
      <c r="C306" s="1">
        <v>45134</v>
      </c>
      <c r="D306">
        <v>2.27</v>
      </c>
      <c r="E306" s="1">
        <v>45105</v>
      </c>
      <c r="F306" s="2">
        <v>2.2275</v>
      </c>
      <c r="G306" s="1">
        <v>45105</v>
      </c>
      <c r="H306">
        <v>2.27</v>
      </c>
      <c r="I306" s="1">
        <v>45106</v>
      </c>
      <c r="J306">
        <v>2.2799999999999998</v>
      </c>
      <c r="K306" s="1">
        <v>45105</v>
      </c>
      <c r="L306">
        <v>2.31</v>
      </c>
      <c r="M306" s="1">
        <v>45106</v>
      </c>
      <c r="N306" s="2">
        <v>2.3624999999999998</v>
      </c>
      <c r="O306" s="1">
        <v>45105</v>
      </c>
      <c r="P306">
        <v>2.4049999999999998</v>
      </c>
      <c r="Q306" s="1">
        <v>45103</v>
      </c>
      <c r="R306">
        <v>2.4249999999999998</v>
      </c>
      <c r="S306" s="1">
        <v>45105</v>
      </c>
      <c r="T306">
        <v>2.5724999999999998</v>
      </c>
      <c r="U306" s="1">
        <v>45105</v>
      </c>
      <c r="V306">
        <v>2.7</v>
      </c>
      <c r="W306" s="1"/>
      <c r="Y306" s="1"/>
      <c r="Z306" s="3"/>
      <c r="AA306" s="1"/>
      <c r="AC306" s="1"/>
      <c r="AE306" s="1"/>
      <c r="AG306" s="1"/>
      <c r="AI306" s="1"/>
      <c r="AK306" s="1"/>
      <c r="AM306" s="1"/>
      <c r="AO306" s="1"/>
      <c r="AQ306" s="1"/>
      <c r="AS306" s="1"/>
      <c r="AU306" s="1"/>
    </row>
    <row r="307" spans="1:47" x14ac:dyDescent="0.2">
      <c r="A307" s="1">
        <v>45160</v>
      </c>
      <c r="B307">
        <v>2.2400000000000002</v>
      </c>
      <c r="C307" s="1">
        <v>45135</v>
      </c>
      <c r="D307">
        <v>2.2749999999999999</v>
      </c>
      <c r="E307" s="1">
        <v>45106</v>
      </c>
      <c r="F307" s="2">
        <v>2.23</v>
      </c>
      <c r="G307" s="1">
        <v>45106</v>
      </c>
      <c r="H307">
        <v>2.2749999999999999</v>
      </c>
      <c r="I307" s="1">
        <v>45107</v>
      </c>
      <c r="J307">
        <v>2.2949999999999999</v>
      </c>
      <c r="K307" s="1">
        <v>45106</v>
      </c>
      <c r="L307">
        <v>2.31</v>
      </c>
      <c r="M307" s="1">
        <v>45107</v>
      </c>
      <c r="N307" s="2">
        <v>2.3650000000000002</v>
      </c>
      <c r="O307" s="1">
        <v>45106</v>
      </c>
      <c r="P307">
        <v>2.4125000000000001</v>
      </c>
      <c r="Q307" s="1">
        <v>45104</v>
      </c>
      <c r="R307">
        <v>2.44</v>
      </c>
      <c r="S307" s="1">
        <v>45106</v>
      </c>
      <c r="T307">
        <v>2.5924999999999998</v>
      </c>
      <c r="U307" s="1">
        <v>45106</v>
      </c>
      <c r="V307">
        <v>2.73</v>
      </c>
      <c r="W307" s="1"/>
      <c r="Y307" s="1"/>
      <c r="Z307" s="3"/>
      <c r="AA307" s="1"/>
      <c r="AC307" s="1"/>
      <c r="AE307" s="1"/>
      <c r="AG307" s="1"/>
      <c r="AI307" s="1"/>
      <c r="AK307" s="1"/>
      <c r="AM307" s="1"/>
      <c r="AO307" s="1"/>
      <c r="AQ307" s="1"/>
      <c r="AS307" s="1"/>
      <c r="AU307" s="1"/>
    </row>
    <row r="308" spans="1:47" x14ac:dyDescent="0.2">
      <c r="A308" s="1">
        <v>45161</v>
      </c>
      <c r="B308">
        <v>2.2400000000000002</v>
      </c>
      <c r="C308" s="1">
        <v>45138</v>
      </c>
      <c r="D308">
        <v>2.2774999999999999</v>
      </c>
      <c r="E308" s="1">
        <v>45107</v>
      </c>
      <c r="F308" s="2">
        <v>2.2524999999999999</v>
      </c>
      <c r="G308" s="1">
        <v>45107</v>
      </c>
      <c r="H308">
        <v>2.2949999999999999</v>
      </c>
      <c r="I308" s="1">
        <v>45110</v>
      </c>
      <c r="J308">
        <v>2.2799999999999998</v>
      </c>
      <c r="K308" s="1">
        <v>45107</v>
      </c>
      <c r="L308">
        <v>2.3250000000000002</v>
      </c>
      <c r="M308" s="1">
        <v>45110</v>
      </c>
      <c r="N308" s="2">
        <v>2.35</v>
      </c>
      <c r="O308" s="1">
        <v>45107</v>
      </c>
      <c r="P308">
        <v>2.42</v>
      </c>
      <c r="Q308" s="1">
        <v>45105</v>
      </c>
      <c r="R308">
        <v>2.4500000000000002</v>
      </c>
      <c r="S308" s="1">
        <v>45107</v>
      </c>
      <c r="T308">
        <v>2.59</v>
      </c>
      <c r="U308" s="1">
        <v>45107</v>
      </c>
      <c r="V308">
        <v>2.71</v>
      </c>
      <c r="W308" s="1"/>
      <c r="Y308" s="1"/>
      <c r="Z308" s="3"/>
      <c r="AA308" s="1"/>
      <c r="AC308" s="1"/>
      <c r="AE308" s="1"/>
      <c r="AG308" s="1"/>
      <c r="AI308" s="1"/>
      <c r="AK308" s="1"/>
      <c r="AM308" s="1"/>
      <c r="AO308" s="1"/>
      <c r="AQ308" s="1"/>
      <c r="AS308" s="1"/>
      <c r="AU308" s="1"/>
    </row>
    <row r="309" spans="1:47" x14ac:dyDescent="0.2">
      <c r="A309" s="1">
        <v>45162</v>
      </c>
      <c r="B309">
        <v>2.25</v>
      </c>
      <c r="C309" s="1">
        <v>45139</v>
      </c>
      <c r="D309">
        <v>2.2774999999999999</v>
      </c>
      <c r="E309" s="1">
        <v>45110</v>
      </c>
      <c r="F309" s="2">
        <v>2.2324999999999999</v>
      </c>
      <c r="G309" s="1">
        <v>45110</v>
      </c>
      <c r="H309">
        <v>2.2749999999999999</v>
      </c>
      <c r="I309" s="1">
        <v>45111</v>
      </c>
      <c r="J309">
        <v>2.2799999999999998</v>
      </c>
      <c r="K309" s="1">
        <v>45110</v>
      </c>
      <c r="L309">
        <v>2.31</v>
      </c>
      <c r="M309" s="1">
        <v>45111</v>
      </c>
      <c r="N309" s="2">
        <v>2.36</v>
      </c>
      <c r="O309" s="1">
        <v>45110</v>
      </c>
      <c r="P309">
        <v>2.41</v>
      </c>
      <c r="Q309" s="1">
        <v>45106</v>
      </c>
      <c r="R309">
        <v>2.4649999999999999</v>
      </c>
      <c r="S309" s="1">
        <v>45110</v>
      </c>
      <c r="T309">
        <v>2.58</v>
      </c>
      <c r="U309" s="1">
        <v>45110</v>
      </c>
      <c r="V309">
        <v>2.7</v>
      </c>
      <c r="W309" s="1"/>
      <c r="Y309" s="1"/>
      <c r="Z309" s="3"/>
      <c r="AA309" s="1"/>
      <c r="AC309" s="1"/>
      <c r="AE309" s="1"/>
      <c r="AG309" s="1"/>
      <c r="AI309" s="1"/>
      <c r="AK309" s="1"/>
      <c r="AM309" s="1"/>
      <c r="AO309" s="1"/>
      <c r="AQ309" s="1"/>
      <c r="AS309" s="1"/>
      <c r="AU309" s="1"/>
    </row>
    <row r="310" spans="1:47" x14ac:dyDescent="0.2">
      <c r="A310" s="1">
        <v>45163</v>
      </c>
      <c r="B310">
        <v>2.25</v>
      </c>
      <c r="C310" s="1">
        <v>45140</v>
      </c>
      <c r="D310">
        <v>2.2774999999999999</v>
      </c>
      <c r="E310" s="1">
        <v>45111</v>
      </c>
      <c r="F310" s="2">
        <v>2.2349999999999999</v>
      </c>
      <c r="G310" s="1">
        <v>45111</v>
      </c>
      <c r="H310">
        <v>2.2774999999999999</v>
      </c>
      <c r="I310" s="1">
        <v>45112</v>
      </c>
      <c r="J310">
        <v>2.2625000000000002</v>
      </c>
      <c r="K310" s="1">
        <v>45111</v>
      </c>
      <c r="L310">
        <v>2.3149999999999999</v>
      </c>
      <c r="M310" s="1">
        <v>45112</v>
      </c>
      <c r="N310" s="2">
        <v>2.3424999999999998</v>
      </c>
      <c r="O310" s="1">
        <v>45111</v>
      </c>
      <c r="P310">
        <v>2.415</v>
      </c>
      <c r="Q310" s="1">
        <v>45107</v>
      </c>
      <c r="R310">
        <v>2.4700000000000002</v>
      </c>
      <c r="S310" s="1">
        <v>45111</v>
      </c>
      <c r="T310">
        <v>2.58</v>
      </c>
      <c r="U310" s="1">
        <v>45111</v>
      </c>
      <c r="V310">
        <v>2.6974999999999998</v>
      </c>
      <c r="W310" s="1"/>
      <c r="Y310" s="1"/>
      <c r="Z310" s="3"/>
      <c r="AA310" s="1"/>
      <c r="AC310" s="1"/>
      <c r="AE310" s="1"/>
      <c r="AG310" s="1"/>
      <c r="AI310" s="1"/>
      <c r="AK310" s="1"/>
      <c r="AM310" s="1"/>
      <c r="AO310" s="1"/>
      <c r="AQ310" s="1"/>
      <c r="AS310" s="1"/>
      <c r="AU310" s="1"/>
    </row>
    <row r="311" spans="1:47" x14ac:dyDescent="0.2">
      <c r="A311" s="1">
        <v>45166</v>
      </c>
      <c r="B311">
        <v>2.25</v>
      </c>
      <c r="C311" s="1">
        <v>45141</v>
      </c>
      <c r="D311">
        <v>2.2949999999999999</v>
      </c>
      <c r="E311" s="1">
        <v>45112</v>
      </c>
      <c r="F311" s="2">
        <v>2.2250000000000001</v>
      </c>
      <c r="G311" s="1">
        <v>45112</v>
      </c>
      <c r="H311">
        <v>2.2599999999999998</v>
      </c>
      <c r="I311" s="1">
        <v>45113</v>
      </c>
      <c r="J311">
        <v>2.2675000000000001</v>
      </c>
      <c r="K311" s="1">
        <v>45112</v>
      </c>
      <c r="L311">
        <v>2.2949999999999999</v>
      </c>
      <c r="M311" s="1">
        <v>45113</v>
      </c>
      <c r="N311" s="2">
        <v>2.35</v>
      </c>
      <c r="O311" s="1">
        <v>45112</v>
      </c>
      <c r="P311">
        <v>2.3875000000000002</v>
      </c>
      <c r="Q311" s="1">
        <v>45110</v>
      </c>
      <c r="R311">
        <v>2.46</v>
      </c>
      <c r="S311" s="1">
        <v>45112</v>
      </c>
      <c r="T311">
        <v>2.5499999999999998</v>
      </c>
      <c r="U311" s="1">
        <v>45112</v>
      </c>
      <c r="V311">
        <v>2.6675</v>
      </c>
      <c r="W311" s="1"/>
      <c r="Y311" s="1"/>
      <c r="Z311" s="3"/>
      <c r="AA311" s="1"/>
      <c r="AC311" s="1"/>
      <c r="AE311" s="1"/>
      <c r="AG311" s="1"/>
      <c r="AI311" s="1"/>
      <c r="AK311" s="1"/>
      <c r="AM311" s="1"/>
      <c r="AO311" s="1"/>
      <c r="AQ311" s="1"/>
      <c r="AS311" s="1"/>
      <c r="AU311" s="1"/>
    </row>
    <row r="312" spans="1:47" x14ac:dyDescent="0.2">
      <c r="A312" s="1">
        <v>45167</v>
      </c>
      <c r="B312">
        <v>2.25</v>
      </c>
      <c r="C312" s="1">
        <v>45142</v>
      </c>
      <c r="D312">
        <v>2.2799999999999998</v>
      </c>
      <c r="E312" s="1">
        <v>45113</v>
      </c>
      <c r="F312" s="2">
        <v>2.2324999999999999</v>
      </c>
      <c r="G312" s="1">
        <v>45113</v>
      </c>
      <c r="H312">
        <v>2.2650000000000001</v>
      </c>
      <c r="I312" s="1">
        <v>45114</v>
      </c>
      <c r="J312">
        <v>2.2799999999999998</v>
      </c>
      <c r="K312" s="1">
        <v>45113</v>
      </c>
      <c r="L312">
        <v>2.2974999999999999</v>
      </c>
      <c r="M312" s="1">
        <v>45114</v>
      </c>
      <c r="N312" s="2">
        <v>2.36</v>
      </c>
      <c r="O312" s="1">
        <v>45113</v>
      </c>
      <c r="P312">
        <v>2.3975</v>
      </c>
      <c r="Q312" s="1">
        <v>45111</v>
      </c>
      <c r="R312">
        <v>2.46</v>
      </c>
      <c r="S312" s="1">
        <v>45113</v>
      </c>
      <c r="T312">
        <v>2.56</v>
      </c>
      <c r="U312" s="1">
        <v>45113</v>
      </c>
      <c r="V312">
        <v>2.68</v>
      </c>
      <c r="W312" s="1"/>
      <c r="Y312" s="1"/>
      <c r="Z312" s="3"/>
      <c r="AA312" s="1"/>
      <c r="AC312" s="1"/>
      <c r="AE312" s="1"/>
      <c r="AG312" s="1"/>
      <c r="AI312" s="1"/>
      <c r="AK312" s="1"/>
      <c r="AM312" s="1"/>
      <c r="AO312" s="1"/>
      <c r="AQ312" s="1"/>
      <c r="AS312" s="1"/>
      <c r="AU312" s="1"/>
    </row>
    <row r="313" spans="1:47" x14ac:dyDescent="0.2">
      <c r="A313" s="1">
        <v>45168</v>
      </c>
      <c r="B313">
        <v>2.25</v>
      </c>
      <c r="C313" s="1">
        <v>45145</v>
      </c>
      <c r="D313">
        <v>2.2850000000000001</v>
      </c>
      <c r="E313" s="1">
        <v>45114</v>
      </c>
      <c r="F313" s="2">
        <v>2.2524999999999999</v>
      </c>
      <c r="G313" s="1">
        <v>45114</v>
      </c>
      <c r="H313">
        <v>2.2850000000000001</v>
      </c>
      <c r="I313" s="1">
        <v>45117</v>
      </c>
      <c r="J313">
        <v>2.2999999999999998</v>
      </c>
      <c r="K313" s="1">
        <v>45114</v>
      </c>
      <c r="L313">
        <v>2.31</v>
      </c>
      <c r="M313" s="1">
        <v>45117</v>
      </c>
      <c r="N313" s="2">
        <v>2.3849999999999998</v>
      </c>
      <c r="O313" s="1">
        <v>45114</v>
      </c>
      <c r="P313">
        <v>2.41</v>
      </c>
      <c r="Q313" s="1">
        <v>45112</v>
      </c>
      <c r="R313">
        <v>2.4300000000000002</v>
      </c>
      <c r="S313" s="1">
        <v>45114</v>
      </c>
      <c r="T313">
        <v>2.59</v>
      </c>
      <c r="U313" s="1">
        <v>45114</v>
      </c>
      <c r="V313">
        <v>2.69</v>
      </c>
      <c r="W313" s="1"/>
      <c r="Y313" s="1"/>
      <c r="Z313" s="3"/>
      <c r="AA313" s="1"/>
      <c r="AC313" s="1"/>
      <c r="AE313" s="1"/>
      <c r="AG313" s="1"/>
      <c r="AI313" s="1"/>
      <c r="AK313" s="1"/>
      <c r="AM313" s="1"/>
      <c r="AO313" s="1"/>
      <c r="AQ313" s="1"/>
      <c r="AS313" s="1"/>
      <c r="AU313" s="1"/>
    </row>
    <row r="314" spans="1:47" x14ac:dyDescent="0.2">
      <c r="A314" s="1">
        <v>45169</v>
      </c>
      <c r="B314">
        <v>2.2549999999999999</v>
      </c>
      <c r="C314" s="1">
        <v>45146</v>
      </c>
      <c r="D314">
        <v>2.2725</v>
      </c>
      <c r="E314" s="1">
        <v>45117</v>
      </c>
      <c r="F314" s="2">
        <v>2.2574999999999998</v>
      </c>
      <c r="G314" s="1">
        <v>45117</v>
      </c>
      <c r="H314">
        <v>2.2949999999999999</v>
      </c>
      <c r="I314" s="1">
        <v>45118</v>
      </c>
      <c r="J314">
        <v>2.2825000000000002</v>
      </c>
      <c r="K314" s="1">
        <v>45117</v>
      </c>
      <c r="L314">
        <v>2.33</v>
      </c>
      <c r="M314" s="1">
        <v>45118</v>
      </c>
      <c r="N314" s="2">
        <v>2.37</v>
      </c>
      <c r="O314" s="1">
        <v>45117</v>
      </c>
      <c r="P314">
        <v>2.4300000000000002</v>
      </c>
      <c r="Q314" s="1">
        <v>45113</v>
      </c>
      <c r="R314">
        <v>2.4325000000000001</v>
      </c>
      <c r="S314" s="1">
        <v>45117</v>
      </c>
      <c r="T314">
        <v>2.5950000000000002</v>
      </c>
      <c r="U314" s="1">
        <v>45117</v>
      </c>
      <c r="V314">
        <v>2.7149999999999999</v>
      </c>
      <c r="W314" s="1"/>
      <c r="Y314" s="1"/>
      <c r="Z314" s="3"/>
      <c r="AA314" s="1"/>
      <c r="AC314" s="1"/>
      <c r="AE314" s="1"/>
      <c r="AG314" s="1"/>
      <c r="AI314" s="1"/>
      <c r="AK314" s="1"/>
      <c r="AM314" s="1"/>
      <c r="AO314" s="1"/>
      <c r="AQ314" s="1"/>
      <c r="AS314" s="1"/>
      <c r="AU314" s="1"/>
    </row>
    <row r="315" spans="1:47" x14ac:dyDescent="0.2">
      <c r="A315" s="1">
        <v>45170</v>
      </c>
      <c r="B315">
        <v>2.2549999999999999</v>
      </c>
      <c r="C315" s="1">
        <v>45147</v>
      </c>
      <c r="D315">
        <v>2.2725</v>
      </c>
      <c r="E315" s="1">
        <v>45118</v>
      </c>
      <c r="F315" s="2">
        <v>2.2425000000000002</v>
      </c>
      <c r="G315" s="1">
        <v>45118</v>
      </c>
      <c r="H315">
        <v>2.2774999999999999</v>
      </c>
      <c r="I315" s="1">
        <v>45119</v>
      </c>
      <c r="J315">
        <v>2.2949999999999999</v>
      </c>
      <c r="K315" s="1">
        <v>45118</v>
      </c>
      <c r="L315">
        <v>2.3174999999999999</v>
      </c>
      <c r="M315" s="1">
        <v>45119</v>
      </c>
      <c r="N315" s="2">
        <v>2.38</v>
      </c>
      <c r="O315" s="1">
        <v>45118</v>
      </c>
      <c r="P315">
        <v>2.4249999999999998</v>
      </c>
      <c r="Q315" s="1">
        <v>45114</v>
      </c>
      <c r="R315">
        <v>2.4500000000000002</v>
      </c>
      <c r="S315" s="1">
        <v>45118</v>
      </c>
      <c r="T315">
        <v>2.5950000000000002</v>
      </c>
      <c r="U315" s="1">
        <v>45118</v>
      </c>
      <c r="V315">
        <v>2.7250000000000001</v>
      </c>
      <c r="W315" s="1"/>
      <c r="Y315" s="1"/>
      <c r="Z315" s="3"/>
      <c r="AA315" s="1"/>
      <c r="AC315" s="1"/>
      <c r="AE315" s="1"/>
      <c r="AG315" s="1"/>
      <c r="AI315" s="1"/>
      <c r="AK315" s="1"/>
      <c r="AM315" s="1"/>
      <c r="AO315" s="1"/>
      <c r="AQ315" s="1"/>
      <c r="AS315" s="1"/>
      <c r="AU315" s="1"/>
    </row>
    <row r="316" spans="1:47" x14ac:dyDescent="0.2">
      <c r="A316" s="1">
        <v>45174</v>
      </c>
      <c r="B316">
        <v>2.2599999999999998</v>
      </c>
      <c r="C316" s="1">
        <v>45148</v>
      </c>
      <c r="D316">
        <v>2.2774999999999999</v>
      </c>
      <c r="E316" s="1">
        <v>45119</v>
      </c>
      <c r="F316" s="2">
        <v>2.2549999999999999</v>
      </c>
      <c r="G316" s="1">
        <v>45119</v>
      </c>
      <c r="H316">
        <v>2.29</v>
      </c>
      <c r="I316" s="1">
        <v>45120</v>
      </c>
      <c r="J316">
        <v>2.27</v>
      </c>
      <c r="K316" s="1">
        <v>45119</v>
      </c>
      <c r="L316">
        <v>2.33</v>
      </c>
      <c r="M316" s="1">
        <v>45120</v>
      </c>
      <c r="N316" s="2">
        <v>2.3374999999999999</v>
      </c>
      <c r="O316" s="1">
        <v>45119</v>
      </c>
      <c r="P316">
        <v>2.4325000000000001</v>
      </c>
      <c r="Q316" s="1">
        <v>45117</v>
      </c>
      <c r="R316">
        <v>2.4750000000000001</v>
      </c>
      <c r="S316" s="1">
        <v>45119</v>
      </c>
      <c r="T316">
        <v>2.605</v>
      </c>
      <c r="U316" s="1">
        <v>45119</v>
      </c>
      <c r="V316">
        <v>2.7349999999999999</v>
      </c>
      <c r="W316" s="1"/>
      <c r="Y316" s="1"/>
      <c r="Z316" s="3"/>
      <c r="AA316" s="1"/>
      <c r="AC316" s="1"/>
      <c r="AE316" s="1"/>
      <c r="AG316" s="1"/>
      <c r="AI316" s="1"/>
      <c r="AK316" s="1"/>
      <c r="AM316" s="1"/>
      <c r="AO316" s="1"/>
      <c r="AQ316" s="1"/>
      <c r="AS316" s="1"/>
      <c r="AU316" s="1"/>
    </row>
    <row r="317" spans="1:47" x14ac:dyDescent="0.2">
      <c r="A317" s="1">
        <v>45175</v>
      </c>
      <c r="B317">
        <v>2.2599999999999998</v>
      </c>
      <c r="C317" s="1">
        <v>45149</v>
      </c>
      <c r="D317">
        <v>2.2774999999999999</v>
      </c>
      <c r="E317" s="1">
        <v>45120</v>
      </c>
      <c r="F317" s="2">
        <v>2.2425000000000002</v>
      </c>
      <c r="G317" s="1">
        <v>45120</v>
      </c>
      <c r="H317">
        <v>2.2675000000000001</v>
      </c>
      <c r="I317" s="1">
        <v>45121</v>
      </c>
      <c r="J317">
        <v>2.2825000000000002</v>
      </c>
      <c r="K317" s="1">
        <v>45120</v>
      </c>
      <c r="L317">
        <v>2.2925</v>
      </c>
      <c r="M317" s="1">
        <v>45121</v>
      </c>
      <c r="N317" s="2">
        <v>2.35</v>
      </c>
      <c r="O317" s="1">
        <v>45120</v>
      </c>
      <c r="P317">
        <v>2.3849999999999998</v>
      </c>
      <c r="Q317" s="1">
        <v>45118</v>
      </c>
      <c r="R317">
        <v>2.4649999999999999</v>
      </c>
      <c r="S317" s="1">
        <v>45120</v>
      </c>
      <c r="T317">
        <v>2.5575000000000001</v>
      </c>
      <c r="U317" s="1">
        <v>45120</v>
      </c>
      <c r="V317">
        <v>2.6924999999999999</v>
      </c>
      <c r="W317" s="1"/>
      <c r="Y317" s="1"/>
      <c r="Z317" s="3"/>
      <c r="AA317" s="1"/>
      <c r="AC317" s="1"/>
      <c r="AE317" s="1"/>
      <c r="AG317" s="1"/>
      <c r="AI317" s="1"/>
      <c r="AK317" s="1"/>
      <c r="AM317" s="1"/>
      <c r="AO317" s="1"/>
      <c r="AQ317" s="1"/>
      <c r="AS317" s="1"/>
      <c r="AU317" s="1"/>
    </row>
    <row r="318" spans="1:47" x14ac:dyDescent="0.2">
      <c r="A318" s="1">
        <v>45176</v>
      </c>
      <c r="B318">
        <v>2.29</v>
      </c>
      <c r="C318" s="1">
        <v>45153</v>
      </c>
      <c r="D318">
        <v>2.2949999999999999</v>
      </c>
      <c r="E318" s="1">
        <v>45121</v>
      </c>
      <c r="F318" s="2">
        <v>2.2524999999999999</v>
      </c>
      <c r="G318" s="1">
        <v>45121</v>
      </c>
      <c r="H318">
        <v>2.2799999999999998</v>
      </c>
      <c r="I318" s="1">
        <v>45124</v>
      </c>
      <c r="J318">
        <v>2.2650000000000001</v>
      </c>
      <c r="K318" s="1">
        <v>45121</v>
      </c>
      <c r="L318">
        <v>2.3050000000000002</v>
      </c>
      <c r="M318" s="1">
        <v>45124</v>
      </c>
      <c r="N318" s="2">
        <v>2.34</v>
      </c>
      <c r="O318" s="1">
        <v>45121</v>
      </c>
      <c r="P318">
        <v>2.3975</v>
      </c>
      <c r="Q318" s="1">
        <v>45119</v>
      </c>
      <c r="R318">
        <v>2.4750000000000001</v>
      </c>
      <c r="S318" s="1">
        <v>45121</v>
      </c>
      <c r="T318">
        <v>2.5750000000000002</v>
      </c>
      <c r="U318" s="1">
        <v>45121</v>
      </c>
      <c r="V318">
        <v>2.71</v>
      </c>
      <c r="W318" s="1"/>
      <c r="Y318" s="1"/>
      <c r="Z318" s="3"/>
      <c r="AA318" s="1"/>
      <c r="AC318" s="1"/>
      <c r="AE318" s="1"/>
      <c r="AG318" s="1"/>
      <c r="AI318" s="1"/>
      <c r="AK318" s="1"/>
      <c r="AM318" s="1"/>
      <c r="AO318" s="1"/>
      <c r="AQ318" s="1"/>
      <c r="AS318" s="1"/>
      <c r="AU318" s="1"/>
    </row>
    <row r="319" spans="1:47" x14ac:dyDescent="0.2">
      <c r="A319" s="1">
        <v>45177</v>
      </c>
      <c r="B319">
        <v>2.2949999999999999</v>
      </c>
      <c r="C319" s="1">
        <v>45154</v>
      </c>
      <c r="D319">
        <v>2.2949999999999999</v>
      </c>
      <c r="E319" s="1">
        <v>45124</v>
      </c>
      <c r="F319" s="2">
        <v>2.2374999999999998</v>
      </c>
      <c r="G319" s="1">
        <v>45124</v>
      </c>
      <c r="H319">
        <v>2.2650000000000001</v>
      </c>
      <c r="I319" s="1">
        <v>45125</v>
      </c>
      <c r="J319">
        <v>2.2625000000000002</v>
      </c>
      <c r="K319" s="1">
        <v>45124</v>
      </c>
      <c r="L319">
        <v>2.2949999999999999</v>
      </c>
      <c r="M319" s="1">
        <v>45125</v>
      </c>
      <c r="N319" s="2">
        <v>2.2999999999999998</v>
      </c>
      <c r="O319" s="1">
        <v>45124</v>
      </c>
      <c r="P319">
        <v>2.3849999999999998</v>
      </c>
      <c r="Q319" s="1">
        <v>45120</v>
      </c>
      <c r="R319">
        <v>2.4300000000000002</v>
      </c>
      <c r="S319" s="1">
        <v>45124</v>
      </c>
      <c r="T319">
        <v>2.5499999999999998</v>
      </c>
      <c r="U319" s="1">
        <v>45124</v>
      </c>
      <c r="V319">
        <v>2.69</v>
      </c>
      <c r="W319" s="1"/>
      <c r="Y319" s="1"/>
      <c r="Z319" s="3"/>
      <c r="AA319" s="1"/>
      <c r="AC319" s="1"/>
      <c r="AE319" s="1"/>
      <c r="AG319" s="1"/>
      <c r="AI319" s="1"/>
      <c r="AK319" s="1"/>
      <c r="AM319" s="1"/>
      <c r="AO319" s="1"/>
      <c r="AQ319" s="1"/>
      <c r="AS319" s="1"/>
      <c r="AU319" s="1"/>
    </row>
    <row r="320" spans="1:47" x14ac:dyDescent="0.2">
      <c r="A320" s="1">
        <v>45180</v>
      </c>
      <c r="B320">
        <v>2.2999999999999998</v>
      </c>
      <c r="C320" s="1">
        <v>45155</v>
      </c>
      <c r="D320">
        <v>2.2949999999999999</v>
      </c>
      <c r="E320" s="1">
        <v>45125</v>
      </c>
      <c r="F320" s="2">
        <v>2.2450000000000001</v>
      </c>
      <c r="G320" s="1">
        <v>45125</v>
      </c>
      <c r="H320">
        <v>2.2625000000000002</v>
      </c>
      <c r="I320" s="1">
        <v>45126</v>
      </c>
      <c r="J320">
        <v>2.2949999999999999</v>
      </c>
      <c r="K320" s="1">
        <v>45125</v>
      </c>
      <c r="L320">
        <v>2.27</v>
      </c>
      <c r="M320" s="1">
        <v>45126</v>
      </c>
      <c r="N320" s="2">
        <v>2.33</v>
      </c>
      <c r="O320" s="1">
        <v>45125</v>
      </c>
      <c r="P320">
        <v>2.35</v>
      </c>
      <c r="Q320" s="1">
        <v>45121</v>
      </c>
      <c r="R320">
        <v>2.4350000000000001</v>
      </c>
      <c r="S320" s="1">
        <v>45125</v>
      </c>
      <c r="T320">
        <v>2.5099999999999998</v>
      </c>
      <c r="U320" s="1">
        <v>45125</v>
      </c>
      <c r="V320">
        <v>2.64</v>
      </c>
      <c r="W320" s="1"/>
      <c r="Y320" s="1"/>
      <c r="Z320" s="3"/>
      <c r="AA320" s="1"/>
      <c r="AC320" s="1"/>
      <c r="AE320" s="1"/>
      <c r="AG320" s="1"/>
      <c r="AI320" s="1"/>
      <c r="AK320" s="1"/>
      <c r="AM320" s="1"/>
      <c r="AO320" s="1"/>
      <c r="AQ320" s="1"/>
      <c r="AS320" s="1"/>
      <c r="AU320" s="1"/>
    </row>
    <row r="321" spans="1:47" x14ac:dyDescent="0.2">
      <c r="A321" s="1">
        <v>45181</v>
      </c>
      <c r="B321">
        <v>2.31</v>
      </c>
      <c r="C321" s="1">
        <v>45156</v>
      </c>
      <c r="D321">
        <v>2.2850000000000001</v>
      </c>
      <c r="E321" s="1">
        <v>45126</v>
      </c>
      <c r="F321" s="2">
        <v>2.2799999999999998</v>
      </c>
      <c r="G321" s="1">
        <v>45126</v>
      </c>
      <c r="H321">
        <v>2.29</v>
      </c>
      <c r="I321" s="1">
        <v>45127</v>
      </c>
      <c r="J321">
        <v>2.33</v>
      </c>
      <c r="K321" s="1">
        <v>45126</v>
      </c>
      <c r="L321">
        <v>2.2999999999999998</v>
      </c>
      <c r="M321" s="1">
        <v>45127</v>
      </c>
      <c r="N321" s="2">
        <v>2.375</v>
      </c>
      <c r="O321" s="1">
        <v>45126</v>
      </c>
      <c r="P321">
        <v>2.355</v>
      </c>
      <c r="Q321" s="1">
        <v>45124</v>
      </c>
      <c r="R321">
        <v>2.4249999999999998</v>
      </c>
      <c r="S321" s="1">
        <v>45126</v>
      </c>
      <c r="T321">
        <v>2.5</v>
      </c>
      <c r="U321" s="1">
        <v>45126</v>
      </c>
      <c r="V321">
        <v>2.625</v>
      </c>
      <c r="W321" s="1"/>
      <c r="Y321" s="1"/>
      <c r="Z321" s="3"/>
      <c r="AA321" s="1"/>
      <c r="AC321" s="1"/>
      <c r="AE321" s="1"/>
      <c r="AG321" s="1"/>
      <c r="AI321" s="1"/>
      <c r="AK321" s="1"/>
      <c r="AM321" s="1"/>
      <c r="AO321" s="1"/>
      <c r="AQ321" s="1"/>
      <c r="AS321" s="1"/>
      <c r="AU321" s="1"/>
    </row>
    <row r="322" spans="1:47" x14ac:dyDescent="0.2">
      <c r="A322" s="1">
        <v>45182</v>
      </c>
      <c r="B322">
        <v>2.3199999999999998</v>
      </c>
      <c r="C322" s="1">
        <v>45159</v>
      </c>
      <c r="D322">
        <v>2.29</v>
      </c>
      <c r="E322" s="1">
        <v>45127</v>
      </c>
      <c r="F322" s="2">
        <v>2.31</v>
      </c>
      <c r="G322" s="1">
        <v>45127</v>
      </c>
      <c r="H322">
        <v>2.3325</v>
      </c>
      <c r="I322" s="1">
        <v>45128</v>
      </c>
      <c r="J322">
        <v>2.33</v>
      </c>
      <c r="K322" s="1">
        <v>45127</v>
      </c>
      <c r="L322">
        <v>2.3450000000000002</v>
      </c>
      <c r="M322" s="1">
        <v>45128</v>
      </c>
      <c r="N322" s="2">
        <v>2.38</v>
      </c>
      <c r="O322" s="1">
        <v>45127</v>
      </c>
      <c r="P322">
        <v>2.4049999999999998</v>
      </c>
      <c r="Q322" s="1">
        <v>45125</v>
      </c>
      <c r="R322">
        <v>2.375</v>
      </c>
      <c r="S322" s="1">
        <v>45127</v>
      </c>
      <c r="T322">
        <v>2.5550000000000002</v>
      </c>
      <c r="U322" s="1">
        <v>45127</v>
      </c>
      <c r="V322">
        <v>2.6850000000000001</v>
      </c>
      <c r="W322" s="1"/>
      <c r="Y322" s="1"/>
      <c r="Z322" s="3"/>
      <c r="AA322" s="1"/>
      <c r="AC322" s="1"/>
      <c r="AE322" s="1"/>
      <c r="AG322" s="1"/>
      <c r="AI322" s="1"/>
      <c r="AK322" s="1"/>
      <c r="AM322" s="1"/>
      <c r="AO322" s="1"/>
      <c r="AQ322" s="1"/>
      <c r="AS322" s="1"/>
      <c r="AU322" s="1"/>
    </row>
    <row r="323" spans="1:47" x14ac:dyDescent="0.2">
      <c r="A323" s="1">
        <v>45183</v>
      </c>
      <c r="B323">
        <v>2.35</v>
      </c>
      <c r="C323" s="1">
        <v>45160</v>
      </c>
      <c r="D323">
        <v>2.2999999999999998</v>
      </c>
      <c r="E323" s="1">
        <v>45128</v>
      </c>
      <c r="F323" s="2">
        <v>2.3050000000000002</v>
      </c>
      <c r="G323" s="1">
        <v>45128</v>
      </c>
      <c r="H323">
        <v>2.3250000000000002</v>
      </c>
      <c r="I323" s="1">
        <v>45131</v>
      </c>
      <c r="J323">
        <v>2.3275000000000001</v>
      </c>
      <c r="K323" s="1">
        <v>45128</v>
      </c>
      <c r="L323">
        <v>2.3450000000000002</v>
      </c>
      <c r="M323" s="1">
        <v>45131</v>
      </c>
      <c r="N323" s="2">
        <v>2.3725000000000001</v>
      </c>
      <c r="O323" s="1">
        <v>45128</v>
      </c>
      <c r="P323">
        <v>2.4125000000000001</v>
      </c>
      <c r="Q323" s="1">
        <v>45126</v>
      </c>
      <c r="R323">
        <v>2.38</v>
      </c>
      <c r="S323" s="1">
        <v>45128</v>
      </c>
      <c r="T323">
        <v>2.57</v>
      </c>
      <c r="U323" s="1">
        <v>45128</v>
      </c>
      <c r="V323">
        <v>2.6949999999999998</v>
      </c>
      <c r="W323" s="1"/>
      <c r="Y323" s="1"/>
      <c r="Z323" s="3"/>
      <c r="AA323" s="1"/>
      <c r="AC323" s="1"/>
      <c r="AE323" s="1"/>
      <c r="AG323" s="1"/>
      <c r="AI323" s="1"/>
      <c r="AK323" s="1"/>
      <c r="AM323" s="1"/>
      <c r="AO323" s="1"/>
      <c r="AQ323" s="1"/>
      <c r="AS323" s="1"/>
      <c r="AU323" s="1"/>
    </row>
    <row r="324" spans="1:47" x14ac:dyDescent="0.2">
      <c r="A324" s="1">
        <v>45184</v>
      </c>
      <c r="B324">
        <v>2.35</v>
      </c>
      <c r="C324" s="1">
        <v>45161</v>
      </c>
      <c r="D324">
        <v>2.2999999999999998</v>
      </c>
      <c r="E324" s="1">
        <v>45131</v>
      </c>
      <c r="F324" s="2">
        <v>2.3050000000000002</v>
      </c>
      <c r="G324" s="1">
        <v>45131</v>
      </c>
      <c r="H324">
        <v>2.3275000000000001</v>
      </c>
      <c r="I324" s="1">
        <v>45132</v>
      </c>
      <c r="J324">
        <v>2.33</v>
      </c>
      <c r="K324" s="1">
        <v>45131</v>
      </c>
      <c r="L324">
        <v>2.34</v>
      </c>
      <c r="M324" s="1">
        <v>45132</v>
      </c>
      <c r="N324" s="2">
        <v>2.38</v>
      </c>
      <c r="O324" s="1">
        <v>45131</v>
      </c>
      <c r="P324">
        <v>2.41</v>
      </c>
      <c r="Q324" s="1">
        <v>45127</v>
      </c>
      <c r="R324">
        <v>2.4300000000000002</v>
      </c>
      <c r="S324" s="1">
        <v>45131</v>
      </c>
      <c r="T324">
        <v>2.5724999999999998</v>
      </c>
      <c r="U324" s="1">
        <v>45131</v>
      </c>
      <c r="V324">
        <v>2.71</v>
      </c>
      <c r="W324" s="1"/>
      <c r="Y324" s="1"/>
      <c r="Z324" s="3"/>
      <c r="AA324" s="1"/>
      <c r="AC324" s="1"/>
      <c r="AE324" s="1"/>
      <c r="AG324" s="1"/>
      <c r="AI324" s="1"/>
      <c r="AK324" s="1"/>
      <c r="AM324" s="1"/>
      <c r="AO324" s="1"/>
      <c r="AQ324" s="1"/>
      <c r="AS324" s="1"/>
      <c r="AU324" s="1"/>
    </row>
    <row r="325" spans="1:47" x14ac:dyDescent="0.2">
      <c r="A325" s="1">
        <v>45187</v>
      </c>
      <c r="B325">
        <v>2.375</v>
      </c>
      <c r="C325" s="1">
        <v>45162</v>
      </c>
      <c r="D325">
        <v>2.31</v>
      </c>
      <c r="E325" s="1">
        <v>45132</v>
      </c>
      <c r="F325" s="2">
        <v>2.3050000000000002</v>
      </c>
      <c r="G325" s="1">
        <v>45132</v>
      </c>
      <c r="H325">
        <v>2.33</v>
      </c>
      <c r="I325" s="1">
        <v>45133</v>
      </c>
      <c r="J325">
        <v>2.3250000000000002</v>
      </c>
      <c r="K325" s="1">
        <v>45132</v>
      </c>
      <c r="L325">
        <v>2.34</v>
      </c>
      <c r="M325" s="1">
        <v>45133</v>
      </c>
      <c r="N325" s="2">
        <v>2.37</v>
      </c>
      <c r="O325" s="1">
        <v>45132</v>
      </c>
      <c r="P325">
        <v>2.42</v>
      </c>
      <c r="Q325" s="1">
        <v>45128</v>
      </c>
      <c r="R325">
        <v>2.44</v>
      </c>
      <c r="S325" s="1">
        <v>45132</v>
      </c>
      <c r="T325">
        <v>2.59</v>
      </c>
      <c r="U325" s="1">
        <v>45132</v>
      </c>
      <c r="V325">
        <v>2.7250000000000001</v>
      </c>
      <c r="W325" s="1"/>
      <c r="Y325" s="1"/>
      <c r="Z325" s="3"/>
      <c r="AA325" s="1"/>
      <c r="AC325" s="1"/>
      <c r="AE325" s="1"/>
      <c r="AG325" s="1"/>
      <c r="AI325" s="1"/>
      <c r="AK325" s="1"/>
      <c r="AM325" s="1"/>
      <c r="AO325" s="1"/>
      <c r="AQ325" s="1"/>
      <c r="AS325" s="1"/>
      <c r="AU325" s="1"/>
    </row>
    <row r="326" spans="1:47" x14ac:dyDescent="0.2">
      <c r="A326" s="1">
        <v>45188</v>
      </c>
      <c r="B326">
        <v>2.39</v>
      </c>
      <c r="C326" s="1">
        <v>45163</v>
      </c>
      <c r="D326">
        <v>2.3199999999999998</v>
      </c>
      <c r="E326" s="1">
        <v>45133</v>
      </c>
      <c r="F326" s="2">
        <v>2.31</v>
      </c>
      <c r="G326" s="1">
        <v>45133</v>
      </c>
      <c r="H326">
        <v>2.3275000000000001</v>
      </c>
      <c r="I326" s="1">
        <v>45134</v>
      </c>
      <c r="J326">
        <v>2.3199999999999998</v>
      </c>
      <c r="K326" s="1">
        <v>45133</v>
      </c>
      <c r="L326">
        <v>2.335</v>
      </c>
      <c r="M326" s="1">
        <v>45134</v>
      </c>
      <c r="N326" s="2">
        <v>2.36</v>
      </c>
      <c r="O326" s="1">
        <v>45133</v>
      </c>
      <c r="P326">
        <v>2.4049999999999998</v>
      </c>
      <c r="Q326" s="1">
        <v>45131</v>
      </c>
      <c r="R326">
        <v>2.44</v>
      </c>
      <c r="S326" s="1">
        <v>45133</v>
      </c>
      <c r="T326">
        <v>2.5649999999999999</v>
      </c>
      <c r="U326" s="1">
        <v>45133</v>
      </c>
      <c r="V326">
        <v>2.7050000000000001</v>
      </c>
      <c r="W326" s="1"/>
      <c r="Y326" s="1"/>
      <c r="Z326" s="3"/>
      <c r="AA326" s="1"/>
      <c r="AC326" s="1"/>
      <c r="AE326" s="1"/>
      <c r="AG326" s="1"/>
      <c r="AI326" s="1"/>
      <c r="AK326" s="1"/>
      <c r="AM326" s="1"/>
      <c r="AO326" s="1"/>
      <c r="AQ326" s="1"/>
      <c r="AS326" s="1"/>
      <c r="AU326" s="1"/>
    </row>
    <row r="327" spans="1:47" x14ac:dyDescent="0.2">
      <c r="A327" s="1">
        <v>45189</v>
      </c>
      <c r="B327">
        <v>2.395</v>
      </c>
      <c r="C327" s="1">
        <v>45167</v>
      </c>
      <c r="D327">
        <v>2.3075000000000001</v>
      </c>
      <c r="E327" s="1">
        <v>45134</v>
      </c>
      <c r="F327" s="2">
        <v>2.3050000000000002</v>
      </c>
      <c r="G327" s="1">
        <v>45134</v>
      </c>
      <c r="H327">
        <v>2.3199999999999998</v>
      </c>
      <c r="I327" s="1">
        <v>45135</v>
      </c>
      <c r="J327">
        <v>2.3149999999999999</v>
      </c>
      <c r="K327" s="1">
        <v>45134</v>
      </c>
      <c r="L327">
        <v>2.3250000000000002</v>
      </c>
      <c r="M327" s="1">
        <v>45135</v>
      </c>
      <c r="N327" s="2">
        <v>2.3525</v>
      </c>
      <c r="O327" s="1">
        <v>45134</v>
      </c>
      <c r="P327">
        <v>2.395</v>
      </c>
      <c r="Q327" s="1">
        <v>45132</v>
      </c>
      <c r="R327">
        <v>2.4550000000000001</v>
      </c>
      <c r="S327" s="1">
        <v>45134</v>
      </c>
      <c r="T327">
        <v>2.5550000000000002</v>
      </c>
      <c r="U327" s="1">
        <v>45134</v>
      </c>
      <c r="V327">
        <v>2.69</v>
      </c>
      <c r="W327" s="1"/>
      <c r="Y327" s="1"/>
      <c r="Z327" s="3"/>
      <c r="AA327" s="1"/>
      <c r="AC327" s="1"/>
      <c r="AE327" s="1"/>
      <c r="AG327" s="1"/>
      <c r="AI327" s="1"/>
      <c r="AK327" s="1"/>
      <c r="AM327" s="1"/>
      <c r="AO327" s="1"/>
      <c r="AQ327" s="1"/>
      <c r="AS327" s="1"/>
      <c r="AU327" s="1"/>
    </row>
    <row r="328" spans="1:47" x14ac:dyDescent="0.2">
      <c r="A328" s="1">
        <v>45190</v>
      </c>
      <c r="B328">
        <v>2.3849999999999998</v>
      </c>
      <c r="C328" s="1">
        <v>45168</v>
      </c>
      <c r="D328">
        <v>2.2999999999999998</v>
      </c>
      <c r="E328" s="1">
        <v>45135</v>
      </c>
      <c r="F328" s="2">
        <v>2.3050000000000002</v>
      </c>
      <c r="G328" s="1">
        <v>45135</v>
      </c>
      <c r="H328">
        <v>2.3199999999999998</v>
      </c>
      <c r="I328" s="1">
        <v>45138</v>
      </c>
      <c r="J328">
        <v>2.3450000000000002</v>
      </c>
      <c r="K328" s="1">
        <v>45135</v>
      </c>
      <c r="L328">
        <v>2.3199999999999998</v>
      </c>
      <c r="M328" s="1">
        <v>45138</v>
      </c>
      <c r="N328" s="2">
        <v>2.4049999999999998</v>
      </c>
      <c r="O328" s="1">
        <v>45135</v>
      </c>
      <c r="P328">
        <v>2.3925000000000001</v>
      </c>
      <c r="Q328" s="1">
        <v>45133</v>
      </c>
      <c r="R328">
        <v>2.44</v>
      </c>
      <c r="S328" s="1">
        <v>45135</v>
      </c>
      <c r="T328">
        <v>2.5550000000000002</v>
      </c>
      <c r="U328" s="1">
        <v>45135</v>
      </c>
      <c r="V328">
        <v>2.69</v>
      </c>
      <c r="W328" s="1"/>
      <c r="Y328" s="1"/>
      <c r="Z328" s="3"/>
      <c r="AA328" s="1"/>
      <c r="AC328" s="1"/>
      <c r="AE328" s="1"/>
      <c r="AG328" s="1"/>
      <c r="AI328" s="1"/>
      <c r="AK328" s="1"/>
      <c r="AM328" s="1"/>
      <c r="AO328" s="1"/>
      <c r="AQ328" s="1"/>
      <c r="AS328" s="1"/>
      <c r="AU328" s="1"/>
    </row>
    <row r="329" spans="1:47" x14ac:dyDescent="0.2">
      <c r="A329" s="1">
        <v>45191</v>
      </c>
      <c r="B329">
        <v>2.3849999999999998</v>
      </c>
      <c r="C329" s="1">
        <v>45169</v>
      </c>
      <c r="D329">
        <v>2.31</v>
      </c>
      <c r="E329" s="1">
        <v>45138</v>
      </c>
      <c r="F329" s="2">
        <v>2.3174999999999999</v>
      </c>
      <c r="G329" s="1">
        <v>45138</v>
      </c>
      <c r="H329">
        <v>2.3374999999999999</v>
      </c>
      <c r="I329" s="1">
        <v>45139</v>
      </c>
      <c r="J329">
        <v>2.335</v>
      </c>
      <c r="K329" s="1">
        <v>45138</v>
      </c>
      <c r="L329">
        <v>2.36</v>
      </c>
      <c r="M329" s="1">
        <v>45139</v>
      </c>
      <c r="N329" s="2">
        <v>2.4</v>
      </c>
      <c r="O329" s="1">
        <v>45138</v>
      </c>
      <c r="P329">
        <v>2.4449999999999998</v>
      </c>
      <c r="Q329" s="1">
        <v>45134</v>
      </c>
      <c r="R329">
        <v>2.4350000000000001</v>
      </c>
      <c r="S329" s="1">
        <v>45138</v>
      </c>
      <c r="T329">
        <v>2.6179999999999999</v>
      </c>
      <c r="U329" s="1">
        <v>45138</v>
      </c>
      <c r="V329">
        <v>2.75</v>
      </c>
      <c r="W329" s="1"/>
      <c r="Y329" s="1"/>
      <c r="Z329" s="3"/>
      <c r="AA329" s="1"/>
      <c r="AC329" s="1"/>
      <c r="AE329" s="1"/>
      <c r="AG329" s="1"/>
      <c r="AI329" s="1"/>
      <c r="AK329" s="1"/>
      <c r="AM329" s="1"/>
      <c r="AO329" s="1"/>
      <c r="AQ329" s="1"/>
      <c r="AS329" s="1"/>
      <c r="AU329" s="1"/>
    </row>
    <row r="330" spans="1:47" x14ac:dyDescent="0.2">
      <c r="A330" s="1">
        <v>45195</v>
      </c>
      <c r="B330">
        <v>2.41</v>
      </c>
      <c r="C330" s="1">
        <v>45170</v>
      </c>
      <c r="D330">
        <v>2.3199999999999998</v>
      </c>
      <c r="E330" s="1">
        <v>45139</v>
      </c>
      <c r="F330" s="2">
        <v>2.3174999999999999</v>
      </c>
      <c r="G330" s="1">
        <v>45139</v>
      </c>
      <c r="H330">
        <v>2.3374999999999999</v>
      </c>
      <c r="I330" s="1">
        <v>45140</v>
      </c>
      <c r="J330">
        <v>2.31</v>
      </c>
      <c r="K330" s="1">
        <v>45139</v>
      </c>
      <c r="L330">
        <v>2.36</v>
      </c>
      <c r="M330" s="1">
        <v>45140</v>
      </c>
      <c r="N330" s="2">
        <v>2.37</v>
      </c>
      <c r="O330" s="1">
        <v>45139</v>
      </c>
      <c r="P330">
        <v>2.4424999999999999</v>
      </c>
      <c r="Q330" s="1">
        <v>45135</v>
      </c>
      <c r="R330">
        <v>2.4350000000000001</v>
      </c>
      <c r="S330" s="1">
        <v>45139</v>
      </c>
      <c r="T330">
        <v>2.61</v>
      </c>
      <c r="U330" s="1">
        <v>45139</v>
      </c>
      <c r="V330">
        <v>2.7450000000000001</v>
      </c>
      <c r="W330" s="1"/>
      <c r="Y330" s="1"/>
      <c r="Z330" s="3"/>
      <c r="AA330" s="1"/>
      <c r="AC330" s="1"/>
      <c r="AE330" s="1"/>
      <c r="AG330" s="1"/>
      <c r="AI330" s="1"/>
      <c r="AK330" s="1"/>
      <c r="AM330" s="1"/>
      <c r="AO330" s="1"/>
      <c r="AQ330" s="1"/>
      <c r="AS330" s="1"/>
      <c r="AU330" s="1"/>
    </row>
    <row r="331" spans="1:47" x14ac:dyDescent="0.2">
      <c r="A331" s="1">
        <v>45196</v>
      </c>
      <c r="B331">
        <v>2.5</v>
      </c>
      <c r="C331" s="1">
        <v>45173</v>
      </c>
      <c r="D331">
        <v>2.3149999999999999</v>
      </c>
      <c r="E331" s="1">
        <v>45140</v>
      </c>
      <c r="F331" s="2">
        <v>2.2999999999999998</v>
      </c>
      <c r="G331" s="1">
        <v>45140</v>
      </c>
      <c r="H331">
        <v>2.3149999999999999</v>
      </c>
      <c r="I331" s="1">
        <v>45141</v>
      </c>
      <c r="J331">
        <v>2.3250000000000002</v>
      </c>
      <c r="K331" s="1">
        <v>45140</v>
      </c>
      <c r="L331">
        <v>2.33</v>
      </c>
      <c r="M331" s="1">
        <v>45141</v>
      </c>
      <c r="N331" s="2">
        <v>2.4049999999999998</v>
      </c>
      <c r="O331" s="1">
        <v>45140</v>
      </c>
      <c r="P331">
        <v>2.415</v>
      </c>
      <c r="Q331" s="1">
        <v>45138</v>
      </c>
      <c r="R331">
        <v>2.4849999999999999</v>
      </c>
      <c r="S331" s="1">
        <v>45140</v>
      </c>
      <c r="T331">
        <v>2.5870000000000002</v>
      </c>
      <c r="U331" s="1">
        <v>45140</v>
      </c>
      <c r="V331">
        <v>2.72</v>
      </c>
      <c r="W331" s="1"/>
      <c r="Y331" s="1"/>
      <c r="Z331" s="3"/>
      <c r="AA331" s="1"/>
      <c r="AC331" s="1"/>
      <c r="AE331" s="1"/>
      <c r="AG331" s="1"/>
      <c r="AI331" s="1"/>
      <c r="AK331" s="1"/>
      <c r="AM331" s="1"/>
      <c r="AO331" s="1"/>
      <c r="AQ331" s="1"/>
      <c r="AS331" s="1"/>
      <c r="AU331" s="1"/>
    </row>
    <row r="332" spans="1:47" x14ac:dyDescent="0.2">
      <c r="A332" s="1">
        <v>45197</v>
      </c>
      <c r="B332">
        <v>2.5</v>
      </c>
      <c r="C332" s="1">
        <v>45174</v>
      </c>
      <c r="D332">
        <v>2.3450000000000002</v>
      </c>
      <c r="E332" s="1">
        <v>45141</v>
      </c>
      <c r="F332" s="2">
        <v>2.3199999999999998</v>
      </c>
      <c r="G332" s="1">
        <v>45141</v>
      </c>
      <c r="H332">
        <v>2.335</v>
      </c>
      <c r="I332" s="1">
        <v>45142</v>
      </c>
      <c r="J332">
        <v>2.3149999999999999</v>
      </c>
      <c r="K332" s="1">
        <v>45141</v>
      </c>
      <c r="L332">
        <v>2.355</v>
      </c>
      <c r="M332" s="1">
        <v>45142</v>
      </c>
      <c r="N332" s="2">
        <v>2.39</v>
      </c>
      <c r="O332" s="1">
        <v>45141</v>
      </c>
      <c r="P332">
        <v>2.46</v>
      </c>
      <c r="Q332" s="1">
        <v>45139</v>
      </c>
      <c r="R332">
        <v>2.4849999999999999</v>
      </c>
      <c r="S332" s="1">
        <v>45141</v>
      </c>
      <c r="T332">
        <v>2.6549999999999998</v>
      </c>
      <c r="U332" s="1">
        <v>45141</v>
      </c>
      <c r="V332">
        <v>2.8</v>
      </c>
      <c r="W332" s="1"/>
      <c r="Y332" s="1"/>
      <c r="Z332" s="3"/>
      <c r="AA332" s="1"/>
      <c r="AC332" s="1"/>
      <c r="AE332" s="1"/>
      <c r="AG332" s="1"/>
      <c r="AI332" s="1"/>
      <c r="AK332" s="1"/>
      <c r="AM332" s="1"/>
      <c r="AO332" s="1"/>
      <c r="AQ332" s="1"/>
      <c r="AS332" s="1"/>
      <c r="AU332" s="1"/>
    </row>
    <row r="333" spans="1:47" x14ac:dyDescent="0.2">
      <c r="A333" s="1">
        <v>45198</v>
      </c>
      <c r="B333">
        <v>2.5</v>
      </c>
      <c r="C333" s="1">
        <v>45175</v>
      </c>
      <c r="D333">
        <v>2.3450000000000002</v>
      </c>
      <c r="E333" s="1">
        <v>45142</v>
      </c>
      <c r="F333" s="2">
        <v>2.3050000000000002</v>
      </c>
      <c r="G333" s="1">
        <v>45142</v>
      </c>
      <c r="H333">
        <v>2.3250000000000002</v>
      </c>
      <c r="I333" s="1">
        <v>45145</v>
      </c>
      <c r="J333">
        <v>2.3050000000000002</v>
      </c>
      <c r="K333" s="1">
        <v>45142</v>
      </c>
      <c r="L333">
        <v>2.3450000000000002</v>
      </c>
      <c r="M333" s="1">
        <v>45145</v>
      </c>
      <c r="N333" s="2">
        <v>2.375</v>
      </c>
      <c r="O333" s="1">
        <v>45142</v>
      </c>
      <c r="P333">
        <v>2.4500000000000002</v>
      </c>
      <c r="Q333" s="1">
        <v>45140</v>
      </c>
      <c r="R333">
        <v>2.46</v>
      </c>
      <c r="S333" s="1">
        <v>45142</v>
      </c>
      <c r="T333">
        <v>2.645</v>
      </c>
      <c r="U333" s="1">
        <v>45142</v>
      </c>
      <c r="V333">
        <v>2.8</v>
      </c>
      <c r="W333" s="1"/>
      <c r="Y333" s="1"/>
      <c r="Z333" s="3"/>
      <c r="AA333" s="1"/>
      <c r="AC333" s="1"/>
      <c r="AE333" s="1"/>
      <c r="AG333" s="1"/>
      <c r="AI333" s="1"/>
      <c r="AK333" s="1"/>
      <c r="AM333" s="1"/>
      <c r="AO333" s="1"/>
      <c r="AQ333" s="1"/>
      <c r="AS333" s="1"/>
      <c r="AU333" s="1"/>
    </row>
    <row r="334" spans="1:47" x14ac:dyDescent="0.2">
      <c r="A334" s="1">
        <v>45202</v>
      </c>
      <c r="B334">
        <v>2.5</v>
      </c>
      <c r="C334" s="1">
        <v>45176</v>
      </c>
      <c r="D334">
        <v>2.35</v>
      </c>
      <c r="E334" s="1">
        <v>45145</v>
      </c>
      <c r="F334" s="2">
        <v>2.2949999999999999</v>
      </c>
      <c r="G334" s="1">
        <v>45145</v>
      </c>
      <c r="H334">
        <v>2.3125</v>
      </c>
      <c r="I334" s="1">
        <v>45146</v>
      </c>
      <c r="J334">
        <v>2.3050000000000002</v>
      </c>
      <c r="K334" s="1">
        <v>45145</v>
      </c>
      <c r="L334">
        <v>2.3250000000000002</v>
      </c>
      <c r="M334" s="1">
        <v>45146</v>
      </c>
      <c r="N334" s="2">
        <v>2.36</v>
      </c>
      <c r="O334" s="1">
        <v>45145</v>
      </c>
      <c r="P334">
        <v>2.4350000000000001</v>
      </c>
      <c r="Q334" s="1">
        <v>45141</v>
      </c>
      <c r="R334">
        <v>2.5049999999999999</v>
      </c>
      <c r="S334" s="1">
        <v>45145</v>
      </c>
      <c r="T334">
        <v>2.63</v>
      </c>
      <c r="U334" s="1">
        <v>45145</v>
      </c>
      <c r="V334">
        <v>2.79</v>
      </c>
      <c r="W334" s="1"/>
      <c r="Y334" s="1"/>
      <c r="Z334" s="3"/>
      <c r="AA334" s="1"/>
      <c r="AC334" s="1"/>
      <c r="AE334" s="1"/>
      <c r="AG334" s="1"/>
      <c r="AI334" s="1"/>
      <c r="AK334" s="1"/>
      <c r="AM334" s="1"/>
      <c r="AO334" s="1"/>
      <c r="AQ334" s="1"/>
      <c r="AS334" s="1"/>
      <c r="AU334" s="1"/>
    </row>
    <row r="335" spans="1:47" x14ac:dyDescent="0.2">
      <c r="A335" s="1">
        <v>45203</v>
      </c>
      <c r="B335">
        <v>2.5049999999999999</v>
      </c>
      <c r="C335" s="1">
        <v>45177</v>
      </c>
      <c r="D335">
        <v>2.3450000000000002</v>
      </c>
      <c r="E335" s="1">
        <v>45146</v>
      </c>
      <c r="F335" s="2">
        <v>2.2974999999999999</v>
      </c>
      <c r="G335" s="1">
        <v>45146</v>
      </c>
      <c r="H335">
        <v>2.3050000000000002</v>
      </c>
      <c r="I335" s="1">
        <v>45147</v>
      </c>
      <c r="J335">
        <v>2.3149999999999999</v>
      </c>
      <c r="K335" s="1">
        <v>45146</v>
      </c>
      <c r="L335">
        <v>2.3199999999999998</v>
      </c>
      <c r="M335" s="1">
        <v>45147</v>
      </c>
      <c r="N335" s="2">
        <v>2.375</v>
      </c>
      <c r="O335" s="1">
        <v>45146</v>
      </c>
      <c r="P335">
        <v>2.42</v>
      </c>
      <c r="Q335" s="1">
        <v>45142</v>
      </c>
      <c r="R335">
        <v>2.5</v>
      </c>
      <c r="S335" s="1">
        <v>45146</v>
      </c>
      <c r="T335">
        <v>2.6150000000000002</v>
      </c>
      <c r="U335" s="1">
        <v>45146</v>
      </c>
      <c r="V335">
        <v>2.7650000000000001</v>
      </c>
      <c r="W335" s="1"/>
      <c r="Y335" s="1"/>
      <c r="Z335" s="3"/>
      <c r="AA335" s="1"/>
      <c r="AC335" s="1"/>
      <c r="AE335" s="1"/>
      <c r="AG335" s="1"/>
      <c r="AI335" s="1"/>
      <c r="AK335" s="1"/>
      <c r="AM335" s="1"/>
      <c r="AO335" s="1"/>
      <c r="AQ335" s="1"/>
      <c r="AS335" s="1"/>
      <c r="AU335" s="1"/>
    </row>
    <row r="336" spans="1:47" x14ac:dyDescent="0.2">
      <c r="A336" s="1">
        <v>45204</v>
      </c>
      <c r="B336">
        <v>2.5049999999999999</v>
      </c>
      <c r="C336" s="1">
        <v>45180</v>
      </c>
      <c r="D336">
        <v>2.36</v>
      </c>
      <c r="E336" s="1">
        <v>45147</v>
      </c>
      <c r="F336" s="2">
        <v>2.3125</v>
      </c>
      <c r="G336" s="1">
        <v>45147</v>
      </c>
      <c r="H336">
        <v>2.3199999999999998</v>
      </c>
      <c r="I336" s="1">
        <v>45148</v>
      </c>
      <c r="J336">
        <v>2.31</v>
      </c>
      <c r="K336" s="1">
        <v>45147</v>
      </c>
      <c r="L336">
        <v>2.335</v>
      </c>
      <c r="M336" s="1">
        <v>45148</v>
      </c>
      <c r="N336" s="2">
        <v>2.36</v>
      </c>
      <c r="O336" s="1">
        <v>45147</v>
      </c>
      <c r="P336">
        <v>2.4449999999999998</v>
      </c>
      <c r="Q336" s="1">
        <v>45145</v>
      </c>
      <c r="R336">
        <v>2.4849999999999999</v>
      </c>
      <c r="S336" s="1">
        <v>45147</v>
      </c>
      <c r="T336">
        <v>2.65</v>
      </c>
      <c r="U336" s="1">
        <v>45147</v>
      </c>
      <c r="V336">
        <v>2.7850000000000001</v>
      </c>
      <c r="W336" s="1"/>
      <c r="Y336" s="1"/>
      <c r="Z336" s="3"/>
      <c r="AA336" s="1"/>
      <c r="AC336" s="1"/>
      <c r="AE336" s="1"/>
      <c r="AG336" s="1"/>
      <c r="AI336" s="1"/>
      <c r="AK336" s="1"/>
      <c r="AM336" s="1"/>
      <c r="AO336" s="1"/>
      <c r="AQ336" s="1"/>
      <c r="AS336" s="1"/>
      <c r="AU336" s="1"/>
    </row>
    <row r="337" spans="1:47" x14ac:dyDescent="0.2">
      <c r="A337" s="1">
        <v>45205</v>
      </c>
      <c r="B337">
        <v>2.5049999999999999</v>
      </c>
      <c r="C337" s="1">
        <v>45181</v>
      </c>
      <c r="D337">
        <v>2.375</v>
      </c>
      <c r="E337" s="1">
        <v>45148</v>
      </c>
      <c r="F337" s="2">
        <v>2.3050000000000002</v>
      </c>
      <c r="G337" s="1">
        <v>45148</v>
      </c>
      <c r="H337">
        <v>2.3125</v>
      </c>
      <c r="I337" s="1">
        <v>45149</v>
      </c>
      <c r="J337">
        <v>2.3149999999999999</v>
      </c>
      <c r="K337" s="1">
        <v>45148</v>
      </c>
      <c r="L337">
        <v>2.3199999999999998</v>
      </c>
      <c r="M337" s="1">
        <v>45149</v>
      </c>
      <c r="N337" s="2">
        <v>2.37</v>
      </c>
      <c r="O337" s="1">
        <v>45148</v>
      </c>
      <c r="P337">
        <v>2.42</v>
      </c>
      <c r="Q337" s="1">
        <v>45146</v>
      </c>
      <c r="R337">
        <v>2.4750000000000001</v>
      </c>
      <c r="S337" s="1">
        <v>45148</v>
      </c>
      <c r="T337">
        <v>2.6124999999999998</v>
      </c>
      <c r="U337" s="1">
        <v>45148</v>
      </c>
      <c r="V337">
        <v>2.7549999999999999</v>
      </c>
      <c r="W337" s="1"/>
      <c r="Y337" s="1"/>
      <c r="Z337" s="3"/>
      <c r="AA337" s="1"/>
      <c r="AC337" s="1"/>
      <c r="AE337" s="1"/>
      <c r="AG337" s="1"/>
      <c r="AI337" s="1"/>
      <c r="AK337" s="1"/>
      <c r="AM337" s="1"/>
      <c r="AO337" s="1"/>
      <c r="AQ337" s="1"/>
      <c r="AS337" s="1"/>
      <c r="AU337" s="1"/>
    </row>
    <row r="338" spans="1:47" x14ac:dyDescent="0.2">
      <c r="A338" s="1">
        <v>45208</v>
      </c>
      <c r="B338">
        <v>2.5</v>
      </c>
      <c r="C338" s="1">
        <v>45182</v>
      </c>
      <c r="D338">
        <v>2.38</v>
      </c>
      <c r="E338" s="1">
        <v>45149</v>
      </c>
      <c r="F338" s="2">
        <v>2.3025000000000002</v>
      </c>
      <c r="G338" s="1">
        <v>45149</v>
      </c>
      <c r="H338">
        <v>2.3199999999999998</v>
      </c>
      <c r="I338" s="1">
        <v>45153</v>
      </c>
      <c r="J338">
        <v>2.34</v>
      </c>
      <c r="K338" s="1">
        <v>45149</v>
      </c>
      <c r="L338">
        <v>2.3250000000000002</v>
      </c>
      <c r="M338" s="1">
        <v>45153</v>
      </c>
      <c r="N338" s="2">
        <v>2.4049999999999998</v>
      </c>
      <c r="O338" s="1">
        <v>45149</v>
      </c>
      <c r="P338">
        <v>2.44</v>
      </c>
      <c r="Q338" s="1">
        <v>45147</v>
      </c>
      <c r="R338">
        <v>2.5</v>
      </c>
      <c r="S338" s="1">
        <v>45149</v>
      </c>
      <c r="T338">
        <v>2.63</v>
      </c>
      <c r="U338" s="1">
        <v>45149</v>
      </c>
      <c r="V338">
        <v>2.7749999999999999</v>
      </c>
      <c r="W338" s="1"/>
      <c r="Y338" s="1"/>
      <c r="Z338" s="3"/>
      <c r="AA338" s="1"/>
      <c r="AC338" s="1"/>
      <c r="AE338" s="1"/>
      <c r="AG338" s="1"/>
      <c r="AI338" s="1"/>
      <c r="AK338" s="1"/>
      <c r="AM338" s="1"/>
      <c r="AO338" s="1"/>
      <c r="AQ338" s="1"/>
      <c r="AS338" s="1"/>
      <c r="AU338" s="1"/>
    </row>
    <row r="339" spans="1:47" x14ac:dyDescent="0.2">
      <c r="A339" s="1">
        <v>45209</v>
      </c>
      <c r="B339">
        <v>2.5</v>
      </c>
      <c r="C339" s="1">
        <v>45183</v>
      </c>
      <c r="D339">
        <v>2.3849999999999998</v>
      </c>
      <c r="E339" s="1">
        <v>45153</v>
      </c>
      <c r="F339" s="2">
        <v>2.33</v>
      </c>
      <c r="G339" s="1">
        <v>45153</v>
      </c>
      <c r="H339">
        <v>2.34</v>
      </c>
      <c r="I339" s="1">
        <v>45154</v>
      </c>
      <c r="J339">
        <v>2.3250000000000002</v>
      </c>
      <c r="K339" s="1">
        <v>45153</v>
      </c>
      <c r="L339">
        <v>2.36</v>
      </c>
      <c r="M339" s="1">
        <v>45154</v>
      </c>
      <c r="N339" s="2">
        <v>2.3849999999999998</v>
      </c>
      <c r="O339" s="1">
        <v>45153</v>
      </c>
      <c r="P339">
        <v>2.4725000000000001</v>
      </c>
      <c r="Q339" s="1">
        <v>45148</v>
      </c>
      <c r="R339">
        <v>2.48</v>
      </c>
      <c r="S339" s="1">
        <v>45153</v>
      </c>
      <c r="T339">
        <v>2.68</v>
      </c>
      <c r="U339" s="1">
        <v>45153</v>
      </c>
      <c r="V339">
        <v>2.835</v>
      </c>
      <c r="W339" s="1"/>
      <c r="Y339" s="1"/>
      <c r="Z339" s="3"/>
      <c r="AA339" s="1"/>
      <c r="AC339" s="1"/>
      <c r="AE339" s="1"/>
      <c r="AG339" s="1"/>
      <c r="AI339" s="1"/>
      <c r="AK339" s="1"/>
      <c r="AM339" s="1"/>
      <c r="AO339" s="1"/>
      <c r="AQ339" s="1"/>
      <c r="AS339" s="1"/>
      <c r="AU339" s="1"/>
    </row>
    <row r="340" spans="1:47" x14ac:dyDescent="0.2">
      <c r="A340" s="1">
        <v>45210</v>
      </c>
      <c r="B340">
        <v>2.4950000000000001</v>
      </c>
      <c r="C340" s="1">
        <v>45184</v>
      </c>
      <c r="D340">
        <v>2.4</v>
      </c>
      <c r="E340" s="1">
        <v>45154</v>
      </c>
      <c r="F340" s="2">
        <v>2.3149999999999999</v>
      </c>
      <c r="G340" s="1">
        <v>45154</v>
      </c>
      <c r="H340">
        <v>2.3250000000000002</v>
      </c>
      <c r="I340" s="1">
        <v>45155</v>
      </c>
      <c r="J340">
        <v>2.355</v>
      </c>
      <c r="K340" s="1">
        <v>45154</v>
      </c>
      <c r="L340">
        <v>2.3450000000000002</v>
      </c>
      <c r="M340" s="1">
        <v>45155</v>
      </c>
      <c r="N340" s="2">
        <v>2.42</v>
      </c>
      <c r="O340" s="1">
        <v>45154</v>
      </c>
      <c r="P340">
        <v>2.4575</v>
      </c>
      <c r="Q340" s="1">
        <v>45149</v>
      </c>
      <c r="R340">
        <v>2.4900000000000002</v>
      </c>
      <c r="S340" s="1">
        <v>45154</v>
      </c>
      <c r="T340">
        <v>2.6675</v>
      </c>
      <c r="U340" s="1">
        <v>45154</v>
      </c>
      <c r="V340">
        <v>2.8250000000000002</v>
      </c>
      <c r="W340" s="1"/>
      <c r="Y340" s="1"/>
      <c r="Z340" s="3"/>
      <c r="AA340" s="1"/>
      <c r="AC340" s="1"/>
      <c r="AE340" s="1"/>
      <c r="AG340" s="1"/>
      <c r="AI340" s="1"/>
      <c r="AK340" s="1"/>
      <c r="AM340" s="1"/>
      <c r="AO340" s="1"/>
      <c r="AQ340" s="1"/>
      <c r="AS340" s="1"/>
      <c r="AU340" s="1"/>
    </row>
    <row r="341" spans="1:47" x14ac:dyDescent="0.2">
      <c r="A341" s="1">
        <v>45211</v>
      </c>
      <c r="B341">
        <v>2.4950000000000001</v>
      </c>
      <c r="C341" s="1">
        <v>45187</v>
      </c>
      <c r="D341">
        <v>2.4275000000000002</v>
      </c>
      <c r="E341" s="1">
        <v>45155</v>
      </c>
      <c r="F341" s="2">
        <v>2.3174999999999999</v>
      </c>
      <c r="G341" s="1">
        <v>45155</v>
      </c>
      <c r="H341">
        <v>2.3450000000000002</v>
      </c>
      <c r="I341" s="1">
        <v>45156</v>
      </c>
      <c r="J341">
        <v>2.3450000000000002</v>
      </c>
      <c r="K341" s="1">
        <v>45155</v>
      </c>
      <c r="L341">
        <v>2.38</v>
      </c>
      <c r="M341" s="1">
        <v>45156</v>
      </c>
      <c r="N341" s="2">
        <v>2.4175</v>
      </c>
      <c r="O341" s="1">
        <v>45155</v>
      </c>
      <c r="P341">
        <v>2.5</v>
      </c>
      <c r="Q341" s="1">
        <v>45152</v>
      </c>
      <c r="R341">
        <v>2.4900000000000002</v>
      </c>
      <c r="S341" s="1">
        <v>45155</v>
      </c>
      <c r="T341">
        <v>2.7280000000000002</v>
      </c>
      <c r="U341" s="1">
        <v>45155</v>
      </c>
      <c r="V341">
        <v>2.8849999999999998</v>
      </c>
      <c r="W341" s="1"/>
      <c r="Y341" s="1"/>
      <c r="Z341" s="3"/>
      <c r="AA341" s="1"/>
      <c r="AC341" s="1"/>
      <c r="AE341" s="1"/>
      <c r="AG341" s="1"/>
      <c r="AI341" s="1"/>
      <c r="AK341" s="1"/>
      <c r="AM341" s="1"/>
      <c r="AO341" s="1"/>
      <c r="AQ341" s="1"/>
      <c r="AS341" s="1"/>
      <c r="AU341" s="1"/>
    </row>
    <row r="342" spans="1:47" x14ac:dyDescent="0.2">
      <c r="A342" s="1">
        <v>45212</v>
      </c>
      <c r="B342">
        <v>2.4950000000000001</v>
      </c>
      <c r="C342" s="1">
        <v>45188</v>
      </c>
      <c r="D342">
        <v>2.4325000000000001</v>
      </c>
      <c r="E342" s="1">
        <v>45156</v>
      </c>
      <c r="F342" s="2">
        <v>2.3174999999999999</v>
      </c>
      <c r="G342" s="1">
        <v>45156</v>
      </c>
      <c r="H342">
        <v>2.3374999999999999</v>
      </c>
      <c r="I342" s="1">
        <v>45159</v>
      </c>
      <c r="J342">
        <v>2.35</v>
      </c>
      <c r="K342" s="1">
        <v>45156</v>
      </c>
      <c r="L342">
        <v>2.37</v>
      </c>
      <c r="M342" s="1">
        <v>45159</v>
      </c>
      <c r="N342" s="2">
        <v>2.4500000000000002</v>
      </c>
      <c r="O342" s="1">
        <v>45156</v>
      </c>
      <c r="P342">
        <v>2.5</v>
      </c>
      <c r="Q342" s="1">
        <v>45153</v>
      </c>
      <c r="R342">
        <v>2.5299999999999998</v>
      </c>
      <c r="S342" s="1">
        <v>45156</v>
      </c>
      <c r="T342">
        <v>2.7349999999999999</v>
      </c>
      <c r="U342" s="1">
        <v>45156</v>
      </c>
      <c r="V342">
        <v>2.89</v>
      </c>
      <c r="W342" s="1"/>
      <c r="Y342" s="1"/>
      <c r="Z342" s="3"/>
      <c r="AA342" s="1"/>
      <c r="AC342" s="1"/>
      <c r="AE342" s="1"/>
      <c r="AG342" s="1"/>
      <c r="AI342" s="1"/>
      <c r="AK342" s="1"/>
      <c r="AM342" s="1"/>
      <c r="AO342" s="1"/>
      <c r="AQ342" s="1"/>
      <c r="AS342" s="1"/>
      <c r="AU342" s="1"/>
    </row>
    <row r="343" spans="1:47" x14ac:dyDescent="0.2">
      <c r="A343" s="1">
        <v>45216</v>
      </c>
      <c r="B343">
        <v>2.4950000000000001</v>
      </c>
      <c r="C343" s="1">
        <v>45189</v>
      </c>
      <c r="D343">
        <v>2.4125000000000001</v>
      </c>
      <c r="E343" s="1">
        <v>45159</v>
      </c>
      <c r="F343" s="2">
        <v>2.33</v>
      </c>
      <c r="G343" s="1">
        <v>45159</v>
      </c>
      <c r="H343">
        <v>2.35</v>
      </c>
      <c r="I343" s="1">
        <v>45160</v>
      </c>
      <c r="J343">
        <v>2.36</v>
      </c>
      <c r="K343" s="1">
        <v>45159</v>
      </c>
      <c r="L343">
        <v>2.39</v>
      </c>
      <c r="M343" s="1">
        <v>45160</v>
      </c>
      <c r="N343" s="2">
        <v>2.4550000000000001</v>
      </c>
      <c r="O343" s="1">
        <v>45159</v>
      </c>
      <c r="P343">
        <v>2.5449999999999999</v>
      </c>
      <c r="Q343" s="1">
        <v>45154</v>
      </c>
      <c r="R343">
        <v>2.52</v>
      </c>
      <c r="S343" s="1">
        <v>45159</v>
      </c>
      <c r="T343">
        <v>2.78</v>
      </c>
      <c r="U343" s="1">
        <v>45159</v>
      </c>
      <c r="V343">
        <v>2.95</v>
      </c>
      <c r="W343" s="1"/>
      <c r="Y343" s="1"/>
      <c r="Z343" s="3"/>
      <c r="AA343" s="1"/>
      <c r="AC343" s="1"/>
      <c r="AE343" s="1"/>
      <c r="AG343" s="1"/>
      <c r="AI343" s="1"/>
      <c r="AK343" s="1"/>
      <c r="AM343" s="1"/>
      <c r="AO343" s="1"/>
      <c r="AQ343" s="1"/>
      <c r="AS343" s="1"/>
      <c r="AU343" s="1"/>
    </row>
    <row r="344" spans="1:47" x14ac:dyDescent="0.2">
      <c r="A344" s="1">
        <v>45217</v>
      </c>
      <c r="B344">
        <v>2.4950000000000001</v>
      </c>
      <c r="C344" s="1">
        <v>45190</v>
      </c>
      <c r="D344">
        <v>2.4300000000000002</v>
      </c>
      <c r="E344" s="1">
        <v>45160</v>
      </c>
      <c r="F344" s="2">
        <v>2.3149999999999999</v>
      </c>
      <c r="G344" s="1">
        <v>45160</v>
      </c>
      <c r="H344">
        <v>2.34</v>
      </c>
      <c r="I344" s="1">
        <v>45161</v>
      </c>
      <c r="J344">
        <v>2.3650000000000002</v>
      </c>
      <c r="K344" s="1">
        <v>45160</v>
      </c>
      <c r="L344">
        <v>2.4</v>
      </c>
      <c r="M344" s="1">
        <v>45161</v>
      </c>
      <c r="N344" s="2">
        <v>2.4670000000000001</v>
      </c>
      <c r="O344" s="1">
        <v>45160</v>
      </c>
      <c r="P344">
        <v>2.5499999999999998</v>
      </c>
      <c r="Q344" s="1">
        <v>45155</v>
      </c>
      <c r="R344">
        <v>2.58</v>
      </c>
      <c r="S344" s="1">
        <v>45160</v>
      </c>
      <c r="T344">
        <v>2.8050000000000002</v>
      </c>
      <c r="U344" s="1">
        <v>45160</v>
      </c>
      <c r="V344">
        <v>2.9750000000000001</v>
      </c>
      <c r="W344" s="1"/>
      <c r="Y344" s="1"/>
      <c r="Z344" s="3"/>
      <c r="AA344" s="1"/>
      <c r="AC344" s="1"/>
      <c r="AE344" s="1"/>
      <c r="AG344" s="1"/>
      <c r="AI344" s="1"/>
      <c r="AK344" s="1"/>
      <c r="AM344" s="1"/>
      <c r="AO344" s="1"/>
      <c r="AQ344" s="1"/>
      <c r="AS344" s="1"/>
      <c r="AU344" s="1"/>
    </row>
    <row r="345" spans="1:47" x14ac:dyDescent="0.2">
      <c r="A345" s="1">
        <v>45218</v>
      </c>
      <c r="B345">
        <v>2.5049999999999999</v>
      </c>
      <c r="C345" s="1">
        <v>45191</v>
      </c>
      <c r="D345">
        <v>2.4350000000000001</v>
      </c>
      <c r="E345" s="1">
        <v>45161</v>
      </c>
      <c r="F345" s="2">
        <v>2.3374999999999999</v>
      </c>
      <c r="G345" s="1">
        <v>45161</v>
      </c>
      <c r="H345">
        <v>2.3624999999999998</v>
      </c>
      <c r="I345" s="1">
        <v>45162</v>
      </c>
      <c r="J345">
        <v>2.3650000000000002</v>
      </c>
      <c r="K345" s="1">
        <v>45161</v>
      </c>
      <c r="L345">
        <v>2.41</v>
      </c>
      <c r="M345" s="1">
        <v>45162</v>
      </c>
      <c r="N345" s="2">
        <v>2.4550000000000001</v>
      </c>
      <c r="O345" s="1">
        <v>45161</v>
      </c>
      <c r="P345">
        <v>2.56</v>
      </c>
      <c r="Q345" s="1">
        <v>45156</v>
      </c>
      <c r="R345">
        <v>2.57</v>
      </c>
      <c r="S345" s="1">
        <v>45161</v>
      </c>
      <c r="T345">
        <v>2.8125</v>
      </c>
      <c r="U345" s="1">
        <v>45161</v>
      </c>
      <c r="V345">
        <v>2.98</v>
      </c>
      <c r="W345" s="1"/>
      <c r="Y345" s="1"/>
      <c r="Z345" s="3"/>
      <c r="AA345" s="1"/>
      <c r="AC345" s="1"/>
      <c r="AE345" s="1"/>
      <c r="AG345" s="1"/>
      <c r="AI345" s="1"/>
      <c r="AK345" s="1"/>
      <c r="AM345" s="1"/>
      <c r="AO345" s="1"/>
      <c r="AQ345" s="1"/>
      <c r="AS345" s="1"/>
      <c r="AU345" s="1"/>
    </row>
    <row r="346" spans="1:47" x14ac:dyDescent="0.2">
      <c r="A346" s="1">
        <v>45219</v>
      </c>
      <c r="B346">
        <v>2.5</v>
      </c>
      <c r="C346" s="1">
        <v>45194</v>
      </c>
      <c r="D346">
        <v>2.4350000000000001</v>
      </c>
      <c r="E346" s="1">
        <v>45162</v>
      </c>
      <c r="F346" s="2">
        <v>2.34</v>
      </c>
      <c r="G346" s="1">
        <v>45162</v>
      </c>
      <c r="H346">
        <v>2.3650000000000002</v>
      </c>
      <c r="I346" s="1">
        <v>45163</v>
      </c>
      <c r="J346">
        <v>2.375</v>
      </c>
      <c r="K346" s="1">
        <v>45162</v>
      </c>
      <c r="L346">
        <v>2.395</v>
      </c>
      <c r="M346" s="1">
        <v>45163</v>
      </c>
      <c r="N346" s="2">
        <v>2.4649999999999999</v>
      </c>
      <c r="O346" s="1">
        <v>45162</v>
      </c>
      <c r="P346">
        <v>2.5350000000000001</v>
      </c>
      <c r="Q346" s="1">
        <v>45159</v>
      </c>
      <c r="R346">
        <v>2.63</v>
      </c>
      <c r="S346" s="1">
        <v>45162</v>
      </c>
      <c r="T346">
        <v>2.7774999999999999</v>
      </c>
      <c r="U346" s="1">
        <v>45162</v>
      </c>
      <c r="V346">
        <v>2.9424999999999999</v>
      </c>
      <c r="W346" s="1"/>
      <c r="Y346" s="1"/>
      <c r="Z346" s="3"/>
      <c r="AA346" s="1"/>
      <c r="AC346" s="1"/>
      <c r="AE346" s="1"/>
      <c r="AG346" s="1"/>
      <c r="AI346" s="1"/>
      <c r="AK346" s="1"/>
      <c r="AM346" s="1"/>
      <c r="AO346" s="1"/>
      <c r="AQ346" s="1"/>
      <c r="AS346" s="1"/>
      <c r="AU346" s="1"/>
    </row>
    <row r="347" spans="1:47" x14ac:dyDescent="0.2">
      <c r="A347" s="1">
        <v>45223</v>
      </c>
      <c r="B347">
        <v>2.5</v>
      </c>
      <c r="C347" s="1">
        <v>45195</v>
      </c>
      <c r="D347">
        <v>2.42</v>
      </c>
      <c r="E347" s="1">
        <v>45163</v>
      </c>
      <c r="F347" s="2">
        <v>2.3525</v>
      </c>
      <c r="G347" s="1">
        <v>45163</v>
      </c>
      <c r="H347">
        <v>2.3774999999999999</v>
      </c>
      <c r="I347" s="1">
        <v>45166</v>
      </c>
      <c r="J347">
        <v>2.375</v>
      </c>
      <c r="K347" s="1">
        <v>45163</v>
      </c>
      <c r="L347">
        <v>2.41</v>
      </c>
      <c r="M347" s="1">
        <v>45166</v>
      </c>
      <c r="N347" s="2">
        <v>2.46</v>
      </c>
      <c r="O347" s="1">
        <v>45163</v>
      </c>
      <c r="P347">
        <v>2.5474999999999999</v>
      </c>
      <c r="Q347" s="1">
        <v>45160</v>
      </c>
      <c r="R347">
        <v>2.64</v>
      </c>
      <c r="S347" s="1">
        <v>45163</v>
      </c>
      <c r="T347">
        <v>2.7850000000000001</v>
      </c>
      <c r="U347" s="1">
        <v>45163</v>
      </c>
      <c r="V347">
        <v>2.9424999999999999</v>
      </c>
      <c r="W347" s="1"/>
      <c r="Y347" s="1"/>
      <c r="Z347" s="3"/>
      <c r="AA347" s="1"/>
      <c r="AC347" s="1"/>
      <c r="AE347" s="1"/>
      <c r="AG347" s="1"/>
      <c r="AI347" s="1"/>
      <c r="AK347" s="1"/>
      <c r="AM347" s="1"/>
      <c r="AO347" s="1"/>
      <c r="AQ347" s="1"/>
      <c r="AS347" s="1"/>
      <c r="AU347" s="1"/>
    </row>
    <row r="348" spans="1:47" x14ac:dyDescent="0.2">
      <c r="A348" s="1">
        <v>45224</v>
      </c>
      <c r="B348">
        <v>2.5</v>
      </c>
      <c r="C348" s="1">
        <v>45196</v>
      </c>
      <c r="D348">
        <v>2.5225</v>
      </c>
      <c r="E348" s="1">
        <v>45166</v>
      </c>
      <c r="F348" s="2">
        <v>2.35</v>
      </c>
      <c r="G348" s="1">
        <v>45166</v>
      </c>
      <c r="H348">
        <v>2.375</v>
      </c>
      <c r="I348" s="1">
        <v>45167</v>
      </c>
      <c r="J348">
        <v>2.355</v>
      </c>
      <c r="K348" s="1">
        <v>45166</v>
      </c>
      <c r="L348">
        <v>2.4049999999999998</v>
      </c>
      <c r="M348" s="1">
        <v>45167</v>
      </c>
      <c r="N348" s="2">
        <v>2.4300000000000002</v>
      </c>
      <c r="O348" s="1">
        <v>45166</v>
      </c>
      <c r="P348">
        <v>2.5425</v>
      </c>
      <c r="Q348" s="1">
        <v>45161</v>
      </c>
      <c r="R348">
        <v>2.645</v>
      </c>
      <c r="S348" s="1">
        <v>45166</v>
      </c>
      <c r="T348">
        <v>2.78</v>
      </c>
      <c r="U348" s="1">
        <v>45166</v>
      </c>
      <c r="V348">
        <v>2.9375</v>
      </c>
      <c r="W348" s="1"/>
      <c r="Y348" s="1"/>
      <c r="Z348" s="3"/>
      <c r="AA348" s="1"/>
      <c r="AC348" s="1"/>
      <c r="AE348" s="1"/>
      <c r="AG348" s="1"/>
      <c r="AI348" s="1"/>
      <c r="AK348" s="1"/>
      <c r="AM348" s="1"/>
      <c r="AO348" s="1"/>
      <c r="AQ348" s="1"/>
      <c r="AS348" s="1"/>
      <c r="AU348" s="1"/>
    </row>
    <row r="349" spans="1:47" x14ac:dyDescent="0.2">
      <c r="A349" s="1">
        <v>45225</v>
      </c>
      <c r="B349">
        <v>2.4950000000000001</v>
      </c>
      <c r="C349" s="1">
        <v>45197</v>
      </c>
      <c r="D349">
        <v>2.5150000000000001</v>
      </c>
      <c r="E349" s="1">
        <v>45167</v>
      </c>
      <c r="F349" s="2">
        <v>2.335</v>
      </c>
      <c r="G349" s="1">
        <v>45167</v>
      </c>
      <c r="H349">
        <v>2.3525</v>
      </c>
      <c r="I349" s="1">
        <v>45168</v>
      </c>
      <c r="J349">
        <v>2.355</v>
      </c>
      <c r="K349" s="1">
        <v>45167</v>
      </c>
      <c r="L349">
        <v>2.38</v>
      </c>
      <c r="M349" s="1">
        <v>45168</v>
      </c>
      <c r="N349" s="2">
        <v>2.42</v>
      </c>
      <c r="O349" s="1">
        <v>45167</v>
      </c>
      <c r="P349">
        <v>2.5049999999999999</v>
      </c>
      <c r="Q349" s="1">
        <v>45162</v>
      </c>
      <c r="R349">
        <v>2.62</v>
      </c>
      <c r="S349" s="1">
        <v>45167</v>
      </c>
      <c r="T349">
        <v>2.73</v>
      </c>
      <c r="U349" s="1">
        <v>45167</v>
      </c>
      <c r="V349">
        <v>2.88</v>
      </c>
      <c r="W349" s="1"/>
      <c r="Y349" s="1"/>
      <c r="Z349" s="3"/>
      <c r="AA349" s="1"/>
      <c r="AC349" s="1"/>
      <c r="AE349" s="1"/>
      <c r="AG349" s="1"/>
      <c r="AI349" s="1"/>
      <c r="AK349" s="1"/>
      <c r="AM349" s="1"/>
      <c r="AO349" s="1"/>
      <c r="AQ349" s="1"/>
      <c r="AS349" s="1"/>
      <c r="AU349" s="1"/>
    </row>
    <row r="350" spans="1:47" x14ac:dyDescent="0.2">
      <c r="A350" s="1">
        <v>45226</v>
      </c>
      <c r="B350">
        <v>2.4950000000000001</v>
      </c>
      <c r="C350" s="1">
        <v>45198</v>
      </c>
      <c r="D350">
        <v>2.5</v>
      </c>
      <c r="E350" s="1">
        <v>45168</v>
      </c>
      <c r="F350" s="2">
        <v>2.3374999999999999</v>
      </c>
      <c r="G350" s="1">
        <v>45168</v>
      </c>
      <c r="H350">
        <v>2.3574999999999999</v>
      </c>
      <c r="I350" s="1">
        <v>45169</v>
      </c>
      <c r="J350">
        <v>2.35</v>
      </c>
      <c r="K350" s="1">
        <v>45168</v>
      </c>
      <c r="L350">
        <v>2.37</v>
      </c>
      <c r="M350" s="1">
        <v>45169</v>
      </c>
      <c r="N350" s="2">
        <v>2.41</v>
      </c>
      <c r="O350" s="1">
        <v>45168</v>
      </c>
      <c r="P350">
        <v>2.5024999999999999</v>
      </c>
      <c r="Q350" s="1">
        <v>45163</v>
      </c>
      <c r="R350">
        <v>2.625</v>
      </c>
      <c r="S350" s="1">
        <v>45168</v>
      </c>
      <c r="T350">
        <v>2.72</v>
      </c>
      <c r="U350" s="1">
        <v>45168</v>
      </c>
      <c r="V350">
        <v>2.8725000000000001</v>
      </c>
      <c r="W350" s="1"/>
      <c r="Y350" s="1"/>
      <c r="Z350" s="3"/>
      <c r="AA350" s="1"/>
      <c r="AC350" s="1"/>
      <c r="AE350" s="1"/>
      <c r="AG350" s="1"/>
      <c r="AI350" s="1"/>
      <c r="AK350" s="1"/>
      <c r="AM350" s="1"/>
      <c r="AO350" s="1"/>
      <c r="AQ350" s="1"/>
      <c r="AS350" s="1"/>
      <c r="AU350" s="1"/>
    </row>
    <row r="351" spans="1:47" x14ac:dyDescent="0.2">
      <c r="A351" s="1">
        <v>45230</v>
      </c>
      <c r="B351">
        <v>2.4950000000000001</v>
      </c>
      <c r="C351" s="1">
        <v>45201</v>
      </c>
      <c r="D351">
        <v>2.5074999999999998</v>
      </c>
      <c r="E351" s="1">
        <v>45169</v>
      </c>
      <c r="F351" s="2">
        <v>2.3374999999999999</v>
      </c>
      <c r="G351" s="1">
        <v>45169</v>
      </c>
      <c r="H351">
        <v>2.355</v>
      </c>
      <c r="I351" s="1">
        <v>45170</v>
      </c>
      <c r="J351">
        <v>2.3725000000000001</v>
      </c>
      <c r="K351" s="1">
        <v>45169</v>
      </c>
      <c r="L351">
        <v>2.3650000000000002</v>
      </c>
      <c r="M351" s="1">
        <v>45170</v>
      </c>
      <c r="N351" s="2">
        <v>2.4424999999999999</v>
      </c>
      <c r="O351" s="1">
        <v>45169</v>
      </c>
      <c r="P351">
        <v>2.48</v>
      </c>
      <c r="Q351" s="1">
        <v>45166</v>
      </c>
      <c r="R351">
        <v>2.605</v>
      </c>
      <c r="S351" s="1">
        <v>45169</v>
      </c>
      <c r="T351">
        <v>2.6949999999999998</v>
      </c>
      <c r="U351" s="1">
        <v>45169</v>
      </c>
      <c r="V351">
        <v>2.8475000000000001</v>
      </c>
      <c r="W351" s="1"/>
      <c r="Y351" s="1"/>
      <c r="Z351" s="3"/>
      <c r="AA351" s="1"/>
      <c r="AC351" s="1"/>
      <c r="AE351" s="1"/>
      <c r="AG351" s="1"/>
      <c r="AI351" s="1"/>
      <c r="AK351" s="1"/>
      <c r="AM351" s="1"/>
      <c r="AO351" s="1"/>
      <c r="AQ351" s="1"/>
      <c r="AS351" s="1"/>
      <c r="AU351" s="1"/>
    </row>
    <row r="352" spans="1:47" x14ac:dyDescent="0.2">
      <c r="A352" s="1">
        <v>45231</v>
      </c>
      <c r="B352">
        <v>2.4950000000000001</v>
      </c>
      <c r="C352" s="1">
        <v>45202</v>
      </c>
      <c r="D352">
        <v>2.5099999999999998</v>
      </c>
      <c r="E352" s="1">
        <v>45170</v>
      </c>
      <c r="F352" s="2">
        <v>2.355</v>
      </c>
      <c r="G352" s="1">
        <v>45170</v>
      </c>
      <c r="H352">
        <v>2.375</v>
      </c>
      <c r="I352" s="1">
        <v>45173</v>
      </c>
      <c r="J352">
        <v>2.375</v>
      </c>
      <c r="K352" s="1">
        <v>45170</v>
      </c>
      <c r="L352">
        <v>2.395</v>
      </c>
      <c r="M352" s="1">
        <v>45173</v>
      </c>
      <c r="N352" s="2">
        <v>2.4500000000000002</v>
      </c>
      <c r="O352" s="1">
        <v>45170</v>
      </c>
      <c r="P352">
        <v>2.5074999999999998</v>
      </c>
      <c r="Q352" s="1">
        <v>45167</v>
      </c>
      <c r="R352">
        <v>2.585</v>
      </c>
      <c r="S352" s="1">
        <v>45170</v>
      </c>
      <c r="T352">
        <v>2.72</v>
      </c>
      <c r="U352" s="1">
        <v>45170</v>
      </c>
      <c r="V352">
        <v>2.8725000000000001</v>
      </c>
      <c r="W352" s="1"/>
      <c r="Y352" s="1"/>
      <c r="Z352" s="3"/>
      <c r="AA352" s="1"/>
      <c r="AC352" s="1"/>
      <c r="AE352" s="1"/>
      <c r="AG352" s="1"/>
      <c r="AI352" s="1"/>
      <c r="AK352" s="1"/>
      <c r="AM352" s="1"/>
      <c r="AO352" s="1"/>
      <c r="AQ352" s="1"/>
      <c r="AS352" s="1"/>
      <c r="AU352" s="1"/>
    </row>
    <row r="353" spans="1:47" x14ac:dyDescent="0.2">
      <c r="A353" s="1">
        <v>45232</v>
      </c>
      <c r="B353">
        <v>2.4950000000000001</v>
      </c>
      <c r="C353" s="1">
        <v>45203</v>
      </c>
      <c r="D353">
        <v>2.5125000000000002</v>
      </c>
      <c r="E353" s="1">
        <v>45173</v>
      </c>
      <c r="F353" s="2">
        <v>2.35</v>
      </c>
      <c r="G353" s="1">
        <v>45173</v>
      </c>
      <c r="H353">
        <v>2.375</v>
      </c>
      <c r="I353" s="1">
        <v>45174</v>
      </c>
      <c r="J353">
        <v>2.4049999999999998</v>
      </c>
      <c r="K353" s="1">
        <v>45173</v>
      </c>
      <c r="L353">
        <v>2.4</v>
      </c>
      <c r="M353" s="1">
        <v>45174</v>
      </c>
      <c r="N353" s="2">
        <v>2.48</v>
      </c>
      <c r="O353" s="1">
        <v>45173</v>
      </c>
      <c r="P353">
        <v>2.5249999999999999</v>
      </c>
      <c r="Q353" s="1">
        <v>45168</v>
      </c>
      <c r="R353">
        <v>2.56</v>
      </c>
      <c r="S353" s="1">
        <v>45173</v>
      </c>
      <c r="T353">
        <v>2.7475000000000001</v>
      </c>
      <c r="U353" s="1">
        <v>45173</v>
      </c>
      <c r="V353">
        <v>2.8975</v>
      </c>
      <c r="W353" s="1"/>
      <c r="Y353" s="1"/>
      <c r="Z353" s="3"/>
      <c r="AA353" s="1"/>
      <c r="AC353" s="1"/>
      <c r="AE353" s="1"/>
      <c r="AG353" s="1"/>
      <c r="AI353" s="1"/>
      <c r="AK353" s="1"/>
      <c r="AM353" s="1"/>
      <c r="AO353" s="1"/>
      <c r="AQ353" s="1"/>
      <c r="AS353" s="1"/>
      <c r="AU353" s="1"/>
    </row>
    <row r="354" spans="1:47" x14ac:dyDescent="0.2">
      <c r="A354" s="1">
        <v>45233</v>
      </c>
      <c r="B354">
        <v>2.4950000000000001</v>
      </c>
      <c r="C354" s="1">
        <v>45204</v>
      </c>
      <c r="D354">
        <v>2.5024999999999999</v>
      </c>
      <c r="E354" s="1">
        <v>45174</v>
      </c>
      <c r="F354" s="2">
        <v>2.3849999999999998</v>
      </c>
      <c r="G354" s="1">
        <v>45174</v>
      </c>
      <c r="H354">
        <v>2.4075000000000002</v>
      </c>
      <c r="I354" s="1">
        <v>45175</v>
      </c>
      <c r="J354">
        <v>2.415</v>
      </c>
      <c r="K354" s="1">
        <v>45174</v>
      </c>
      <c r="L354">
        <v>2.4249999999999998</v>
      </c>
      <c r="M354" s="1">
        <v>45175</v>
      </c>
      <c r="N354" s="2">
        <v>2.5099999999999998</v>
      </c>
      <c r="O354" s="1">
        <v>45174</v>
      </c>
      <c r="P354">
        <v>2.5550000000000002</v>
      </c>
      <c r="Q354" s="1">
        <v>45169</v>
      </c>
      <c r="R354">
        <v>2.5449999999999999</v>
      </c>
      <c r="S354" s="1">
        <v>45174</v>
      </c>
      <c r="T354">
        <v>2.79</v>
      </c>
      <c r="U354" s="1">
        <v>45174</v>
      </c>
      <c r="V354">
        <v>2.9525000000000001</v>
      </c>
      <c r="W354" s="1"/>
      <c r="Y354" s="1"/>
      <c r="Z354" s="3"/>
      <c r="AA354" s="1"/>
      <c r="AC354" s="1"/>
      <c r="AE354" s="1"/>
      <c r="AG354" s="1"/>
      <c r="AI354" s="1"/>
      <c r="AK354" s="1"/>
      <c r="AM354" s="1"/>
      <c r="AO354" s="1"/>
      <c r="AQ354" s="1"/>
      <c r="AS354" s="1"/>
      <c r="AU354" s="1"/>
    </row>
    <row r="355" spans="1:47" x14ac:dyDescent="0.2">
      <c r="A355" s="1">
        <v>45237</v>
      </c>
      <c r="B355">
        <v>2.4950000000000001</v>
      </c>
      <c r="C355" s="1">
        <v>45205</v>
      </c>
      <c r="D355">
        <v>2.5150000000000001</v>
      </c>
      <c r="E355" s="1">
        <v>45175</v>
      </c>
      <c r="F355" s="2">
        <v>2.3774999999999999</v>
      </c>
      <c r="G355" s="1">
        <v>45175</v>
      </c>
      <c r="H355">
        <v>2.3975</v>
      </c>
      <c r="I355" s="1">
        <v>45176</v>
      </c>
      <c r="J355">
        <v>2.4249999999999998</v>
      </c>
      <c r="K355" s="1">
        <v>45175</v>
      </c>
      <c r="L355">
        <v>2.44</v>
      </c>
      <c r="M355" s="1">
        <v>45176</v>
      </c>
      <c r="N355" s="2">
        <v>2.52</v>
      </c>
      <c r="O355" s="1">
        <v>45175</v>
      </c>
      <c r="P355">
        <v>2.6</v>
      </c>
      <c r="Q355" s="1">
        <v>45170</v>
      </c>
      <c r="R355">
        <v>2.5750000000000002</v>
      </c>
      <c r="S355" s="1">
        <v>45175</v>
      </c>
      <c r="T355">
        <v>2.835</v>
      </c>
      <c r="U355" s="1">
        <v>45175</v>
      </c>
      <c r="V355">
        <v>3.0024999999999999</v>
      </c>
      <c r="W355" s="1"/>
      <c r="Y355" s="1"/>
      <c r="Z355" s="3"/>
      <c r="AA355" s="1"/>
      <c r="AC355" s="1"/>
      <c r="AE355" s="1"/>
      <c r="AG355" s="1"/>
      <c r="AI355" s="1"/>
      <c r="AK355" s="1"/>
      <c r="AM355" s="1"/>
      <c r="AO355" s="1"/>
      <c r="AQ355" s="1"/>
      <c r="AS355" s="1"/>
      <c r="AU355" s="1"/>
    </row>
    <row r="356" spans="1:47" x14ac:dyDescent="0.2">
      <c r="A356" s="1">
        <v>45238</v>
      </c>
      <c r="B356">
        <v>2.4950000000000001</v>
      </c>
      <c r="C356" s="1">
        <v>45208</v>
      </c>
      <c r="D356">
        <v>2.5125000000000002</v>
      </c>
      <c r="E356" s="1">
        <v>45176</v>
      </c>
      <c r="F356" s="2">
        <v>2.4</v>
      </c>
      <c r="G356" s="1">
        <v>45176</v>
      </c>
      <c r="H356">
        <v>2.4249999999999998</v>
      </c>
      <c r="I356" s="1">
        <v>45177</v>
      </c>
      <c r="J356">
        <v>2.42</v>
      </c>
      <c r="K356" s="1">
        <v>45176</v>
      </c>
      <c r="L356">
        <v>2.46</v>
      </c>
      <c r="M356" s="1">
        <v>45177</v>
      </c>
      <c r="N356" s="2">
        <v>2.5099999999999998</v>
      </c>
      <c r="O356" s="1">
        <v>45176</v>
      </c>
      <c r="P356">
        <v>2.62</v>
      </c>
      <c r="Q356" s="1">
        <v>45173</v>
      </c>
      <c r="R356">
        <v>2.5950000000000002</v>
      </c>
      <c r="S356" s="1">
        <v>45176</v>
      </c>
      <c r="T356">
        <v>2.8774999999999999</v>
      </c>
      <c r="U356" s="1">
        <v>45176</v>
      </c>
      <c r="V356">
        <v>3.0474999999999999</v>
      </c>
      <c r="W356" s="1"/>
      <c r="Y356" s="1"/>
      <c r="Z356" s="3"/>
      <c r="AA356" s="1"/>
      <c r="AC356" s="1"/>
      <c r="AE356" s="1"/>
      <c r="AG356" s="1"/>
      <c r="AI356" s="1"/>
      <c r="AK356" s="1"/>
      <c r="AM356" s="1"/>
      <c r="AO356" s="1"/>
      <c r="AQ356" s="1"/>
      <c r="AS356" s="1"/>
      <c r="AU356" s="1"/>
    </row>
    <row r="357" spans="1:47" x14ac:dyDescent="0.2">
      <c r="A357" s="1">
        <v>45239</v>
      </c>
      <c r="B357">
        <v>2.4950000000000001</v>
      </c>
      <c r="C357" s="1">
        <v>45209</v>
      </c>
      <c r="D357">
        <v>2.5125000000000002</v>
      </c>
      <c r="E357" s="1">
        <v>45177</v>
      </c>
      <c r="F357" s="2">
        <v>2.3887999999999998</v>
      </c>
      <c r="G357" s="1">
        <v>45177</v>
      </c>
      <c r="H357">
        <v>2.4113000000000002</v>
      </c>
      <c r="I357" s="1">
        <v>45180</v>
      </c>
      <c r="J357">
        <v>2.44</v>
      </c>
      <c r="K357" s="1">
        <v>45177</v>
      </c>
      <c r="L357">
        <v>2.4500000000000002</v>
      </c>
      <c r="M357" s="1">
        <v>45180</v>
      </c>
      <c r="N357" s="2">
        <v>2.5249999999999999</v>
      </c>
      <c r="O357" s="1">
        <v>45177</v>
      </c>
      <c r="P357">
        <v>2.6</v>
      </c>
      <c r="Q357" s="1">
        <v>45174</v>
      </c>
      <c r="R357">
        <v>2.6349999999999998</v>
      </c>
      <c r="S357" s="1">
        <v>45177</v>
      </c>
      <c r="T357">
        <v>2.8450000000000002</v>
      </c>
      <c r="U357" s="1">
        <v>45177</v>
      </c>
      <c r="V357">
        <v>3.01</v>
      </c>
      <c r="W357" s="1"/>
      <c r="Y357" s="1"/>
      <c r="Z357" s="3"/>
      <c r="AA357" s="1"/>
      <c r="AC357" s="1"/>
      <c r="AE357" s="1"/>
      <c r="AG357" s="1"/>
      <c r="AI357" s="1"/>
      <c r="AK357" s="1"/>
      <c r="AM357" s="1"/>
      <c r="AO357" s="1"/>
      <c r="AQ357" s="1"/>
      <c r="AS357" s="1"/>
      <c r="AU357" s="1"/>
    </row>
    <row r="358" spans="1:47" x14ac:dyDescent="0.2">
      <c r="A358" s="1">
        <v>45240</v>
      </c>
      <c r="B358">
        <v>2.4950000000000001</v>
      </c>
      <c r="C358" s="1">
        <v>45210</v>
      </c>
      <c r="D358">
        <v>2.5049999999999999</v>
      </c>
      <c r="E358" s="1">
        <v>45180</v>
      </c>
      <c r="F358" s="2">
        <v>2.4049999999999998</v>
      </c>
      <c r="G358" s="1">
        <v>45180</v>
      </c>
      <c r="H358">
        <v>2.4300000000000002</v>
      </c>
      <c r="I358" s="1">
        <v>45181</v>
      </c>
      <c r="J358">
        <v>2.44</v>
      </c>
      <c r="K358" s="1">
        <v>45180</v>
      </c>
      <c r="L358">
        <v>2.4649999999999999</v>
      </c>
      <c r="M358" s="1">
        <v>45181</v>
      </c>
      <c r="N358" s="2">
        <v>2.5299999999999998</v>
      </c>
      <c r="O358" s="1">
        <v>45180</v>
      </c>
      <c r="P358">
        <v>2.6150000000000002</v>
      </c>
      <c r="Q358" s="1">
        <v>45175</v>
      </c>
      <c r="R358">
        <v>2.6850000000000001</v>
      </c>
      <c r="S358" s="1">
        <v>45180</v>
      </c>
      <c r="T358">
        <v>2.87</v>
      </c>
      <c r="U358" s="1">
        <v>45180</v>
      </c>
      <c r="V358">
        <v>3.04</v>
      </c>
      <c r="W358" s="1"/>
      <c r="Y358" s="1"/>
      <c r="Z358" s="3"/>
      <c r="AA358" s="1"/>
      <c r="AC358" s="1"/>
      <c r="AE358" s="1"/>
      <c r="AG358" s="1"/>
      <c r="AI358" s="1"/>
      <c r="AK358" s="1"/>
      <c r="AM358" s="1"/>
      <c r="AO358" s="1"/>
      <c r="AQ358" s="1"/>
      <c r="AS358" s="1"/>
      <c r="AU358" s="1"/>
    </row>
    <row r="359" spans="1:47" x14ac:dyDescent="0.2">
      <c r="A359" s="1">
        <v>45244</v>
      </c>
      <c r="B359">
        <v>2.4950000000000001</v>
      </c>
      <c r="C359" s="1">
        <v>45211</v>
      </c>
      <c r="D359">
        <v>2.5049999999999999</v>
      </c>
      <c r="E359" s="1">
        <v>45181</v>
      </c>
      <c r="F359" s="2">
        <v>2.4125000000000001</v>
      </c>
      <c r="G359" s="1">
        <v>45181</v>
      </c>
      <c r="H359">
        <v>2.44</v>
      </c>
      <c r="I359" s="1">
        <v>45182</v>
      </c>
      <c r="J359">
        <v>2.4500000000000002</v>
      </c>
      <c r="K359" s="1">
        <v>45181</v>
      </c>
      <c r="L359">
        <v>2.4700000000000002</v>
      </c>
      <c r="M359" s="1">
        <v>45182</v>
      </c>
      <c r="N359" s="2">
        <v>2.5750000000000002</v>
      </c>
      <c r="O359" s="1">
        <v>45181</v>
      </c>
      <c r="P359">
        <v>2.6179999999999999</v>
      </c>
      <c r="Q359" s="1">
        <v>45176</v>
      </c>
      <c r="R359">
        <v>2.7</v>
      </c>
      <c r="S359" s="1">
        <v>45181</v>
      </c>
      <c r="T359">
        <v>2.89</v>
      </c>
      <c r="U359" s="1">
        <v>45181</v>
      </c>
      <c r="V359">
        <v>3.0625</v>
      </c>
      <c r="W359" s="1"/>
      <c r="Y359" s="1"/>
      <c r="Z359" s="3"/>
      <c r="AA359" s="1"/>
      <c r="AC359" s="1"/>
      <c r="AE359" s="1"/>
      <c r="AG359" s="1"/>
      <c r="AI359" s="1"/>
      <c r="AK359" s="1"/>
      <c r="AM359" s="1"/>
      <c r="AO359" s="1"/>
      <c r="AQ359" s="1"/>
      <c r="AS359" s="1"/>
      <c r="AU359" s="1"/>
    </row>
    <row r="360" spans="1:47" x14ac:dyDescent="0.2">
      <c r="A360" s="1">
        <v>45245</v>
      </c>
      <c r="B360">
        <v>2.4950000000000001</v>
      </c>
      <c r="C360" s="1">
        <v>45212</v>
      </c>
      <c r="D360">
        <v>2.5049999999999999</v>
      </c>
      <c r="E360" s="1">
        <v>45182</v>
      </c>
      <c r="F360" s="2">
        <v>2.415</v>
      </c>
      <c r="G360" s="1">
        <v>45182</v>
      </c>
      <c r="H360">
        <v>2.4449999999999998</v>
      </c>
      <c r="I360" s="1">
        <v>45183</v>
      </c>
      <c r="J360">
        <v>2.44</v>
      </c>
      <c r="K360" s="1">
        <v>45182</v>
      </c>
      <c r="L360">
        <v>2.5</v>
      </c>
      <c r="M360" s="1">
        <v>45183</v>
      </c>
      <c r="N360" s="2">
        <v>2.5425</v>
      </c>
      <c r="O360" s="1">
        <v>45182</v>
      </c>
      <c r="P360">
        <v>2.67</v>
      </c>
      <c r="Q360" s="1">
        <v>45177</v>
      </c>
      <c r="R360">
        <v>2.6850000000000001</v>
      </c>
      <c r="S360" s="1">
        <v>45182</v>
      </c>
      <c r="T360">
        <v>2.9449999999999998</v>
      </c>
      <c r="U360" s="1">
        <v>45182</v>
      </c>
      <c r="V360">
        <v>3.12</v>
      </c>
      <c r="W360" s="1"/>
      <c r="Y360" s="1"/>
      <c r="Z360" s="3"/>
      <c r="AA360" s="1"/>
      <c r="AC360" s="1"/>
      <c r="AE360" s="1"/>
      <c r="AG360" s="1"/>
      <c r="AI360" s="1"/>
      <c r="AK360" s="1"/>
      <c r="AM360" s="1"/>
      <c r="AO360" s="1"/>
      <c r="AQ360" s="1"/>
      <c r="AS360" s="1"/>
      <c r="AU360" s="1"/>
    </row>
    <row r="361" spans="1:47" x14ac:dyDescent="0.2">
      <c r="A361" s="1">
        <v>45246</v>
      </c>
      <c r="B361">
        <v>2.4900000000000002</v>
      </c>
      <c r="C361" s="1">
        <v>45215</v>
      </c>
      <c r="D361">
        <v>2.5150000000000001</v>
      </c>
      <c r="E361" s="1">
        <v>45183</v>
      </c>
      <c r="F361" s="2">
        <v>2.4275000000000002</v>
      </c>
      <c r="G361" s="1">
        <v>45183</v>
      </c>
      <c r="H361">
        <v>2.4500000000000002</v>
      </c>
      <c r="I361" s="1">
        <v>45184</v>
      </c>
      <c r="J361">
        <v>2.4700000000000002</v>
      </c>
      <c r="K361" s="1">
        <v>45183</v>
      </c>
      <c r="L361">
        <v>2.4750000000000001</v>
      </c>
      <c r="M361" s="1">
        <v>45184</v>
      </c>
      <c r="N361" s="2">
        <v>2.57</v>
      </c>
      <c r="O361" s="1">
        <v>45183</v>
      </c>
      <c r="P361">
        <v>2.6324999999999998</v>
      </c>
      <c r="Q361" s="1">
        <v>45180</v>
      </c>
      <c r="R361">
        <v>2.71</v>
      </c>
      <c r="S361" s="1">
        <v>45183</v>
      </c>
      <c r="T361">
        <v>2.9</v>
      </c>
      <c r="U361" s="1">
        <v>45183</v>
      </c>
      <c r="V361">
        <v>3.0724999999999998</v>
      </c>
      <c r="W361" s="1"/>
      <c r="Y361" s="1"/>
      <c r="Z361" s="3"/>
      <c r="AA361" s="1"/>
      <c r="AC361" s="1"/>
      <c r="AE361" s="1"/>
      <c r="AG361" s="1"/>
      <c r="AI361" s="1"/>
      <c r="AK361" s="1"/>
      <c r="AM361" s="1"/>
      <c r="AO361" s="1"/>
      <c r="AQ361" s="1"/>
      <c r="AS361" s="1"/>
      <c r="AU361" s="1"/>
    </row>
    <row r="362" spans="1:47" x14ac:dyDescent="0.2">
      <c r="A362" s="1">
        <v>45247</v>
      </c>
      <c r="B362">
        <v>2.4900000000000002</v>
      </c>
      <c r="C362" s="1">
        <v>45216</v>
      </c>
      <c r="D362">
        <v>2.5099999999999998</v>
      </c>
      <c r="E362" s="1">
        <v>45184</v>
      </c>
      <c r="F362" s="2">
        <v>2.4449999999999998</v>
      </c>
      <c r="G362" s="1">
        <v>45184</v>
      </c>
      <c r="H362">
        <v>2.4700000000000002</v>
      </c>
      <c r="I362" s="1">
        <v>45187</v>
      </c>
      <c r="J362">
        <v>2.4725000000000001</v>
      </c>
      <c r="K362" s="1">
        <v>45184</v>
      </c>
      <c r="L362">
        <v>2.5049999999999999</v>
      </c>
      <c r="M362" s="1">
        <v>45187</v>
      </c>
      <c r="N362" s="2">
        <v>2.59</v>
      </c>
      <c r="O362" s="1">
        <v>45184</v>
      </c>
      <c r="P362">
        <v>2.6549999999999998</v>
      </c>
      <c r="Q362" s="1">
        <v>45181</v>
      </c>
      <c r="R362">
        <v>2.71</v>
      </c>
      <c r="S362" s="1">
        <v>45184</v>
      </c>
      <c r="T362">
        <v>2.9249999999999998</v>
      </c>
      <c r="U362" s="1">
        <v>45184</v>
      </c>
      <c r="V362">
        <v>3.0950000000000002</v>
      </c>
      <c r="W362" s="1"/>
      <c r="Y362" s="1"/>
      <c r="Z362" s="3"/>
      <c r="AA362" s="1"/>
      <c r="AC362" s="1"/>
      <c r="AE362" s="1"/>
      <c r="AG362" s="1"/>
      <c r="AI362" s="1"/>
      <c r="AK362" s="1"/>
      <c r="AM362" s="1"/>
      <c r="AO362" s="1"/>
      <c r="AQ362" s="1"/>
      <c r="AS362" s="1"/>
      <c r="AU362" s="1"/>
    </row>
    <row r="363" spans="1:47" x14ac:dyDescent="0.2">
      <c r="A363" s="1">
        <v>45251</v>
      </c>
      <c r="B363">
        <v>2.4900000000000002</v>
      </c>
      <c r="C363" s="1">
        <v>45217</v>
      </c>
      <c r="D363">
        <v>2.5274999999999999</v>
      </c>
      <c r="E363" s="1">
        <v>45187</v>
      </c>
      <c r="F363" s="2">
        <v>2.4525000000000001</v>
      </c>
      <c r="G363" s="1">
        <v>45187</v>
      </c>
      <c r="H363">
        <v>2.4775</v>
      </c>
      <c r="I363" s="1">
        <v>45188</v>
      </c>
      <c r="J363">
        <v>2.4775</v>
      </c>
      <c r="K363" s="1">
        <v>45187</v>
      </c>
      <c r="L363">
        <v>2.5150000000000001</v>
      </c>
      <c r="M363" s="1">
        <v>45188</v>
      </c>
      <c r="N363" s="2">
        <v>2.62</v>
      </c>
      <c r="O363" s="1">
        <v>45187</v>
      </c>
      <c r="P363">
        <v>2.6875</v>
      </c>
      <c r="Q363" s="1">
        <v>45182</v>
      </c>
      <c r="R363">
        <v>2.77</v>
      </c>
      <c r="S363" s="1">
        <v>45187</v>
      </c>
      <c r="T363">
        <v>2.9624999999999999</v>
      </c>
      <c r="U363" s="1">
        <v>45187</v>
      </c>
      <c r="V363">
        <v>3.1349999999999998</v>
      </c>
      <c r="W363" s="1"/>
      <c r="Y363" s="1"/>
      <c r="Z363" s="3"/>
      <c r="AA363" s="1"/>
      <c r="AC363" s="1"/>
      <c r="AE363" s="1"/>
      <c r="AG363" s="1"/>
      <c r="AI363" s="1"/>
      <c r="AK363" s="1"/>
      <c r="AM363" s="1"/>
      <c r="AO363" s="1"/>
      <c r="AQ363" s="1"/>
      <c r="AS363" s="1"/>
      <c r="AU363" s="1"/>
    </row>
    <row r="364" spans="1:47" x14ac:dyDescent="0.2">
      <c r="A364" s="1">
        <v>45252</v>
      </c>
      <c r="B364">
        <v>2.4900000000000002</v>
      </c>
      <c r="C364" s="1">
        <v>45218</v>
      </c>
      <c r="D364">
        <v>2.5274999999999999</v>
      </c>
      <c r="E364" s="1">
        <v>45188</v>
      </c>
      <c r="F364" s="2">
        <v>2.4525000000000001</v>
      </c>
      <c r="G364" s="1">
        <v>45188</v>
      </c>
      <c r="H364">
        <v>2.4775</v>
      </c>
      <c r="I364" s="1">
        <v>45189</v>
      </c>
      <c r="J364">
        <v>2.4649999999999999</v>
      </c>
      <c r="K364" s="1">
        <v>45188</v>
      </c>
      <c r="L364">
        <v>2.5350000000000001</v>
      </c>
      <c r="M364" s="1">
        <v>45189</v>
      </c>
      <c r="N364" s="2">
        <v>2.5950000000000002</v>
      </c>
      <c r="O364" s="1">
        <v>45188</v>
      </c>
      <c r="P364">
        <v>2.73</v>
      </c>
      <c r="Q364" s="1">
        <v>45183</v>
      </c>
      <c r="R364">
        <v>2.7250000000000001</v>
      </c>
      <c r="S364" s="1">
        <v>45188</v>
      </c>
      <c r="T364">
        <v>3.02</v>
      </c>
      <c r="U364" s="1">
        <v>45188</v>
      </c>
      <c r="V364">
        <v>3.21</v>
      </c>
      <c r="W364" s="1"/>
      <c r="Y364" s="1"/>
      <c r="Z364" s="3"/>
      <c r="AA364" s="1"/>
      <c r="AC364" s="1"/>
      <c r="AE364" s="1"/>
      <c r="AG364" s="1"/>
      <c r="AI364" s="1"/>
      <c r="AK364" s="1"/>
      <c r="AM364" s="1"/>
      <c r="AO364" s="1"/>
      <c r="AQ364" s="1"/>
      <c r="AS364" s="1"/>
      <c r="AU364" s="1"/>
    </row>
    <row r="365" spans="1:47" x14ac:dyDescent="0.2">
      <c r="A365" s="1">
        <v>45253</v>
      </c>
      <c r="B365">
        <v>2.4900000000000002</v>
      </c>
      <c r="C365" s="1">
        <v>45219</v>
      </c>
      <c r="D365">
        <v>2.5099999999999998</v>
      </c>
      <c r="E365" s="1">
        <v>45189</v>
      </c>
      <c r="F365" s="2">
        <v>2.4449999999999998</v>
      </c>
      <c r="G365" s="1">
        <v>45189</v>
      </c>
      <c r="H365">
        <v>2.4674999999999998</v>
      </c>
      <c r="I365" s="1">
        <v>45190</v>
      </c>
      <c r="J365">
        <v>2.4750000000000001</v>
      </c>
      <c r="K365" s="1">
        <v>45189</v>
      </c>
      <c r="L365">
        <v>2.5150000000000001</v>
      </c>
      <c r="M365" s="1">
        <v>45190</v>
      </c>
      <c r="N365" s="2">
        <v>2.6025</v>
      </c>
      <c r="O365" s="1">
        <v>45189</v>
      </c>
      <c r="P365">
        <v>2.6949999999999998</v>
      </c>
      <c r="Q365" s="1">
        <v>45184</v>
      </c>
      <c r="R365">
        <v>2.7450000000000001</v>
      </c>
      <c r="S365" s="1">
        <v>45189</v>
      </c>
      <c r="T365">
        <v>2.9950000000000001</v>
      </c>
      <c r="U365" s="1">
        <v>45189</v>
      </c>
      <c r="V365">
        <v>3.1949999999999998</v>
      </c>
      <c r="W365" s="1"/>
      <c r="Y365" s="1"/>
      <c r="Z365" s="3"/>
      <c r="AA365" s="1"/>
      <c r="AC365" s="1"/>
      <c r="AE365" s="1"/>
      <c r="AG365" s="1"/>
      <c r="AI365" s="1"/>
      <c r="AK365" s="1"/>
      <c r="AM365" s="1"/>
      <c r="AO365" s="1"/>
      <c r="AQ365" s="1"/>
      <c r="AS365" s="1"/>
      <c r="AU365" s="1"/>
    </row>
    <row r="366" spans="1:47" x14ac:dyDescent="0.2">
      <c r="A366" s="1">
        <v>45254</v>
      </c>
      <c r="B366">
        <v>2.4900000000000002</v>
      </c>
      <c r="C366" s="1">
        <v>45223</v>
      </c>
      <c r="D366">
        <v>2.5125000000000002</v>
      </c>
      <c r="E366" s="1">
        <v>45190</v>
      </c>
      <c r="F366" s="2">
        <v>2.4500000000000002</v>
      </c>
      <c r="G366" s="1">
        <v>45190</v>
      </c>
      <c r="H366">
        <v>2.4750000000000001</v>
      </c>
      <c r="I366" s="1">
        <v>45191</v>
      </c>
      <c r="J366">
        <v>2.4849999999999999</v>
      </c>
      <c r="K366" s="1">
        <v>45190</v>
      </c>
      <c r="L366">
        <v>2.5274999999999999</v>
      </c>
      <c r="M366" s="1">
        <v>45191</v>
      </c>
      <c r="N366" s="2">
        <v>2.605</v>
      </c>
      <c r="O366" s="1">
        <v>45190</v>
      </c>
      <c r="P366">
        <v>2.7025000000000001</v>
      </c>
      <c r="Q366" s="1">
        <v>45187</v>
      </c>
      <c r="R366">
        <v>2.79</v>
      </c>
      <c r="S366" s="1">
        <v>45190</v>
      </c>
      <c r="T366">
        <v>2.9950000000000001</v>
      </c>
      <c r="U366" s="1">
        <v>45190</v>
      </c>
      <c r="V366">
        <v>3.1825000000000001</v>
      </c>
      <c r="W366" s="1"/>
      <c r="Y366" s="1"/>
      <c r="Z366" s="3"/>
      <c r="AA366" s="1"/>
      <c r="AC366" s="1"/>
      <c r="AE366" s="1"/>
      <c r="AG366" s="1"/>
      <c r="AI366" s="1"/>
      <c r="AK366" s="1"/>
      <c r="AM366" s="1"/>
      <c r="AO366" s="1"/>
      <c r="AQ366" s="1"/>
      <c r="AS366" s="1"/>
      <c r="AU366" s="1"/>
    </row>
    <row r="367" spans="1:47" x14ac:dyDescent="0.2">
      <c r="A367" s="1">
        <v>45258</v>
      </c>
      <c r="B367">
        <v>2.4900000000000002</v>
      </c>
      <c r="C367" s="1">
        <v>45224</v>
      </c>
      <c r="D367">
        <v>2.5099999999999998</v>
      </c>
      <c r="E367" s="1">
        <v>45191</v>
      </c>
      <c r="F367" s="2">
        <v>2.46</v>
      </c>
      <c r="G367" s="1">
        <v>45191</v>
      </c>
      <c r="H367">
        <v>2.4849999999999999</v>
      </c>
      <c r="I367" s="1">
        <v>45194</v>
      </c>
      <c r="J367">
        <v>2.4900000000000002</v>
      </c>
      <c r="K367" s="1">
        <v>45191</v>
      </c>
      <c r="L367">
        <v>2.5350000000000001</v>
      </c>
      <c r="M367" s="1">
        <v>45194</v>
      </c>
      <c r="N367" s="2">
        <v>2.625</v>
      </c>
      <c r="O367" s="1">
        <v>45191</v>
      </c>
      <c r="P367">
        <v>2.71</v>
      </c>
      <c r="Q367" s="1">
        <v>45188</v>
      </c>
      <c r="R367">
        <v>2.83</v>
      </c>
      <c r="S367" s="1">
        <v>45191</v>
      </c>
      <c r="T367">
        <v>3.0049999999999999</v>
      </c>
      <c r="U367" s="1">
        <v>45191</v>
      </c>
      <c r="V367">
        <v>3.1949999999999998</v>
      </c>
      <c r="W367" s="1"/>
      <c r="Y367" s="1"/>
      <c r="Z367" s="3"/>
      <c r="AA367" s="1"/>
      <c r="AC367" s="1"/>
      <c r="AE367" s="1"/>
      <c r="AG367" s="1"/>
      <c r="AI367" s="1"/>
      <c r="AK367" s="1"/>
      <c r="AM367" s="1"/>
      <c r="AO367" s="1"/>
      <c r="AQ367" s="1"/>
      <c r="AS367" s="1"/>
      <c r="AU367" s="1"/>
    </row>
    <row r="368" spans="1:47" x14ac:dyDescent="0.2">
      <c r="A368" s="1">
        <v>45259</v>
      </c>
      <c r="B368">
        <v>2.4900000000000002</v>
      </c>
      <c r="C368" s="1">
        <v>45225</v>
      </c>
      <c r="D368">
        <v>2.5</v>
      </c>
      <c r="E368" s="1">
        <v>45194</v>
      </c>
      <c r="F368" s="2">
        <v>2.46</v>
      </c>
      <c r="G368" s="1">
        <v>45194</v>
      </c>
      <c r="H368">
        <v>2.4849999999999999</v>
      </c>
      <c r="I368" s="1">
        <v>45195</v>
      </c>
      <c r="J368">
        <v>2.48</v>
      </c>
      <c r="K368" s="1">
        <v>45194</v>
      </c>
      <c r="L368">
        <v>2.5425</v>
      </c>
      <c r="M368" s="1">
        <v>45195</v>
      </c>
      <c r="N368" s="2">
        <v>2.6150000000000002</v>
      </c>
      <c r="O368" s="1">
        <v>45194</v>
      </c>
      <c r="P368">
        <v>2.7349999999999999</v>
      </c>
      <c r="Q368" s="1">
        <v>45189</v>
      </c>
      <c r="R368">
        <v>2.8</v>
      </c>
      <c r="S368" s="1">
        <v>45194</v>
      </c>
      <c r="T368">
        <v>3.03</v>
      </c>
      <c r="U368" s="1">
        <v>45194</v>
      </c>
      <c r="V368">
        <v>3.2225000000000001</v>
      </c>
      <c r="W368" s="1"/>
      <c r="Y368" s="1"/>
      <c r="Z368" s="3"/>
      <c r="AA368" s="1"/>
      <c r="AC368" s="1"/>
      <c r="AE368" s="1"/>
      <c r="AG368" s="1"/>
      <c r="AI368" s="1"/>
      <c r="AK368" s="1"/>
      <c r="AM368" s="1"/>
      <c r="AO368" s="1"/>
      <c r="AQ368" s="1"/>
      <c r="AS368" s="1"/>
      <c r="AU368" s="1"/>
    </row>
    <row r="369" spans="1:47" x14ac:dyDescent="0.2">
      <c r="A369" s="1">
        <v>45260</v>
      </c>
      <c r="B369">
        <v>2.4900000000000002</v>
      </c>
      <c r="C369" s="1">
        <v>45226</v>
      </c>
      <c r="D369">
        <v>2.5074999999999998</v>
      </c>
      <c r="E369" s="1">
        <v>45195</v>
      </c>
      <c r="F369" s="2">
        <v>2.4525000000000001</v>
      </c>
      <c r="G369" s="1">
        <v>45195</v>
      </c>
      <c r="H369">
        <v>2.4775</v>
      </c>
      <c r="I369" s="1">
        <v>45196</v>
      </c>
      <c r="J369">
        <v>2.5575000000000001</v>
      </c>
      <c r="K369" s="1">
        <v>45195</v>
      </c>
      <c r="L369">
        <v>2.5350000000000001</v>
      </c>
      <c r="M369" s="1">
        <v>45196</v>
      </c>
      <c r="N369" s="2">
        <v>2.6575000000000002</v>
      </c>
      <c r="O369" s="1">
        <v>45195</v>
      </c>
      <c r="P369">
        <v>2.7349999999999999</v>
      </c>
      <c r="Q369" s="1">
        <v>45190</v>
      </c>
      <c r="R369">
        <v>2.79</v>
      </c>
      <c r="S369" s="1">
        <v>45195</v>
      </c>
      <c r="T369">
        <v>3.0575000000000001</v>
      </c>
      <c r="U369" s="1">
        <v>45195</v>
      </c>
      <c r="V369">
        <v>3.2549999999999999</v>
      </c>
      <c r="W369" s="1"/>
      <c r="Y369" s="1"/>
      <c r="Z369" s="3"/>
      <c r="AA369" s="1"/>
      <c r="AC369" s="1"/>
      <c r="AE369" s="1"/>
      <c r="AG369" s="1"/>
      <c r="AI369" s="1"/>
      <c r="AK369" s="1"/>
      <c r="AM369" s="1"/>
      <c r="AO369" s="1"/>
      <c r="AQ369" s="1"/>
      <c r="AS369" s="1"/>
      <c r="AU369" s="1"/>
    </row>
    <row r="370" spans="1:47" x14ac:dyDescent="0.2">
      <c r="A370" s="1">
        <v>45261</v>
      </c>
      <c r="B370">
        <v>2.4900000000000002</v>
      </c>
      <c r="C370" s="1">
        <v>45229</v>
      </c>
      <c r="D370">
        <v>2.5074999999999998</v>
      </c>
      <c r="E370" s="1">
        <v>45196</v>
      </c>
      <c r="F370" s="2">
        <v>2.5375000000000001</v>
      </c>
      <c r="G370" s="1">
        <v>45196</v>
      </c>
      <c r="H370">
        <v>2.5575000000000001</v>
      </c>
      <c r="I370" s="1">
        <v>45197</v>
      </c>
      <c r="J370">
        <v>2.57</v>
      </c>
      <c r="K370" s="1">
        <v>45196</v>
      </c>
      <c r="L370">
        <v>2.5975000000000001</v>
      </c>
      <c r="M370" s="1">
        <v>45197</v>
      </c>
      <c r="N370" s="2">
        <v>2.6974999999999998</v>
      </c>
      <c r="O370" s="1">
        <v>45196</v>
      </c>
      <c r="P370">
        <v>2.7749999999999999</v>
      </c>
      <c r="Q370" s="1">
        <v>45191</v>
      </c>
      <c r="R370">
        <v>2.82</v>
      </c>
      <c r="S370" s="1">
        <v>45196</v>
      </c>
      <c r="T370">
        <v>3.09</v>
      </c>
      <c r="U370" s="1">
        <v>45196</v>
      </c>
      <c r="V370">
        <v>3.2925</v>
      </c>
      <c r="W370" s="1"/>
      <c r="Y370" s="1"/>
      <c r="Z370" s="3"/>
      <c r="AA370" s="1"/>
      <c r="AC370" s="1"/>
      <c r="AE370" s="1"/>
      <c r="AG370" s="1"/>
      <c r="AI370" s="1"/>
      <c r="AK370" s="1"/>
      <c r="AM370" s="1"/>
      <c r="AO370" s="1"/>
      <c r="AQ370" s="1"/>
      <c r="AS370" s="1"/>
      <c r="AU370" s="1"/>
    </row>
    <row r="371" spans="1:47" x14ac:dyDescent="0.2">
      <c r="A371" s="1">
        <v>45264</v>
      </c>
      <c r="B371">
        <v>2.4900000000000002</v>
      </c>
      <c r="C371" s="1">
        <v>45230</v>
      </c>
      <c r="D371">
        <v>2.5024999999999999</v>
      </c>
      <c r="E371" s="1">
        <v>45197</v>
      </c>
      <c r="F371" s="2">
        <v>2.54</v>
      </c>
      <c r="G371" s="1">
        <v>45197</v>
      </c>
      <c r="H371">
        <v>2.5649999999999999</v>
      </c>
      <c r="I371" s="1">
        <v>45198</v>
      </c>
      <c r="J371">
        <v>2.5249999999999999</v>
      </c>
      <c r="K371" s="1">
        <v>45197</v>
      </c>
      <c r="L371">
        <v>2.625</v>
      </c>
      <c r="M371" s="1">
        <v>45198</v>
      </c>
      <c r="N371" s="2">
        <v>2.6225000000000001</v>
      </c>
      <c r="O371" s="1">
        <v>45197</v>
      </c>
      <c r="P371">
        <v>2.8125</v>
      </c>
      <c r="Q371" s="1">
        <v>45194</v>
      </c>
      <c r="R371">
        <v>2.8450000000000002</v>
      </c>
      <c r="S371" s="1">
        <v>45197</v>
      </c>
      <c r="T371">
        <v>3.15</v>
      </c>
      <c r="U371" s="1">
        <v>45197</v>
      </c>
      <c r="V371">
        <v>3.3650000000000002</v>
      </c>
      <c r="W371" s="1"/>
      <c r="Y371" s="1"/>
      <c r="Z371" s="3"/>
      <c r="AA371" s="1"/>
      <c r="AC371" s="1"/>
      <c r="AE371" s="1"/>
      <c r="AG371" s="1"/>
      <c r="AI371" s="1"/>
      <c r="AK371" s="1"/>
      <c r="AM371" s="1"/>
      <c r="AO371" s="1"/>
      <c r="AQ371" s="1"/>
      <c r="AS371" s="1"/>
      <c r="AU371" s="1"/>
    </row>
    <row r="372" spans="1:47" x14ac:dyDescent="0.2">
      <c r="A372" s="1">
        <v>45265</v>
      </c>
      <c r="B372">
        <v>2.4900000000000002</v>
      </c>
      <c r="C372" s="1">
        <v>45231</v>
      </c>
      <c r="D372">
        <v>2.5099999999999998</v>
      </c>
      <c r="E372" s="1">
        <v>45198</v>
      </c>
      <c r="F372" s="2">
        <v>2.5150000000000001</v>
      </c>
      <c r="G372" s="1">
        <v>45198</v>
      </c>
      <c r="H372">
        <v>2.5299999999999998</v>
      </c>
      <c r="I372" s="1">
        <v>45201</v>
      </c>
      <c r="J372">
        <v>2.54</v>
      </c>
      <c r="K372" s="1">
        <v>45198</v>
      </c>
      <c r="L372">
        <v>2.56</v>
      </c>
      <c r="M372" s="1">
        <v>45201</v>
      </c>
      <c r="N372" s="2">
        <v>2.65</v>
      </c>
      <c r="O372" s="1">
        <v>45198</v>
      </c>
      <c r="P372">
        <v>2.7250000000000001</v>
      </c>
      <c r="Q372" s="1">
        <v>45195</v>
      </c>
      <c r="R372">
        <v>2.8450000000000002</v>
      </c>
      <c r="S372" s="1">
        <v>45198</v>
      </c>
      <c r="T372">
        <v>3.05</v>
      </c>
      <c r="U372" s="1">
        <v>45198</v>
      </c>
      <c r="V372">
        <v>3.2650000000000001</v>
      </c>
      <c r="W372" s="1"/>
      <c r="Y372" s="1"/>
      <c r="Z372" s="3"/>
      <c r="AA372" s="1"/>
      <c r="AC372" s="1"/>
      <c r="AE372" s="1"/>
      <c r="AG372" s="1"/>
      <c r="AI372" s="1"/>
      <c r="AK372" s="1"/>
      <c r="AM372" s="1"/>
      <c r="AO372" s="1"/>
      <c r="AQ372" s="1"/>
      <c r="AS372" s="1"/>
      <c r="AU372" s="1"/>
    </row>
    <row r="373" spans="1:47" x14ac:dyDescent="0.2">
      <c r="A373" s="1">
        <v>45266</v>
      </c>
      <c r="B373">
        <v>2.4900000000000002</v>
      </c>
      <c r="C373" s="1">
        <v>45232</v>
      </c>
      <c r="D373">
        <v>2.5049999999999999</v>
      </c>
      <c r="E373" s="1">
        <v>45201</v>
      </c>
      <c r="F373" s="2">
        <v>2.52</v>
      </c>
      <c r="G373" s="1">
        <v>45201</v>
      </c>
      <c r="H373">
        <v>2.5375000000000001</v>
      </c>
      <c r="I373" s="1">
        <v>45202</v>
      </c>
      <c r="J373">
        <v>2.56</v>
      </c>
      <c r="K373" s="1">
        <v>45201</v>
      </c>
      <c r="L373">
        <v>2.585</v>
      </c>
      <c r="M373" s="1">
        <v>45202</v>
      </c>
      <c r="N373" s="2">
        <v>2.6974999999999998</v>
      </c>
      <c r="O373" s="1">
        <v>45201</v>
      </c>
      <c r="P373">
        <v>2.7549999999999999</v>
      </c>
      <c r="Q373" s="1">
        <v>45196</v>
      </c>
      <c r="R373">
        <v>2.895</v>
      </c>
      <c r="S373" s="1">
        <v>45201</v>
      </c>
      <c r="T373">
        <v>3.0575000000000001</v>
      </c>
      <c r="U373" s="1">
        <v>45201</v>
      </c>
      <c r="V373">
        <v>3.26</v>
      </c>
      <c r="W373" s="1"/>
      <c r="Y373" s="1"/>
      <c r="Z373" s="3"/>
      <c r="AA373" s="1"/>
      <c r="AC373" s="1"/>
      <c r="AE373" s="1"/>
      <c r="AG373" s="1"/>
      <c r="AI373" s="1"/>
      <c r="AK373" s="1"/>
      <c r="AM373" s="1"/>
      <c r="AO373" s="1"/>
      <c r="AQ373" s="1"/>
      <c r="AS373" s="1"/>
      <c r="AU373" s="1"/>
    </row>
    <row r="374" spans="1:47" x14ac:dyDescent="0.2">
      <c r="A374" s="1">
        <v>45267</v>
      </c>
      <c r="B374">
        <v>2.4900000000000002</v>
      </c>
      <c r="C374" s="1">
        <v>45233</v>
      </c>
      <c r="D374">
        <v>2.5074999999999998</v>
      </c>
      <c r="E374" s="1">
        <v>45202</v>
      </c>
      <c r="F374" s="2">
        <v>2.5350000000000001</v>
      </c>
      <c r="G374" s="1">
        <v>45202</v>
      </c>
      <c r="H374">
        <v>2.56</v>
      </c>
      <c r="I374" s="1">
        <v>45203</v>
      </c>
      <c r="J374">
        <v>2.57</v>
      </c>
      <c r="K374" s="1">
        <v>45202</v>
      </c>
      <c r="L374">
        <v>2.6150000000000002</v>
      </c>
      <c r="M374" s="1">
        <v>45203</v>
      </c>
      <c r="N374" s="2">
        <v>2.74</v>
      </c>
      <c r="O374" s="1">
        <v>45202</v>
      </c>
      <c r="P374">
        <v>2.81</v>
      </c>
      <c r="Q374" s="1">
        <v>45197</v>
      </c>
      <c r="R374">
        <v>2.9449999999999998</v>
      </c>
      <c r="S374" s="1">
        <v>45202</v>
      </c>
      <c r="T374">
        <v>3.145</v>
      </c>
      <c r="U374" s="1">
        <v>45202</v>
      </c>
      <c r="V374">
        <v>3.36</v>
      </c>
      <c r="W374" s="1"/>
      <c r="Y374" s="1"/>
      <c r="Z374" s="3"/>
      <c r="AA374" s="1"/>
      <c r="AC374" s="1"/>
      <c r="AE374" s="1"/>
      <c r="AG374" s="1"/>
      <c r="AI374" s="1"/>
      <c r="AK374" s="1"/>
      <c r="AM374" s="1"/>
      <c r="AO374" s="1"/>
      <c r="AQ374" s="1"/>
      <c r="AS374" s="1"/>
      <c r="AU374" s="1"/>
    </row>
    <row r="375" spans="1:47" x14ac:dyDescent="0.2">
      <c r="A375" s="1">
        <v>45268</v>
      </c>
      <c r="B375">
        <v>2.4900000000000002</v>
      </c>
      <c r="C375" s="1">
        <v>45236</v>
      </c>
      <c r="D375">
        <v>2.5</v>
      </c>
      <c r="E375" s="1">
        <v>45203</v>
      </c>
      <c r="F375" s="2">
        <v>2.5375000000000001</v>
      </c>
      <c r="G375" s="1">
        <v>45203</v>
      </c>
      <c r="H375">
        <v>2.5649999999999999</v>
      </c>
      <c r="I375" s="1">
        <v>45204</v>
      </c>
      <c r="J375">
        <v>2.54</v>
      </c>
      <c r="K375" s="1">
        <v>45203</v>
      </c>
      <c r="L375">
        <v>2.645</v>
      </c>
      <c r="M375" s="1">
        <v>45204</v>
      </c>
      <c r="N375" s="2">
        <v>2.7025000000000001</v>
      </c>
      <c r="O375" s="1">
        <v>45203</v>
      </c>
      <c r="P375">
        <v>2.89</v>
      </c>
      <c r="Q375" s="1">
        <v>45198</v>
      </c>
      <c r="R375">
        <v>2.84</v>
      </c>
      <c r="S375" s="1">
        <v>45203</v>
      </c>
      <c r="T375">
        <v>3.2650000000000001</v>
      </c>
      <c r="U375" s="1">
        <v>45203</v>
      </c>
      <c r="V375">
        <v>3.4950000000000001</v>
      </c>
      <c r="W375" s="1"/>
      <c r="Y375" s="1"/>
      <c r="Z375" s="3"/>
      <c r="AA375" s="1"/>
      <c r="AC375" s="1"/>
      <c r="AE375" s="1"/>
      <c r="AG375" s="1"/>
      <c r="AI375" s="1"/>
      <c r="AK375" s="1"/>
      <c r="AM375" s="1"/>
      <c r="AO375" s="1"/>
      <c r="AQ375" s="1"/>
      <c r="AS375" s="1"/>
      <c r="AU375" s="1"/>
    </row>
    <row r="376" spans="1:47" x14ac:dyDescent="0.2">
      <c r="A376" s="1">
        <v>45271</v>
      </c>
      <c r="B376">
        <v>2.4900000000000002</v>
      </c>
      <c r="C376" s="1">
        <v>45237</v>
      </c>
      <c r="D376">
        <v>2.5049999999999999</v>
      </c>
      <c r="E376" s="1">
        <v>45204</v>
      </c>
      <c r="F376" s="2">
        <v>2.5175000000000001</v>
      </c>
      <c r="G376" s="1">
        <v>45204</v>
      </c>
      <c r="H376">
        <v>2.54</v>
      </c>
      <c r="I376" s="1">
        <v>45205</v>
      </c>
      <c r="J376">
        <v>2.5449999999999999</v>
      </c>
      <c r="K376" s="1">
        <v>45204</v>
      </c>
      <c r="L376">
        <v>2.6074999999999999</v>
      </c>
      <c r="M376" s="1">
        <v>45205</v>
      </c>
      <c r="N376" s="2">
        <v>2.68</v>
      </c>
      <c r="O376" s="1">
        <v>45204</v>
      </c>
      <c r="P376">
        <v>2.835</v>
      </c>
      <c r="Q376" s="1">
        <v>45201</v>
      </c>
      <c r="R376">
        <v>2.8650000000000002</v>
      </c>
      <c r="S376" s="1">
        <v>45204</v>
      </c>
      <c r="T376">
        <v>3.1949999999999998</v>
      </c>
      <c r="U376" s="1">
        <v>45204</v>
      </c>
      <c r="V376">
        <v>3.41</v>
      </c>
      <c r="W376" s="1"/>
      <c r="Y376" s="1"/>
      <c r="Z376" s="3"/>
      <c r="AA376" s="1"/>
      <c r="AC376" s="1"/>
      <c r="AE376" s="1"/>
      <c r="AG376" s="1"/>
      <c r="AI376" s="1"/>
      <c r="AK376" s="1"/>
      <c r="AM376" s="1"/>
      <c r="AO376" s="1"/>
      <c r="AQ376" s="1"/>
      <c r="AS376" s="1"/>
      <c r="AU376" s="1"/>
    </row>
    <row r="377" spans="1:47" x14ac:dyDescent="0.2">
      <c r="A377" s="1">
        <v>45272</v>
      </c>
      <c r="B377">
        <v>2.4900000000000002</v>
      </c>
      <c r="C377" s="1">
        <v>45238</v>
      </c>
      <c r="D377">
        <v>2.4975000000000001</v>
      </c>
      <c r="E377" s="1">
        <v>45205</v>
      </c>
      <c r="F377" s="2">
        <v>2.5299999999999998</v>
      </c>
      <c r="G377" s="1">
        <v>45205</v>
      </c>
      <c r="H377">
        <v>2.5499999999999998</v>
      </c>
      <c r="I377" s="1">
        <v>45208</v>
      </c>
      <c r="J377">
        <v>2.5449999999999999</v>
      </c>
      <c r="K377" s="1">
        <v>45205</v>
      </c>
      <c r="L377">
        <v>2.6</v>
      </c>
      <c r="M377" s="1">
        <v>45208</v>
      </c>
      <c r="N377" s="2">
        <v>2.6949999999999998</v>
      </c>
      <c r="O377" s="1">
        <v>45205</v>
      </c>
      <c r="P377">
        <v>2.8079999999999998</v>
      </c>
      <c r="Q377" s="1">
        <v>45202</v>
      </c>
      <c r="R377">
        <v>2.9350000000000001</v>
      </c>
      <c r="S377" s="1">
        <v>45205</v>
      </c>
      <c r="T377">
        <v>3.16</v>
      </c>
      <c r="U377" s="1">
        <v>45205</v>
      </c>
      <c r="V377">
        <v>3.3849999999999998</v>
      </c>
      <c r="W377" s="1"/>
      <c r="Y377" s="1"/>
      <c r="Z377" s="3"/>
      <c r="AA377" s="1"/>
      <c r="AC377" s="1"/>
      <c r="AE377" s="1"/>
      <c r="AG377" s="1"/>
      <c r="AI377" s="1"/>
      <c r="AK377" s="1"/>
      <c r="AM377" s="1"/>
      <c r="AO377" s="1"/>
      <c r="AQ377" s="1"/>
      <c r="AS377" s="1"/>
      <c r="AU377" s="1"/>
    </row>
    <row r="378" spans="1:47" x14ac:dyDescent="0.2">
      <c r="A378" s="1">
        <v>45273</v>
      </c>
      <c r="B378">
        <v>2.4900000000000002</v>
      </c>
      <c r="C378" s="1">
        <v>45239</v>
      </c>
      <c r="D378">
        <v>2.5</v>
      </c>
      <c r="E378" s="1">
        <v>45208</v>
      </c>
      <c r="F378" s="2">
        <v>2.5274999999999999</v>
      </c>
      <c r="G378" s="1">
        <v>45208</v>
      </c>
      <c r="H378">
        <v>2.5499999999999998</v>
      </c>
      <c r="I378" s="1">
        <v>45209</v>
      </c>
      <c r="J378">
        <v>2.5449999999999999</v>
      </c>
      <c r="K378" s="1">
        <v>45208</v>
      </c>
      <c r="L378">
        <v>2.61</v>
      </c>
      <c r="M378" s="1">
        <v>45209</v>
      </c>
      <c r="N378" s="2">
        <v>2.6850000000000001</v>
      </c>
      <c r="O378" s="1">
        <v>45208</v>
      </c>
      <c r="P378">
        <v>2.8250000000000002</v>
      </c>
      <c r="Q378" s="1">
        <v>45203</v>
      </c>
      <c r="R378">
        <v>3.04</v>
      </c>
      <c r="S378" s="1">
        <v>45208</v>
      </c>
      <c r="T378">
        <v>3.1850000000000001</v>
      </c>
      <c r="U378" s="1">
        <v>45208</v>
      </c>
      <c r="V378">
        <v>3.42</v>
      </c>
      <c r="W378" s="1"/>
      <c r="Y378" s="1"/>
      <c r="Z378" s="3"/>
      <c r="AA378" s="1"/>
      <c r="AC378" s="1"/>
      <c r="AE378" s="1"/>
      <c r="AG378" s="1"/>
      <c r="AI378" s="1"/>
      <c r="AK378" s="1"/>
      <c r="AM378" s="1"/>
      <c r="AO378" s="1"/>
      <c r="AQ378" s="1"/>
      <c r="AS378" s="1"/>
      <c r="AU378" s="1"/>
    </row>
    <row r="379" spans="1:47" x14ac:dyDescent="0.2">
      <c r="A379" s="1">
        <v>45274</v>
      </c>
      <c r="B379">
        <v>2.4900000000000002</v>
      </c>
      <c r="C379" s="1">
        <v>45240</v>
      </c>
      <c r="D379">
        <v>2.5024999999999999</v>
      </c>
      <c r="E379" s="1">
        <v>45209</v>
      </c>
      <c r="F379" s="2">
        <v>2.5188000000000001</v>
      </c>
      <c r="G379" s="1">
        <v>45209</v>
      </c>
      <c r="H379">
        <v>2.5449999999999999</v>
      </c>
      <c r="I379" s="1">
        <v>45210</v>
      </c>
      <c r="J379">
        <v>2.54</v>
      </c>
      <c r="K379" s="1">
        <v>45209</v>
      </c>
      <c r="L379">
        <v>2.6</v>
      </c>
      <c r="M379" s="1">
        <v>45210</v>
      </c>
      <c r="N379" s="2">
        <v>2.6549999999999998</v>
      </c>
      <c r="O379" s="1">
        <v>45209</v>
      </c>
      <c r="P379">
        <v>2.8050000000000002</v>
      </c>
      <c r="Q379" s="1">
        <v>45204</v>
      </c>
      <c r="R379">
        <v>2.9750000000000001</v>
      </c>
      <c r="S379" s="1">
        <v>45209</v>
      </c>
      <c r="T379">
        <v>3.16</v>
      </c>
      <c r="U379" s="1">
        <v>45209</v>
      </c>
      <c r="V379">
        <v>3.395</v>
      </c>
      <c r="W379" s="1"/>
      <c r="Y379" s="1"/>
      <c r="Z379" s="3"/>
      <c r="AA379" s="1"/>
      <c r="AC379" s="1"/>
      <c r="AE379" s="1"/>
      <c r="AG379" s="1"/>
      <c r="AI379" s="1"/>
      <c r="AK379" s="1"/>
      <c r="AM379" s="1"/>
      <c r="AO379" s="1"/>
      <c r="AQ379" s="1"/>
      <c r="AS379" s="1"/>
      <c r="AU379" s="1"/>
    </row>
    <row r="380" spans="1:47" x14ac:dyDescent="0.2">
      <c r="A380" s="1">
        <v>45275</v>
      </c>
      <c r="B380">
        <v>2.4900000000000002</v>
      </c>
      <c r="C380" s="1">
        <v>45243</v>
      </c>
      <c r="D380">
        <v>2.5049999999999999</v>
      </c>
      <c r="E380" s="1">
        <v>45210</v>
      </c>
      <c r="F380" s="2">
        <v>2.5125000000000002</v>
      </c>
      <c r="G380" s="1">
        <v>45210</v>
      </c>
      <c r="H380">
        <v>2.5350000000000001</v>
      </c>
      <c r="I380" s="1">
        <v>45211</v>
      </c>
      <c r="J380">
        <v>2.5375000000000001</v>
      </c>
      <c r="K380" s="1">
        <v>45210</v>
      </c>
      <c r="L380">
        <v>2.58</v>
      </c>
      <c r="M380" s="1">
        <v>45211</v>
      </c>
      <c r="N380" s="2">
        <v>2.64</v>
      </c>
      <c r="O380" s="1">
        <v>45210</v>
      </c>
      <c r="P380">
        <v>2.76</v>
      </c>
      <c r="Q380" s="1">
        <v>45205</v>
      </c>
      <c r="R380">
        <v>2.94</v>
      </c>
      <c r="S380" s="1">
        <v>45210</v>
      </c>
      <c r="T380">
        <v>3.105</v>
      </c>
      <c r="U380" s="1">
        <v>45210</v>
      </c>
      <c r="V380">
        <v>3.3250000000000002</v>
      </c>
      <c r="W380" s="1"/>
      <c r="Y380" s="1"/>
      <c r="Z380" s="3"/>
      <c r="AA380" s="1"/>
      <c r="AC380" s="1"/>
      <c r="AE380" s="1"/>
      <c r="AG380" s="1"/>
      <c r="AI380" s="1"/>
      <c r="AK380" s="1"/>
      <c r="AM380" s="1"/>
      <c r="AO380" s="1"/>
      <c r="AQ380" s="1"/>
      <c r="AS380" s="1"/>
      <c r="AU380" s="1"/>
    </row>
    <row r="381" spans="1:47" x14ac:dyDescent="0.2">
      <c r="A381" s="1">
        <v>45278</v>
      </c>
      <c r="B381">
        <v>2.5</v>
      </c>
      <c r="C381" s="1">
        <v>45244</v>
      </c>
      <c r="D381">
        <v>2.5</v>
      </c>
      <c r="E381" s="1">
        <v>45211</v>
      </c>
      <c r="F381" s="2">
        <v>2.5175000000000001</v>
      </c>
      <c r="G381" s="1">
        <v>45211</v>
      </c>
      <c r="H381">
        <v>2.5350000000000001</v>
      </c>
      <c r="I381" s="1">
        <v>45212</v>
      </c>
      <c r="J381">
        <v>2.5375000000000001</v>
      </c>
      <c r="K381" s="1">
        <v>45211</v>
      </c>
      <c r="L381">
        <v>2.58</v>
      </c>
      <c r="M381" s="1">
        <v>45212</v>
      </c>
      <c r="N381" s="2">
        <v>2.64</v>
      </c>
      <c r="O381" s="1">
        <v>45211</v>
      </c>
      <c r="P381">
        <v>2.75</v>
      </c>
      <c r="Q381" s="1">
        <v>45208</v>
      </c>
      <c r="R381">
        <v>2.96</v>
      </c>
      <c r="S381" s="1">
        <v>45211</v>
      </c>
      <c r="T381">
        <v>3.09</v>
      </c>
      <c r="U381" s="1">
        <v>45211</v>
      </c>
      <c r="V381">
        <v>3.3050000000000002</v>
      </c>
      <c r="W381" s="1"/>
      <c r="Y381" s="1"/>
      <c r="Z381" s="3"/>
      <c r="AA381" s="1"/>
      <c r="AC381" s="1"/>
      <c r="AE381" s="1"/>
      <c r="AG381" s="1"/>
      <c r="AI381" s="1"/>
      <c r="AK381" s="1"/>
      <c r="AM381" s="1"/>
      <c r="AO381" s="1"/>
      <c r="AQ381" s="1"/>
      <c r="AS381" s="1"/>
      <c r="AU381" s="1"/>
    </row>
    <row r="382" spans="1:47" x14ac:dyDescent="0.2">
      <c r="A382" s="1">
        <v>45279</v>
      </c>
      <c r="B382">
        <v>2.5</v>
      </c>
      <c r="C382" s="1">
        <v>45245</v>
      </c>
      <c r="D382">
        <v>2.4900000000000002</v>
      </c>
      <c r="E382" s="1">
        <v>45212</v>
      </c>
      <c r="F382" s="2">
        <v>2.5175000000000001</v>
      </c>
      <c r="G382" s="1">
        <v>45212</v>
      </c>
      <c r="H382">
        <v>2.5375000000000001</v>
      </c>
      <c r="I382" s="1">
        <v>45215</v>
      </c>
      <c r="J382">
        <v>2.5499999999999998</v>
      </c>
      <c r="K382" s="1">
        <v>45212</v>
      </c>
      <c r="L382">
        <v>2.58</v>
      </c>
      <c r="M382" s="1">
        <v>45215</v>
      </c>
      <c r="N382" s="2">
        <v>2.665</v>
      </c>
      <c r="O382" s="1">
        <v>45212</v>
      </c>
      <c r="P382">
        <v>2.7524999999999999</v>
      </c>
      <c r="Q382" s="1">
        <v>45209</v>
      </c>
      <c r="R382">
        <v>2.9249999999999998</v>
      </c>
      <c r="S382" s="1">
        <v>45212</v>
      </c>
      <c r="T382">
        <v>3.09</v>
      </c>
      <c r="U382" s="1">
        <v>45212</v>
      </c>
      <c r="V382">
        <v>3.3050000000000002</v>
      </c>
      <c r="W382" s="1"/>
      <c r="Y382" s="1"/>
      <c r="Z382" s="3"/>
      <c r="AA382" s="1"/>
      <c r="AC382" s="1"/>
      <c r="AE382" s="1"/>
      <c r="AG382" s="1"/>
      <c r="AI382" s="1"/>
      <c r="AK382" s="1"/>
      <c r="AM382" s="1"/>
      <c r="AO382" s="1"/>
      <c r="AQ382" s="1"/>
      <c r="AS382" s="1"/>
      <c r="AU382" s="1"/>
    </row>
    <row r="383" spans="1:47" x14ac:dyDescent="0.2">
      <c r="A383" s="1">
        <v>45280</v>
      </c>
      <c r="B383">
        <v>2.5</v>
      </c>
      <c r="C383" s="1">
        <v>45246</v>
      </c>
      <c r="D383">
        <v>2.4925000000000002</v>
      </c>
      <c r="E383" s="1">
        <v>45215</v>
      </c>
      <c r="F383" s="2">
        <v>2.5287999999999999</v>
      </c>
      <c r="G383" s="1">
        <v>45215</v>
      </c>
      <c r="H383">
        <v>2.5499999999999998</v>
      </c>
      <c r="I383" s="1">
        <v>45216</v>
      </c>
      <c r="J383">
        <v>2.5499999999999998</v>
      </c>
      <c r="K383" s="1">
        <v>45215</v>
      </c>
      <c r="L383">
        <v>2.6</v>
      </c>
      <c r="M383" s="1">
        <v>45216</v>
      </c>
      <c r="N383" s="2">
        <v>2.6749999999999998</v>
      </c>
      <c r="O383" s="1">
        <v>45215</v>
      </c>
      <c r="P383">
        <v>2.7850000000000001</v>
      </c>
      <c r="Q383" s="1">
        <v>45210</v>
      </c>
      <c r="R383">
        <v>2.8849999999999998</v>
      </c>
      <c r="S383" s="1">
        <v>45215</v>
      </c>
      <c r="T383">
        <v>3.125</v>
      </c>
      <c r="U383" s="1">
        <v>45215</v>
      </c>
      <c r="V383">
        <v>3.34</v>
      </c>
      <c r="W383" s="1"/>
      <c r="Y383" s="1"/>
      <c r="Z383" s="3"/>
      <c r="AA383" s="1"/>
      <c r="AC383" s="1"/>
      <c r="AE383" s="1"/>
      <c r="AG383" s="1"/>
      <c r="AI383" s="1"/>
      <c r="AK383" s="1"/>
      <c r="AM383" s="1"/>
      <c r="AO383" s="1"/>
      <c r="AQ383" s="1"/>
      <c r="AS383" s="1"/>
      <c r="AU383" s="1"/>
    </row>
    <row r="384" spans="1:47" x14ac:dyDescent="0.2">
      <c r="A384" s="1">
        <v>45281</v>
      </c>
      <c r="B384">
        <v>2.5</v>
      </c>
      <c r="C384" s="1">
        <v>45247</v>
      </c>
      <c r="D384">
        <v>2.48</v>
      </c>
      <c r="E384" s="1">
        <v>45216</v>
      </c>
      <c r="F384" s="2">
        <v>2.5274999999999999</v>
      </c>
      <c r="G384" s="1">
        <v>45216</v>
      </c>
      <c r="H384">
        <v>2.5499999999999998</v>
      </c>
      <c r="I384" s="1">
        <v>45217</v>
      </c>
      <c r="J384">
        <v>2.56</v>
      </c>
      <c r="K384" s="1">
        <v>45216</v>
      </c>
      <c r="L384">
        <v>2.61</v>
      </c>
      <c r="M384" s="1">
        <v>45217</v>
      </c>
      <c r="N384" s="2">
        <v>2.7149999999999999</v>
      </c>
      <c r="O384" s="1">
        <v>45216</v>
      </c>
      <c r="P384">
        <v>2.7974999999999999</v>
      </c>
      <c r="Q384" s="1">
        <v>45211</v>
      </c>
      <c r="R384">
        <v>2.88</v>
      </c>
      <c r="S384" s="1">
        <v>45216</v>
      </c>
      <c r="T384">
        <v>3.14</v>
      </c>
      <c r="U384" s="1">
        <v>45216</v>
      </c>
      <c r="V384">
        <v>3.355</v>
      </c>
      <c r="W384" s="1"/>
      <c r="Y384" s="1"/>
      <c r="Z384" s="3"/>
      <c r="AA384" s="1"/>
      <c r="AC384" s="1"/>
      <c r="AE384" s="1"/>
      <c r="AG384" s="1"/>
      <c r="AI384" s="1"/>
      <c r="AK384" s="1"/>
      <c r="AM384" s="1"/>
      <c r="AO384" s="1"/>
      <c r="AQ384" s="1"/>
      <c r="AS384" s="1"/>
      <c r="AU384" s="1"/>
    </row>
    <row r="385" spans="1:47" x14ac:dyDescent="0.2">
      <c r="A385" s="1">
        <v>45282</v>
      </c>
      <c r="B385">
        <v>2.5</v>
      </c>
      <c r="C385" s="1">
        <v>45250</v>
      </c>
      <c r="D385">
        <v>2.4900000000000002</v>
      </c>
      <c r="E385" s="1">
        <v>45217</v>
      </c>
      <c r="F385" s="2">
        <v>2.5413000000000001</v>
      </c>
      <c r="G385" s="1">
        <v>45217</v>
      </c>
      <c r="H385">
        <v>2.5649999999999999</v>
      </c>
      <c r="I385" s="1">
        <v>45218</v>
      </c>
      <c r="J385">
        <v>2.5724999999999998</v>
      </c>
      <c r="K385" s="1">
        <v>45217</v>
      </c>
      <c r="L385">
        <v>2.625</v>
      </c>
      <c r="M385" s="1">
        <v>45218</v>
      </c>
      <c r="N385" s="2">
        <v>2.7475000000000001</v>
      </c>
      <c r="O385" s="1">
        <v>45217</v>
      </c>
      <c r="P385">
        <v>2.83</v>
      </c>
      <c r="Q385" s="1">
        <v>45212</v>
      </c>
      <c r="R385">
        <v>2.88</v>
      </c>
      <c r="S385" s="1">
        <v>45217</v>
      </c>
      <c r="T385">
        <v>3.1850000000000001</v>
      </c>
      <c r="U385" s="1">
        <v>45217</v>
      </c>
      <c r="V385">
        <v>3.415</v>
      </c>
      <c r="W385" s="1"/>
      <c r="Y385" s="1"/>
      <c r="Z385" s="3"/>
      <c r="AA385" s="1"/>
      <c r="AC385" s="1"/>
      <c r="AE385" s="1"/>
      <c r="AG385" s="1"/>
      <c r="AI385" s="1"/>
      <c r="AK385" s="1"/>
      <c r="AM385" s="1"/>
      <c r="AO385" s="1"/>
      <c r="AQ385" s="1"/>
      <c r="AS385" s="1"/>
      <c r="AU385" s="1"/>
    </row>
    <row r="386" spans="1:47" x14ac:dyDescent="0.2">
      <c r="A386" s="1">
        <v>45286</v>
      </c>
      <c r="B386">
        <v>2.4900000000000002</v>
      </c>
      <c r="C386" s="1">
        <v>45251</v>
      </c>
      <c r="D386">
        <v>2.4824999999999999</v>
      </c>
      <c r="E386" s="1">
        <v>45218</v>
      </c>
      <c r="F386" s="2">
        <v>2.5388000000000002</v>
      </c>
      <c r="G386" s="1">
        <v>45218</v>
      </c>
      <c r="H386">
        <v>2.5674999999999999</v>
      </c>
      <c r="I386" s="1">
        <v>45219</v>
      </c>
      <c r="J386">
        <v>2.5625</v>
      </c>
      <c r="K386" s="1">
        <v>45218</v>
      </c>
      <c r="L386">
        <v>2.6575000000000002</v>
      </c>
      <c r="M386" s="1">
        <v>45219</v>
      </c>
      <c r="N386" s="2">
        <v>2.71</v>
      </c>
      <c r="O386" s="1">
        <v>45218</v>
      </c>
      <c r="P386">
        <v>2.87</v>
      </c>
      <c r="Q386" s="1">
        <v>45215</v>
      </c>
      <c r="R386">
        <v>2.915</v>
      </c>
      <c r="S386" s="1">
        <v>45218</v>
      </c>
      <c r="T386">
        <v>3.2475000000000001</v>
      </c>
      <c r="U386" s="1">
        <v>45218</v>
      </c>
      <c r="V386">
        <v>3.48</v>
      </c>
      <c r="W386" s="1"/>
      <c r="Y386" s="1"/>
      <c r="Z386" s="3"/>
      <c r="AA386" s="1"/>
      <c r="AC386" s="1"/>
      <c r="AE386" s="1"/>
      <c r="AG386" s="1"/>
      <c r="AI386" s="1"/>
      <c r="AK386" s="1"/>
      <c r="AM386" s="1"/>
      <c r="AO386" s="1"/>
      <c r="AQ386" s="1"/>
      <c r="AS386" s="1"/>
      <c r="AU386" s="1"/>
    </row>
    <row r="387" spans="1:47" x14ac:dyDescent="0.2">
      <c r="A387" s="1">
        <v>45287</v>
      </c>
      <c r="B387">
        <v>2.4900000000000002</v>
      </c>
      <c r="C387" s="1">
        <v>45252</v>
      </c>
      <c r="D387">
        <v>2.4874999999999998</v>
      </c>
      <c r="E387" s="1">
        <v>45219</v>
      </c>
      <c r="F387" s="2">
        <v>2.5363000000000002</v>
      </c>
      <c r="G387" s="1">
        <v>45219</v>
      </c>
      <c r="H387">
        <v>2.5625</v>
      </c>
      <c r="I387" s="1">
        <v>45223</v>
      </c>
      <c r="J387">
        <v>2.5499999999999998</v>
      </c>
      <c r="K387" s="1">
        <v>45219</v>
      </c>
      <c r="L387">
        <v>2.62</v>
      </c>
      <c r="M387" s="1">
        <v>45223</v>
      </c>
      <c r="N387" s="2">
        <v>2.67</v>
      </c>
      <c r="O387" s="1">
        <v>45219</v>
      </c>
      <c r="P387">
        <v>2.84</v>
      </c>
      <c r="Q387" s="1">
        <v>45216</v>
      </c>
      <c r="R387">
        <v>2.9350000000000001</v>
      </c>
      <c r="S387" s="1">
        <v>45219</v>
      </c>
      <c r="T387">
        <v>3.21</v>
      </c>
      <c r="U387" s="1">
        <v>45219</v>
      </c>
      <c r="V387">
        <v>3.4550000000000001</v>
      </c>
      <c r="W387" s="1"/>
      <c r="Y387" s="1"/>
      <c r="Z387" s="3"/>
      <c r="AA387" s="1"/>
      <c r="AC387" s="1"/>
      <c r="AE387" s="1"/>
      <c r="AG387" s="1"/>
      <c r="AI387" s="1"/>
      <c r="AK387" s="1"/>
      <c r="AM387" s="1"/>
      <c r="AO387" s="1"/>
      <c r="AQ387" s="1"/>
      <c r="AS387" s="1"/>
      <c r="AU387" s="1"/>
    </row>
    <row r="388" spans="1:47" x14ac:dyDescent="0.2">
      <c r="A388" s="1">
        <v>45288</v>
      </c>
      <c r="B388">
        <v>2.4950000000000001</v>
      </c>
      <c r="C388" s="1">
        <v>45253</v>
      </c>
      <c r="D388">
        <v>2.4950000000000001</v>
      </c>
      <c r="E388" s="1">
        <v>45223</v>
      </c>
      <c r="F388" s="2">
        <v>2.5299999999999998</v>
      </c>
      <c r="G388" s="1">
        <v>45223</v>
      </c>
      <c r="H388">
        <v>2.5575000000000001</v>
      </c>
      <c r="I388" s="1">
        <v>45224</v>
      </c>
      <c r="J388">
        <v>2.56</v>
      </c>
      <c r="K388" s="1">
        <v>45223</v>
      </c>
      <c r="L388">
        <v>2.585</v>
      </c>
      <c r="M388" s="1">
        <v>45224</v>
      </c>
      <c r="N388" s="2">
        <v>2.68</v>
      </c>
      <c r="O388" s="1">
        <v>45223</v>
      </c>
      <c r="P388">
        <v>2.78</v>
      </c>
      <c r="Q388" s="1">
        <v>45217</v>
      </c>
      <c r="R388">
        <v>2.9649999999999999</v>
      </c>
      <c r="S388" s="1">
        <v>45223</v>
      </c>
      <c r="T388">
        <v>3.1349999999999998</v>
      </c>
      <c r="U388" s="1">
        <v>45223</v>
      </c>
      <c r="V388">
        <v>3.36</v>
      </c>
      <c r="W388" s="1"/>
      <c r="Y388" s="1"/>
      <c r="Z388" s="3"/>
      <c r="AA388" s="1"/>
      <c r="AC388" s="1"/>
      <c r="AE388" s="1"/>
      <c r="AG388" s="1"/>
      <c r="AI388" s="1"/>
      <c r="AK388" s="1"/>
      <c r="AM388" s="1"/>
      <c r="AO388" s="1"/>
      <c r="AQ388" s="1"/>
      <c r="AS388" s="1"/>
      <c r="AU388" s="1"/>
    </row>
    <row r="389" spans="1:47" x14ac:dyDescent="0.2">
      <c r="A389" s="1">
        <v>45289</v>
      </c>
      <c r="B389">
        <v>2.5</v>
      </c>
      <c r="C389" s="1">
        <v>45254</v>
      </c>
      <c r="D389">
        <v>2.4874999999999998</v>
      </c>
      <c r="E389" s="1">
        <v>45224</v>
      </c>
      <c r="F389" s="2">
        <v>2.5325000000000002</v>
      </c>
      <c r="G389" s="1">
        <v>45224</v>
      </c>
      <c r="H389">
        <v>2.5575000000000001</v>
      </c>
      <c r="I389" s="1">
        <v>45225</v>
      </c>
      <c r="J389">
        <v>2.5499999999999998</v>
      </c>
      <c r="K389" s="1">
        <v>45224</v>
      </c>
      <c r="L389">
        <v>2.6</v>
      </c>
      <c r="M389" s="1">
        <v>45225</v>
      </c>
      <c r="N389" s="2">
        <v>2.6850000000000001</v>
      </c>
      <c r="O389" s="1">
        <v>45224</v>
      </c>
      <c r="P389">
        <v>2.7949999999999999</v>
      </c>
      <c r="Q389" s="1">
        <v>45218</v>
      </c>
      <c r="R389">
        <v>3.04</v>
      </c>
      <c r="S389" s="1">
        <v>45224</v>
      </c>
      <c r="T389">
        <v>3.1475</v>
      </c>
      <c r="U389" s="1">
        <v>45224</v>
      </c>
      <c r="V389">
        <v>3.375</v>
      </c>
      <c r="W389" s="1"/>
      <c r="Y389" s="1"/>
      <c r="Z389" s="3"/>
      <c r="AA389" s="1"/>
      <c r="AC389" s="1"/>
      <c r="AE389" s="1"/>
      <c r="AG389" s="1"/>
      <c r="AI389" s="1"/>
      <c r="AK389" s="1"/>
      <c r="AM389" s="1"/>
      <c r="AO389" s="1"/>
      <c r="AQ389" s="1"/>
      <c r="AS389" s="1"/>
      <c r="AU389" s="1"/>
    </row>
    <row r="390" spans="1:47" x14ac:dyDescent="0.2">
      <c r="A390" s="1">
        <v>45293</v>
      </c>
      <c r="B390">
        <v>2.5</v>
      </c>
      <c r="C390" s="1">
        <v>45257</v>
      </c>
      <c r="D390">
        <v>2.4824999999999999</v>
      </c>
      <c r="E390" s="1">
        <v>45225</v>
      </c>
      <c r="F390" s="2">
        <v>2.5299999999999998</v>
      </c>
      <c r="G390" s="1">
        <v>45225</v>
      </c>
      <c r="H390">
        <v>2.5474999999999999</v>
      </c>
      <c r="I390" s="1">
        <v>45226</v>
      </c>
      <c r="J390">
        <v>2.5499999999999998</v>
      </c>
      <c r="K390" s="1">
        <v>45225</v>
      </c>
      <c r="L390">
        <v>2.6</v>
      </c>
      <c r="M390" s="1">
        <v>45226</v>
      </c>
      <c r="N390" s="2">
        <v>2.665</v>
      </c>
      <c r="O390" s="1">
        <v>45225</v>
      </c>
      <c r="P390">
        <v>2.8050000000000002</v>
      </c>
      <c r="Q390" s="1">
        <v>45219</v>
      </c>
      <c r="R390">
        <v>2.9824999999999999</v>
      </c>
      <c r="S390" s="1">
        <v>45225</v>
      </c>
      <c r="T390">
        <v>3.1625000000000001</v>
      </c>
      <c r="U390" s="1">
        <v>45225</v>
      </c>
      <c r="V390">
        <v>3.3925000000000001</v>
      </c>
      <c r="W390" s="1"/>
      <c r="Y390" s="1"/>
      <c r="Z390" s="3"/>
      <c r="AA390" s="1"/>
      <c r="AC390" s="1"/>
      <c r="AE390" s="1"/>
      <c r="AG390" s="1"/>
      <c r="AI390" s="1"/>
      <c r="AK390" s="1"/>
      <c r="AM390" s="1"/>
      <c r="AO390" s="1"/>
      <c r="AQ390" s="1"/>
      <c r="AS390" s="1"/>
      <c r="AU390" s="1"/>
    </row>
    <row r="391" spans="1:47" x14ac:dyDescent="0.2">
      <c r="A391" s="1">
        <v>45294</v>
      </c>
      <c r="B391">
        <v>2.5</v>
      </c>
      <c r="C391" s="1">
        <v>45258</v>
      </c>
      <c r="D391">
        <v>2.4824999999999999</v>
      </c>
      <c r="E391" s="1">
        <v>45226</v>
      </c>
      <c r="F391" s="2">
        <v>2.5299999999999998</v>
      </c>
      <c r="G391" s="1">
        <v>45226</v>
      </c>
      <c r="H391">
        <v>2.5474999999999999</v>
      </c>
      <c r="I391" s="1">
        <v>45229</v>
      </c>
      <c r="J391">
        <v>2.5449999999999999</v>
      </c>
      <c r="K391" s="1">
        <v>45226</v>
      </c>
      <c r="L391">
        <v>2.585</v>
      </c>
      <c r="M391" s="1">
        <v>45229</v>
      </c>
      <c r="N391" s="2">
        <v>2.6549999999999998</v>
      </c>
      <c r="O391" s="1">
        <v>45226</v>
      </c>
      <c r="P391">
        <v>2.7675000000000001</v>
      </c>
      <c r="Q391" s="1">
        <v>45222</v>
      </c>
      <c r="R391">
        <v>2.99</v>
      </c>
      <c r="S391" s="1">
        <v>45226</v>
      </c>
      <c r="T391">
        <v>3.09</v>
      </c>
      <c r="U391" s="1">
        <v>45226</v>
      </c>
      <c r="V391">
        <v>3.3075000000000001</v>
      </c>
      <c r="W391" s="1"/>
      <c r="Y391" s="1"/>
      <c r="Z391" s="3"/>
      <c r="AA391" s="1"/>
      <c r="AC391" s="1"/>
      <c r="AE391" s="1"/>
      <c r="AG391" s="1"/>
      <c r="AI391" s="1"/>
      <c r="AK391" s="1"/>
      <c r="AM391" s="1"/>
      <c r="AO391" s="1"/>
      <c r="AQ391" s="1"/>
      <c r="AS391" s="1"/>
      <c r="AU391" s="1"/>
    </row>
    <row r="392" spans="1:47" x14ac:dyDescent="0.2">
      <c r="A392" s="1">
        <v>45295</v>
      </c>
      <c r="B392">
        <v>2.5</v>
      </c>
      <c r="C392" s="1">
        <v>45259</v>
      </c>
      <c r="D392">
        <v>2.4874999999999998</v>
      </c>
      <c r="E392" s="1">
        <v>45229</v>
      </c>
      <c r="F392" s="2">
        <v>2.5263</v>
      </c>
      <c r="G392" s="1">
        <v>45229</v>
      </c>
      <c r="H392">
        <v>2.5449999999999999</v>
      </c>
      <c r="I392" s="1">
        <v>45230</v>
      </c>
      <c r="J392">
        <v>2.5425</v>
      </c>
      <c r="K392" s="1">
        <v>45229</v>
      </c>
      <c r="L392">
        <v>2.585</v>
      </c>
      <c r="M392" s="1">
        <v>45230</v>
      </c>
      <c r="N392" s="2">
        <v>2.645</v>
      </c>
      <c r="O392" s="1">
        <v>45229</v>
      </c>
      <c r="P392">
        <v>2.76</v>
      </c>
      <c r="Q392" s="1">
        <v>45223</v>
      </c>
      <c r="R392">
        <v>2.915</v>
      </c>
      <c r="S392" s="1">
        <v>45229</v>
      </c>
      <c r="T392">
        <v>3.0825</v>
      </c>
      <c r="U392" s="1">
        <v>45229</v>
      </c>
      <c r="V392">
        <v>3.2949999999999999</v>
      </c>
      <c r="W392" s="1"/>
      <c r="Y392" s="1"/>
      <c r="Z392" s="3"/>
      <c r="AA392" s="1"/>
      <c r="AC392" s="1"/>
      <c r="AE392" s="1"/>
      <c r="AG392" s="1"/>
      <c r="AI392" s="1"/>
      <c r="AK392" s="1"/>
      <c r="AM392" s="1"/>
      <c r="AO392" s="1"/>
      <c r="AQ392" s="1"/>
      <c r="AS392" s="1"/>
      <c r="AU392" s="1"/>
    </row>
    <row r="393" spans="1:47" x14ac:dyDescent="0.2">
      <c r="A393" s="1">
        <v>45296</v>
      </c>
      <c r="B393">
        <v>2.4950000000000001</v>
      </c>
      <c r="C393" s="1">
        <v>45260</v>
      </c>
      <c r="D393">
        <v>2.4874999999999998</v>
      </c>
      <c r="E393" s="1">
        <v>45230</v>
      </c>
      <c r="F393" s="2">
        <v>2.5299999999999998</v>
      </c>
      <c r="G393" s="1">
        <v>45230</v>
      </c>
      <c r="H393">
        <v>2.5474999999999999</v>
      </c>
      <c r="I393" s="1">
        <v>45231</v>
      </c>
      <c r="J393">
        <v>2.5550000000000002</v>
      </c>
      <c r="K393" s="1">
        <v>45230</v>
      </c>
      <c r="L393">
        <v>2.5750000000000002</v>
      </c>
      <c r="M393" s="1">
        <v>45231</v>
      </c>
      <c r="N393" s="2">
        <v>2.67</v>
      </c>
      <c r="O393" s="1">
        <v>45230</v>
      </c>
      <c r="P393">
        <v>2.7450000000000001</v>
      </c>
      <c r="Q393" s="1">
        <v>45224</v>
      </c>
      <c r="R393">
        <v>2.94</v>
      </c>
      <c r="S393" s="1">
        <v>45230</v>
      </c>
      <c r="T393">
        <v>3.0575000000000001</v>
      </c>
      <c r="U393" s="1">
        <v>45230</v>
      </c>
      <c r="V393">
        <v>3.2675000000000001</v>
      </c>
      <c r="W393" s="1"/>
      <c r="Y393" s="1"/>
      <c r="Z393" s="3"/>
      <c r="AA393" s="1"/>
      <c r="AC393" s="1"/>
      <c r="AE393" s="1"/>
      <c r="AG393" s="1"/>
      <c r="AI393" s="1"/>
      <c r="AK393" s="1"/>
      <c r="AM393" s="1"/>
      <c r="AO393" s="1"/>
      <c r="AQ393" s="1"/>
      <c r="AS393" s="1"/>
      <c r="AU393" s="1"/>
    </row>
    <row r="394" spans="1:47" x14ac:dyDescent="0.2">
      <c r="A394" s="1">
        <v>45299</v>
      </c>
      <c r="B394">
        <v>2.4700000000000002</v>
      </c>
      <c r="C394" s="1">
        <v>45261</v>
      </c>
      <c r="D394">
        <v>2.4824999999999999</v>
      </c>
      <c r="E394" s="1">
        <v>45231</v>
      </c>
      <c r="F394" s="2">
        <v>2.5325000000000002</v>
      </c>
      <c r="G394" s="1">
        <v>45231</v>
      </c>
      <c r="H394">
        <v>2.5525000000000002</v>
      </c>
      <c r="I394" s="1">
        <v>45232</v>
      </c>
      <c r="J394">
        <v>2.54</v>
      </c>
      <c r="K394" s="1">
        <v>45231</v>
      </c>
      <c r="L394">
        <v>2.5950000000000002</v>
      </c>
      <c r="M394" s="1">
        <v>45232</v>
      </c>
      <c r="N394" s="2">
        <v>2.6349999999999998</v>
      </c>
      <c r="O394" s="1">
        <v>45231</v>
      </c>
      <c r="P394">
        <v>2.78</v>
      </c>
      <c r="Q394" s="1">
        <v>45225</v>
      </c>
      <c r="R394">
        <v>2.93</v>
      </c>
      <c r="S394" s="1">
        <v>45231</v>
      </c>
      <c r="T394">
        <v>3.0975000000000001</v>
      </c>
      <c r="U394" s="1">
        <v>45231</v>
      </c>
      <c r="V394">
        <v>3.3075000000000001</v>
      </c>
      <c r="W394" s="1"/>
      <c r="Y394" s="1"/>
      <c r="Z394" s="3"/>
      <c r="AA394" s="1"/>
      <c r="AC394" s="1"/>
      <c r="AE394" s="1"/>
      <c r="AG394" s="1"/>
      <c r="AI394" s="1"/>
      <c r="AK394" s="1"/>
      <c r="AM394" s="1"/>
      <c r="AO394" s="1"/>
      <c r="AQ394" s="1"/>
      <c r="AS394" s="1"/>
      <c r="AU394" s="1"/>
    </row>
    <row r="395" spans="1:47" x14ac:dyDescent="0.2">
      <c r="A395" s="1">
        <v>45300</v>
      </c>
      <c r="B395">
        <v>2.4700000000000002</v>
      </c>
      <c r="C395" s="1">
        <v>45264</v>
      </c>
      <c r="D395">
        <v>2.4824999999999999</v>
      </c>
      <c r="E395" s="1">
        <v>45232</v>
      </c>
      <c r="F395" s="2">
        <v>2.5225</v>
      </c>
      <c r="G395" s="1">
        <v>45232</v>
      </c>
      <c r="H395">
        <v>2.5425</v>
      </c>
      <c r="I395" s="1">
        <v>45233</v>
      </c>
      <c r="J395">
        <v>2.54</v>
      </c>
      <c r="K395" s="1">
        <v>45232</v>
      </c>
      <c r="L395">
        <v>2.57</v>
      </c>
      <c r="M395" s="1">
        <v>45233</v>
      </c>
      <c r="N395" s="2">
        <v>2.63</v>
      </c>
      <c r="O395" s="1">
        <v>45232</v>
      </c>
      <c r="P395">
        <v>2.73</v>
      </c>
      <c r="Q395" s="1">
        <v>45226</v>
      </c>
      <c r="R395">
        <v>2.8849999999999998</v>
      </c>
      <c r="S395" s="1">
        <v>45232</v>
      </c>
      <c r="T395">
        <v>3.04</v>
      </c>
      <c r="U395" s="1">
        <v>45232</v>
      </c>
      <c r="V395">
        <v>3.2524999999999999</v>
      </c>
      <c r="W395" s="1"/>
      <c r="Y395" s="1"/>
      <c r="Z395" s="3"/>
      <c r="AA395" s="1"/>
      <c r="AC395" s="1"/>
      <c r="AE395" s="1"/>
      <c r="AG395" s="1"/>
      <c r="AI395" s="1"/>
      <c r="AK395" s="1"/>
      <c r="AM395" s="1"/>
      <c r="AO395" s="1"/>
      <c r="AQ395" s="1"/>
      <c r="AS395" s="1"/>
      <c r="AU395" s="1"/>
    </row>
    <row r="396" spans="1:47" x14ac:dyDescent="0.2">
      <c r="A396" s="1">
        <v>45301</v>
      </c>
      <c r="B396">
        <v>2.46</v>
      </c>
      <c r="C396" s="1">
        <v>45265</v>
      </c>
      <c r="D396">
        <v>2.4824999999999999</v>
      </c>
      <c r="E396" s="1">
        <v>45233</v>
      </c>
      <c r="F396" s="2">
        <v>2.5249999999999999</v>
      </c>
      <c r="G396" s="1">
        <v>45233</v>
      </c>
      <c r="H396">
        <v>2.5425</v>
      </c>
      <c r="I396" s="1">
        <v>45236</v>
      </c>
      <c r="J396">
        <v>2.52</v>
      </c>
      <c r="K396" s="1">
        <v>45233</v>
      </c>
      <c r="L396">
        <v>2.57</v>
      </c>
      <c r="M396" s="1">
        <v>45236</v>
      </c>
      <c r="N396" s="2">
        <v>2.5874999999999999</v>
      </c>
      <c r="O396" s="1">
        <v>45233</v>
      </c>
      <c r="P396">
        <v>2.72</v>
      </c>
      <c r="Q396" s="1">
        <v>45229</v>
      </c>
      <c r="R396">
        <v>2.875</v>
      </c>
      <c r="S396" s="1">
        <v>45233</v>
      </c>
      <c r="T396">
        <v>3.02</v>
      </c>
      <c r="U396" s="1">
        <v>45233</v>
      </c>
      <c r="V396">
        <v>3.22</v>
      </c>
      <c r="W396" s="1"/>
      <c r="Y396" s="1"/>
      <c r="Z396" s="3"/>
      <c r="AA396" s="1"/>
      <c r="AC396" s="1"/>
      <c r="AE396" s="1"/>
      <c r="AG396" s="1"/>
      <c r="AI396" s="1"/>
      <c r="AK396" s="1"/>
      <c r="AM396" s="1"/>
      <c r="AO396" s="1"/>
      <c r="AQ396" s="1"/>
      <c r="AS396" s="1"/>
      <c r="AU396" s="1"/>
    </row>
    <row r="397" spans="1:47" x14ac:dyDescent="0.2">
      <c r="A397" s="1">
        <v>45302</v>
      </c>
      <c r="B397">
        <v>2.4500000000000002</v>
      </c>
      <c r="C397" s="1">
        <v>45266</v>
      </c>
      <c r="D397">
        <v>2.4750000000000001</v>
      </c>
      <c r="E397" s="1">
        <v>45236</v>
      </c>
      <c r="F397" s="2">
        <v>2.5150000000000001</v>
      </c>
      <c r="G397" s="1">
        <v>45236</v>
      </c>
      <c r="H397">
        <v>2.5274999999999999</v>
      </c>
      <c r="I397" s="1">
        <v>45237</v>
      </c>
      <c r="J397">
        <v>2.5099999999999998</v>
      </c>
      <c r="K397" s="1">
        <v>45236</v>
      </c>
      <c r="L397">
        <v>2.5350000000000001</v>
      </c>
      <c r="M397" s="1">
        <v>45237</v>
      </c>
      <c r="N397" s="2">
        <v>2.5575000000000001</v>
      </c>
      <c r="O397" s="1">
        <v>45236</v>
      </c>
      <c r="P397">
        <v>2.6675</v>
      </c>
      <c r="Q397" s="1">
        <v>45230</v>
      </c>
      <c r="R397">
        <v>2.86</v>
      </c>
      <c r="S397" s="1">
        <v>45236</v>
      </c>
      <c r="T397">
        <v>2.9474999999999998</v>
      </c>
      <c r="U397" s="1">
        <v>45236</v>
      </c>
      <c r="V397">
        <v>3.1475</v>
      </c>
      <c r="W397" s="1"/>
      <c r="Y397" s="1"/>
      <c r="Z397" s="3"/>
      <c r="AA397" s="1"/>
      <c r="AC397" s="1"/>
      <c r="AE397" s="1"/>
      <c r="AG397" s="1"/>
      <c r="AI397" s="1"/>
      <c r="AK397" s="1"/>
      <c r="AM397" s="1"/>
      <c r="AO397" s="1"/>
      <c r="AQ397" s="1"/>
      <c r="AS397" s="1"/>
      <c r="AU397" s="1"/>
    </row>
    <row r="398" spans="1:47" x14ac:dyDescent="0.2">
      <c r="A398" s="1">
        <v>45303</v>
      </c>
      <c r="B398">
        <v>2.4500000000000002</v>
      </c>
      <c r="C398" s="1">
        <v>45267</v>
      </c>
      <c r="D398">
        <v>2.4849999999999999</v>
      </c>
      <c r="E398" s="1">
        <v>45237</v>
      </c>
      <c r="F398" s="2">
        <v>2.5099999999999998</v>
      </c>
      <c r="G398" s="1">
        <v>45237</v>
      </c>
      <c r="H398">
        <v>2.52</v>
      </c>
      <c r="I398" s="1">
        <v>45238</v>
      </c>
      <c r="J398">
        <v>2.4950000000000001</v>
      </c>
      <c r="K398" s="1">
        <v>45237</v>
      </c>
      <c r="L398">
        <v>2.5125000000000002</v>
      </c>
      <c r="M398" s="1">
        <v>45238</v>
      </c>
      <c r="N398" s="2">
        <v>2.5499999999999998</v>
      </c>
      <c r="O398" s="1">
        <v>45237</v>
      </c>
      <c r="P398">
        <v>2.6375000000000002</v>
      </c>
      <c r="Q398" s="1">
        <v>45231</v>
      </c>
      <c r="R398">
        <v>2.9049999999999998</v>
      </c>
      <c r="S398" s="1">
        <v>45237</v>
      </c>
      <c r="T398">
        <v>2.9175</v>
      </c>
      <c r="U398" s="1">
        <v>45237</v>
      </c>
      <c r="V398">
        <v>3.1150000000000002</v>
      </c>
      <c r="W398" s="1"/>
      <c r="Y398" s="1"/>
      <c r="Z398" s="3"/>
      <c r="AA398" s="1"/>
      <c r="AC398" s="1"/>
      <c r="AE398" s="1"/>
      <c r="AG398" s="1"/>
      <c r="AI398" s="1"/>
      <c r="AK398" s="1"/>
      <c r="AM398" s="1"/>
      <c r="AO398" s="1"/>
      <c r="AQ398" s="1"/>
      <c r="AS398" s="1"/>
      <c r="AU398" s="1"/>
    </row>
    <row r="399" spans="1:47" x14ac:dyDescent="0.2">
      <c r="A399" s="1">
        <v>45306</v>
      </c>
      <c r="B399">
        <v>2.4900000000000002</v>
      </c>
      <c r="C399" s="1">
        <v>45268</v>
      </c>
      <c r="D399">
        <v>2.4925000000000002</v>
      </c>
      <c r="E399" s="1">
        <v>45238</v>
      </c>
      <c r="F399" s="2">
        <v>2.5024999999999999</v>
      </c>
      <c r="G399" s="1">
        <v>45238</v>
      </c>
      <c r="H399">
        <v>2.5074999999999998</v>
      </c>
      <c r="I399" s="1">
        <v>45239</v>
      </c>
      <c r="J399">
        <v>2.4950000000000001</v>
      </c>
      <c r="K399" s="1">
        <v>45238</v>
      </c>
      <c r="L399">
        <v>2.5024999999999999</v>
      </c>
      <c r="M399" s="1">
        <v>45239</v>
      </c>
      <c r="N399" s="2">
        <v>2.54</v>
      </c>
      <c r="O399" s="1">
        <v>45238</v>
      </c>
      <c r="P399">
        <v>2.6269999999999998</v>
      </c>
      <c r="Q399" s="1">
        <v>45232</v>
      </c>
      <c r="R399">
        <v>2.835</v>
      </c>
      <c r="S399" s="1">
        <v>45238</v>
      </c>
      <c r="T399">
        <v>2.8925000000000001</v>
      </c>
      <c r="U399" s="1">
        <v>45238</v>
      </c>
      <c r="V399">
        <v>3.08</v>
      </c>
      <c r="W399" s="1"/>
      <c r="Y399" s="1"/>
      <c r="Z399" s="3"/>
      <c r="AA399" s="1"/>
      <c r="AC399" s="1"/>
      <c r="AE399" s="1"/>
      <c r="AG399" s="1"/>
      <c r="AI399" s="1"/>
      <c r="AK399" s="1"/>
      <c r="AM399" s="1"/>
      <c r="AO399" s="1"/>
      <c r="AQ399" s="1"/>
      <c r="AS399" s="1"/>
      <c r="AU399" s="1"/>
    </row>
    <row r="400" spans="1:47" x14ac:dyDescent="0.2">
      <c r="A400" s="1">
        <v>45307</v>
      </c>
      <c r="B400">
        <v>2.4900000000000002</v>
      </c>
      <c r="C400" s="1">
        <v>45271</v>
      </c>
      <c r="D400">
        <v>2.4900000000000002</v>
      </c>
      <c r="E400" s="1">
        <v>45239</v>
      </c>
      <c r="F400" s="2">
        <v>2.5</v>
      </c>
      <c r="G400" s="1">
        <v>45239</v>
      </c>
      <c r="H400">
        <v>2.5</v>
      </c>
      <c r="I400" s="1">
        <v>45240</v>
      </c>
      <c r="J400">
        <v>2.5024999999999999</v>
      </c>
      <c r="K400" s="1">
        <v>45239</v>
      </c>
      <c r="L400">
        <v>2.4950000000000001</v>
      </c>
      <c r="M400" s="1">
        <v>45240</v>
      </c>
      <c r="N400" s="2">
        <v>2.59</v>
      </c>
      <c r="O400" s="1">
        <v>45239</v>
      </c>
      <c r="P400">
        <v>2.6124999999999998</v>
      </c>
      <c r="Q400" s="1">
        <v>45233</v>
      </c>
      <c r="R400">
        <v>2.8250000000000002</v>
      </c>
      <c r="S400" s="1">
        <v>45239</v>
      </c>
      <c r="T400">
        <v>2.875</v>
      </c>
      <c r="U400" s="1">
        <v>45239</v>
      </c>
      <c r="V400">
        <v>3.07</v>
      </c>
      <c r="W400" s="1"/>
      <c r="Y400" s="1"/>
      <c r="Z400" s="3"/>
      <c r="AA400" s="1"/>
      <c r="AC400" s="1"/>
      <c r="AE400" s="1"/>
      <c r="AG400" s="1"/>
      <c r="AI400" s="1"/>
      <c r="AK400" s="1"/>
      <c r="AM400" s="1"/>
      <c r="AO400" s="1"/>
      <c r="AQ400" s="1"/>
      <c r="AS400" s="1"/>
      <c r="AU400" s="1"/>
    </row>
    <row r="401" spans="1:47" x14ac:dyDescent="0.2">
      <c r="A401" s="1">
        <v>45308</v>
      </c>
      <c r="B401">
        <v>2.4950000000000001</v>
      </c>
      <c r="C401" s="1">
        <v>45272</v>
      </c>
      <c r="D401">
        <v>2.4824999999999999</v>
      </c>
      <c r="E401" s="1">
        <v>45240</v>
      </c>
      <c r="F401" s="2">
        <v>2.5063</v>
      </c>
      <c r="G401" s="1">
        <v>45240</v>
      </c>
      <c r="H401">
        <v>2.5125000000000002</v>
      </c>
      <c r="I401" s="1">
        <v>45243</v>
      </c>
      <c r="J401">
        <v>2.5049999999999999</v>
      </c>
      <c r="K401" s="1">
        <v>45240</v>
      </c>
      <c r="L401">
        <v>2.5350000000000001</v>
      </c>
      <c r="M401" s="1">
        <v>45243</v>
      </c>
      <c r="N401" s="2">
        <v>2.585</v>
      </c>
      <c r="O401" s="1">
        <v>45240</v>
      </c>
      <c r="P401">
        <v>2.68</v>
      </c>
      <c r="Q401" s="1">
        <v>45236</v>
      </c>
      <c r="R401">
        <v>2.7549999999999999</v>
      </c>
      <c r="S401" s="1">
        <v>45240</v>
      </c>
      <c r="T401">
        <v>2.97</v>
      </c>
      <c r="U401" s="1">
        <v>45240</v>
      </c>
      <c r="V401">
        <v>3.1749999999999998</v>
      </c>
      <c r="W401" s="1"/>
      <c r="Y401" s="1"/>
      <c r="Z401" s="3"/>
      <c r="AA401" s="1"/>
      <c r="AC401" s="1"/>
      <c r="AE401" s="1"/>
      <c r="AG401" s="1"/>
      <c r="AI401" s="1"/>
      <c r="AK401" s="1"/>
      <c r="AM401" s="1"/>
      <c r="AO401" s="1"/>
      <c r="AQ401" s="1"/>
      <c r="AS401" s="1"/>
      <c r="AU401" s="1"/>
    </row>
    <row r="402" spans="1:47" x14ac:dyDescent="0.2">
      <c r="A402" s="1">
        <v>45309</v>
      </c>
      <c r="B402">
        <v>2.4950000000000001</v>
      </c>
      <c r="C402" s="1">
        <v>45273</v>
      </c>
      <c r="D402">
        <v>2.4900000000000002</v>
      </c>
      <c r="E402" s="1">
        <v>45243</v>
      </c>
      <c r="F402" s="2">
        <v>2.4950000000000001</v>
      </c>
      <c r="G402" s="1">
        <v>45243</v>
      </c>
      <c r="H402">
        <v>2.5150000000000001</v>
      </c>
      <c r="I402" s="1">
        <v>45244</v>
      </c>
      <c r="J402">
        <v>2.4849999999999999</v>
      </c>
      <c r="K402" s="1">
        <v>45243</v>
      </c>
      <c r="L402">
        <v>2.5325000000000002</v>
      </c>
      <c r="M402" s="1">
        <v>45244</v>
      </c>
      <c r="N402" s="2">
        <v>2.5375000000000001</v>
      </c>
      <c r="O402" s="1">
        <v>45243</v>
      </c>
      <c r="P402">
        <v>2.6749999999999998</v>
      </c>
      <c r="Q402" s="1">
        <v>45237</v>
      </c>
      <c r="R402">
        <v>2.73</v>
      </c>
      <c r="S402" s="1">
        <v>45243</v>
      </c>
      <c r="T402">
        <v>2.9775</v>
      </c>
      <c r="U402" s="1">
        <v>45243</v>
      </c>
      <c r="V402">
        <v>3.1850000000000001</v>
      </c>
      <c r="W402" s="1"/>
      <c r="Y402" s="1"/>
      <c r="Z402" s="3"/>
      <c r="AA402" s="1"/>
      <c r="AC402" s="1"/>
      <c r="AE402" s="1"/>
      <c r="AG402" s="1"/>
      <c r="AI402" s="1"/>
      <c r="AK402" s="1"/>
      <c r="AM402" s="1"/>
      <c r="AO402" s="1"/>
      <c r="AQ402" s="1"/>
      <c r="AS402" s="1"/>
      <c r="AU402" s="1"/>
    </row>
    <row r="403" spans="1:47" x14ac:dyDescent="0.2">
      <c r="A403" s="1">
        <v>45310</v>
      </c>
      <c r="B403">
        <v>2.4950000000000001</v>
      </c>
      <c r="C403" s="1">
        <v>45274</v>
      </c>
      <c r="D403">
        <v>2.4649999999999999</v>
      </c>
      <c r="E403" s="1">
        <v>45244</v>
      </c>
      <c r="F403" s="2">
        <v>2.5</v>
      </c>
      <c r="G403" s="1">
        <v>45244</v>
      </c>
      <c r="H403">
        <v>2.5049999999999999</v>
      </c>
      <c r="I403" s="1">
        <v>45245</v>
      </c>
      <c r="J403">
        <v>2.4575</v>
      </c>
      <c r="K403" s="1">
        <v>45244</v>
      </c>
      <c r="L403">
        <v>2.4849999999999999</v>
      </c>
      <c r="M403" s="1">
        <v>45245</v>
      </c>
      <c r="N403" s="2">
        <v>2.4750000000000001</v>
      </c>
      <c r="O403" s="1">
        <v>45244</v>
      </c>
      <c r="P403">
        <v>2.6274999999999999</v>
      </c>
      <c r="Q403" s="1">
        <v>45238</v>
      </c>
      <c r="R403">
        <v>2.71</v>
      </c>
      <c r="S403" s="1">
        <v>45244</v>
      </c>
      <c r="T403">
        <v>2.9249999999999998</v>
      </c>
      <c r="U403" s="1">
        <v>45244</v>
      </c>
      <c r="V403">
        <v>3.1375000000000002</v>
      </c>
      <c r="W403" s="1"/>
      <c r="Y403" s="1"/>
      <c r="Z403" s="3"/>
      <c r="AA403" s="1"/>
      <c r="AC403" s="1"/>
      <c r="AE403" s="1"/>
      <c r="AG403" s="1"/>
      <c r="AI403" s="1"/>
      <c r="AK403" s="1"/>
      <c r="AM403" s="1"/>
      <c r="AO403" s="1"/>
      <c r="AQ403" s="1"/>
      <c r="AS403" s="1"/>
      <c r="AU403" s="1"/>
    </row>
    <row r="404" spans="1:47" x14ac:dyDescent="0.2">
      <c r="A404" s="1">
        <v>45314</v>
      </c>
      <c r="B404">
        <v>2.48</v>
      </c>
      <c r="C404" s="1">
        <v>45275</v>
      </c>
      <c r="D404">
        <v>2.4849999999999999</v>
      </c>
      <c r="E404" s="1">
        <v>45245</v>
      </c>
      <c r="F404" s="2">
        <v>2.4849999999999999</v>
      </c>
      <c r="G404" s="1">
        <v>45245</v>
      </c>
      <c r="H404">
        <v>2.48</v>
      </c>
      <c r="I404" s="1">
        <v>45246</v>
      </c>
      <c r="J404">
        <v>2.4500000000000002</v>
      </c>
      <c r="K404" s="1">
        <v>45245</v>
      </c>
      <c r="L404">
        <v>2.4325000000000001</v>
      </c>
      <c r="M404" s="1">
        <v>45246</v>
      </c>
      <c r="N404" s="2">
        <v>2.4575</v>
      </c>
      <c r="O404" s="1">
        <v>45245</v>
      </c>
      <c r="P404">
        <v>2.5449999999999999</v>
      </c>
      <c r="Q404" s="1">
        <v>45239</v>
      </c>
      <c r="R404">
        <v>2.6949999999999998</v>
      </c>
      <c r="S404" s="1">
        <v>45245</v>
      </c>
      <c r="T404">
        <v>2.8050000000000002</v>
      </c>
      <c r="U404" s="1">
        <v>45245</v>
      </c>
      <c r="V404">
        <v>3.0049999999999999</v>
      </c>
      <c r="W404" s="1"/>
      <c r="Y404" s="1"/>
      <c r="Z404" s="3"/>
      <c r="AA404" s="1"/>
      <c r="AC404" s="1"/>
      <c r="AE404" s="1"/>
      <c r="AG404" s="1"/>
      <c r="AI404" s="1"/>
      <c r="AK404" s="1"/>
      <c r="AM404" s="1"/>
      <c r="AO404" s="1"/>
      <c r="AQ404" s="1"/>
      <c r="AS404" s="1"/>
      <c r="AU404" s="1"/>
    </row>
    <row r="405" spans="1:47" x14ac:dyDescent="0.2">
      <c r="A405" s="1">
        <v>45315</v>
      </c>
      <c r="B405">
        <v>2.48</v>
      </c>
      <c r="C405" s="1">
        <v>45278</v>
      </c>
      <c r="D405">
        <v>2.4975000000000001</v>
      </c>
      <c r="E405" s="1">
        <v>45246</v>
      </c>
      <c r="F405" s="2">
        <v>2.4863</v>
      </c>
      <c r="G405" s="1">
        <v>45246</v>
      </c>
      <c r="H405">
        <v>2.4750000000000001</v>
      </c>
      <c r="I405" s="1">
        <v>45247</v>
      </c>
      <c r="J405">
        <v>2.4249999999999998</v>
      </c>
      <c r="K405" s="1">
        <v>45246</v>
      </c>
      <c r="L405">
        <v>2.4175</v>
      </c>
      <c r="M405" s="1">
        <v>45247</v>
      </c>
      <c r="N405" s="2">
        <v>2.44</v>
      </c>
      <c r="O405" s="1">
        <v>45246</v>
      </c>
      <c r="P405">
        <v>2.5225</v>
      </c>
      <c r="Q405" s="1">
        <v>45240</v>
      </c>
      <c r="R405">
        <v>2.7749999999999999</v>
      </c>
      <c r="S405" s="1">
        <v>45246</v>
      </c>
      <c r="T405">
        <v>2.7749999999999999</v>
      </c>
      <c r="U405" s="1">
        <v>45246</v>
      </c>
      <c r="V405">
        <v>2.9649999999999999</v>
      </c>
      <c r="W405" s="1"/>
      <c r="Y405" s="1"/>
      <c r="Z405" s="3"/>
      <c r="AA405" s="1"/>
      <c r="AC405" s="1"/>
      <c r="AE405" s="1"/>
      <c r="AG405" s="1"/>
      <c r="AI405" s="1"/>
      <c r="AK405" s="1"/>
      <c r="AM405" s="1"/>
      <c r="AO405" s="1"/>
      <c r="AQ405" s="1"/>
      <c r="AS405" s="1"/>
      <c r="AU405" s="1"/>
    </row>
    <row r="406" spans="1:47" x14ac:dyDescent="0.2">
      <c r="A406" s="1">
        <v>45316</v>
      </c>
      <c r="B406">
        <v>2.48</v>
      </c>
      <c r="C406" s="1">
        <v>45279</v>
      </c>
      <c r="D406">
        <v>2.4900000000000002</v>
      </c>
      <c r="E406" s="1">
        <v>45247</v>
      </c>
      <c r="F406" s="2">
        <v>2.4750000000000001</v>
      </c>
      <c r="G406" s="1">
        <v>45247</v>
      </c>
      <c r="H406">
        <v>2.4624999999999999</v>
      </c>
      <c r="I406" s="1">
        <v>45250</v>
      </c>
      <c r="J406">
        <v>2.4449999999999998</v>
      </c>
      <c r="K406" s="1">
        <v>45247</v>
      </c>
      <c r="L406">
        <v>2.41</v>
      </c>
      <c r="M406" s="1">
        <v>45250</v>
      </c>
      <c r="N406" s="2">
        <v>2.4500000000000002</v>
      </c>
      <c r="O406" s="1">
        <v>45247</v>
      </c>
      <c r="P406">
        <v>2.5074999999999998</v>
      </c>
      <c r="Q406" s="1">
        <v>45243</v>
      </c>
      <c r="R406">
        <v>2.78</v>
      </c>
      <c r="S406" s="1">
        <v>45247</v>
      </c>
      <c r="T406">
        <v>2.76</v>
      </c>
      <c r="U406" s="1">
        <v>45247</v>
      </c>
      <c r="V406">
        <v>2.9550000000000001</v>
      </c>
      <c r="W406" s="1"/>
      <c r="Y406" s="1"/>
      <c r="Z406" s="3"/>
      <c r="AA406" s="1"/>
      <c r="AC406" s="1"/>
      <c r="AE406" s="1"/>
      <c r="AG406" s="1"/>
      <c r="AI406" s="1"/>
      <c r="AK406" s="1"/>
      <c r="AM406" s="1"/>
      <c r="AO406" s="1"/>
      <c r="AQ406" s="1"/>
      <c r="AS406" s="1"/>
      <c r="AU406" s="1"/>
    </row>
    <row r="407" spans="1:47" x14ac:dyDescent="0.2">
      <c r="A407" s="1">
        <v>45317</v>
      </c>
      <c r="B407">
        <v>2.48</v>
      </c>
      <c r="C407" s="1">
        <v>45280</v>
      </c>
      <c r="D407">
        <v>2.46</v>
      </c>
      <c r="E407" s="1">
        <v>45250</v>
      </c>
      <c r="F407" s="2">
        <v>2.48</v>
      </c>
      <c r="G407" s="1">
        <v>45250</v>
      </c>
      <c r="H407">
        <v>2.4700000000000002</v>
      </c>
      <c r="I407" s="1">
        <v>45251</v>
      </c>
      <c r="J407">
        <v>2.4300000000000002</v>
      </c>
      <c r="K407" s="1">
        <v>45250</v>
      </c>
      <c r="L407">
        <v>2.42</v>
      </c>
      <c r="M407" s="1">
        <v>45251</v>
      </c>
      <c r="N407" s="2">
        <v>2.4249999999999998</v>
      </c>
      <c r="O407" s="1">
        <v>45250</v>
      </c>
      <c r="P407">
        <v>2.5249999999999999</v>
      </c>
      <c r="Q407" s="1">
        <v>45244</v>
      </c>
      <c r="R407">
        <v>2.7250000000000001</v>
      </c>
      <c r="S407" s="1">
        <v>45250</v>
      </c>
      <c r="T407">
        <v>2.7850000000000001</v>
      </c>
      <c r="U407" s="1">
        <v>45250</v>
      </c>
      <c r="V407">
        <v>2.9750000000000001</v>
      </c>
      <c r="W407" s="1"/>
      <c r="Y407" s="1"/>
      <c r="Z407" s="3"/>
      <c r="AA407" s="1"/>
      <c r="AC407" s="1"/>
      <c r="AE407" s="1"/>
      <c r="AG407" s="1"/>
      <c r="AI407" s="1"/>
      <c r="AK407" s="1"/>
      <c r="AM407" s="1"/>
      <c r="AO407" s="1"/>
      <c r="AQ407" s="1"/>
      <c r="AS407" s="1"/>
      <c r="AU407" s="1"/>
    </row>
    <row r="408" spans="1:47" x14ac:dyDescent="0.2">
      <c r="A408" s="1">
        <v>45321</v>
      </c>
      <c r="B408">
        <v>2.48</v>
      </c>
      <c r="C408" s="1">
        <v>45281</v>
      </c>
      <c r="D408">
        <v>2.4624999999999999</v>
      </c>
      <c r="E408" s="1">
        <v>45251</v>
      </c>
      <c r="F408" s="2">
        <v>2.4750000000000001</v>
      </c>
      <c r="G408" s="1">
        <v>45251</v>
      </c>
      <c r="H408">
        <v>2.4575</v>
      </c>
      <c r="I408" s="1">
        <v>45252</v>
      </c>
      <c r="J408">
        <v>2.4350000000000001</v>
      </c>
      <c r="K408" s="1">
        <v>45251</v>
      </c>
      <c r="L408">
        <v>2.3849999999999998</v>
      </c>
      <c r="M408" s="1">
        <v>45252</v>
      </c>
      <c r="N408" s="2">
        <v>2.42</v>
      </c>
      <c r="O408" s="1">
        <v>45251</v>
      </c>
      <c r="P408">
        <v>2.4824999999999999</v>
      </c>
      <c r="Q408" s="1">
        <v>45245</v>
      </c>
      <c r="R408">
        <v>2.63</v>
      </c>
      <c r="S408" s="1">
        <v>45251</v>
      </c>
      <c r="T408">
        <v>2.72</v>
      </c>
      <c r="U408" s="1">
        <v>45251</v>
      </c>
      <c r="V408">
        <v>2.915</v>
      </c>
      <c r="W408" s="1"/>
      <c r="Y408" s="1"/>
      <c r="Z408" s="3"/>
      <c r="AA408" s="1"/>
      <c r="AC408" s="1"/>
      <c r="AE408" s="1"/>
      <c r="AG408" s="1"/>
      <c r="AI408" s="1"/>
      <c r="AK408" s="1"/>
      <c r="AM408" s="1"/>
      <c r="AO408" s="1"/>
      <c r="AQ408" s="1"/>
      <c r="AS408" s="1"/>
      <c r="AU408" s="1"/>
    </row>
    <row r="409" spans="1:47" x14ac:dyDescent="0.2">
      <c r="A409" s="1">
        <v>45322</v>
      </c>
      <c r="B409">
        <v>2.48</v>
      </c>
      <c r="C409" s="1">
        <v>45282</v>
      </c>
      <c r="D409">
        <v>2.4849999999999999</v>
      </c>
      <c r="E409" s="1">
        <v>45252</v>
      </c>
      <c r="F409" s="2">
        <v>2.4750000000000001</v>
      </c>
      <c r="G409" s="1">
        <v>45252</v>
      </c>
      <c r="H409">
        <v>2.4649999999999999</v>
      </c>
      <c r="I409" s="1">
        <v>45253</v>
      </c>
      <c r="J409">
        <v>2.4500000000000002</v>
      </c>
      <c r="K409" s="1">
        <v>45252</v>
      </c>
      <c r="L409">
        <v>2.375</v>
      </c>
      <c r="M409" s="1">
        <v>45253</v>
      </c>
      <c r="N409" s="2">
        <v>2.4325000000000001</v>
      </c>
      <c r="O409" s="1">
        <v>45252</v>
      </c>
      <c r="P409">
        <v>2.5</v>
      </c>
      <c r="Q409" s="1">
        <v>45246</v>
      </c>
      <c r="R409">
        <v>2.61</v>
      </c>
      <c r="S409" s="1">
        <v>45252</v>
      </c>
      <c r="T409">
        <v>2.7324999999999999</v>
      </c>
      <c r="U409" s="1">
        <v>45252</v>
      </c>
      <c r="V409">
        <v>2.94</v>
      </c>
      <c r="W409" s="1"/>
      <c r="Y409" s="1"/>
      <c r="Z409" s="3"/>
      <c r="AA409" s="1"/>
      <c r="AC409" s="1"/>
      <c r="AE409" s="1"/>
      <c r="AG409" s="1"/>
      <c r="AI409" s="1"/>
      <c r="AK409" s="1"/>
      <c r="AM409" s="1"/>
      <c r="AO409" s="1"/>
      <c r="AQ409" s="1"/>
      <c r="AS409" s="1"/>
      <c r="AU409" s="1"/>
    </row>
    <row r="410" spans="1:47" x14ac:dyDescent="0.2">
      <c r="A410" s="1">
        <v>45323</v>
      </c>
      <c r="B410">
        <v>2.48</v>
      </c>
      <c r="C410" s="1">
        <v>45286</v>
      </c>
      <c r="D410">
        <v>2.4950000000000001</v>
      </c>
      <c r="E410" s="1">
        <v>45253</v>
      </c>
      <c r="F410" s="2">
        <v>2.4750000000000001</v>
      </c>
      <c r="G410" s="1">
        <v>45253</v>
      </c>
      <c r="H410">
        <v>2.4775</v>
      </c>
      <c r="I410" s="1">
        <v>45254</v>
      </c>
      <c r="J410">
        <v>2.46</v>
      </c>
      <c r="K410" s="1">
        <v>45253</v>
      </c>
      <c r="L410">
        <v>2.39</v>
      </c>
      <c r="M410" s="1">
        <v>45254</v>
      </c>
      <c r="N410" s="2">
        <v>2.46</v>
      </c>
      <c r="O410" s="1">
        <v>45253</v>
      </c>
      <c r="P410">
        <v>2.4975000000000001</v>
      </c>
      <c r="Q410" s="1">
        <v>45247</v>
      </c>
      <c r="R410">
        <v>2.585</v>
      </c>
      <c r="S410" s="1">
        <v>45253</v>
      </c>
      <c r="T410">
        <v>2.7549999999999999</v>
      </c>
      <c r="U410" s="1">
        <v>45253</v>
      </c>
      <c r="V410">
        <v>2.95</v>
      </c>
      <c r="W410" s="1"/>
      <c r="Y410" s="1"/>
      <c r="Z410" s="3"/>
      <c r="AA410" s="1"/>
      <c r="AC410" s="1"/>
      <c r="AE410" s="1"/>
      <c r="AG410" s="1"/>
      <c r="AI410" s="1"/>
      <c r="AK410" s="1"/>
      <c r="AM410" s="1"/>
      <c r="AO410" s="1"/>
      <c r="AQ410" s="1"/>
      <c r="AS410" s="1"/>
      <c r="AU410" s="1"/>
    </row>
    <row r="411" spans="1:47" x14ac:dyDescent="0.2">
      <c r="A411" s="1">
        <v>45324</v>
      </c>
      <c r="B411">
        <v>2.4700000000000002</v>
      </c>
      <c r="C411" s="1">
        <v>45287</v>
      </c>
      <c r="D411">
        <v>2.4725000000000001</v>
      </c>
      <c r="E411" s="1">
        <v>45254</v>
      </c>
      <c r="F411" s="2">
        <v>2.4824999999999999</v>
      </c>
      <c r="G411" s="1">
        <v>45254</v>
      </c>
      <c r="H411">
        <v>2.4775</v>
      </c>
      <c r="I411" s="1">
        <v>45257</v>
      </c>
      <c r="J411">
        <v>2.46</v>
      </c>
      <c r="K411" s="1">
        <v>45254</v>
      </c>
      <c r="L411">
        <v>2.415</v>
      </c>
      <c r="M411" s="1">
        <v>45257</v>
      </c>
      <c r="N411" s="2">
        <v>2.4500000000000002</v>
      </c>
      <c r="O411" s="1">
        <v>45254</v>
      </c>
      <c r="P411">
        <v>2.5449999999999999</v>
      </c>
      <c r="Q411" s="1">
        <v>45250</v>
      </c>
      <c r="R411">
        <v>2.605</v>
      </c>
      <c r="S411" s="1">
        <v>45254</v>
      </c>
      <c r="T411">
        <v>2.835</v>
      </c>
      <c r="U411" s="1">
        <v>45254</v>
      </c>
      <c r="V411">
        <v>3.06</v>
      </c>
      <c r="W411" s="1"/>
      <c r="Y411" s="1"/>
      <c r="Z411" s="3"/>
      <c r="AA411" s="1"/>
      <c r="AC411" s="1"/>
      <c r="AE411" s="1"/>
      <c r="AG411" s="1"/>
      <c r="AI411" s="1"/>
      <c r="AK411" s="1"/>
      <c r="AM411" s="1"/>
      <c r="AO411" s="1"/>
      <c r="AQ411" s="1"/>
      <c r="AS411" s="1"/>
      <c r="AU411" s="1"/>
    </row>
    <row r="412" spans="1:47" x14ac:dyDescent="0.2">
      <c r="A412" s="1">
        <v>45328</v>
      </c>
      <c r="B412">
        <v>2.4700000000000002</v>
      </c>
      <c r="C412" s="1">
        <v>45288</v>
      </c>
      <c r="D412">
        <v>2.4700000000000002</v>
      </c>
      <c r="E412" s="1">
        <v>45257</v>
      </c>
      <c r="F412" s="2">
        <v>2.48</v>
      </c>
      <c r="G412" s="1">
        <v>45257</v>
      </c>
      <c r="H412">
        <v>2.48</v>
      </c>
      <c r="I412" s="1">
        <v>45258</v>
      </c>
      <c r="J412">
        <v>2.4350000000000001</v>
      </c>
      <c r="K412" s="1">
        <v>45257</v>
      </c>
      <c r="L412">
        <v>2.41</v>
      </c>
      <c r="M412" s="1">
        <v>45258</v>
      </c>
      <c r="N412" s="2">
        <v>2.4024999999999999</v>
      </c>
      <c r="O412" s="1">
        <v>45257</v>
      </c>
      <c r="P412">
        <v>2.5350000000000001</v>
      </c>
      <c r="Q412" s="1">
        <v>45251</v>
      </c>
      <c r="R412">
        <v>2.5750000000000002</v>
      </c>
      <c r="S412" s="1">
        <v>45257</v>
      </c>
      <c r="T412">
        <v>2.8174999999999999</v>
      </c>
      <c r="U412" s="1">
        <v>45257</v>
      </c>
      <c r="V412">
        <v>3.0225</v>
      </c>
      <c r="W412" s="1"/>
      <c r="Y412" s="1"/>
      <c r="Z412" s="3"/>
      <c r="AA412" s="1"/>
      <c r="AC412" s="1"/>
      <c r="AE412" s="1"/>
      <c r="AG412" s="1"/>
      <c r="AI412" s="1"/>
      <c r="AK412" s="1"/>
      <c r="AM412" s="1"/>
      <c r="AO412" s="1"/>
      <c r="AQ412" s="1"/>
      <c r="AS412" s="1"/>
      <c r="AU412" s="1"/>
    </row>
    <row r="413" spans="1:47" x14ac:dyDescent="0.2">
      <c r="A413" s="1">
        <v>45329</v>
      </c>
      <c r="B413">
        <v>2.4700000000000002</v>
      </c>
      <c r="C413" s="1">
        <v>45289</v>
      </c>
      <c r="D413">
        <v>2.4674999999999998</v>
      </c>
      <c r="E413" s="1">
        <v>45258</v>
      </c>
      <c r="F413" s="2">
        <v>2.4750000000000001</v>
      </c>
      <c r="G413" s="1">
        <v>45258</v>
      </c>
      <c r="H413">
        <v>2.4575</v>
      </c>
      <c r="I413" s="1">
        <v>45259</v>
      </c>
      <c r="J413">
        <v>2.4125000000000001</v>
      </c>
      <c r="K413" s="1">
        <v>45258</v>
      </c>
      <c r="L413">
        <v>2.37</v>
      </c>
      <c r="M413" s="1">
        <v>45259</v>
      </c>
      <c r="N413" s="2">
        <v>2.355</v>
      </c>
      <c r="O413" s="1">
        <v>45258</v>
      </c>
      <c r="P413">
        <v>2.4874999999999998</v>
      </c>
      <c r="Q413" s="1">
        <v>45252</v>
      </c>
      <c r="R413">
        <v>2.5750000000000002</v>
      </c>
      <c r="S413" s="1">
        <v>45258</v>
      </c>
      <c r="T413">
        <v>2.7650000000000001</v>
      </c>
      <c r="U413" s="1">
        <v>45258</v>
      </c>
      <c r="V413">
        <v>2.9750000000000001</v>
      </c>
      <c r="W413" s="1"/>
      <c r="Y413" s="1"/>
      <c r="Z413" s="3"/>
      <c r="AA413" s="1"/>
      <c r="AC413" s="1"/>
      <c r="AE413" s="1"/>
      <c r="AG413" s="1"/>
      <c r="AI413" s="1"/>
      <c r="AK413" s="1"/>
      <c r="AM413" s="1"/>
      <c r="AO413" s="1"/>
      <c r="AQ413" s="1"/>
      <c r="AS413" s="1"/>
      <c r="AU413" s="1"/>
    </row>
    <row r="414" spans="1:47" x14ac:dyDescent="0.2">
      <c r="A414" s="1">
        <v>45330</v>
      </c>
      <c r="B414">
        <v>2.4900000000000002</v>
      </c>
      <c r="C414" s="1">
        <v>45293</v>
      </c>
      <c r="D414">
        <v>2.4950000000000001</v>
      </c>
      <c r="E414" s="1">
        <v>45259</v>
      </c>
      <c r="F414" s="2">
        <v>2.4687999999999999</v>
      </c>
      <c r="G414" s="1">
        <v>45259</v>
      </c>
      <c r="H414">
        <v>2.4500000000000002</v>
      </c>
      <c r="I414" s="1">
        <v>45260</v>
      </c>
      <c r="J414">
        <v>2.415</v>
      </c>
      <c r="K414" s="1">
        <v>45259</v>
      </c>
      <c r="L414">
        <v>2.33</v>
      </c>
      <c r="M414" s="1">
        <v>45260</v>
      </c>
      <c r="N414" s="2">
        <v>2.36</v>
      </c>
      <c r="O414" s="1">
        <v>45259</v>
      </c>
      <c r="P414">
        <v>2.4275000000000002</v>
      </c>
      <c r="Q414" s="1">
        <v>45253</v>
      </c>
      <c r="R414">
        <v>2.585</v>
      </c>
      <c r="S414" s="1">
        <v>45259</v>
      </c>
      <c r="T414">
        <v>2.6974999999999998</v>
      </c>
      <c r="U414" s="1">
        <v>45259</v>
      </c>
      <c r="V414">
        <v>2.9024999999999999</v>
      </c>
      <c r="W414" s="1"/>
      <c r="Y414" s="1"/>
      <c r="Z414" s="3"/>
      <c r="AA414" s="1"/>
      <c r="AC414" s="1"/>
      <c r="AE414" s="1"/>
      <c r="AG414" s="1"/>
      <c r="AI414" s="1"/>
      <c r="AK414" s="1"/>
      <c r="AM414" s="1"/>
      <c r="AO414" s="1"/>
      <c r="AQ414" s="1"/>
      <c r="AS414" s="1"/>
      <c r="AU414" s="1"/>
    </row>
    <row r="415" spans="1:47" x14ac:dyDescent="0.2">
      <c r="A415" s="1">
        <v>45331</v>
      </c>
      <c r="B415">
        <v>2.4900000000000002</v>
      </c>
      <c r="C415" s="1">
        <v>45294</v>
      </c>
      <c r="D415">
        <v>2.4874999999999998</v>
      </c>
      <c r="E415" s="1">
        <v>45260</v>
      </c>
      <c r="F415" s="2">
        <v>2.4725000000000001</v>
      </c>
      <c r="G415" s="1">
        <v>45260</v>
      </c>
      <c r="H415">
        <v>2.4550000000000001</v>
      </c>
      <c r="I415" s="1">
        <v>45261</v>
      </c>
      <c r="J415">
        <v>2.4075000000000002</v>
      </c>
      <c r="K415" s="1">
        <v>45260</v>
      </c>
      <c r="L415">
        <v>2.34</v>
      </c>
      <c r="M415" s="1">
        <v>45261</v>
      </c>
      <c r="N415" s="2">
        <v>2.35</v>
      </c>
      <c r="O415" s="1">
        <v>45260</v>
      </c>
      <c r="P415">
        <v>2.4350000000000001</v>
      </c>
      <c r="Q415" s="1">
        <v>45254</v>
      </c>
      <c r="R415">
        <v>2.645</v>
      </c>
      <c r="S415" s="1">
        <v>45260</v>
      </c>
      <c r="T415">
        <v>2.6949999999999998</v>
      </c>
      <c r="U415" s="1">
        <v>45260</v>
      </c>
      <c r="V415">
        <v>2.9</v>
      </c>
      <c r="W415" s="1"/>
      <c r="Y415" s="1"/>
      <c r="Z415" s="3"/>
      <c r="AA415" s="1"/>
      <c r="AC415" s="1"/>
      <c r="AE415" s="1"/>
      <c r="AG415" s="1"/>
      <c r="AI415" s="1"/>
      <c r="AK415" s="1"/>
      <c r="AM415" s="1"/>
      <c r="AO415" s="1"/>
      <c r="AQ415" s="1"/>
      <c r="AS415" s="1"/>
      <c r="AU415" s="1"/>
    </row>
    <row r="416" spans="1:47" x14ac:dyDescent="0.2">
      <c r="A416" s="1">
        <v>45335</v>
      </c>
      <c r="B416">
        <v>2.4900000000000002</v>
      </c>
      <c r="C416" s="1">
        <v>45295</v>
      </c>
      <c r="D416">
        <v>2.4775</v>
      </c>
      <c r="E416" s="1">
        <v>45261</v>
      </c>
      <c r="F416" s="2">
        <v>2.4750000000000001</v>
      </c>
      <c r="G416" s="1">
        <v>45261</v>
      </c>
      <c r="H416">
        <v>2.4500000000000002</v>
      </c>
      <c r="I416" s="1">
        <v>45264</v>
      </c>
      <c r="J416">
        <v>2.39</v>
      </c>
      <c r="K416" s="1">
        <v>45261</v>
      </c>
      <c r="L416">
        <v>2.33</v>
      </c>
      <c r="M416" s="1">
        <v>45264</v>
      </c>
      <c r="N416" s="2">
        <v>2.33</v>
      </c>
      <c r="O416" s="1">
        <v>45261</v>
      </c>
      <c r="P416">
        <v>2.42</v>
      </c>
      <c r="Q416" s="1">
        <v>45257</v>
      </c>
      <c r="R416">
        <v>2.6349999999999998</v>
      </c>
      <c r="S416" s="1">
        <v>45261</v>
      </c>
      <c r="T416">
        <v>2.7050000000000001</v>
      </c>
      <c r="U416" s="1">
        <v>45261</v>
      </c>
      <c r="V416">
        <v>2.92</v>
      </c>
      <c r="W416" s="1"/>
      <c r="Y416" s="1"/>
      <c r="Z416" s="3"/>
      <c r="AA416" s="1"/>
      <c r="AC416" s="1"/>
      <c r="AE416" s="1"/>
      <c r="AG416" s="1"/>
      <c r="AI416" s="1"/>
      <c r="AK416" s="1"/>
      <c r="AM416" s="1"/>
      <c r="AO416" s="1"/>
      <c r="AQ416" s="1"/>
      <c r="AS416" s="1"/>
      <c r="AU416" s="1"/>
    </row>
    <row r="417" spans="1:47" x14ac:dyDescent="0.2">
      <c r="A417" s="1">
        <v>45336</v>
      </c>
      <c r="B417">
        <v>2.4900000000000002</v>
      </c>
      <c r="C417" s="1">
        <v>45296</v>
      </c>
      <c r="D417">
        <v>2.4750000000000001</v>
      </c>
      <c r="E417" s="1">
        <v>45264</v>
      </c>
      <c r="F417" s="2">
        <v>2.4700000000000002</v>
      </c>
      <c r="G417" s="1">
        <v>45264</v>
      </c>
      <c r="H417">
        <v>2.44</v>
      </c>
      <c r="I417" s="1">
        <v>45265</v>
      </c>
      <c r="J417">
        <v>2.39</v>
      </c>
      <c r="K417" s="1">
        <v>45264</v>
      </c>
      <c r="L417">
        <v>2.2999999999999998</v>
      </c>
      <c r="M417" s="1">
        <v>45265</v>
      </c>
      <c r="N417" s="2">
        <v>2.3199999999999998</v>
      </c>
      <c r="O417" s="1">
        <v>45264</v>
      </c>
      <c r="P417">
        <v>2.41</v>
      </c>
      <c r="Q417" s="1">
        <v>45258</v>
      </c>
      <c r="R417">
        <v>2.585</v>
      </c>
      <c r="S417" s="1">
        <v>45264</v>
      </c>
      <c r="T417">
        <v>2.6850000000000001</v>
      </c>
      <c r="U417" s="1">
        <v>45264</v>
      </c>
      <c r="V417">
        <v>2.895</v>
      </c>
      <c r="W417" s="1"/>
      <c r="Y417" s="1"/>
      <c r="Z417" s="3"/>
      <c r="AA417" s="1"/>
      <c r="AC417" s="1"/>
      <c r="AE417" s="1"/>
      <c r="AG417" s="1"/>
      <c r="AI417" s="1"/>
      <c r="AK417" s="1"/>
      <c r="AM417" s="1"/>
      <c r="AO417" s="1"/>
      <c r="AQ417" s="1"/>
      <c r="AS417" s="1"/>
      <c r="AU417" s="1"/>
    </row>
    <row r="418" spans="1:47" x14ac:dyDescent="0.2">
      <c r="A418" s="1">
        <v>45337</v>
      </c>
      <c r="B418">
        <v>2.4900000000000002</v>
      </c>
      <c r="C418" s="1">
        <v>45299</v>
      </c>
      <c r="D418">
        <v>2.46</v>
      </c>
      <c r="E418" s="1">
        <v>45265</v>
      </c>
      <c r="F418" s="2">
        <v>2.4674999999999998</v>
      </c>
      <c r="G418" s="1">
        <v>45265</v>
      </c>
      <c r="H418">
        <v>2.44</v>
      </c>
      <c r="I418" s="1">
        <v>45266</v>
      </c>
      <c r="J418">
        <v>2.355</v>
      </c>
      <c r="K418" s="1">
        <v>45265</v>
      </c>
      <c r="L418">
        <v>2.2999999999999998</v>
      </c>
      <c r="M418" s="1">
        <v>45266</v>
      </c>
      <c r="N418" s="2">
        <v>2.2574999999999998</v>
      </c>
      <c r="O418" s="1">
        <v>45265</v>
      </c>
      <c r="P418">
        <v>2.39</v>
      </c>
      <c r="Q418" s="1">
        <v>45259</v>
      </c>
      <c r="R418">
        <v>2.5150000000000001</v>
      </c>
      <c r="S418" s="1">
        <v>45265</v>
      </c>
      <c r="T418">
        <v>2.6625000000000001</v>
      </c>
      <c r="U418" s="1">
        <v>45265</v>
      </c>
      <c r="V418">
        <v>2.89</v>
      </c>
      <c r="W418" s="1"/>
      <c r="Y418" s="1"/>
      <c r="Z418" s="3"/>
      <c r="AA418" s="1"/>
      <c r="AC418" s="1"/>
      <c r="AE418" s="1"/>
      <c r="AG418" s="1"/>
      <c r="AI418" s="1"/>
      <c r="AK418" s="1"/>
      <c r="AM418" s="1"/>
      <c r="AO418" s="1"/>
      <c r="AQ418" s="1"/>
      <c r="AS418" s="1"/>
      <c r="AU418" s="1"/>
    </row>
    <row r="419" spans="1:47" x14ac:dyDescent="0.2">
      <c r="A419" s="1">
        <v>45338</v>
      </c>
      <c r="B419">
        <v>2.4900000000000002</v>
      </c>
      <c r="C419" s="1">
        <v>45300</v>
      </c>
      <c r="D419">
        <v>2.4750000000000001</v>
      </c>
      <c r="E419" s="1">
        <v>45266</v>
      </c>
      <c r="F419" s="2">
        <v>2.4525000000000001</v>
      </c>
      <c r="G419" s="1">
        <v>45266</v>
      </c>
      <c r="H419">
        <v>2.415</v>
      </c>
      <c r="I419" s="1">
        <v>45267</v>
      </c>
      <c r="J419">
        <v>2.38</v>
      </c>
      <c r="K419" s="1">
        <v>45266</v>
      </c>
      <c r="L419">
        <v>2.2349999999999999</v>
      </c>
      <c r="M419" s="1">
        <v>45267</v>
      </c>
      <c r="N419" s="2">
        <v>2.2675000000000001</v>
      </c>
      <c r="O419" s="1">
        <v>45266</v>
      </c>
      <c r="P419">
        <v>2.3149999999999999</v>
      </c>
      <c r="Q419" s="1">
        <v>45260</v>
      </c>
      <c r="R419">
        <v>2.5249999999999999</v>
      </c>
      <c r="S419" s="1">
        <v>45266</v>
      </c>
      <c r="T419">
        <v>2.5775000000000001</v>
      </c>
      <c r="U419" s="1">
        <v>45266</v>
      </c>
      <c r="V419">
        <v>2.7850000000000001</v>
      </c>
      <c r="W419" s="1"/>
      <c r="Y419" s="1"/>
      <c r="Z419" s="3"/>
      <c r="AA419" s="1"/>
      <c r="AC419" s="1"/>
      <c r="AE419" s="1"/>
      <c r="AG419" s="1"/>
      <c r="AI419" s="1"/>
      <c r="AK419" s="1"/>
      <c r="AM419" s="1"/>
      <c r="AO419" s="1"/>
      <c r="AQ419" s="1"/>
      <c r="AS419" s="1"/>
      <c r="AU419" s="1"/>
    </row>
    <row r="420" spans="1:47" x14ac:dyDescent="0.2">
      <c r="A420" s="1">
        <v>45342</v>
      </c>
      <c r="B420">
        <v>2.48</v>
      </c>
      <c r="C420" s="1">
        <v>45301</v>
      </c>
      <c r="D420">
        <v>2.4550000000000001</v>
      </c>
      <c r="E420" s="1">
        <v>45267</v>
      </c>
      <c r="F420" s="2">
        <v>2.4700000000000002</v>
      </c>
      <c r="G420" s="1">
        <v>45267</v>
      </c>
      <c r="H420">
        <v>2.4350000000000001</v>
      </c>
      <c r="I420" s="1">
        <v>45268</v>
      </c>
      <c r="J420">
        <v>2.4</v>
      </c>
      <c r="K420" s="1">
        <v>45267</v>
      </c>
      <c r="L420">
        <v>2.2599999999999998</v>
      </c>
      <c r="M420" s="1">
        <v>45268</v>
      </c>
      <c r="N420" s="2">
        <v>2.2850000000000001</v>
      </c>
      <c r="O420" s="1">
        <v>45267</v>
      </c>
      <c r="P420">
        <v>2.3199999999999998</v>
      </c>
      <c r="Q420" s="1">
        <v>45261</v>
      </c>
      <c r="R420">
        <v>2.5099999999999998</v>
      </c>
      <c r="S420" s="1">
        <v>45267</v>
      </c>
      <c r="T420">
        <v>2.5750000000000002</v>
      </c>
      <c r="U420" s="1">
        <v>45267</v>
      </c>
      <c r="V420">
        <v>2.78</v>
      </c>
      <c r="W420" s="1"/>
      <c r="Y420" s="1"/>
      <c r="Z420" s="3"/>
      <c r="AA420" s="1"/>
      <c r="AC420" s="1"/>
      <c r="AE420" s="1"/>
      <c r="AG420" s="1"/>
      <c r="AI420" s="1"/>
      <c r="AK420" s="1"/>
      <c r="AM420" s="1"/>
      <c r="AO420" s="1"/>
      <c r="AQ420" s="1"/>
      <c r="AS420" s="1"/>
      <c r="AU420" s="1"/>
    </row>
    <row r="421" spans="1:47" x14ac:dyDescent="0.2">
      <c r="A421" s="1">
        <v>45343</v>
      </c>
      <c r="B421">
        <v>2.48</v>
      </c>
      <c r="C421" s="1">
        <v>45302</v>
      </c>
      <c r="D421">
        <v>2.4500000000000002</v>
      </c>
      <c r="E421" s="1">
        <v>45268</v>
      </c>
      <c r="F421" s="2">
        <v>2.4849999999999999</v>
      </c>
      <c r="G421" s="1">
        <v>45268</v>
      </c>
      <c r="H421">
        <v>2.4424999999999999</v>
      </c>
      <c r="I421" s="1">
        <v>45271</v>
      </c>
      <c r="J421">
        <v>2.39</v>
      </c>
      <c r="K421" s="1">
        <v>45268</v>
      </c>
      <c r="L421">
        <v>2.2749999999999999</v>
      </c>
      <c r="M421" s="1">
        <v>45271</v>
      </c>
      <c r="N421" s="2">
        <v>2.2774999999999999</v>
      </c>
      <c r="O421" s="1">
        <v>45268</v>
      </c>
      <c r="P421">
        <v>2.34</v>
      </c>
      <c r="Q421" s="1">
        <v>45264</v>
      </c>
      <c r="R421">
        <v>2.5</v>
      </c>
      <c r="S421" s="1">
        <v>45268</v>
      </c>
      <c r="T421">
        <v>2.58</v>
      </c>
      <c r="U421" s="1">
        <v>45268</v>
      </c>
      <c r="V421">
        <v>2.78</v>
      </c>
      <c r="W421" s="1"/>
      <c r="Y421" s="1"/>
      <c r="Z421" s="3"/>
      <c r="AA421" s="1"/>
      <c r="AC421" s="1"/>
      <c r="AE421" s="1"/>
      <c r="AG421" s="1"/>
      <c r="AI421" s="1"/>
      <c r="AK421" s="1"/>
      <c r="AM421" s="1"/>
      <c r="AO421" s="1"/>
      <c r="AQ421" s="1"/>
      <c r="AS421" s="1"/>
      <c r="AU421" s="1"/>
    </row>
    <row r="422" spans="1:47" x14ac:dyDescent="0.2">
      <c r="A422" s="1">
        <v>45344</v>
      </c>
      <c r="B422">
        <v>2.48</v>
      </c>
      <c r="C422" s="1">
        <v>45303</v>
      </c>
      <c r="D422">
        <v>2.4649999999999999</v>
      </c>
      <c r="E422" s="1">
        <v>45271</v>
      </c>
      <c r="F422" s="2">
        <v>2.4649999999999999</v>
      </c>
      <c r="G422" s="1">
        <v>45271</v>
      </c>
      <c r="H422">
        <v>2.44</v>
      </c>
      <c r="I422" s="1">
        <v>45272</v>
      </c>
      <c r="J422">
        <v>2.395</v>
      </c>
      <c r="K422" s="1">
        <v>45271</v>
      </c>
      <c r="L422">
        <v>2.27</v>
      </c>
      <c r="M422" s="1">
        <v>45272</v>
      </c>
      <c r="N422" s="2">
        <v>2.2799999999999998</v>
      </c>
      <c r="O422" s="1">
        <v>45271</v>
      </c>
      <c r="P422">
        <v>2.335</v>
      </c>
      <c r="Q422" s="1">
        <v>45265</v>
      </c>
      <c r="R422">
        <v>2.5</v>
      </c>
      <c r="S422" s="1">
        <v>45271</v>
      </c>
      <c r="T422">
        <v>2.59</v>
      </c>
      <c r="U422" s="1">
        <v>45271</v>
      </c>
      <c r="V422">
        <v>2.7949999999999999</v>
      </c>
      <c r="W422" s="1"/>
      <c r="Y422" s="1"/>
      <c r="Z422" s="3"/>
      <c r="AA422" s="1"/>
      <c r="AC422" s="1"/>
      <c r="AE422" s="1"/>
      <c r="AG422" s="1"/>
      <c r="AI422" s="1"/>
      <c r="AK422" s="1"/>
      <c r="AM422" s="1"/>
      <c r="AO422" s="1"/>
      <c r="AQ422" s="1"/>
      <c r="AS422" s="1"/>
      <c r="AU422" s="1"/>
    </row>
    <row r="423" spans="1:47" x14ac:dyDescent="0.2">
      <c r="A423" s="1">
        <v>45345</v>
      </c>
      <c r="B423">
        <v>2.48</v>
      </c>
      <c r="C423" s="1">
        <v>45306</v>
      </c>
      <c r="D423">
        <v>2.4925000000000002</v>
      </c>
      <c r="E423" s="1">
        <v>45272</v>
      </c>
      <c r="F423" s="2">
        <v>2.4624999999999999</v>
      </c>
      <c r="G423" s="1">
        <v>45272</v>
      </c>
      <c r="H423">
        <v>2.4375</v>
      </c>
      <c r="I423" s="1">
        <v>45273</v>
      </c>
      <c r="J423">
        <v>2.395</v>
      </c>
      <c r="K423" s="1">
        <v>45272</v>
      </c>
      <c r="L423">
        <v>2.2799999999999998</v>
      </c>
      <c r="M423" s="1">
        <v>45273</v>
      </c>
      <c r="N423" s="2">
        <v>2.3050000000000002</v>
      </c>
      <c r="O423" s="1">
        <v>45272</v>
      </c>
      <c r="P423">
        <v>2.33</v>
      </c>
      <c r="Q423" s="1">
        <v>45266</v>
      </c>
      <c r="R423">
        <v>2.39</v>
      </c>
      <c r="S423" s="1">
        <v>45272</v>
      </c>
      <c r="T423">
        <v>2.5674999999999999</v>
      </c>
      <c r="U423" s="1">
        <v>45272</v>
      </c>
      <c r="V423">
        <v>2.7549999999999999</v>
      </c>
      <c r="W423" s="1"/>
      <c r="Y423" s="1"/>
      <c r="Z423" s="3"/>
      <c r="AA423" s="1"/>
      <c r="AC423" s="1"/>
      <c r="AE423" s="1"/>
      <c r="AG423" s="1"/>
      <c r="AI423" s="1"/>
      <c r="AK423" s="1"/>
      <c r="AM423" s="1"/>
      <c r="AO423" s="1"/>
      <c r="AQ423" s="1"/>
      <c r="AS423" s="1"/>
      <c r="AU423" s="1"/>
    </row>
    <row r="424" spans="1:47" x14ac:dyDescent="0.2">
      <c r="A424" s="1">
        <v>45349</v>
      </c>
      <c r="B424">
        <v>2.48</v>
      </c>
      <c r="C424" s="1">
        <v>45307</v>
      </c>
      <c r="D424">
        <v>2.4849999999999999</v>
      </c>
      <c r="E424" s="1">
        <v>45273</v>
      </c>
      <c r="F424" s="2">
        <v>2.4700000000000002</v>
      </c>
      <c r="G424" s="1">
        <v>45273</v>
      </c>
      <c r="H424">
        <v>2.4424999999999999</v>
      </c>
      <c r="I424" s="1">
        <v>45274</v>
      </c>
      <c r="J424">
        <v>2.3199999999999998</v>
      </c>
      <c r="K424" s="1">
        <v>45273</v>
      </c>
      <c r="L424">
        <v>2.2999999999999998</v>
      </c>
      <c r="M424" s="1">
        <v>45274</v>
      </c>
      <c r="N424" s="2">
        <v>2.1949999999999998</v>
      </c>
      <c r="O424" s="1">
        <v>45273</v>
      </c>
      <c r="P424">
        <v>2.36</v>
      </c>
      <c r="Q424" s="1">
        <v>45267</v>
      </c>
      <c r="R424">
        <v>2.39</v>
      </c>
      <c r="S424" s="1">
        <v>45273</v>
      </c>
      <c r="T424">
        <v>2.5950000000000002</v>
      </c>
      <c r="U424" s="1">
        <v>45273</v>
      </c>
      <c r="V424">
        <v>2.79</v>
      </c>
      <c r="W424" s="1"/>
      <c r="Y424" s="1"/>
      <c r="Z424" s="3"/>
      <c r="AA424" s="1"/>
      <c r="AC424" s="1"/>
      <c r="AE424" s="1"/>
      <c r="AG424" s="1"/>
      <c r="AI424" s="1"/>
      <c r="AK424" s="1"/>
      <c r="AM424" s="1"/>
      <c r="AO424" s="1"/>
      <c r="AQ424" s="1"/>
      <c r="AS424" s="1"/>
      <c r="AU424" s="1"/>
    </row>
    <row r="425" spans="1:47" x14ac:dyDescent="0.2">
      <c r="A425" s="1">
        <v>45350</v>
      </c>
      <c r="B425">
        <v>2.4900000000000002</v>
      </c>
      <c r="C425" s="1">
        <v>45308</v>
      </c>
      <c r="D425">
        <v>2.48</v>
      </c>
      <c r="E425" s="1">
        <v>45274</v>
      </c>
      <c r="F425" s="2">
        <v>2.4300000000000002</v>
      </c>
      <c r="G425" s="1">
        <v>45274</v>
      </c>
      <c r="H425">
        <v>2.38</v>
      </c>
      <c r="I425" s="1">
        <v>45275</v>
      </c>
      <c r="J425">
        <v>2.36</v>
      </c>
      <c r="K425" s="1">
        <v>45274</v>
      </c>
      <c r="L425">
        <v>2.1949999999999998</v>
      </c>
      <c r="M425" s="1">
        <v>45275</v>
      </c>
      <c r="N425" s="2">
        <v>2.2400000000000002</v>
      </c>
      <c r="O425" s="1">
        <v>45274</v>
      </c>
      <c r="P425">
        <v>2.2400000000000002</v>
      </c>
      <c r="Q425" s="1">
        <v>45268</v>
      </c>
      <c r="R425">
        <v>2.4049999999999998</v>
      </c>
      <c r="S425" s="1">
        <v>45274</v>
      </c>
      <c r="T425">
        <v>2.4700000000000002</v>
      </c>
      <c r="U425" s="1">
        <v>45274</v>
      </c>
      <c r="V425">
        <v>2.6549999999999998</v>
      </c>
      <c r="W425" s="1"/>
      <c r="Y425" s="1"/>
      <c r="Z425" s="3"/>
      <c r="AA425" s="1"/>
      <c r="AC425" s="1"/>
      <c r="AE425" s="1"/>
      <c r="AG425" s="1"/>
      <c r="AI425" s="1"/>
      <c r="AK425" s="1"/>
      <c r="AM425" s="1"/>
      <c r="AO425" s="1"/>
      <c r="AQ425" s="1"/>
      <c r="AS425" s="1"/>
      <c r="AU425" s="1"/>
    </row>
    <row r="426" spans="1:47" x14ac:dyDescent="0.2">
      <c r="A426" s="1">
        <v>45351</v>
      </c>
      <c r="B426">
        <v>2.4900000000000002</v>
      </c>
      <c r="C426" s="1">
        <v>45309</v>
      </c>
      <c r="D426">
        <v>2.4700000000000002</v>
      </c>
      <c r="E426" s="1">
        <v>45275</v>
      </c>
      <c r="F426" s="2">
        <v>2.4500000000000002</v>
      </c>
      <c r="G426" s="1">
        <v>45275</v>
      </c>
      <c r="H426">
        <v>2.4175</v>
      </c>
      <c r="I426" s="1">
        <v>45278</v>
      </c>
      <c r="J426">
        <v>2.3725000000000001</v>
      </c>
      <c r="K426" s="1">
        <v>45275</v>
      </c>
      <c r="L426">
        <v>2.2400000000000002</v>
      </c>
      <c r="M426" s="1">
        <v>45278</v>
      </c>
      <c r="N426" s="2">
        <v>2.2475000000000001</v>
      </c>
      <c r="O426" s="1">
        <v>45275</v>
      </c>
      <c r="P426">
        <v>2.29</v>
      </c>
      <c r="Q426" s="1">
        <v>45271</v>
      </c>
      <c r="R426">
        <v>2.41</v>
      </c>
      <c r="S426" s="1">
        <v>45275</v>
      </c>
      <c r="T426">
        <v>2.5049999999999999</v>
      </c>
      <c r="U426" s="1">
        <v>45275</v>
      </c>
      <c r="V426">
        <v>2.69</v>
      </c>
      <c r="W426" s="1"/>
      <c r="Y426" s="1"/>
      <c r="Z426" s="3"/>
      <c r="AA426" s="1"/>
      <c r="AC426" s="1"/>
      <c r="AE426" s="1"/>
      <c r="AG426" s="1"/>
      <c r="AI426" s="1"/>
      <c r="AK426" s="1"/>
      <c r="AM426" s="1"/>
      <c r="AO426" s="1"/>
      <c r="AQ426" s="1"/>
      <c r="AS426" s="1"/>
      <c r="AU426" s="1"/>
    </row>
    <row r="427" spans="1:47" x14ac:dyDescent="0.2">
      <c r="A427" s="1">
        <v>45352</v>
      </c>
      <c r="B427">
        <v>2.4900000000000002</v>
      </c>
      <c r="C427" s="1">
        <v>45310</v>
      </c>
      <c r="D427">
        <v>2.4775</v>
      </c>
      <c r="E427" s="1">
        <v>45278</v>
      </c>
      <c r="F427" s="2">
        <v>2.4500000000000002</v>
      </c>
      <c r="G427" s="1">
        <v>45278</v>
      </c>
      <c r="H427">
        <v>2.4300000000000002</v>
      </c>
      <c r="I427" s="1">
        <v>45279</v>
      </c>
      <c r="J427">
        <v>2.3774999999999999</v>
      </c>
      <c r="K427" s="1">
        <v>45278</v>
      </c>
      <c r="L427">
        <v>2.2475000000000001</v>
      </c>
      <c r="M427" s="1">
        <v>45279</v>
      </c>
      <c r="N427" s="2">
        <v>2.2625000000000002</v>
      </c>
      <c r="O427" s="1">
        <v>45278</v>
      </c>
      <c r="P427">
        <v>2.2875000000000001</v>
      </c>
      <c r="Q427" s="1">
        <v>45272</v>
      </c>
      <c r="R427">
        <v>2.4</v>
      </c>
      <c r="S427" s="1">
        <v>45278</v>
      </c>
      <c r="T427">
        <v>2.52</v>
      </c>
      <c r="U427" s="1">
        <v>45278</v>
      </c>
      <c r="V427">
        <v>2.7149999999999999</v>
      </c>
      <c r="W427" s="1"/>
      <c r="Y427" s="1"/>
      <c r="Z427" s="3"/>
      <c r="AA427" s="1"/>
      <c r="AC427" s="1"/>
      <c r="AE427" s="1"/>
      <c r="AG427" s="1"/>
      <c r="AI427" s="1"/>
      <c r="AK427" s="1"/>
      <c r="AM427" s="1"/>
      <c r="AO427" s="1"/>
      <c r="AQ427" s="1"/>
      <c r="AS427" s="1"/>
      <c r="AU427" s="1"/>
    </row>
    <row r="428" spans="1:47" x14ac:dyDescent="0.2">
      <c r="A428" s="1">
        <v>45356</v>
      </c>
      <c r="B428">
        <v>2.4950000000000001</v>
      </c>
      <c r="C428" s="1">
        <v>45313</v>
      </c>
      <c r="D428">
        <v>2.4674999999999998</v>
      </c>
      <c r="E428" s="1">
        <v>45279</v>
      </c>
      <c r="F428" s="2">
        <v>2.4500000000000002</v>
      </c>
      <c r="G428" s="1">
        <v>45279</v>
      </c>
      <c r="H428">
        <v>2.4224999999999999</v>
      </c>
      <c r="I428" s="1">
        <v>45280</v>
      </c>
      <c r="J428">
        <v>2.355</v>
      </c>
      <c r="K428" s="1">
        <v>45279</v>
      </c>
      <c r="L428">
        <v>2.2549999999999999</v>
      </c>
      <c r="M428" s="1">
        <v>45280</v>
      </c>
      <c r="N428" s="2">
        <v>2.2324999999999999</v>
      </c>
      <c r="O428" s="1">
        <v>45279</v>
      </c>
      <c r="P428">
        <v>2.29</v>
      </c>
      <c r="Q428" s="1">
        <v>45273</v>
      </c>
      <c r="R428">
        <v>2.4300000000000002</v>
      </c>
      <c r="S428" s="1">
        <v>45279</v>
      </c>
      <c r="T428">
        <v>2.5175000000000001</v>
      </c>
      <c r="U428" s="1">
        <v>45279</v>
      </c>
      <c r="V428">
        <v>2.7</v>
      </c>
      <c r="W428" s="1"/>
      <c r="Y428" s="1"/>
      <c r="Z428" s="3"/>
      <c r="AA428" s="1"/>
      <c r="AC428" s="1"/>
      <c r="AE428" s="1"/>
      <c r="AG428" s="1"/>
      <c r="AI428" s="1"/>
      <c r="AK428" s="1"/>
      <c r="AM428" s="1"/>
      <c r="AO428" s="1"/>
      <c r="AQ428" s="1"/>
      <c r="AS428" s="1"/>
      <c r="AU428" s="1"/>
    </row>
    <row r="429" spans="1:47" x14ac:dyDescent="0.2">
      <c r="A429" s="1">
        <v>45357</v>
      </c>
      <c r="B429">
        <v>2.4950000000000001</v>
      </c>
      <c r="C429" s="1">
        <v>45314</v>
      </c>
      <c r="D429">
        <v>2.4750000000000001</v>
      </c>
      <c r="E429" s="1">
        <v>45280</v>
      </c>
      <c r="F429" s="2">
        <v>2.4500000000000002</v>
      </c>
      <c r="G429" s="1">
        <v>45280</v>
      </c>
      <c r="H429">
        <v>2.3925000000000001</v>
      </c>
      <c r="I429" s="1">
        <v>45281</v>
      </c>
      <c r="J429">
        <v>2.355</v>
      </c>
      <c r="K429" s="1">
        <v>45280</v>
      </c>
      <c r="L429">
        <v>2.23</v>
      </c>
      <c r="M429" s="1">
        <v>45281</v>
      </c>
      <c r="N429" s="2">
        <v>2.23</v>
      </c>
      <c r="O429" s="1">
        <v>45280</v>
      </c>
      <c r="P429">
        <v>2.27</v>
      </c>
      <c r="Q429" s="1">
        <v>45274</v>
      </c>
      <c r="R429">
        <v>2.2949999999999999</v>
      </c>
      <c r="S429" s="1">
        <v>45280</v>
      </c>
      <c r="T429">
        <v>2.4900000000000002</v>
      </c>
      <c r="U429" s="1">
        <v>45280</v>
      </c>
      <c r="V429">
        <v>2.6749999999999998</v>
      </c>
      <c r="W429" s="1"/>
      <c r="Y429" s="1"/>
      <c r="Z429" s="3"/>
      <c r="AA429" s="1"/>
      <c r="AC429" s="1"/>
      <c r="AE429" s="1"/>
      <c r="AG429" s="1"/>
      <c r="AI429" s="1"/>
      <c r="AK429" s="1"/>
      <c r="AM429" s="1"/>
      <c r="AO429" s="1"/>
      <c r="AQ429" s="1"/>
      <c r="AS429" s="1"/>
      <c r="AU429" s="1"/>
    </row>
    <row r="430" spans="1:47" x14ac:dyDescent="0.2">
      <c r="A430" s="1">
        <v>45358</v>
      </c>
      <c r="B430">
        <v>2.4950000000000001</v>
      </c>
      <c r="C430" s="1">
        <v>45315</v>
      </c>
      <c r="D430">
        <v>2.4750000000000001</v>
      </c>
      <c r="E430" s="1">
        <v>45281</v>
      </c>
      <c r="F430" s="2">
        <v>2.4500000000000002</v>
      </c>
      <c r="G430" s="1">
        <v>45281</v>
      </c>
      <c r="H430">
        <v>2.395</v>
      </c>
      <c r="I430" s="1">
        <v>45282</v>
      </c>
      <c r="J430">
        <v>2.355</v>
      </c>
      <c r="K430" s="1">
        <v>45281</v>
      </c>
      <c r="L430">
        <v>2.2400000000000002</v>
      </c>
      <c r="M430" s="1">
        <v>45282</v>
      </c>
      <c r="N430" s="2">
        <v>2.2250000000000001</v>
      </c>
      <c r="O430" s="1">
        <v>45281</v>
      </c>
      <c r="P430">
        <v>2.27</v>
      </c>
      <c r="Q430" s="1">
        <v>45275</v>
      </c>
      <c r="R430">
        <v>2.355</v>
      </c>
      <c r="S430" s="1">
        <v>45281</v>
      </c>
      <c r="T430">
        <v>2.4925000000000002</v>
      </c>
      <c r="U430" s="1">
        <v>45281</v>
      </c>
      <c r="V430">
        <v>2.6749999999999998</v>
      </c>
      <c r="W430" s="1"/>
      <c r="Y430" s="1"/>
      <c r="Z430" s="3"/>
      <c r="AA430" s="1"/>
      <c r="AC430" s="1"/>
      <c r="AE430" s="1"/>
      <c r="AG430" s="1"/>
      <c r="AI430" s="1"/>
      <c r="AK430" s="1"/>
      <c r="AM430" s="1"/>
      <c r="AO430" s="1"/>
      <c r="AQ430" s="1"/>
      <c r="AS430" s="1"/>
      <c r="AU430" s="1"/>
    </row>
    <row r="431" spans="1:47" x14ac:dyDescent="0.2">
      <c r="A431" s="1">
        <v>45359</v>
      </c>
      <c r="B431">
        <v>2.4750000000000001</v>
      </c>
      <c r="C431" s="1">
        <v>45316</v>
      </c>
      <c r="D431">
        <v>2.4725000000000001</v>
      </c>
      <c r="E431" s="1">
        <v>45282</v>
      </c>
      <c r="F431" s="2">
        <v>2.44</v>
      </c>
      <c r="G431" s="1">
        <v>45282</v>
      </c>
      <c r="H431">
        <v>2.4049999999999998</v>
      </c>
      <c r="I431" s="1">
        <v>45286</v>
      </c>
      <c r="J431">
        <v>2.355</v>
      </c>
      <c r="K431" s="1">
        <v>45282</v>
      </c>
      <c r="L431">
        <v>2.2400000000000002</v>
      </c>
      <c r="M431" s="1">
        <v>45286</v>
      </c>
      <c r="N431" s="2">
        <v>2.23</v>
      </c>
      <c r="O431" s="1">
        <v>45282</v>
      </c>
      <c r="P431">
        <v>2.2749999999999999</v>
      </c>
      <c r="Q431" s="1">
        <v>45278</v>
      </c>
      <c r="R431">
        <v>2.355</v>
      </c>
      <c r="S431" s="1">
        <v>45282</v>
      </c>
      <c r="T431">
        <v>2.4950000000000001</v>
      </c>
      <c r="U431" s="1">
        <v>45282</v>
      </c>
      <c r="V431">
        <v>2.68</v>
      </c>
      <c r="W431" s="1"/>
      <c r="Y431" s="1"/>
      <c r="Z431" s="3"/>
      <c r="AA431" s="1"/>
      <c r="AC431" s="1"/>
      <c r="AE431" s="1"/>
      <c r="AG431" s="1"/>
      <c r="AI431" s="1"/>
      <c r="AK431" s="1"/>
      <c r="AM431" s="1"/>
      <c r="AO431" s="1"/>
      <c r="AQ431" s="1"/>
      <c r="AS431" s="1"/>
      <c r="AU431" s="1"/>
    </row>
    <row r="432" spans="1:47" x14ac:dyDescent="0.2">
      <c r="A432" s="1">
        <v>45362</v>
      </c>
      <c r="B432">
        <v>2.4849999999999999</v>
      </c>
      <c r="C432" s="1">
        <v>45317</v>
      </c>
      <c r="D432">
        <v>2.4700000000000002</v>
      </c>
      <c r="E432" s="1">
        <v>45285</v>
      </c>
      <c r="F432" s="2">
        <v>2.4500000000000002</v>
      </c>
      <c r="G432" s="1">
        <v>45286</v>
      </c>
      <c r="H432">
        <v>2.415</v>
      </c>
      <c r="I432" s="1">
        <v>45287</v>
      </c>
      <c r="J432">
        <v>2.3450000000000002</v>
      </c>
      <c r="K432" s="1">
        <v>45286</v>
      </c>
      <c r="L432">
        <v>2.2450000000000001</v>
      </c>
      <c r="M432" s="1">
        <v>45287</v>
      </c>
      <c r="N432" s="2">
        <v>2.2349999999999999</v>
      </c>
      <c r="O432" s="1">
        <v>45286</v>
      </c>
      <c r="P432">
        <v>2.2850000000000001</v>
      </c>
      <c r="Q432" s="1">
        <v>45279</v>
      </c>
      <c r="R432">
        <v>2.35</v>
      </c>
      <c r="S432" s="1">
        <v>45286</v>
      </c>
      <c r="T432">
        <v>2.5099999999999998</v>
      </c>
      <c r="U432" s="1">
        <v>45286</v>
      </c>
      <c r="V432">
        <v>2.665</v>
      </c>
      <c r="W432" s="1"/>
      <c r="Y432" s="1"/>
      <c r="Z432" s="3"/>
      <c r="AA432" s="1"/>
      <c r="AC432" s="1"/>
      <c r="AE432" s="1"/>
      <c r="AG432" s="1"/>
      <c r="AI432" s="1"/>
      <c r="AK432" s="1"/>
      <c r="AM432" s="1"/>
      <c r="AO432" s="1"/>
      <c r="AQ432" s="1"/>
      <c r="AS432" s="1"/>
      <c r="AU432" s="1"/>
    </row>
    <row r="433" spans="1:47" x14ac:dyDescent="0.2">
      <c r="A433" s="1">
        <v>45363</v>
      </c>
      <c r="B433">
        <v>2.48</v>
      </c>
      <c r="C433" s="1">
        <v>45320</v>
      </c>
      <c r="D433">
        <v>2.46</v>
      </c>
      <c r="E433" s="1">
        <v>45286</v>
      </c>
      <c r="F433" s="2">
        <v>2.4500000000000002</v>
      </c>
      <c r="G433" s="1">
        <v>45287</v>
      </c>
      <c r="H433">
        <v>2.3925000000000001</v>
      </c>
      <c r="I433" s="1">
        <v>45288</v>
      </c>
      <c r="J433">
        <v>2.3374999999999999</v>
      </c>
      <c r="K433" s="1">
        <v>45287</v>
      </c>
      <c r="L433">
        <v>2.2324999999999999</v>
      </c>
      <c r="M433" s="1">
        <v>45288</v>
      </c>
      <c r="N433" s="2">
        <v>2.2124999999999999</v>
      </c>
      <c r="O433" s="1">
        <v>45287</v>
      </c>
      <c r="P433">
        <v>2.2774999999999999</v>
      </c>
      <c r="Q433" s="1">
        <v>45280</v>
      </c>
      <c r="R433">
        <v>2.33</v>
      </c>
      <c r="S433" s="1">
        <v>45287</v>
      </c>
      <c r="T433">
        <v>2.5074999999999998</v>
      </c>
      <c r="U433" s="1">
        <v>45287</v>
      </c>
      <c r="V433">
        <v>2.6775000000000002</v>
      </c>
      <c r="W433" s="1"/>
      <c r="Y433" s="1"/>
      <c r="Z433" s="3"/>
      <c r="AA433" s="1"/>
      <c r="AC433" s="1"/>
      <c r="AE433" s="1"/>
      <c r="AG433" s="1"/>
      <c r="AI433" s="1"/>
      <c r="AK433" s="1"/>
      <c r="AM433" s="1"/>
      <c r="AO433" s="1"/>
      <c r="AQ433" s="1"/>
      <c r="AS433" s="1"/>
      <c r="AU433" s="1"/>
    </row>
    <row r="434" spans="1:47" x14ac:dyDescent="0.2">
      <c r="A434" s="1">
        <v>45364</v>
      </c>
      <c r="B434">
        <v>2.4700000000000002</v>
      </c>
      <c r="C434" s="1">
        <v>45321</v>
      </c>
      <c r="D434">
        <v>2.4550000000000001</v>
      </c>
      <c r="E434" s="1">
        <v>45287</v>
      </c>
      <c r="F434" s="2">
        <v>2.4550000000000001</v>
      </c>
      <c r="G434" s="1">
        <v>45288</v>
      </c>
      <c r="H434">
        <v>2.3849999999999998</v>
      </c>
      <c r="I434" s="1">
        <v>45289</v>
      </c>
      <c r="J434">
        <v>2.3374999999999999</v>
      </c>
      <c r="K434" s="1">
        <v>45288</v>
      </c>
      <c r="L434">
        <v>2.2124999999999999</v>
      </c>
      <c r="M434" s="1">
        <v>45289</v>
      </c>
      <c r="N434" s="2">
        <v>2.2124999999999999</v>
      </c>
      <c r="O434" s="1">
        <v>45288</v>
      </c>
      <c r="P434">
        <v>2.2225000000000001</v>
      </c>
      <c r="Q434" s="1">
        <v>45281</v>
      </c>
      <c r="R434">
        <v>2.34</v>
      </c>
      <c r="S434" s="1">
        <v>45288</v>
      </c>
      <c r="T434">
        <v>2.5225</v>
      </c>
      <c r="U434" s="1">
        <v>45288</v>
      </c>
      <c r="V434">
        <v>2.6850000000000001</v>
      </c>
      <c r="W434" s="1"/>
      <c r="Y434" s="1"/>
      <c r="Z434" s="3"/>
      <c r="AA434" s="1"/>
      <c r="AC434" s="1"/>
      <c r="AE434" s="1"/>
      <c r="AG434" s="1"/>
      <c r="AI434" s="1"/>
      <c r="AK434" s="1"/>
      <c r="AM434" s="1"/>
      <c r="AO434" s="1"/>
      <c r="AQ434" s="1"/>
      <c r="AS434" s="1"/>
      <c r="AU434" s="1"/>
    </row>
    <row r="435" spans="1:47" x14ac:dyDescent="0.2">
      <c r="A435" s="1">
        <v>45365</v>
      </c>
      <c r="B435">
        <v>2.48</v>
      </c>
      <c r="C435" s="1">
        <v>45322</v>
      </c>
      <c r="D435">
        <v>2.4500000000000002</v>
      </c>
      <c r="E435" s="1">
        <v>45288</v>
      </c>
      <c r="F435" s="2">
        <v>2.4300000000000002</v>
      </c>
      <c r="G435" s="1">
        <v>45289</v>
      </c>
      <c r="H435">
        <v>2.3875000000000002</v>
      </c>
      <c r="I435" s="1">
        <v>45293</v>
      </c>
      <c r="J435">
        <v>2.35</v>
      </c>
      <c r="K435" s="1">
        <v>45289</v>
      </c>
      <c r="L435">
        <v>2.2124999999999999</v>
      </c>
      <c r="M435" s="1">
        <v>45293</v>
      </c>
      <c r="N435" s="2">
        <v>2.2599999999999998</v>
      </c>
      <c r="O435" s="1">
        <v>45289</v>
      </c>
      <c r="P435">
        <v>2.2225000000000001</v>
      </c>
      <c r="Q435" s="1">
        <v>45282</v>
      </c>
      <c r="R435">
        <v>2.34</v>
      </c>
      <c r="S435" s="1">
        <v>45289</v>
      </c>
      <c r="T435">
        <v>2.4900000000000002</v>
      </c>
      <c r="U435" s="1">
        <v>45289</v>
      </c>
      <c r="V435">
        <v>2.6549999999999998</v>
      </c>
      <c r="W435" s="1"/>
      <c r="Y435" s="1"/>
      <c r="Z435" s="3"/>
      <c r="AA435" s="1"/>
      <c r="AC435" s="1"/>
      <c r="AE435" s="1"/>
      <c r="AG435" s="1"/>
      <c r="AI435" s="1"/>
      <c r="AK435" s="1"/>
      <c r="AM435" s="1"/>
      <c r="AO435" s="1"/>
      <c r="AQ435" s="1"/>
      <c r="AS435" s="1"/>
      <c r="AU435" s="1"/>
    </row>
    <row r="436" spans="1:47" x14ac:dyDescent="0.2">
      <c r="A436" s="1">
        <v>45366</v>
      </c>
      <c r="B436">
        <v>2.4750000000000001</v>
      </c>
      <c r="C436" s="1">
        <v>45323</v>
      </c>
      <c r="D436">
        <v>2.4575</v>
      </c>
      <c r="E436" s="1">
        <v>45289</v>
      </c>
      <c r="F436" s="2">
        <v>2.4300000000000002</v>
      </c>
      <c r="G436" s="1">
        <v>45293</v>
      </c>
      <c r="H436">
        <v>2.415</v>
      </c>
      <c r="I436" s="1">
        <v>45294</v>
      </c>
      <c r="J436">
        <v>2.35</v>
      </c>
      <c r="K436" s="1">
        <v>45293</v>
      </c>
      <c r="L436">
        <v>2.2599999999999998</v>
      </c>
      <c r="M436" s="1">
        <v>45294</v>
      </c>
      <c r="N436" s="2">
        <v>2.2625000000000002</v>
      </c>
      <c r="O436" s="1">
        <v>45293</v>
      </c>
      <c r="P436">
        <v>2.31</v>
      </c>
      <c r="Q436" s="1">
        <v>45285</v>
      </c>
      <c r="R436">
        <v>2.34</v>
      </c>
      <c r="S436" s="1">
        <v>45293</v>
      </c>
      <c r="T436">
        <v>2.5325000000000002</v>
      </c>
      <c r="U436" s="1">
        <v>45293</v>
      </c>
      <c r="V436">
        <v>2.7050000000000001</v>
      </c>
      <c r="W436" s="1"/>
      <c r="Y436" s="1"/>
      <c r="Z436" s="3"/>
      <c r="AA436" s="1"/>
      <c r="AC436" s="1"/>
      <c r="AE436" s="1"/>
      <c r="AG436" s="1"/>
      <c r="AI436" s="1"/>
      <c r="AK436" s="1"/>
      <c r="AM436" s="1"/>
      <c r="AO436" s="1"/>
      <c r="AQ436" s="1"/>
      <c r="AS436" s="1"/>
      <c r="AU436" s="1"/>
    </row>
    <row r="437" spans="1:47" x14ac:dyDescent="0.2">
      <c r="A437" s="1">
        <v>45370</v>
      </c>
      <c r="B437">
        <v>2.46</v>
      </c>
      <c r="C437" s="1">
        <v>45324</v>
      </c>
      <c r="D437">
        <v>2.4575</v>
      </c>
      <c r="E437" s="1">
        <v>45293</v>
      </c>
      <c r="F437" s="2">
        <v>2.4500000000000002</v>
      </c>
      <c r="G437" s="1">
        <v>45294</v>
      </c>
      <c r="H437">
        <v>2.3925000000000001</v>
      </c>
      <c r="I437" s="1">
        <v>45295</v>
      </c>
      <c r="J437">
        <v>2.3250000000000002</v>
      </c>
      <c r="K437" s="1">
        <v>45294</v>
      </c>
      <c r="L437">
        <v>2.2524999999999999</v>
      </c>
      <c r="M437" s="1">
        <v>45295</v>
      </c>
      <c r="N437" s="2">
        <v>2.21</v>
      </c>
      <c r="O437" s="1">
        <v>45294</v>
      </c>
      <c r="P437">
        <v>2.3149999999999999</v>
      </c>
      <c r="Q437" s="1">
        <v>45286</v>
      </c>
      <c r="R437">
        <v>2.355</v>
      </c>
      <c r="S437" s="1">
        <v>45294</v>
      </c>
      <c r="T437">
        <v>2.5449999999999999</v>
      </c>
      <c r="U437" s="1">
        <v>45294</v>
      </c>
      <c r="V437">
        <v>2.72</v>
      </c>
      <c r="W437" s="1"/>
      <c r="Y437" s="1"/>
      <c r="Z437" s="3"/>
      <c r="AA437" s="1"/>
      <c r="AC437" s="1"/>
      <c r="AE437" s="1"/>
      <c r="AG437" s="1"/>
      <c r="AI437" s="1"/>
      <c r="AK437" s="1"/>
      <c r="AM437" s="1"/>
      <c r="AO437" s="1"/>
      <c r="AQ437" s="1"/>
      <c r="AS437" s="1"/>
      <c r="AU437" s="1"/>
    </row>
    <row r="438" spans="1:47" x14ac:dyDescent="0.2">
      <c r="A438" s="1">
        <v>45371</v>
      </c>
      <c r="B438">
        <v>2.4500000000000002</v>
      </c>
      <c r="C438" s="1">
        <v>45327</v>
      </c>
      <c r="D438">
        <v>2.4525000000000001</v>
      </c>
      <c r="E438" s="1">
        <v>45294</v>
      </c>
      <c r="F438" s="2">
        <v>2.4449999999999998</v>
      </c>
      <c r="G438" s="1">
        <v>45295</v>
      </c>
      <c r="H438">
        <v>2.3824999999999998</v>
      </c>
      <c r="I438" s="1">
        <v>45296</v>
      </c>
      <c r="J438">
        <v>2.2949999999999999</v>
      </c>
      <c r="K438" s="1">
        <v>45295</v>
      </c>
      <c r="L438">
        <v>2.2050000000000001</v>
      </c>
      <c r="M438" s="1">
        <v>45296</v>
      </c>
      <c r="N438" s="2">
        <v>2.2075</v>
      </c>
      <c r="O438" s="1">
        <v>45295</v>
      </c>
      <c r="P438">
        <v>2.2749999999999999</v>
      </c>
      <c r="Q438" s="1">
        <v>45287</v>
      </c>
      <c r="R438">
        <v>2.36</v>
      </c>
      <c r="S438" s="1">
        <v>45295</v>
      </c>
      <c r="T438">
        <v>2.52</v>
      </c>
      <c r="U438" s="1">
        <v>45295</v>
      </c>
      <c r="V438">
        <v>2.7050000000000001</v>
      </c>
      <c r="W438" s="1"/>
      <c r="Y438" s="1"/>
      <c r="Z438" s="3"/>
      <c r="AA438" s="1"/>
      <c r="AC438" s="1"/>
      <c r="AE438" s="1"/>
      <c r="AG438" s="1"/>
      <c r="AI438" s="1"/>
      <c r="AK438" s="1"/>
      <c r="AM438" s="1"/>
      <c r="AO438" s="1"/>
      <c r="AQ438" s="1"/>
      <c r="AS438" s="1"/>
      <c r="AU438" s="1"/>
    </row>
    <row r="439" spans="1:47" x14ac:dyDescent="0.2">
      <c r="A439" s="1">
        <v>45372</v>
      </c>
      <c r="B439">
        <v>2.4500000000000002</v>
      </c>
      <c r="C439" s="1">
        <v>45328</v>
      </c>
      <c r="D439">
        <v>2.4449999999999998</v>
      </c>
      <c r="E439" s="1">
        <v>45295</v>
      </c>
      <c r="F439" s="2">
        <v>2.4300000000000002</v>
      </c>
      <c r="G439" s="1">
        <v>45296</v>
      </c>
      <c r="H439">
        <v>2.3650000000000002</v>
      </c>
      <c r="I439" s="1">
        <v>45299</v>
      </c>
      <c r="J439">
        <v>2.2599999999999998</v>
      </c>
      <c r="K439" s="1">
        <v>45296</v>
      </c>
      <c r="L439">
        <v>2.1875</v>
      </c>
      <c r="M439" s="1">
        <v>45299</v>
      </c>
      <c r="N439" s="2">
        <v>2.165</v>
      </c>
      <c r="O439" s="1">
        <v>45296</v>
      </c>
      <c r="P439">
        <v>2.29</v>
      </c>
      <c r="Q439" s="1">
        <v>45288</v>
      </c>
      <c r="R439">
        <v>2.335</v>
      </c>
      <c r="S439" s="1">
        <v>45296</v>
      </c>
      <c r="T439">
        <v>2.5625</v>
      </c>
      <c r="U439" s="1">
        <v>45296</v>
      </c>
      <c r="V439">
        <v>2.76</v>
      </c>
      <c r="W439" s="1"/>
      <c r="Y439" s="1"/>
      <c r="Z439" s="3"/>
      <c r="AA439" s="1"/>
      <c r="AC439" s="1"/>
      <c r="AE439" s="1"/>
      <c r="AG439" s="1"/>
      <c r="AI439" s="1"/>
      <c r="AK439" s="1"/>
      <c r="AM439" s="1"/>
      <c r="AO439" s="1"/>
      <c r="AQ439" s="1"/>
      <c r="AS439" s="1"/>
      <c r="AU439" s="1"/>
    </row>
    <row r="440" spans="1:47" x14ac:dyDescent="0.2">
      <c r="A440" s="1">
        <v>45373</v>
      </c>
      <c r="B440">
        <v>2.4300000000000002</v>
      </c>
      <c r="C440" s="1">
        <v>45329</v>
      </c>
      <c r="D440">
        <v>2.44</v>
      </c>
      <c r="E440" s="1">
        <v>45296</v>
      </c>
      <c r="F440" s="2">
        <v>2.4249999999999998</v>
      </c>
      <c r="G440" s="1">
        <v>45299</v>
      </c>
      <c r="H440">
        <v>2.335</v>
      </c>
      <c r="I440" s="1">
        <v>45300</v>
      </c>
      <c r="J440">
        <v>2.2549999999999999</v>
      </c>
      <c r="K440" s="1">
        <v>45299</v>
      </c>
      <c r="L440">
        <v>2.145</v>
      </c>
      <c r="M440" s="1">
        <v>45300</v>
      </c>
      <c r="N440" s="2">
        <v>2.1375000000000002</v>
      </c>
      <c r="O440" s="1">
        <v>45299</v>
      </c>
      <c r="P440">
        <v>2.2349999999999999</v>
      </c>
      <c r="Q440" s="1">
        <v>45289</v>
      </c>
      <c r="R440">
        <v>2.31</v>
      </c>
      <c r="S440" s="1">
        <v>45299</v>
      </c>
      <c r="T440">
        <v>2.5125000000000002</v>
      </c>
      <c r="U440" s="1">
        <v>45299</v>
      </c>
      <c r="V440">
        <v>2.71</v>
      </c>
      <c r="W440" s="1"/>
      <c r="Y440" s="1"/>
      <c r="Z440" s="3"/>
      <c r="AA440" s="1"/>
      <c r="AC440" s="1"/>
      <c r="AE440" s="1"/>
      <c r="AG440" s="1"/>
      <c r="AI440" s="1"/>
      <c r="AK440" s="1"/>
      <c r="AM440" s="1"/>
      <c r="AO440" s="1"/>
      <c r="AQ440" s="1"/>
      <c r="AS440" s="1"/>
      <c r="AU440" s="1"/>
    </row>
    <row r="441" spans="1:47" x14ac:dyDescent="0.2">
      <c r="A441" s="1">
        <v>45377</v>
      </c>
      <c r="B441">
        <v>2.415</v>
      </c>
      <c r="C441" s="1">
        <v>45330</v>
      </c>
      <c r="D441">
        <v>2.4350000000000001</v>
      </c>
      <c r="E441" s="1">
        <v>45299</v>
      </c>
      <c r="F441" s="2">
        <v>2.4</v>
      </c>
      <c r="G441" s="1">
        <v>45300</v>
      </c>
      <c r="H441">
        <v>2.3475000000000001</v>
      </c>
      <c r="I441" s="1">
        <v>45301</v>
      </c>
      <c r="J441">
        <v>2.2374999999999998</v>
      </c>
      <c r="K441" s="1">
        <v>45300</v>
      </c>
      <c r="L441">
        <v>2.1225000000000001</v>
      </c>
      <c r="M441" s="1">
        <v>45301</v>
      </c>
      <c r="N441" s="2">
        <v>2.11</v>
      </c>
      <c r="O441" s="1">
        <v>45300</v>
      </c>
      <c r="P441">
        <v>2.21</v>
      </c>
      <c r="Q441" s="1">
        <v>45293</v>
      </c>
      <c r="R441">
        <v>2.375</v>
      </c>
      <c r="S441" s="1">
        <v>45300</v>
      </c>
      <c r="T441">
        <v>2.4950000000000001</v>
      </c>
      <c r="U441" s="1">
        <v>45300</v>
      </c>
      <c r="V441">
        <v>2.7</v>
      </c>
      <c r="W441" s="1"/>
      <c r="Y441" s="1"/>
      <c r="Z441" s="3"/>
      <c r="AA441" s="1"/>
      <c r="AC441" s="1"/>
      <c r="AE441" s="1"/>
      <c r="AG441" s="1"/>
      <c r="AI441" s="1"/>
      <c r="AK441" s="1"/>
      <c r="AM441" s="1"/>
      <c r="AO441" s="1"/>
      <c r="AQ441" s="1"/>
      <c r="AS441" s="1"/>
      <c r="AU441" s="1"/>
    </row>
    <row r="442" spans="1:47" x14ac:dyDescent="0.2">
      <c r="A442" s="1">
        <v>45378</v>
      </c>
      <c r="B442">
        <v>2.415</v>
      </c>
      <c r="C442" s="1">
        <v>45331</v>
      </c>
      <c r="D442">
        <v>2.4375</v>
      </c>
      <c r="E442" s="1">
        <v>45300</v>
      </c>
      <c r="F442" s="2">
        <v>2.4049999999999998</v>
      </c>
      <c r="G442" s="1">
        <v>45301</v>
      </c>
      <c r="H442">
        <v>2.2949999999999999</v>
      </c>
      <c r="I442" s="1">
        <v>45302</v>
      </c>
      <c r="J442">
        <v>2.2349999999999999</v>
      </c>
      <c r="K442" s="1">
        <v>45301</v>
      </c>
      <c r="L442">
        <v>2.1025</v>
      </c>
      <c r="M442" s="1">
        <v>45302</v>
      </c>
      <c r="N442" s="2">
        <v>2.105</v>
      </c>
      <c r="O442" s="1">
        <v>45301</v>
      </c>
      <c r="P442">
        <v>2.1800000000000002</v>
      </c>
      <c r="Q442" s="1">
        <v>45294</v>
      </c>
      <c r="R442">
        <v>2.3849999999999998</v>
      </c>
      <c r="S442" s="1">
        <v>45301</v>
      </c>
      <c r="T442">
        <v>2.4500000000000002</v>
      </c>
      <c r="U442" s="1">
        <v>45301</v>
      </c>
      <c r="V442">
        <v>2.67</v>
      </c>
      <c r="W442" s="1"/>
      <c r="Y442" s="1"/>
      <c r="Z442" s="3"/>
      <c r="AA442" s="1"/>
      <c r="AC442" s="1"/>
      <c r="AE442" s="1"/>
      <c r="AG442" s="1"/>
      <c r="AI442" s="1"/>
      <c r="AK442" s="1"/>
      <c r="AM442" s="1"/>
      <c r="AO442" s="1"/>
      <c r="AQ442" s="1"/>
      <c r="AS442" s="1"/>
      <c r="AU442" s="1"/>
    </row>
    <row r="443" spans="1:47" x14ac:dyDescent="0.2">
      <c r="A443" s="1">
        <v>45379</v>
      </c>
      <c r="B443">
        <v>2.395</v>
      </c>
      <c r="C443" s="1">
        <v>45334</v>
      </c>
      <c r="D443">
        <v>2.44</v>
      </c>
      <c r="E443" s="1">
        <v>45301</v>
      </c>
      <c r="F443" s="2">
        <v>2.3824999999999998</v>
      </c>
      <c r="G443" s="1">
        <v>45302</v>
      </c>
      <c r="H443">
        <v>2.3025000000000002</v>
      </c>
      <c r="I443" s="1">
        <v>45303</v>
      </c>
      <c r="J443">
        <v>2.2400000000000002</v>
      </c>
      <c r="K443" s="1">
        <v>45302</v>
      </c>
      <c r="L443">
        <v>2.1</v>
      </c>
      <c r="M443" s="1">
        <v>45303</v>
      </c>
      <c r="N443" s="2">
        <v>2.1274999999999999</v>
      </c>
      <c r="O443" s="1">
        <v>45302</v>
      </c>
      <c r="P443">
        <v>2.1749999999999998</v>
      </c>
      <c r="Q443" s="1">
        <v>45295</v>
      </c>
      <c r="R443">
        <v>2.355</v>
      </c>
      <c r="S443" s="1">
        <v>45302</v>
      </c>
      <c r="T443">
        <v>2.4449999999999998</v>
      </c>
      <c r="U443" s="1">
        <v>45302</v>
      </c>
      <c r="V443">
        <v>2.66</v>
      </c>
      <c r="W443" s="1"/>
      <c r="Y443" s="1"/>
      <c r="Z443" s="3"/>
      <c r="AA443" s="1"/>
      <c r="AC443" s="1"/>
      <c r="AE443" s="1"/>
      <c r="AG443" s="1"/>
      <c r="AI443" s="1"/>
      <c r="AK443" s="1"/>
      <c r="AM443" s="1"/>
      <c r="AO443" s="1"/>
      <c r="AQ443" s="1"/>
      <c r="AS443" s="1"/>
      <c r="AU443" s="1"/>
    </row>
    <row r="444" spans="1:47" x14ac:dyDescent="0.2">
      <c r="A444" s="1">
        <v>45380</v>
      </c>
      <c r="B444">
        <v>2.395</v>
      </c>
      <c r="C444" s="1">
        <v>45335</v>
      </c>
      <c r="D444">
        <v>2.4350000000000001</v>
      </c>
      <c r="E444" s="1">
        <v>45302</v>
      </c>
      <c r="F444" s="2">
        <v>2.3849999999999998</v>
      </c>
      <c r="G444" s="1">
        <v>45303</v>
      </c>
      <c r="H444">
        <v>2.3199999999999998</v>
      </c>
      <c r="I444" s="1">
        <v>45306</v>
      </c>
      <c r="J444">
        <v>2.2799999999999998</v>
      </c>
      <c r="K444" s="1">
        <v>45303</v>
      </c>
      <c r="L444">
        <v>2.12</v>
      </c>
      <c r="M444" s="1">
        <v>45306</v>
      </c>
      <c r="N444" s="2">
        <v>2.16</v>
      </c>
      <c r="O444" s="1">
        <v>45303</v>
      </c>
      <c r="P444">
        <v>2.1875</v>
      </c>
      <c r="Q444" s="1">
        <v>45296</v>
      </c>
      <c r="R444">
        <v>2.3849999999999998</v>
      </c>
      <c r="S444" s="1">
        <v>45303</v>
      </c>
      <c r="T444">
        <v>2.4624999999999999</v>
      </c>
      <c r="U444" s="1">
        <v>45303</v>
      </c>
      <c r="V444">
        <v>2.6724999999999999</v>
      </c>
      <c r="W444" s="1"/>
      <c r="Y444" s="1"/>
      <c r="Z444" s="3"/>
      <c r="AA444" s="1"/>
      <c r="AC444" s="1"/>
      <c r="AE444" s="1"/>
      <c r="AG444" s="1"/>
      <c r="AI444" s="1"/>
      <c r="AK444" s="1"/>
      <c r="AM444" s="1"/>
      <c r="AO444" s="1"/>
      <c r="AQ444" s="1"/>
      <c r="AS444" s="1"/>
      <c r="AU444" s="1"/>
    </row>
    <row r="445" spans="1:47" x14ac:dyDescent="0.2">
      <c r="A445" s="1">
        <v>45384</v>
      </c>
      <c r="B445">
        <v>2.395</v>
      </c>
      <c r="C445" s="1">
        <v>45336</v>
      </c>
      <c r="D445">
        <v>2.4350000000000001</v>
      </c>
      <c r="E445" s="1">
        <v>45303</v>
      </c>
      <c r="F445" s="2">
        <v>2.3938000000000001</v>
      </c>
      <c r="G445" s="1">
        <v>45306</v>
      </c>
      <c r="H445">
        <v>2.35</v>
      </c>
      <c r="I445" s="1">
        <v>45307</v>
      </c>
      <c r="J445">
        <v>2.2799999999999998</v>
      </c>
      <c r="K445" s="1">
        <v>45306</v>
      </c>
      <c r="L445">
        <v>2.1549999999999998</v>
      </c>
      <c r="M445" s="1">
        <v>45307</v>
      </c>
      <c r="N445" s="2">
        <v>2.165</v>
      </c>
      <c r="O445" s="1">
        <v>45306</v>
      </c>
      <c r="P445">
        <v>2.2149999999999999</v>
      </c>
      <c r="Q445" s="1">
        <v>45299</v>
      </c>
      <c r="R445">
        <v>2.33</v>
      </c>
      <c r="S445" s="1">
        <v>45306</v>
      </c>
      <c r="T445">
        <v>2.4900000000000002</v>
      </c>
      <c r="U445" s="1">
        <v>45306</v>
      </c>
      <c r="V445">
        <v>2.7</v>
      </c>
      <c r="W445" s="1"/>
      <c r="Y445" s="1"/>
      <c r="Z445" s="3"/>
      <c r="AA445" s="1"/>
      <c r="AC445" s="1"/>
      <c r="AE445" s="1"/>
      <c r="AG445" s="1"/>
      <c r="AI445" s="1"/>
      <c r="AK445" s="1"/>
      <c r="AM445" s="1"/>
      <c r="AO445" s="1"/>
      <c r="AQ445" s="1"/>
      <c r="AS445" s="1"/>
      <c r="AU445" s="1"/>
    </row>
    <row r="446" spans="1:47" x14ac:dyDescent="0.2">
      <c r="A446" s="1">
        <v>45385</v>
      </c>
      <c r="B446">
        <v>2.395</v>
      </c>
      <c r="C446" s="1">
        <v>45337</v>
      </c>
      <c r="D446">
        <v>2.4350000000000001</v>
      </c>
      <c r="E446" s="1">
        <v>45306</v>
      </c>
      <c r="F446" s="2">
        <v>2.42</v>
      </c>
      <c r="G446" s="1">
        <v>45307</v>
      </c>
      <c r="H446">
        <v>2.355</v>
      </c>
      <c r="I446" s="1">
        <v>45308</v>
      </c>
      <c r="J446">
        <v>2.2974999999999999</v>
      </c>
      <c r="K446" s="1">
        <v>45307</v>
      </c>
      <c r="L446">
        <v>2.16</v>
      </c>
      <c r="M446" s="1">
        <v>45308</v>
      </c>
      <c r="N446" s="2">
        <v>2.2025000000000001</v>
      </c>
      <c r="O446" s="1">
        <v>45307</v>
      </c>
      <c r="P446">
        <v>2.2349999999999999</v>
      </c>
      <c r="Q446" s="1">
        <v>45300</v>
      </c>
      <c r="R446">
        <v>2.31</v>
      </c>
      <c r="S446" s="1">
        <v>45307</v>
      </c>
      <c r="T446">
        <v>2.5099999999999998</v>
      </c>
      <c r="U446" s="1">
        <v>45307</v>
      </c>
      <c r="V446">
        <v>2.7225000000000001</v>
      </c>
      <c r="W446" s="1"/>
      <c r="Y446" s="1"/>
      <c r="Z446" s="3"/>
      <c r="AA446" s="1"/>
      <c r="AC446" s="1"/>
      <c r="AE446" s="1"/>
      <c r="AG446" s="1"/>
      <c r="AI446" s="1"/>
      <c r="AK446" s="1"/>
      <c r="AM446" s="1"/>
      <c r="AO446" s="1"/>
      <c r="AQ446" s="1"/>
      <c r="AS446" s="1"/>
      <c r="AU446" s="1"/>
    </row>
    <row r="447" spans="1:47" x14ac:dyDescent="0.2">
      <c r="A447" s="1">
        <v>45386</v>
      </c>
      <c r="B447">
        <v>2.38</v>
      </c>
      <c r="C447" s="1">
        <v>45338</v>
      </c>
      <c r="D447">
        <v>2.4424999999999999</v>
      </c>
      <c r="E447" s="1">
        <v>45307</v>
      </c>
      <c r="F447" s="2">
        <v>2.4249999999999998</v>
      </c>
      <c r="G447" s="1">
        <v>45308</v>
      </c>
      <c r="H447">
        <v>2.37</v>
      </c>
      <c r="I447" s="1">
        <v>45309</v>
      </c>
      <c r="J447">
        <v>2.2825000000000002</v>
      </c>
      <c r="K447" s="1">
        <v>45308</v>
      </c>
      <c r="L447">
        <v>2.1949999999999998</v>
      </c>
      <c r="M447" s="1">
        <v>45309</v>
      </c>
      <c r="N447" s="2">
        <v>2.1850000000000001</v>
      </c>
      <c r="O447" s="1">
        <v>45308</v>
      </c>
      <c r="P447">
        <v>2.2549999999999999</v>
      </c>
      <c r="Q447" s="1">
        <v>45301</v>
      </c>
      <c r="R447">
        <v>2.27</v>
      </c>
      <c r="S447" s="1">
        <v>45308</v>
      </c>
      <c r="T447">
        <v>2.54</v>
      </c>
      <c r="U447" s="1">
        <v>45308</v>
      </c>
      <c r="V447">
        <v>2.7524999999999999</v>
      </c>
      <c r="W447" s="1"/>
      <c r="Y447" s="1"/>
      <c r="Z447" s="3"/>
      <c r="AA447" s="1"/>
      <c r="AC447" s="1"/>
      <c r="AE447" s="1"/>
      <c r="AG447" s="1"/>
      <c r="AI447" s="1"/>
      <c r="AK447" s="1"/>
      <c r="AM447" s="1"/>
      <c r="AO447" s="1"/>
      <c r="AQ447" s="1"/>
      <c r="AS447" s="1"/>
      <c r="AU447" s="1"/>
    </row>
    <row r="448" spans="1:47" x14ac:dyDescent="0.2">
      <c r="A448" s="1">
        <v>45387</v>
      </c>
      <c r="B448">
        <v>2.38</v>
      </c>
      <c r="C448" s="1">
        <v>45341</v>
      </c>
      <c r="D448">
        <v>2.4300000000000002</v>
      </c>
      <c r="E448" s="1">
        <v>45308</v>
      </c>
      <c r="F448" s="2">
        <v>2.44</v>
      </c>
      <c r="G448" s="1">
        <v>45309</v>
      </c>
      <c r="H448">
        <v>2.355</v>
      </c>
      <c r="I448" s="1">
        <v>45310</v>
      </c>
      <c r="J448">
        <v>2.2774999999999999</v>
      </c>
      <c r="K448" s="1">
        <v>45309</v>
      </c>
      <c r="L448">
        <v>2.1724999999999999</v>
      </c>
      <c r="M448" s="1">
        <v>45310</v>
      </c>
      <c r="N448" s="2">
        <v>2.1724999999999999</v>
      </c>
      <c r="O448" s="1">
        <v>45309</v>
      </c>
      <c r="P448">
        <v>2.2524999999999999</v>
      </c>
      <c r="Q448" s="1">
        <v>45302</v>
      </c>
      <c r="R448">
        <v>2.2549999999999999</v>
      </c>
      <c r="S448" s="1">
        <v>45309</v>
      </c>
      <c r="T448">
        <v>2.5350000000000001</v>
      </c>
      <c r="U448" s="1">
        <v>45309</v>
      </c>
      <c r="V448">
        <v>2.7450000000000001</v>
      </c>
      <c r="W448" s="1"/>
      <c r="Y448" s="1"/>
      <c r="Z448" s="3"/>
      <c r="AA448" s="1"/>
      <c r="AC448" s="1"/>
      <c r="AE448" s="1"/>
      <c r="AG448" s="1"/>
      <c r="AI448" s="1"/>
      <c r="AK448" s="1"/>
      <c r="AM448" s="1"/>
      <c r="AO448" s="1"/>
      <c r="AQ448" s="1"/>
      <c r="AS448" s="1"/>
      <c r="AU448" s="1"/>
    </row>
    <row r="449" spans="1:47" x14ac:dyDescent="0.2">
      <c r="A449" s="1">
        <v>45391</v>
      </c>
      <c r="B449">
        <v>2.4024999999999999</v>
      </c>
      <c r="C449" s="1">
        <v>45342</v>
      </c>
      <c r="D449">
        <v>2.41</v>
      </c>
      <c r="E449" s="1">
        <v>45309</v>
      </c>
      <c r="F449" s="2">
        <v>2.4300000000000002</v>
      </c>
      <c r="G449" s="1">
        <v>45310</v>
      </c>
      <c r="H449">
        <v>2.3624999999999998</v>
      </c>
      <c r="I449" s="1">
        <v>45313</v>
      </c>
      <c r="J449">
        <v>2.2650000000000001</v>
      </c>
      <c r="K449" s="1">
        <v>45310</v>
      </c>
      <c r="L449">
        <v>2.16</v>
      </c>
      <c r="M449" s="1">
        <v>45313</v>
      </c>
      <c r="N449" s="2">
        <v>2.16</v>
      </c>
      <c r="O449" s="1">
        <v>45310</v>
      </c>
      <c r="P449">
        <v>2.2475000000000001</v>
      </c>
      <c r="Q449" s="1">
        <v>45303</v>
      </c>
      <c r="R449">
        <v>2.2725</v>
      </c>
      <c r="S449" s="1">
        <v>45310</v>
      </c>
      <c r="T449">
        <v>2.5299999999999998</v>
      </c>
      <c r="U449" s="1">
        <v>45310</v>
      </c>
      <c r="V449">
        <v>2.7374999999999998</v>
      </c>
      <c r="W449" s="1"/>
      <c r="Y449" s="1"/>
      <c r="Z449" s="3"/>
      <c r="AA449" s="1"/>
      <c r="AC449" s="1"/>
      <c r="AE449" s="1"/>
      <c r="AG449" s="1"/>
      <c r="AI449" s="1"/>
      <c r="AK449" s="1"/>
      <c r="AM449" s="1"/>
      <c r="AO449" s="1"/>
      <c r="AQ449" s="1"/>
      <c r="AS449" s="1"/>
      <c r="AU449" s="1"/>
    </row>
    <row r="450" spans="1:47" x14ac:dyDescent="0.2">
      <c r="A450" s="1">
        <v>45392</v>
      </c>
      <c r="B450">
        <v>2.4900000000000002</v>
      </c>
      <c r="C450" s="1">
        <v>45343</v>
      </c>
      <c r="D450">
        <v>2.415</v>
      </c>
      <c r="E450" s="1">
        <v>45310</v>
      </c>
      <c r="F450" s="2">
        <v>2.4312999999999998</v>
      </c>
      <c r="G450" s="1">
        <v>45313</v>
      </c>
      <c r="H450">
        <v>2.35</v>
      </c>
      <c r="I450" s="1">
        <v>45314</v>
      </c>
      <c r="J450">
        <v>2.27</v>
      </c>
      <c r="K450" s="1">
        <v>45313</v>
      </c>
      <c r="L450">
        <v>2.15</v>
      </c>
      <c r="M450" s="1">
        <v>45314</v>
      </c>
      <c r="N450" s="2">
        <v>2.15</v>
      </c>
      <c r="O450" s="1">
        <v>45313</v>
      </c>
      <c r="P450">
        <v>2.2324999999999999</v>
      </c>
      <c r="Q450" s="1">
        <v>45306</v>
      </c>
      <c r="R450">
        <v>2.2999999999999998</v>
      </c>
      <c r="S450" s="1">
        <v>45313</v>
      </c>
      <c r="T450">
        <v>2.5024999999999999</v>
      </c>
      <c r="U450" s="1">
        <v>45313</v>
      </c>
      <c r="V450">
        <v>2.71</v>
      </c>
      <c r="W450" s="1"/>
      <c r="Y450" s="1"/>
      <c r="Z450" s="3"/>
      <c r="AA450" s="1"/>
      <c r="AC450" s="1"/>
      <c r="AE450" s="1"/>
      <c r="AG450" s="1"/>
      <c r="AI450" s="1"/>
      <c r="AK450" s="1"/>
      <c r="AM450" s="1"/>
      <c r="AO450" s="1"/>
      <c r="AQ450" s="1"/>
      <c r="AS450" s="1"/>
      <c r="AU450" s="1"/>
    </row>
    <row r="451" spans="1:47" x14ac:dyDescent="0.2">
      <c r="A451" s="1">
        <v>45393</v>
      </c>
      <c r="B451">
        <v>2.4900000000000002</v>
      </c>
      <c r="C451" s="1">
        <v>45344</v>
      </c>
      <c r="D451">
        <v>2.415</v>
      </c>
      <c r="E451" s="1">
        <v>45313</v>
      </c>
      <c r="F451" s="2">
        <v>2.4238</v>
      </c>
      <c r="G451" s="1">
        <v>45314</v>
      </c>
      <c r="H451">
        <v>2.355</v>
      </c>
      <c r="I451" s="1">
        <v>45315</v>
      </c>
      <c r="J451">
        <v>2.2799999999999998</v>
      </c>
      <c r="K451" s="1">
        <v>45314</v>
      </c>
      <c r="L451">
        <v>2.14</v>
      </c>
      <c r="M451" s="1">
        <v>45315</v>
      </c>
      <c r="N451" s="2">
        <v>2.1549999999999998</v>
      </c>
      <c r="O451" s="1">
        <v>45314</v>
      </c>
      <c r="P451">
        <v>2.2200000000000002</v>
      </c>
      <c r="Q451" s="1">
        <v>45307</v>
      </c>
      <c r="R451">
        <v>2.3149999999999999</v>
      </c>
      <c r="S451" s="1">
        <v>45314</v>
      </c>
      <c r="T451">
        <v>2.5024999999999999</v>
      </c>
      <c r="U451" s="1">
        <v>45314</v>
      </c>
      <c r="V451">
        <v>2.7149999999999999</v>
      </c>
      <c r="W451" s="1"/>
      <c r="Y451" s="1"/>
      <c r="Z451" s="3"/>
      <c r="AA451" s="1"/>
      <c r="AC451" s="1"/>
      <c r="AE451" s="1"/>
      <c r="AG451" s="1"/>
      <c r="AI451" s="1"/>
      <c r="AK451" s="1"/>
      <c r="AM451" s="1"/>
      <c r="AO451" s="1"/>
      <c r="AQ451" s="1"/>
      <c r="AS451" s="1"/>
      <c r="AU451" s="1"/>
    </row>
    <row r="452" spans="1:47" x14ac:dyDescent="0.2">
      <c r="A452" s="1">
        <v>45394</v>
      </c>
      <c r="B452">
        <v>2.4900000000000002</v>
      </c>
      <c r="C452" s="1">
        <v>45345</v>
      </c>
      <c r="D452">
        <v>2.415</v>
      </c>
      <c r="E452" s="1">
        <v>45314</v>
      </c>
      <c r="F452" s="2">
        <v>2.4325000000000001</v>
      </c>
      <c r="G452" s="1">
        <v>45315</v>
      </c>
      <c r="H452">
        <v>2.3574999999999999</v>
      </c>
      <c r="I452" s="1">
        <v>45316</v>
      </c>
      <c r="J452">
        <v>2.2749999999999999</v>
      </c>
      <c r="K452" s="1">
        <v>45315</v>
      </c>
      <c r="L452">
        <v>2.145</v>
      </c>
      <c r="M452" s="1">
        <v>45316</v>
      </c>
      <c r="N452" s="2">
        <v>2.165</v>
      </c>
      <c r="O452" s="1">
        <v>45315</v>
      </c>
      <c r="P452">
        <v>2.2250000000000001</v>
      </c>
      <c r="Q452" s="1">
        <v>45308</v>
      </c>
      <c r="R452">
        <v>2.35</v>
      </c>
      <c r="S452" s="1">
        <v>45315</v>
      </c>
      <c r="T452">
        <v>2.5024999999999999</v>
      </c>
      <c r="U452" s="1">
        <v>45315</v>
      </c>
      <c r="V452">
        <v>2.71</v>
      </c>
      <c r="W452" s="1"/>
      <c r="Y452" s="1"/>
      <c r="Z452" s="3"/>
      <c r="AA452" s="1"/>
      <c r="AC452" s="1"/>
      <c r="AE452" s="1"/>
      <c r="AG452" s="1"/>
      <c r="AI452" s="1"/>
      <c r="AK452" s="1"/>
      <c r="AM452" s="1"/>
      <c r="AO452" s="1"/>
      <c r="AQ452" s="1"/>
      <c r="AS452" s="1"/>
      <c r="AU452" s="1"/>
    </row>
    <row r="453" spans="1:47" x14ac:dyDescent="0.2">
      <c r="A453" s="1">
        <v>45398</v>
      </c>
      <c r="B453">
        <v>2.4900000000000002</v>
      </c>
      <c r="C453" s="1">
        <v>45349</v>
      </c>
      <c r="D453">
        <v>2.4249999999999998</v>
      </c>
      <c r="E453" s="1">
        <v>45315</v>
      </c>
      <c r="F453" s="2">
        <v>2.4350000000000001</v>
      </c>
      <c r="G453" s="1">
        <v>45316</v>
      </c>
      <c r="H453">
        <v>2.3624999999999998</v>
      </c>
      <c r="I453" s="1">
        <v>45317</v>
      </c>
      <c r="J453">
        <v>2.2549999999999999</v>
      </c>
      <c r="K453" s="1">
        <v>45316</v>
      </c>
      <c r="L453">
        <v>2.1549999999999998</v>
      </c>
      <c r="M453" s="1">
        <v>45317</v>
      </c>
      <c r="N453" s="2">
        <v>2.1375000000000002</v>
      </c>
      <c r="O453" s="1">
        <v>45316</v>
      </c>
      <c r="P453">
        <v>2.2374999999999998</v>
      </c>
      <c r="Q453" s="1">
        <v>45309</v>
      </c>
      <c r="R453">
        <v>2.3450000000000002</v>
      </c>
      <c r="S453" s="1">
        <v>45316</v>
      </c>
      <c r="T453">
        <v>2.5150000000000001</v>
      </c>
      <c r="U453" s="1">
        <v>45316</v>
      </c>
      <c r="V453">
        <v>2.72</v>
      </c>
      <c r="W453" s="1"/>
      <c r="Y453" s="1"/>
      <c r="Z453" s="3"/>
      <c r="AA453" s="1"/>
      <c r="AC453" s="1"/>
      <c r="AE453" s="1"/>
      <c r="AG453" s="1"/>
      <c r="AI453" s="1"/>
      <c r="AK453" s="1"/>
      <c r="AM453" s="1"/>
      <c r="AO453" s="1"/>
      <c r="AQ453" s="1"/>
      <c r="AS453" s="1"/>
      <c r="AU453" s="1"/>
    </row>
    <row r="454" spans="1:47" x14ac:dyDescent="0.2">
      <c r="A454" s="1">
        <v>45399</v>
      </c>
      <c r="B454">
        <v>2.4900000000000002</v>
      </c>
      <c r="C454" s="1">
        <v>45350</v>
      </c>
      <c r="D454">
        <v>2.4424999999999999</v>
      </c>
      <c r="E454" s="1">
        <v>45316</v>
      </c>
      <c r="F454" s="2">
        <v>2.4350000000000001</v>
      </c>
      <c r="G454" s="1">
        <v>45317</v>
      </c>
      <c r="H454">
        <v>2.3450000000000002</v>
      </c>
      <c r="I454" s="1">
        <v>45320</v>
      </c>
      <c r="J454">
        <v>2.2549999999999999</v>
      </c>
      <c r="K454" s="1">
        <v>45317</v>
      </c>
      <c r="L454">
        <v>2.13</v>
      </c>
      <c r="M454" s="1">
        <v>45320</v>
      </c>
      <c r="N454" s="2">
        <v>2.1274999999999999</v>
      </c>
      <c r="O454" s="1">
        <v>45317</v>
      </c>
      <c r="P454">
        <v>2.2149999999999999</v>
      </c>
      <c r="Q454" s="1">
        <v>45310</v>
      </c>
      <c r="R454">
        <v>2.355</v>
      </c>
      <c r="S454" s="1">
        <v>45317</v>
      </c>
      <c r="T454">
        <v>2.48</v>
      </c>
      <c r="U454" s="1">
        <v>45317</v>
      </c>
      <c r="V454">
        <v>2.6850000000000001</v>
      </c>
      <c r="W454" s="1"/>
      <c r="Y454" s="1"/>
      <c r="Z454" s="3"/>
      <c r="AA454" s="1"/>
      <c r="AC454" s="1"/>
      <c r="AE454" s="1"/>
      <c r="AG454" s="1"/>
      <c r="AI454" s="1"/>
      <c r="AK454" s="1"/>
      <c r="AM454" s="1"/>
      <c r="AO454" s="1"/>
      <c r="AQ454" s="1"/>
      <c r="AS454" s="1"/>
      <c r="AU454" s="1"/>
    </row>
    <row r="455" spans="1:47" x14ac:dyDescent="0.2">
      <c r="A455" s="1">
        <v>45400</v>
      </c>
      <c r="B455">
        <v>2.4900000000000002</v>
      </c>
      <c r="C455" s="1">
        <v>45351</v>
      </c>
      <c r="D455">
        <v>2.4275000000000002</v>
      </c>
      <c r="E455" s="1">
        <v>45317</v>
      </c>
      <c r="F455" s="2">
        <v>2.4175</v>
      </c>
      <c r="G455" s="1">
        <v>45320</v>
      </c>
      <c r="H455">
        <v>2.3450000000000002</v>
      </c>
      <c r="I455" s="1">
        <v>45321</v>
      </c>
      <c r="J455">
        <v>2.25</v>
      </c>
      <c r="K455" s="1">
        <v>45320</v>
      </c>
      <c r="L455">
        <v>2.12</v>
      </c>
      <c r="M455" s="1">
        <v>45321</v>
      </c>
      <c r="N455" s="2">
        <v>2.13</v>
      </c>
      <c r="O455" s="1">
        <v>45320</v>
      </c>
      <c r="P455">
        <v>2.2050000000000001</v>
      </c>
      <c r="Q455" s="1">
        <v>45313</v>
      </c>
      <c r="R455">
        <v>2.33</v>
      </c>
      <c r="S455" s="1">
        <v>45320</v>
      </c>
      <c r="T455">
        <v>2.4750000000000001</v>
      </c>
      <c r="U455" s="1">
        <v>45320</v>
      </c>
      <c r="V455">
        <v>2.68</v>
      </c>
      <c r="W455" s="1"/>
      <c r="Y455" s="1"/>
      <c r="Z455" s="3"/>
      <c r="AA455" s="1"/>
      <c r="AC455" s="1"/>
      <c r="AE455" s="1"/>
      <c r="AG455" s="1"/>
      <c r="AI455" s="1"/>
      <c r="AK455" s="1"/>
      <c r="AM455" s="1"/>
      <c r="AO455" s="1"/>
      <c r="AQ455" s="1"/>
      <c r="AS455" s="1"/>
      <c r="AU455" s="1"/>
    </row>
    <row r="456" spans="1:47" x14ac:dyDescent="0.2">
      <c r="A456" s="1">
        <v>45401</v>
      </c>
      <c r="B456">
        <v>2.4900000000000002</v>
      </c>
      <c r="C456" s="1">
        <v>45352</v>
      </c>
      <c r="D456">
        <v>2.4300000000000002</v>
      </c>
      <c r="E456" s="1">
        <v>45320</v>
      </c>
      <c r="F456" s="2">
        <v>2.415</v>
      </c>
      <c r="G456" s="1">
        <v>45321</v>
      </c>
      <c r="H456">
        <v>2.34</v>
      </c>
      <c r="I456" s="1">
        <v>45322</v>
      </c>
      <c r="J456">
        <v>2.2324999999999999</v>
      </c>
      <c r="K456" s="1">
        <v>45321</v>
      </c>
      <c r="L456">
        <v>2.12</v>
      </c>
      <c r="M456" s="1">
        <v>45322</v>
      </c>
      <c r="N456" s="2">
        <v>2.12</v>
      </c>
      <c r="O456" s="1">
        <v>45321</v>
      </c>
      <c r="P456">
        <v>2.2000000000000002</v>
      </c>
      <c r="Q456" s="1">
        <v>45314</v>
      </c>
      <c r="R456">
        <v>2.3199999999999998</v>
      </c>
      <c r="S456" s="1">
        <v>45321</v>
      </c>
      <c r="T456">
        <v>2.4674999999999998</v>
      </c>
      <c r="U456" s="1">
        <v>45321</v>
      </c>
      <c r="V456">
        <v>2.66</v>
      </c>
      <c r="W456" s="1"/>
      <c r="Y456" s="1"/>
      <c r="Z456" s="3"/>
      <c r="AA456" s="1"/>
      <c r="AC456" s="1"/>
      <c r="AE456" s="1"/>
      <c r="AG456" s="1"/>
      <c r="AI456" s="1"/>
      <c r="AK456" s="1"/>
      <c r="AM456" s="1"/>
      <c r="AO456" s="1"/>
      <c r="AQ456" s="1"/>
      <c r="AS456" s="1"/>
      <c r="AU456" s="1"/>
    </row>
    <row r="457" spans="1:47" x14ac:dyDescent="0.2">
      <c r="A457" s="1">
        <v>45405</v>
      </c>
      <c r="B457">
        <v>2.4900000000000002</v>
      </c>
      <c r="C457" s="1">
        <v>45355</v>
      </c>
      <c r="D457">
        <v>2.42</v>
      </c>
      <c r="E457" s="1">
        <v>45321</v>
      </c>
      <c r="F457" s="2">
        <v>2.41</v>
      </c>
      <c r="G457" s="1">
        <v>45322</v>
      </c>
      <c r="H457">
        <v>2.33</v>
      </c>
      <c r="I457" s="1">
        <v>45323</v>
      </c>
      <c r="J457">
        <v>2.2374999999999998</v>
      </c>
      <c r="K457" s="1">
        <v>45322</v>
      </c>
      <c r="L457">
        <v>2.1124999999999998</v>
      </c>
      <c r="M457" s="1">
        <v>45323</v>
      </c>
      <c r="N457" s="2">
        <v>2.1150000000000002</v>
      </c>
      <c r="O457" s="1">
        <v>45322</v>
      </c>
      <c r="P457">
        <v>2.1949999999999998</v>
      </c>
      <c r="Q457" s="1">
        <v>45315</v>
      </c>
      <c r="R457">
        <v>2.33</v>
      </c>
      <c r="S457" s="1">
        <v>45322</v>
      </c>
      <c r="T457">
        <v>2.4649999999999999</v>
      </c>
      <c r="U457" s="1">
        <v>45322</v>
      </c>
      <c r="V457">
        <v>2.665</v>
      </c>
      <c r="W457" s="1"/>
      <c r="Y457" s="1"/>
      <c r="Z457" s="3"/>
      <c r="AA457" s="1"/>
      <c r="AC457" s="1"/>
      <c r="AE457" s="1"/>
      <c r="AG457" s="1"/>
      <c r="AI457" s="1"/>
      <c r="AK457" s="1"/>
      <c r="AM457" s="1"/>
      <c r="AO457" s="1"/>
      <c r="AQ457" s="1"/>
      <c r="AS457" s="1"/>
      <c r="AU457" s="1"/>
    </row>
    <row r="458" spans="1:47" x14ac:dyDescent="0.2">
      <c r="A458" s="1">
        <v>45406</v>
      </c>
      <c r="B458">
        <v>2.4900000000000002</v>
      </c>
      <c r="C458" s="1">
        <v>45356</v>
      </c>
      <c r="D458">
        <v>2.42</v>
      </c>
      <c r="E458" s="1">
        <v>45322</v>
      </c>
      <c r="F458" s="2">
        <v>2.4037999999999999</v>
      </c>
      <c r="G458" s="1">
        <v>45323</v>
      </c>
      <c r="H458">
        <v>2.3325</v>
      </c>
      <c r="I458" s="1">
        <v>45324</v>
      </c>
      <c r="J458">
        <v>2.2250000000000001</v>
      </c>
      <c r="K458" s="1">
        <v>45323</v>
      </c>
      <c r="L458">
        <v>2.11</v>
      </c>
      <c r="M458" s="1">
        <v>45324</v>
      </c>
      <c r="N458" s="2">
        <v>2.11</v>
      </c>
      <c r="O458" s="1">
        <v>45323</v>
      </c>
      <c r="P458">
        <v>2.1850000000000001</v>
      </c>
      <c r="Q458" s="1">
        <v>45316</v>
      </c>
      <c r="R458">
        <v>2.335</v>
      </c>
      <c r="S458" s="1">
        <v>45323</v>
      </c>
      <c r="T458">
        <v>2.4500000000000002</v>
      </c>
      <c r="U458" s="1">
        <v>45323</v>
      </c>
      <c r="V458">
        <v>2.66</v>
      </c>
      <c r="W458" s="1"/>
      <c r="Y458" s="1"/>
      <c r="Z458" s="3"/>
      <c r="AA458" s="1"/>
      <c r="AC458" s="1"/>
      <c r="AE458" s="1"/>
      <c r="AG458" s="1"/>
      <c r="AI458" s="1"/>
      <c r="AK458" s="1"/>
      <c r="AM458" s="1"/>
      <c r="AO458" s="1"/>
      <c r="AQ458" s="1"/>
      <c r="AS458" s="1"/>
      <c r="AU458" s="1"/>
    </row>
    <row r="459" spans="1:47" x14ac:dyDescent="0.2">
      <c r="A459" s="1">
        <v>45407</v>
      </c>
      <c r="B459">
        <v>2.4900000000000002</v>
      </c>
      <c r="C459" s="1">
        <v>45357</v>
      </c>
      <c r="D459">
        <v>2.4175</v>
      </c>
      <c r="E459" s="1">
        <v>45323</v>
      </c>
      <c r="F459" s="2">
        <v>2.4049999999999998</v>
      </c>
      <c r="G459" s="1">
        <v>45324</v>
      </c>
      <c r="H459">
        <v>2.3275000000000001</v>
      </c>
      <c r="I459" s="1">
        <v>45327</v>
      </c>
      <c r="J459">
        <v>2.2400000000000002</v>
      </c>
      <c r="K459" s="1">
        <v>45324</v>
      </c>
      <c r="L459">
        <v>2.1</v>
      </c>
      <c r="M459" s="1">
        <v>45327</v>
      </c>
      <c r="N459" s="2">
        <v>2.1274999999999999</v>
      </c>
      <c r="O459" s="1">
        <v>45324</v>
      </c>
      <c r="P459">
        <v>2.1724999999999999</v>
      </c>
      <c r="Q459" s="1">
        <v>45317</v>
      </c>
      <c r="R459">
        <v>2.2999999999999998</v>
      </c>
      <c r="S459" s="1">
        <v>45324</v>
      </c>
      <c r="T459">
        <v>2.4375</v>
      </c>
      <c r="U459" s="1">
        <v>45324</v>
      </c>
      <c r="V459">
        <v>2.6549999999999998</v>
      </c>
      <c r="W459" s="1"/>
      <c r="Y459" s="1"/>
      <c r="Z459" s="3"/>
      <c r="AA459" s="1"/>
      <c r="AC459" s="1"/>
      <c r="AE459" s="1"/>
      <c r="AG459" s="1"/>
      <c r="AI459" s="1"/>
      <c r="AK459" s="1"/>
      <c r="AM459" s="1"/>
      <c r="AO459" s="1"/>
      <c r="AQ459" s="1"/>
      <c r="AS459" s="1"/>
      <c r="AU459" s="1"/>
    </row>
    <row r="460" spans="1:47" x14ac:dyDescent="0.2">
      <c r="A460" s="1">
        <v>45408</v>
      </c>
      <c r="B460">
        <v>2.4950000000000001</v>
      </c>
      <c r="C460" s="1">
        <v>45358</v>
      </c>
      <c r="D460">
        <v>2.4125000000000001</v>
      </c>
      <c r="E460" s="1">
        <v>45324</v>
      </c>
      <c r="F460" s="2">
        <v>2.39</v>
      </c>
      <c r="G460" s="1">
        <v>45327</v>
      </c>
      <c r="H460">
        <v>2.33</v>
      </c>
      <c r="I460" s="1">
        <v>45328</v>
      </c>
      <c r="J460">
        <v>2.2250000000000001</v>
      </c>
      <c r="K460" s="1">
        <v>45327</v>
      </c>
      <c r="L460">
        <v>2.12</v>
      </c>
      <c r="M460" s="1">
        <v>45328</v>
      </c>
      <c r="N460" s="2">
        <v>2.1175000000000002</v>
      </c>
      <c r="O460" s="1">
        <v>45327</v>
      </c>
      <c r="P460">
        <v>2.2050000000000001</v>
      </c>
      <c r="Q460" s="1">
        <v>45320</v>
      </c>
      <c r="R460">
        <v>2.2999999999999998</v>
      </c>
      <c r="S460" s="1">
        <v>45327</v>
      </c>
      <c r="T460">
        <v>2.4725000000000001</v>
      </c>
      <c r="U460" s="1">
        <v>45327</v>
      </c>
      <c r="V460">
        <v>2.68</v>
      </c>
      <c r="W460" s="1"/>
      <c r="Y460" s="1"/>
      <c r="Z460" s="3"/>
      <c r="AA460" s="1"/>
      <c r="AC460" s="1"/>
      <c r="AE460" s="1"/>
      <c r="AG460" s="1"/>
      <c r="AI460" s="1"/>
      <c r="AK460" s="1"/>
      <c r="AM460" s="1"/>
      <c r="AO460" s="1"/>
      <c r="AQ460" s="1"/>
      <c r="AS460" s="1"/>
      <c r="AU460" s="1"/>
    </row>
    <row r="461" spans="1:47" x14ac:dyDescent="0.2">
      <c r="A461" s="1">
        <v>45412</v>
      </c>
      <c r="B461">
        <v>2.4950000000000001</v>
      </c>
      <c r="C461" s="1">
        <v>45359</v>
      </c>
      <c r="D461">
        <v>2.4024999999999999</v>
      </c>
      <c r="E461" s="1">
        <v>45327</v>
      </c>
      <c r="F461" s="2">
        <v>2.4024999999999999</v>
      </c>
      <c r="G461" s="1">
        <v>45328</v>
      </c>
      <c r="H461">
        <v>2.31</v>
      </c>
      <c r="I461" s="1">
        <v>45329</v>
      </c>
      <c r="J461">
        <v>2.1749999999999998</v>
      </c>
      <c r="K461" s="1">
        <v>45328</v>
      </c>
      <c r="L461">
        <v>2.11</v>
      </c>
      <c r="M461" s="1">
        <v>45329</v>
      </c>
      <c r="N461" s="2">
        <v>2.0575000000000001</v>
      </c>
      <c r="O461" s="1">
        <v>45328</v>
      </c>
      <c r="P461">
        <v>2.1875</v>
      </c>
      <c r="Q461" s="1">
        <v>45321</v>
      </c>
      <c r="R461">
        <v>2.29</v>
      </c>
      <c r="S461" s="1">
        <v>45328</v>
      </c>
      <c r="T461">
        <v>2.46</v>
      </c>
      <c r="U461" s="1">
        <v>45328</v>
      </c>
      <c r="V461">
        <v>2.6675</v>
      </c>
      <c r="W461" s="1"/>
      <c r="Y461" s="1"/>
      <c r="Z461" s="3"/>
      <c r="AA461" s="1"/>
      <c r="AC461" s="1"/>
      <c r="AE461" s="1"/>
      <c r="AG461" s="1"/>
      <c r="AI461" s="1"/>
      <c r="AK461" s="1"/>
      <c r="AM461" s="1"/>
      <c r="AO461" s="1"/>
      <c r="AQ461" s="1"/>
      <c r="AS461" s="1"/>
      <c r="AU461" s="1"/>
    </row>
    <row r="462" spans="1:47" x14ac:dyDescent="0.2">
      <c r="A462" s="1">
        <v>45413</v>
      </c>
      <c r="B462">
        <v>2.4950000000000001</v>
      </c>
      <c r="C462" s="1">
        <v>45362</v>
      </c>
      <c r="D462">
        <v>2.3975</v>
      </c>
      <c r="E462" s="1">
        <v>45328</v>
      </c>
      <c r="F462" s="2">
        <v>2.38</v>
      </c>
      <c r="G462" s="1">
        <v>45329</v>
      </c>
      <c r="H462">
        <v>2.2599999999999998</v>
      </c>
      <c r="I462" s="1">
        <v>45330</v>
      </c>
      <c r="J462">
        <v>2.15</v>
      </c>
      <c r="K462" s="1">
        <v>45329</v>
      </c>
      <c r="L462">
        <v>2.0499999999999998</v>
      </c>
      <c r="M462" s="1">
        <v>45330</v>
      </c>
      <c r="N462" s="2">
        <v>2.0099999999999998</v>
      </c>
      <c r="O462" s="1">
        <v>45329</v>
      </c>
      <c r="P462">
        <v>2.1274999999999999</v>
      </c>
      <c r="Q462" s="1">
        <v>45322</v>
      </c>
      <c r="R462">
        <v>2.2850000000000001</v>
      </c>
      <c r="S462" s="1">
        <v>45329</v>
      </c>
      <c r="T462">
        <v>2.395</v>
      </c>
      <c r="U462" s="1">
        <v>45329</v>
      </c>
      <c r="V462">
        <v>2.5950000000000002</v>
      </c>
      <c r="W462" s="1"/>
      <c r="Y462" s="1"/>
      <c r="Z462" s="3"/>
      <c r="AA462" s="1"/>
      <c r="AC462" s="1"/>
      <c r="AE462" s="1"/>
      <c r="AG462" s="1"/>
      <c r="AI462" s="1"/>
      <c r="AK462" s="1"/>
      <c r="AM462" s="1"/>
      <c r="AO462" s="1"/>
      <c r="AQ462" s="1"/>
      <c r="AS462" s="1"/>
      <c r="AU462" s="1"/>
    </row>
    <row r="463" spans="1:47" x14ac:dyDescent="0.2">
      <c r="A463" s="1">
        <v>45414</v>
      </c>
      <c r="B463">
        <v>2.4950000000000001</v>
      </c>
      <c r="C463" s="1">
        <v>45363</v>
      </c>
      <c r="D463">
        <v>2.3849999999999998</v>
      </c>
      <c r="E463" s="1">
        <v>45329</v>
      </c>
      <c r="F463" s="2">
        <v>2.3450000000000002</v>
      </c>
      <c r="G463" s="1">
        <v>45330</v>
      </c>
      <c r="H463">
        <v>2.2374999999999998</v>
      </c>
      <c r="I463" s="1">
        <v>45331</v>
      </c>
      <c r="J463">
        <v>2.1549999999999998</v>
      </c>
      <c r="K463" s="1">
        <v>45330</v>
      </c>
      <c r="L463">
        <v>2.0099999999999998</v>
      </c>
      <c r="M463" s="1">
        <v>45331</v>
      </c>
      <c r="N463" s="2">
        <v>2.0350000000000001</v>
      </c>
      <c r="O463" s="1">
        <v>45330</v>
      </c>
      <c r="P463">
        <v>2.0625</v>
      </c>
      <c r="Q463" s="1">
        <v>45323</v>
      </c>
      <c r="R463">
        <v>2.2749999999999999</v>
      </c>
      <c r="S463" s="1">
        <v>45330</v>
      </c>
      <c r="T463">
        <v>2.31</v>
      </c>
      <c r="U463" s="1">
        <v>45330</v>
      </c>
      <c r="V463">
        <v>2.5024999999999999</v>
      </c>
      <c r="W463" s="1"/>
      <c r="Y463" s="1"/>
      <c r="Z463" s="3"/>
      <c r="AA463" s="1"/>
      <c r="AC463" s="1"/>
      <c r="AE463" s="1"/>
      <c r="AG463" s="1"/>
      <c r="AI463" s="1"/>
      <c r="AK463" s="1"/>
      <c r="AM463" s="1"/>
      <c r="AO463" s="1"/>
      <c r="AQ463" s="1"/>
      <c r="AS463" s="1"/>
      <c r="AU463" s="1"/>
    </row>
    <row r="464" spans="1:47" x14ac:dyDescent="0.2">
      <c r="A464" s="1">
        <v>45415</v>
      </c>
      <c r="B464">
        <v>2.4950000000000001</v>
      </c>
      <c r="C464" s="1">
        <v>45364</v>
      </c>
      <c r="D464">
        <v>2.39</v>
      </c>
      <c r="E464" s="1">
        <v>45330</v>
      </c>
      <c r="F464" s="2">
        <v>2.3250000000000002</v>
      </c>
      <c r="G464" s="1">
        <v>45331</v>
      </c>
      <c r="H464">
        <v>2.2450000000000001</v>
      </c>
      <c r="I464" s="1">
        <v>45334</v>
      </c>
      <c r="J464">
        <v>2.1625000000000001</v>
      </c>
      <c r="K464" s="1">
        <v>45331</v>
      </c>
      <c r="L464">
        <v>2.0350000000000001</v>
      </c>
      <c r="M464" s="1">
        <v>45334</v>
      </c>
      <c r="N464" s="2">
        <v>2.04</v>
      </c>
      <c r="O464" s="1">
        <v>45331</v>
      </c>
      <c r="P464">
        <v>2.0825</v>
      </c>
      <c r="Q464" s="1">
        <v>45324</v>
      </c>
      <c r="R464">
        <v>2.2599999999999998</v>
      </c>
      <c r="S464" s="1">
        <v>45331</v>
      </c>
      <c r="T464">
        <v>2.34</v>
      </c>
      <c r="U464" s="1">
        <v>45331</v>
      </c>
      <c r="V464">
        <v>2.5249999999999999</v>
      </c>
      <c r="W464" s="1"/>
      <c r="Y464" s="1"/>
      <c r="Z464" s="3"/>
      <c r="AA464" s="1"/>
      <c r="AC464" s="1"/>
      <c r="AE464" s="1"/>
      <c r="AG464" s="1"/>
      <c r="AI464" s="1"/>
      <c r="AK464" s="1"/>
      <c r="AM464" s="1"/>
      <c r="AO464" s="1"/>
      <c r="AQ464" s="1"/>
      <c r="AS464" s="1"/>
      <c r="AU464" s="1"/>
    </row>
    <row r="465" spans="1:47" x14ac:dyDescent="0.2">
      <c r="A465" s="1">
        <v>45419</v>
      </c>
      <c r="B465">
        <v>2.4950000000000001</v>
      </c>
      <c r="C465" s="1">
        <v>45365</v>
      </c>
      <c r="D465">
        <v>2.39</v>
      </c>
      <c r="E465" s="1">
        <v>45331</v>
      </c>
      <c r="F465" s="2">
        <v>2.335</v>
      </c>
      <c r="G465" s="1">
        <v>45334</v>
      </c>
      <c r="H465">
        <v>2.2549999999999999</v>
      </c>
      <c r="I465" s="1">
        <v>45335</v>
      </c>
      <c r="J465">
        <v>2.17</v>
      </c>
      <c r="K465" s="1">
        <v>45334</v>
      </c>
      <c r="L465">
        <v>2.04</v>
      </c>
      <c r="M465" s="1">
        <v>45335</v>
      </c>
      <c r="N465" s="2">
        <v>2.0449999999999999</v>
      </c>
      <c r="O465" s="1">
        <v>45334</v>
      </c>
      <c r="P465">
        <v>2.1</v>
      </c>
      <c r="Q465" s="1">
        <v>45327</v>
      </c>
      <c r="R465">
        <v>2.2949999999999999</v>
      </c>
      <c r="S465" s="1">
        <v>45334</v>
      </c>
      <c r="T465">
        <v>2.35</v>
      </c>
      <c r="U465" s="1">
        <v>45334</v>
      </c>
      <c r="V465">
        <v>2.5449999999999999</v>
      </c>
      <c r="W465" s="1"/>
      <c r="Y465" s="1"/>
      <c r="Z465" s="3"/>
      <c r="AA465" s="1"/>
      <c r="AC465" s="1"/>
      <c r="AE465" s="1"/>
      <c r="AG465" s="1"/>
      <c r="AI465" s="1"/>
      <c r="AK465" s="1"/>
      <c r="AM465" s="1"/>
      <c r="AO465" s="1"/>
      <c r="AQ465" s="1"/>
      <c r="AS465" s="1"/>
      <c r="AU465" s="1"/>
    </row>
    <row r="466" spans="1:47" x14ac:dyDescent="0.2">
      <c r="A466" s="1">
        <v>45420</v>
      </c>
      <c r="B466">
        <v>2.4900000000000002</v>
      </c>
      <c r="C466" s="1">
        <v>45366</v>
      </c>
      <c r="D466">
        <v>2.3849999999999998</v>
      </c>
      <c r="E466" s="1">
        <v>45334</v>
      </c>
      <c r="F466" s="2">
        <v>2.33</v>
      </c>
      <c r="G466" s="1">
        <v>45335</v>
      </c>
      <c r="H466">
        <v>2.25</v>
      </c>
      <c r="I466" s="1">
        <v>45336</v>
      </c>
      <c r="J466">
        <v>2.1800000000000002</v>
      </c>
      <c r="K466" s="1">
        <v>45335</v>
      </c>
      <c r="L466">
        <v>2.0449999999999999</v>
      </c>
      <c r="M466" s="1">
        <v>45336</v>
      </c>
      <c r="N466" s="2">
        <v>2.0775000000000001</v>
      </c>
      <c r="O466" s="1">
        <v>45335</v>
      </c>
      <c r="P466">
        <v>2.1025</v>
      </c>
      <c r="Q466" s="1">
        <v>45328</v>
      </c>
      <c r="R466">
        <v>2.27</v>
      </c>
      <c r="S466" s="1">
        <v>45335</v>
      </c>
      <c r="T466">
        <v>2.35</v>
      </c>
      <c r="U466" s="1">
        <v>45335</v>
      </c>
      <c r="V466">
        <v>2.5375000000000001</v>
      </c>
      <c r="W466" s="1"/>
      <c r="Y466" s="1"/>
      <c r="Z466" s="3"/>
      <c r="AA466" s="1"/>
      <c r="AC466" s="1"/>
      <c r="AE466" s="1"/>
      <c r="AG466" s="1"/>
      <c r="AI466" s="1"/>
      <c r="AK466" s="1"/>
      <c r="AM466" s="1"/>
      <c r="AO466" s="1"/>
      <c r="AQ466" s="1"/>
      <c r="AS466" s="1"/>
      <c r="AU466" s="1"/>
    </row>
    <row r="467" spans="1:47" x14ac:dyDescent="0.2">
      <c r="A467" s="1">
        <v>45421</v>
      </c>
      <c r="B467">
        <v>2.4900000000000002</v>
      </c>
      <c r="C467" s="1">
        <v>45369</v>
      </c>
      <c r="D467">
        <v>2.3824999999999998</v>
      </c>
      <c r="E467" s="1">
        <v>45335</v>
      </c>
      <c r="F467" s="2">
        <v>2.3275000000000001</v>
      </c>
      <c r="G467" s="1">
        <v>45336</v>
      </c>
      <c r="H467">
        <v>2.2599999999999998</v>
      </c>
      <c r="I467" s="1">
        <v>45337</v>
      </c>
      <c r="J467">
        <v>2.1800000000000002</v>
      </c>
      <c r="K467" s="1">
        <v>45336</v>
      </c>
      <c r="L467">
        <v>2.0775000000000001</v>
      </c>
      <c r="M467" s="1">
        <v>45337</v>
      </c>
      <c r="N467" s="2">
        <v>2.0750000000000002</v>
      </c>
      <c r="O467" s="1">
        <v>45336</v>
      </c>
      <c r="P467">
        <v>2.1425000000000001</v>
      </c>
      <c r="Q467" s="1">
        <v>45329</v>
      </c>
      <c r="R467">
        <v>2.2200000000000002</v>
      </c>
      <c r="S467" s="1">
        <v>45336</v>
      </c>
      <c r="T467">
        <v>2.39</v>
      </c>
      <c r="U467" s="1">
        <v>45336</v>
      </c>
      <c r="V467">
        <v>2.5649999999999999</v>
      </c>
      <c r="W467" s="1"/>
      <c r="Y467" s="1"/>
      <c r="Z467" s="3"/>
      <c r="AA467" s="1"/>
      <c r="AC467" s="1"/>
      <c r="AE467" s="1"/>
      <c r="AG467" s="1"/>
      <c r="AI467" s="1"/>
      <c r="AK467" s="1"/>
      <c r="AM467" s="1"/>
      <c r="AO467" s="1"/>
      <c r="AQ467" s="1"/>
      <c r="AS467" s="1"/>
      <c r="AU467" s="1"/>
    </row>
    <row r="468" spans="1:47" x14ac:dyDescent="0.2">
      <c r="A468" s="1">
        <v>45422</v>
      </c>
      <c r="B468">
        <v>2.48</v>
      </c>
      <c r="C468" s="1">
        <v>45370</v>
      </c>
      <c r="D468">
        <v>2.3849999999999998</v>
      </c>
      <c r="E468" s="1">
        <v>45336</v>
      </c>
      <c r="F468" s="2">
        <v>2.34</v>
      </c>
      <c r="G468" s="1">
        <v>45337</v>
      </c>
      <c r="H468">
        <v>2.2475000000000001</v>
      </c>
      <c r="I468" s="1">
        <v>45338</v>
      </c>
      <c r="J468">
        <v>2.1949999999999998</v>
      </c>
      <c r="K468" s="1">
        <v>45337</v>
      </c>
      <c r="L468">
        <v>2.0750000000000002</v>
      </c>
      <c r="M468" s="1">
        <v>45338</v>
      </c>
      <c r="N468" s="2">
        <v>2.09</v>
      </c>
      <c r="O468" s="1">
        <v>45337</v>
      </c>
      <c r="P468">
        <v>2.1375000000000002</v>
      </c>
      <c r="Q468" s="1">
        <v>45330</v>
      </c>
      <c r="R468">
        <v>2.145</v>
      </c>
      <c r="S468" s="1">
        <v>45337</v>
      </c>
      <c r="T468">
        <v>2.3875000000000002</v>
      </c>
      <c r="U468" s="1">
        <v>45337</v>
      </c>
      <c r="V468">
        <v>2.5649999999999999</v>
      </c>
      <c r="W468" s="1"/>
      <c r="Y468" s="1"/>
      <c r="Z468" s="3"/>
      <c r="AA468" s="1"/>
      <c r="AC468" s="1"/>
      <c r="AE468" s="1"/>
      <c r="AG468" s="1"/>
      <c r="AI468" s="1"/>
      <c r="AK468" s="1"/>
      <c r="AM468" s="1"/>
      <c r="AO468" s="1"/>
      <c r="AQ468" s="1"/>
      <c r="AS468" s="1"/>
      <c r="AU468" s="1"/>
    </row>
    <row r="469" spans="1:47" x14ac:dyDescent="0.2">
      <c r="A469" s="1">
        <v>45426</v>
      </c>
      <c r="B469">
        <v>2.48</v>
      </c>
      <c r="C469" s="1">
        <v>45371</v>
      </c>
      <c r="D469">
        <v>2.3975</v>
      </c>
      <c r="E469" s="1">
        <v>45337</v>
      </c>
      <c r="F469" s="2">
        <v>2.34</v>
      </c>
      <c r="G469" s="1">
        <v>45338</v>
      </c>
      <c r="H469">
        <v>2.2675000000000001</v>
      </c>
      <c r="I469" s="1">
        <v>45341</v>
      </c>
      <c r="J469">
        <v>2.1749999999999998</v>
      </c>
      <c r="K469" s="1">
        <v>45338</v>
      </c>
      <c r="L469">
        <v>2.09</v>
      </c>
      <c r="M469" s="1">
        <v>45341</v>
      </c>
      <c r="N469" s="2">
        <v>2.0699999999999998</v>
      </c>
      <c r="O469" s="1">
        <v>45338</v>
      </c>
      <c r="P469">
        <v>2.1625000000000001</v>
      </c>
      <c r="Q469" s="1">
        <v>45331</v>
      </c>
      <c r="R469">
        <v>2.1749999999999998</v>
      </c>
      <c r="S469" s="1">
        <v>45338</v>
      </c>
      <c r="T469">
        <v>2.4125000000000001</v>
      </c>
      <c r="U469" s="1">
        <v>45338</v>
      </c>
      <c r="V469">
        <v>2.585</v>
      </c>
      <c r="W469" s="1"/>
      <c r="Y469" s="1"/>
      <c r="Z469" s="3"/>
      <c r="AA469" s="1"/>
      <c r="AC469" s="1"/>
      <c r="AE469" s="1"/>
      <c r="AG469" s="1"/>
      <c r="AI469" s="1"/>
      <c r="AK469" s="1"/>
      <c r="AM469" s="1"/>
      <c r="AO469" s="1"/>
      <c r="AQ469" s="1"/>
      <c r="AS469" s="1"/>
      <c r="AU469" s="1"/>
    </row>
    <row r="470" spans="1:47" x14ac:dyDescent="0.2">
      <c r="A470" s="1">
        <v>45427</v>
      </c>
      <c r="B470">
        <v>2.48</v>
      </c>
      <c r="C470" s="1">
        <v>45372</v>
      </c>
      <c r="D470">
        <v>2.3925000000000001</v>
      </c>
      <c r="E470" s="1">
        <v>45338</v>
      </c>
      <c r="F470" s="2">
        <v>2.35</v>
      </c>
      <c r="G470" s="1">
        <v>45341</v>
      </c>
      <c r="H470">
        <v>2.25</v>
      </c>
      <c r="I470" s="1">
        <v>45342</v>
      </c>
      <c r="J470">
        <v>2.15</v>
      </c>
      <c r="K470" s="1">
        <v>45341</v>
      </c>
      <c r="L470">
        <v>2.0649999999999999</v>
      </c>
      <c r="M470" s="1">
        <v>45342</v>
      </c>
      <c r="N470" s="2">
        <v>2.0350000000000001</v>
      </c>
      <c r="O470" s="1">
        <v>45341</v>
      </c>
      <c r="P470">
        <v>2.1375000000000002</v>
      </c>
      <c r="Q470" s="1">
        <v>45334</v>
      </c>
      <c r="R470">
        <v>2.1850000000000001</v>
      </c>
      <c r="S470" s="1">
        <v>45341</v>
      </c>
      <c r="T470">
        <v>2.38</v>
      </c>
      <c r="U470" s="1">
        <v>45341</v>
      </c>
      <c r="V470">
        <v>2.5499999999999998</v>
      </c>
      <c r="W470" s="1"/>
      <c r="Y470" s="1"/>
      <c r="Z470" s="3"/>
      <c r="AA470" s="1"/>
      <c r="AC470" s="1"/>
      <c r="AE470" s="1"/>
      <c r="AG470" s="1"/>
      <c r="AI470" s="1"/>
      <c r="AK470" s="1"/>
      <c r="AM470" s="1"/>
      <c r="AO470" s="1"/>
      <c r="AQ470" s="1"/>
      <c r="AS470" s="1"/>
      <c r="AU470" s="1"/>
    </row>
    <row r="471" spans="1:47" x14ac:dyDescent="0.2">
      <c r="A471" s="1">
        <v>45428</v>
      </c>
      <c r="B471">
        <v>2.48</v>
      </c>
      <c r="C471" s="1">
        <v>45373</v>
      </c>
      <c r="D471">
        <v>2.36</v>
      </c>
      <c r="E471" s="1">
        <v>45341</v>
      </c>
      <c r="F471" s="2">
        <v>2.335</v>
      </c>
      <c r="G471" s="1">
        <v>45342</v>
      </c>
      <c r="H471">
        <v>2.2349999999999999</v>
      </c>
      <c r="I471" s="1">
        <v>45343</v>
      </c>
      <c r="J471">
        <v>2.165</v>
      </c>
      <c r="K471" s="1">
        <v>45342</v>
      </c>
      <c r="L471">
        <v>2.0449999999999999</v>
      </c>
      <c r="M471" s="1">
        <v>45343</v>
      </c>
      <c r="N471" s="2">
        <v>2.0525000000000002</v>
      </c>
      <c r="O471" s="1">
        <v>45342</v>
      </c>
      <c r="P471">
        <v>2.1025</v>
      </c>
      <c r="Q471" s="1">
        <v>45335</v>
      </c>
      <c r="R471">
        <v>2.1850000000000001</v>
      </c>
      <c r="S471" s="1">
        <v>45342</v>
      </c>
      <c r="T471">
        <v>2.335</v>
      </c>
      <c r="U471" s="1">
        <v>45342</v>
      </c>
      <c r="V471">
        <v>2.5049999999999999</v>
      </c>
      <c r="W471" s="1"/>
      <c r="Y471" s="1"/>
      <c r="Z471" s="3"/>
      <c r="AA471" s="1"/>
      <c r="AC471" s="1"/>
      <c r="AE471" s="1"/>
      <c r="AG471" s="1"/>
      <c r="AI471" s="1"/>
      <c r="AK471" s="1"/>
      <c r="AM471" s="1"/>
      <c r="AO471" s="1"/>
      <c r="AQ471" s="1"/>
      <c r="AS471" s="1"/>
      <c r="AU471" s="1"/>
    </row>
    <row r="472" spans="1:47" x14ac:dyDescent="0.2">
      <c r="A472" s="1">
        <v>45429</v>
      </c>
      <c r="B472">
        <v>2.4750000000000001</v>
      </c>
      <c r="C472" s="1">
        <v>45376</v>
      </c>
      <c r="D472">
        <v>2.3675000000000002</v>
      </c>
      <c r="E472" s="1">
        <v>45342</v>
      </c>
      <c r="F472" s="2">
        <v>2.3050000000000002</v>
      </c>
      <c r="G472" s="1">
        <v>45343</v>
      </c>
      <c r="H472">
        <v>2.2400000000000002</v>
      </c>
      <c r="I472" s="1">
        <v>45344</v>
      </c>
      <c r="J472">
        <v>2.16</v>
      </c>
      <c r="K472" s="1">
        <v>45343</v>
      </c>
      <c r="L472">
        <v>2.0449999999999999</v>
      </c>
      <c r="M472" s="1">
        <v>45344</v>
      </c>
      <c r="N472" s="2">
        <v>2.0499999999999998</v>
      </c>
      <c r="O472" s="1">
        <v>45343</v>
      </c>
      <c r="P472">
        <v>2.1074999999999999</v>
      </c>
      <c r="Q472" s="1">
        <v>45336</v>
      </c>
      <c r="R472">
        <v>2.2349999999999999</v>
      </c>
      <c r="S472" s="1">
        <v>45343</v>
      </c>
      <c r="T472">
        <v>2.34</v>
      </c>
      <c r="U472" s="1">
        <v>45343</v>
      </c>
      <c r="V472">
        <v>2.5099999999999998</v>
      </c>
      <c r="W472" s="1"/>
      <c r="Y472" s="1"/>
      <c r="Z472" s="3"/>
      <c r="AA472" s="1"/>
      <c r="AC472" s="1"/>
      <c r="AE472" s="1"/>
      <c r="AG472" s="1"/>
      <c r="AI472" s="1"/>
      <c r="AK472" s="1"/>
      <c r="AM472" s="1"/>
      <c r="AO472" s="1"/>
      <c r="AQ472" s="1"/>
      <c r="AS472" s="1"/>
      <c r="AU472" s="1"/>
    </row>
    <row r="473" spans="1:47" x14ac:dyDescent="0.2">
      <c r="A473" s="1">
        <v>45432</v>
      </c>
      <c r="B473">
        <v>2.4750000000000001</v>
      </c>
      <c r="C473" s="1">
        <v>45377</v>
      </c>
      <c r="D473">
        <v>2.35</v>
      </c>
      <c r="E473" s="1">
        <v>45343</v>
      </c>
      <c r="F473" s="2">
        <v>2.31</v>
      </c>
      <c r="G473" s="1">
        <v>45344</v>
      </c>
      <c r="H473">
        <v>2.2374999999999998</v>
      </c>
      <c r="I473" s="1">
        <v>45345</v>
      </c>
      <c r="J473">
        <v>2.16</v>
      </c>
      <c r="K473" s="1">
        <v>45344</v>
      </c>
      <c r="L473">
        <v>2.0499999999999998</v>
      </c>
      <c r="M473" s="1">
        <v>45345</v>
      </c>
      <c r="N473" s="2">
        <v>2.0449999999999999</v>
      </c>
      <c r="O473" s="1">
        <v>45344</v>
      </c>
      <c r="P473">
        <v>2.1025</v>
      </c>
      <c r="Q473" s="1">
        <v>45337</v>
      </c>
      <c r="R473">
        <v>2.23</v>
      </c>
      <c r="S473" s="1">
        <v>45344</v>
      </c>
      <c r="T473">
        <v>2.335</v>
      </c>
      <c r="U473" s="1">
        <v>45344</v>
      </c>
      <c r="V473">
        <v>2.5049999999999999</v>
      </c>
      <c r="W473" s="1"/>
      <c r="Y473" s="1"/>
      <c r="Z473" s="3"/>
      <c r="AA473" s="1"/>
      <c r="AC473" s="1"/>
      <c r="AE473" s="1"/>
      <c r="AG473" s="1"/>
      <c r="AI473" s="1"/>
      <c r="AK473" s="1"/>
      <c r="AM473" s="1"/>
      <c r="AO473" s="1"/>
      <c r="AQ473" s="1"/>
      <c r="AS473" s="1"/>
      <c r="AU473" s="1"/>
    </row>
    <row r="474" spans="1:47" x14ac:dyDescent="0.2">
      <c r="A474" s="1">
        <v>45433</v>
      </c>
      <c r="B474">
        <v>2.4750000000000001</v>
      </c>
      <c r="C474" s="1">
        <v>45378</v>
      </c>
      <c r="D474">
        <v>2.3525</v>
      </c>
      <c r="E474" s="1">
        <v>45344</v>
      </c>
      <c r="F474" s="2">
        <v>2.3149999999999999</v>
      </c>
      <c r="G474" s="1">
        <v>45345</v>
      </c>
      <c r="H474">
        <v>2.2349999999999999</v>
      </c>
      <c r="I474" s="1">
        <v>45349</v>
      </c>
      <c r="J474">
        <v>2.1549999999999998</v>
      </c>
      <c r="K474" s="1">
        <v>45345</v>
      </c>
      <c r="L474">
        <v>2.0449999999999999</v>
      </c>
      <c r="M474" s="1">
        <v>45349</v>
      </c>
      <c r="N474" s="2">
        <v>2.04</v>
      </c>
      <c r="O474" s="1">
        <v>45345</v>
      </c>
      <c r="P474">
        <v>2.105</v>
      </c>
      <c r="Q474" s="1">
        <v>45338</v>
      </c>
      <c r="R474">
        <v>2.2549999999999999</v>
      </c>
      <c r="S474" s="1">
        <v>45345</v>
      </c>
      <c r="T474">
        <v>2.33</v>
      </c>
      <c r="U474" s="1">
        <v>45345</v>
      </c>
      <c r="V474">
        <v>2.5</v>
      </c>
      <c r="W474" s="1"/>
      <c r="Y474" s="1"/>
      <c r="Z474" s="3"/>
      <c r="AA474" s="1"/>
      <c r="AC474" s="1"/>
      <c r="AE474" s="1"/>
      <c r="AG474" s="1"/>
      <c r="AI474" s="1"/>
      <c r="AK474" s="1"/>
      <c r="AM474" s="1"/>
      <c r="AO474" s="1"/>
      <c r="AQ474" s="1"/>
      <c r="AS474" s="1"/>
      <c r="AU474" s="1"/>
    </row>
    <row r="475" spans="1:47" x14ac:dyDescent="0.2">
      <c r="A475" s="1">
        <v>45434</v>
      </c>
      <c r="B475">
        <v>2.4750000000000001</v>
      </c>
      <c r="C475" s="1">
        <v>45379</v>
      </c>
      <c r="D475">
        <v>2.3450000000000002</v>
      </c>
      <c r="E475" s="1">
        <v>45345</v>
      </c>
      <c r="F475" s="2">
        <v>2.31</v>
      </c>
      <c r="G475" s="1">
        <v>45349</v>
      </c>
      <c r="H475">
        <v>2.2349999999999999</v>
      </c>
      <c r="I475" s="1">
        <v>45350</v>
      </c>
      <c r="J475">
        <v>2.1724999999999999</v>
      </c>
      <c r="K475" s="1">
        <v>45349</v>
      </c>
      <c r="L475">
        <v>2.0350000000000001</v>
      </c>
      <c r="M475" s="1">
        <v>45350</v>
      </c>
      <c r="N475" s="2">
        <v>2.0699999999999998</v>
      </c>
      <c r="O475" s="1">
        <v>45349</v>
      </c>
      <c r="P475">
        <v>2.09</v>
      </c>
      <c r="Q475" s="1">
        <v>45341</v>
      </c>
      <c r="R475">
        <v>2.23</v>
      </c>
      <c r="S475" s="1">
        <v>45349</v>
      </c>
      <c r="T475">
        <v>2.3250000000000002</v>
      </c>
      <c r="U475" s="1">
        <v>45349</v>
      </c>
      <c r="V475">
        <v>2.5099999999999998</v>
      </c>
      <c r="W475" s="1"/>
      <c r="Y475" s="1"/>
      <c r="Z475" s="3"/>
      <c r="AA475" s="1"/>
      <c r="AC475" s="1"/>
      <c r="AE475" s="1"/>
      <c r="AG475" s="1"/>
      <c r="AI475" s="1"/>
      <c r="AK475" s="1"/>
      <c r="AM475" s="1"/>
      <c r="AO475" s="1"/>
      <c r="AQ475" s="1"/>
      <c r="AS475" s="1"/>
      <c r="AU475" s="1"/>
    </row>
    <row r="476" spans="1:47" x14ac:dyDescent="0.2">
      <c r="A476" s="1">
        <v>45435</v>
      </c>
      <c r="B476">
        <v>2.4750000000000001</v>
      </c>
      <c r="C476" s="1">
        <v>45380</v>
      </c>
      <c r="D476">
        <v>2.335</v>
      </c>
      <c r="E476" s="1">
        <v>45349</v>
      </c>
      <c r="F476" s="2">
        <v>2.31</v>
      </c>
      <c r="G476" s="1">
        <v>45350</v>
      </c>
      <c r="H476">
        <v>2.2524999999999999</v>
      </c>
      <c r="I476" s="1">
        <v>45351</v>
      </c>
      <c r="J476">
        <v>2.165</v>
      </c>
      <c r="K476" s="1">
        <v>45350</v>
      </c>
      <c r="L476">
        <v>2.0525000000000002</v>
      </c>
      <c r="M476" s="1">
        <v>45351</v>
      </c>
      <c r="N476" s="2">
        <v>2.0674999999999999</v>
      </c>
      <c r="O476" s="1">
        <v>45350</v>
      </c>
      <c r="P476">
        <v>2.125</v>
      </c>
      <c r="Q476" s="1">
        <v>45342</v>
      </c>
      <c r="R476">
        <v>2.1850000000000001</v>
      </c>
      <c r="S476" s="1">
        <v>45350</v>
      </c>
      <c r="T476">
        <v>2.3525</v>
      </c>
      <c r="U476" s="1">
        <v>45350</v>
      </c>
      <c r="V476">
        <v>2.5225</v>
      </c>
      <c r="W476" s="1"/>
      <c r="Y476" s="1"/>
      <c r="Z476" s="3"/>
      <c r="AA476" s="1"/>
      <c r="AC476" s="1"/>
      <c r="AE476" s="1"/>
      <c r="AG476" s="1"/>
      <c r="AI476" s="1"/>
      <c r="AK476" s="1"/>
      <c r="AM476" s="1"/>
      <c r="AO476" s="1"/>
      <c r="AQ476" s="1"/>
      <c r="AS476" s="1"/>
      <c r="AU476" s="1"/>
    </row>
    <row r="477" spans="1:47" x14ac:dyDescent="0.2">
      <c r="A477" s="1">
        <v>45436</v>
      </c>
      <c r="B477">
        <v>2.4750000000000001</v>
      </c>
      <c r="C477" s="1">
        <v>45383</v>
      </c>
      <c r="D477">
        <v>2.33</v>
      </c>
      <c r="E477" s="1">
        <v>45350</v>
      </c>
      <c r="F477" s="2">
        <v>2.3262999999999998</v>
      </c>
      <c r="G477" s="1">
        <v>45351</v>
      </c>
      <c r="H477">
        <v>2.2400000000000002</v>
      </c>
      <c r="I477" s="1">
        <v>45352</v>
      </c>
      <c r="J477">
        <v>2.1724999999999999</v>
      </c>
      <c r="K477" s="1">
        <v>45351</v>
      </c>
      <c r="L477">
        <v>2.06</v>
      </c>
      <c r="M477" s="1">
        <v>45352</v>
      </c>
      <c r="N477" s="2">
        <v>2.0649999999999999</v>
      </c>
      <c r="O477" s="1">
        <v>45351</v>
      </c>
      <c r="P477">
        <v>2.125</v>
      </c>
      <c r="Q477" s="1">
        <v>45343</v>
      </c>
      <c r="R477">
        <v>2.1850000000000001</v>
      </c>
      <c r="S477" s="1">
        <v>45351</v>
      </c>
      <c r="T477">
        <v>2.3650000000000002</v>
      </c>
      <c r="U477" s="1">
        <v>45351</v>
      </c>
      <c r="V477">
        <v>2.54</v>
      </c>
      <c r="W477" s="1"/>
      <c r="Y477" s="1"/>
      <c r="Z477" s="3"/>
      <c r="AA477" s="1"/>
      <c r="AC477" s="1"/>
      <c r="AE477" s="1"/>
      <c r="AG477" s="1"/>
      <c r="AI477" s="1"/>
      <c r="AK477" s="1"/>
      <c r="AM477" s="1"/>
      <c r="AO477" s="1"/>
      <c r="AQ477" s="1"/>
      <c r="AS477" s="1"/>
      <c r="AU477" s="1"/>
    </row>
    <row r="478" spans="1:47" x14ac:dyDescent="0.2">
      <c r="A478" s="1">
        <v>45439</v>
      </c>
      <c r="B478">
        <v>2.4750000000000001</v>
      </c>
      <c r="C478" s="1">
        <v>45384</v>
      </c>
      <c r="D478">
        <v>2.3374999999999999</v>
      </c>
      <c r="E478" s="1">
        <v>45351</v>
      </c>
      <c r="F478" s="2">
        <v>2.3199999999999998</v>
      </c>
      <c r="G478" s="1">
        <v>45352</v>
      </c>
      <c r="H478">
        <v>2.2450000000000001</v>
      </c>
      <c r="I478" s="1">
        <v>45355</v>
      </c>
      <c r="J478">
        <v>2.1749999999999998</v>
      </c>
      <c r="K478" s="1">
        <v>45352</v>
      </c>
      <c r="L478">
        <v>2.06</v>
      </c>
      <c r="M478" s="1">
        <v>45355</v>
      </c>
      <c r="N478" s="2">
        <v>2.06</v>
      </c>
      <c r="O478" s="1">
        <v>45352</v>
      </c>
      <c r="P478">
        <v>2.1175000000000002</v>
      </c>
      <c r="Q478" s="1">
        <v>45344</v>
      </c>
      <c r="R478">
        <v>2.1850000000000001</v>
      </c>
      <c r="S478" s="1">
        <v>45352</v>
      </c>
      <c r="T478">
        <v>2.36</v>
      </c>
      <c r="U478" s="1">
        <v>45352</v>
      </c>
      <c r="V478">
        <v>2.5449999999999999</v>
      </c>
      <c r="W478" s="1"/>
      <c r="Y478" s="1"/>
      <c r="Z478" s="3"/>
      <c r="AA478" s="1"/>
      <c r="AC478" s="1"/>
      <c r="AE478" s="1"/>
      <c r="AG478" s="1"/>
      <c r="AI478" s="1"/>
      <c r="AK478" s="1"/>
      <c r="AM478" s="1"/>
      <c r="AO478" s="1"/>
      <c r="AQ478" s="1"/>
      <c r="AS478" s="1"/>
      <c r="AU478" s="1"/>
    </row>
    <row r="479" spans="1:47" x14ac:dyDescent="0.2">
      <c r="A479" s="1">
        <v>45440</v>
      </c>
      <c r="B479">
        <v>2.4750000000000001</v>
      </c>
      <c r="C479" s="1">
        <v>45385</v>
      </c>
      <c r="D479">
        <v>2.34</v>
      </c>
      <c r="E479" s="1">
        <v>45352</v>
      </c>
      <c r="F479" s="2">
        <v>2.3275000000000001</v>
      </c>
      <c r="G479" s="1">
        <v>45355</v>
      </c>
      <c r="H479">
        <v>2.2425000000000002</v>
      </c>
      <c r="I479" s="1">
        <v>45356</v>
      </c>
      <c r="J479">
        <v>2.1749999999999998</v>
      </c>
      <c r="K479" s="1">
        <v>45355</v>
      </c>
      <c r="L479">
        <v>2.06</v>
      </c>
      <c r="M479" s="1">
        <v>45356</v>
      </c>
      <c r="N479" s="2">
        <v>2.0699999999999998</v>
      </c>
      <c r="O479" s="1">
        <v>45355</v>
      </c>
      <c r="P479">
        <v>2.1150000000000002</v>
      </c>
      <c r="Q479" s="1">
        <v>45345</v>
      </c>
      <c r="R479">
        <v>2.19</v>
      </c>
      <c r="S479" s="1">
        <v>45355</v>
      </c>
      <c r="T479">
        <v>2.35</v>
      </c>
      <c r="U479" s="1">
        <v>45355</v>
      </c>
      <c r="V479">
        <v>2.5299999999999998</v>
      </c>
      <c r="W479" s="1"/>
      <c r="Y479" s="1"/>
      <c r="Z479" s="3"/>
      <c r="AA479" s="1"/>
      <c r="AC479" s="1"/>
      <c r="AE479" s="1"/>
      <c r="AG479" s="1"/>
      <c r="AI479" s="1"/>
      <c r="AK479" s="1"/>
      <c r="AM479" s="1"/>
      <c r="AO479" s="1"/>
      <c r="AQ479" s="1"/>
      <c r="AS479" s="1"/>
      <c r="AU479" s="1"/>
    </row>
    <row r="480" spans="1:47" x14ac:dyDescent="0.2">
      <c r="A480" s="1">
        <v>45441</v>
      </c>
      <c r="B480">
        <v>2.4750000000000001</v>
      </c>
      <c r="C480" s="1">
        <v>45386</v>
      </c>
      <c r="D480">
        <v>2.3275000000000001</v>
      </c>
      <c r="E480" s="1">
        <v>45355</v>
      </c>
      <c r="F480" s="2">
        <v>2.3199999999999998</v>
      </c>
      <c r="G480" s="1">
        <v>45356</v>
      </c>
      <c r="H480">
        <v>2.2374999999999998</v>
      </c>
      <c r="I480" s="1">
        <v>45357</v>
      </c>
      <c r="J480">
        <v>2.1675</v>
      </c>
      <c r="K480" s="1">
        <v>45356</v>
      </c>
      <c r="L480">
        <v>2.0649999999999999</v>
      </c>
      <c r="M480" s="1">
        <v>45357</v>
      </c>
      <c r="N480" s="2">
        <v>2.0625</v>
      </c>
      <c r="O480" s="1">
        <v>45356</v>
      </c>
      <c r="P480">
        <v>2.1225000000000001</v>
      </c>
      <c r="Q480" s="1">
        <v>45349</v>
      </c>
      <c r="R480">
        <v>2.1749999999999998</v>
      </c>
      <c r="S480" s="1">
        <v>45356</v>
      </c>
      <c r="T480">
        <v>2.355</v>
      </c>
      <c r="U480" s="1">
        <v>45356</v>
      </c>
      <c r="V480">
        <v>2.5299999999999998</v>
      </c>
      <c r="W480" s="1"/>
      <c r="Y480" s="1"/>
      <c r="Z480" s="3"/>
      <c r="AA480" s="1"/>
      <c r="AC480" s="1"/>
      <c r="AE480" s="1"/>
      <c r="AG480" s="1"/>
      <c r="AI480" s="1"/>
      <c r="AK480" s="1"/>
      <c r="AM480" s="1"/>
      <c r="AO480" s="1"/>
      <c r="AQ480" s="1"/>
      <c r="AS480" s="1"/>
      <c r="AU480" s="1"/>
    </row>
    <row r="481" spans="1:47" x14ac:dyDescent="0.2">
      <c r="A481" s="1">
        <v>45443</v>
      </c>
      <c r="B481">
        <v>2.4750000000000001</v>
      </c>
      <c r="C481" s="1">
        <v>45387</v>
      </c>
      <c r="D481">
        <v>2.3450000000000002</v>
      </c>
      <c r="E481" s="1">
        <v>45356</v>
      </c>
      <c r="F481" s="2">
        <v>2.31</v>
      </c>
      <c r="G481" s="1">
        <v>45357</v>
      </c>
      <c r="H481">
        <v>2.23</v>
      </c>
      <c r="I481" s="1">
        <v>45358</v>
      </c>
      <c r="J481">
        <v>2.1625000000000001</v>
      </c>
      <c r="K481" s="1">
        <v>45357</v>
      </c>
      <c r="L481">
        <v>2.06</v>
      </c>
      <c r="M481" s="1">
        <v>45358</v>
      </c>
      <c r="N481" s="2">
        <v>2.0499999999999998</v>
      </c>
      <c r="O481" s="1">
        <v>45357</v>
      </c>
      <c r="P481">
        <v>2.1150000000000002</v>
      </c>
      <c r="Q481" s="1">
        <v>45350</v>
      </c>
      <c r="R481">
        <v>2.2050000000000001</v>
      </c>
      <c r="S481" s="1">
        <v>45357</v>
      </c>
      <c r="T481">
        <v>2.3475000000000001</v>
      </c>
      <c r="U481" s="1">
        <v>45357</v>
      </c>
      <c r="V481">
        <v>2.5225</v>
      </c>
      <c r="W481" s="1"/>
      <c r="Y481" s="1"/>
      <c r="Z481" s="3"/>
      <c r="AA481" s="1"/>
      <c r="AC481" s="1"/>
      <c r="AE481" s="1"/>
      <c r="AG481" s="1"/>
      <c r="AI481" s="1"/>
      <c r="AK481" s="1"/>
      <c r="AM481" s="1"/>
      <c r="AO481" s="1"/>
      <c r="AQ481" s="1"/>
      <c r="AS481" s="1"/>
      <c r="AU481" s="1"/>
    </row>
    <row r="482" spans="1:47" x14ac:dyDescent="0.2">
      <c r="A482" s="1">
        <v>45447</v>
      </c>
      <c r="B482">
        <v>2.4750000000000001</v>
      </c>
      <c r="C482" s="1">
        <v>45391</v>
      </c>
      <c r="D482">
        <v>2.36</v>
      </c>
      <c r="E482" s="1">
        <v>45357</v>
      </c>
      <c r="F482" s="2">
        <v>2.3025000000000002</v>
      </c>
      <c r="G482" s="1">
        <v>45358</v>
      </c>
      <c r="H482">
        <v>2.2275</v>
      </c>
      <c r="I482" s="1">
        <v>45359</v>
      </c>
      <c r="J482">
        <v>2.1425000000000001</v>
      </c>
      <c r="K482" s="1">
        <v>45358</v>
      </c>
      <c r="L482">
        <v>2.0499999999999998</v>
      </c>
      <c r="M482" s="1">
        <v>45359</v>
      </c>
      <c r="N482" s="2">
        <v>2.04</v>
      </c>
      <c r="O482" s="1">
        <v>45358</v>
      </c>
      <c r="P482">
        <v>2.1</v>
      </c>
      <c r="Q482" s="1">
        <v>45351</v>
      </c>
      <c r="R482">
        <v>2.2149999999999999</v>
      </c>
      <c r="S482" s="1">
        <v>45358</v>
      </c>
      <c r="T482">
        <v>2.3199999999999998</v>
      </c>
      <c r="U482" s="1">
        <v>45358</v>
      </c>
      <c r="V482">
        <v>2.4975000000000001</v>
      </c>
      <c r="W482" s="1"/>
      <c r="Y482" s="1"/>
      <c r="Z482" s="3"/>
      <c r="AA482" s="1"/>
      <c r="AC482" s="1"/>
      <c r="AE482" s="1"/>
      <c r="AG482" s="1"/>
      <c r="AI482" s="1"/>
      <c r="AK482" s="1"/>
      <c r="AM482" s="1"/>
      <c r="AO482" s="1"/>
      <c r="AQ482" s="1"/>
      <c r="AS482" s="1"/>
      <c r="AU482" s="1"/>
    </row>
    <row r="483" spans="1:47" x14ac:dyDescent="0.2">
      <c r="A483" s="1">
        <v>45448</v>
      </c>
      <c r="B483">
        <v>2.4750000000000001</v>
      </c>
      <c r="C483" s="1">
        <v>45392</v>
      </c>
      <c r="D483">
        <v>2.4550000000000001</v>
      </c>
      <c r="E483" s="1">
        <v>45358</v>
      </c>
      <c r="F483" s="2">
        <v>2.2974999999999999</v>
      </c>
      <c r="G483" s="1">
        <v>45359</v>
      </c>
      <c r="H483">
        <v>2.2025000000000001</v>
      </c>
      <c r="I483" s="1">
        <v>45362</v>
      </c>
      <c r="J483">
        <v>2.125</v>
      </c>
      <c r="K483" s="1">
        <v>45359</v>
      </c>
      <c r="L483">
        <v>2.04</v>
      </c>
      <c r="M483" s="1">
        <v>45362</v>
      </c>
      <c r="N483" s="2">
        <v>2.02</v>
      </c>
      <c r="O483" s="1">
        <v>45359</v>
      </c>
      <c r="P483">
        <v>2.085</v>
      </c>
      <c r="Q483" s="1">
        <v>45352</v>
      </c>
      <c r="R483">
        <v>2.2000000000000002</v>
      </c>
      <c r="S483" s="1">
        <v>45359</v>
      </c>
      <c r="T483">
        <v>2.3075000000000001</v>
      </c>
      <c r="U483" s="1">
        <v>45359</v>
      </c>
      <c r="V483">
        <v>2.4824999999999999</v>
      </c>
      <c r="W483" s="1"/>
      <c r="Y483" s="1"/>
      <c r="Z483" s="3"/>
      <c r="AA483" s="1"/>
      <c r="AC483" s="1"/>
      <c r="AE483" s="1"/>
      <c r="AG483" s="1"/>
      <c r="AI483" s="1"/>
      <c r="AK483" s="1"/>
      <c r="AM483" s="1"/>
      <c r="AO483" s="1"/>
      <c r="AQ483" s="1"/>
      <c r="AS483" s="1"/>
      <c r="AU483" s="1"/>
    </row>
    <row r="484" spans="1:47" x14ac:dyDescent="0.2">
      <c r="A484" s="1">
        <v>45449</v>
      </c>
      <c r="B484">
        <v>2.4750000000000001</v>
      </c>
      <c r="C484" s="1">
        <v>45393</v>
      </c>
      <c r="D484">
        <v>2.4725000000000001</v>
      </c>
      <c r="E484" s="1">
        <v>45359</v>
      </c>
      <c r="F484" s="2">
        <v>2.29</v>
      </c>
      <c r="G484" s="1">
        <v>45362</v>
      </c>
      <c r="H484">
        <v>2.1924999999999999</v>
      </c>
      <c r="I484" s="1">
        <v>45363</v>
      </c>
      <c r="J484">
        <v>2.125</v>
      </c>
      <c r="K484" s="1">
        <v>45362</v>
      </c>
      <c r="L484">
        <v>2.02</v>
      </c>
      <c r="M484" s="1">
        <v>45363</v>
      </c>
      <c r="N484" s="2">
        <v>2.0074999999999998</v>
      </c>
      <c r="O484" s="1">
        <v>45362</v>
      </c>
      <c r="P484">
        <v>2.0649999999999999</v>
      </c>
      <c r="Q484" s="1">
        <v>45355</v>
      </c>
      <c r="R484">
        <v>2.19</v>
      </c>
      <c r="S484" s="1">
        <v>45362</v>
      </c>
      <c r="T484">
        <v>2.2925</v>
      </c>
      <c r="U484" s="1">
        <v>45362</v>
      </c>
      <c r="V484">
        <v>2.4674999999999998</v>
      </c>
      <c r="W484" s="1"/>
      <c r="Y484" s="1"/>
      <c r="Z484" s="3"/>
      <c r="AA484" s="1"/>
      <c r="AC484" s="1"/>
      <c r="AE484" s="1"/>
      <c r="AG484" s="1"/>
      <c r="AI484" s="1"/>
      <c r="AK484" s="1"/>
      <c r="AM484" s="1"/>
      <c r="AO484" s="1"/>
      <c r="AQ484" s="1"/>
      <c r="AS484" s="1"/>
      <c r="AU484" s="1"/>
    </row>
    <row r="485" spans="1:47" x14ac:dyDescent="0.2">
      <c r="A485" s="1">
        <v>45450</v>
      </c>
      <c r="B485">
        <v>2.4750000000000001</v>
      </c>
      <c r="C485" s="1">
        <v>45394</v>
      </c>
      <c r="D485">
        <v>2.4725000000000001</v>
      </c>
      <c r="E485" s="1">
        <v>45362</v>
      </c>
      <c r="F485" s="2">
        <v>2.27</v>
      </c>
      <c r="G485" s="1">
        <v>45363</v>
      </c>
      <c r="H485">
        <v>2.19</v>
      </c>
      <c r="I485" s="1">
        <v>45364</v>
      </c>
      <c r="J485">
        <v>2.1349999999999998</v>
      </c>
      <c r="K485" s="1">
        <v>45363</v>
      </c>
      <c r="L485">
        <v>2.0099999999999998</v>
      </c>
      <c r="M485" s="1">
        <v>45364</v>
      </c>
      <c r="N485" s="2">
        <v>2.0299999999999998</v>
      </c>
      <c r="O485" s="1">
        <v>45363</v>
      </c>
      <c r="P485">
        <v>2.0525000000000002</v>
      </c>
      <c r="Q485" s="1">
        <v>45356</v>
      </c>
      <c r="R485">
        <v>2.2000000000000002</v>
      </c>
      <c r="S485" s="1">
        <v>45363</v>
      </c>
      <c r="T485">
        <v>2.2725</v>
      </c>
      <c r="U485" s="1">
        <v>45363</v>
      </c>
      <c r="V485">
        <v>2.44</v>
      </c>
      <c r="W485" s="1"/>
      <c r="Y485" s="1"/>
      <c r="Z485" s="3"/>
      <c r="AA485" s="1"/>
      <c r="AC485" s="1"/>
      <c r="AE485" s="1"/>
      <c r="AG485" s="1"/>
      <c r="AI485" s="1"/>
      <c r="AK485" s="1"/>
      <c r="AM485" s="1"/>
      <c r="AO485" s="1"/>
      <c r="AQ485" s="1"/>
      <c r="AS485" s="1"/>
      <c r="AU485" s="1"/>
    </row>
    <row r="486" spans="1:47" x14ac:dyDescent="0.2">
      <c r="A486" s="1">
        <v>45453</v>
      </c>
      <c r="B486">
        <v>2.4750000000000001</v>
      </c>
      <c r="C486" s="1">
        <v>45398</v>
      </c>
      <c r="D486">
        <v>2.4725000000000001</v>
      </c>
      <c r="E486" s="1">
        <v>45363</v>
      </c>
      <c r="F486" s="2">
        <v>2.2675000000000001</v>
      </c>
      <c r="G486" s="1">
        <v>45364</v>
      </c>
      <c r="H486">
        <v>2.19</v>
      </c>
      <c r="I486" s="1">
        <v>45365</v>
      </c>
      <c r="J486">
        <v>2.14</v>
      </c>
      <c r="K486" s="1">
        <v>45364</v>
      </c>
      <c r="L486">
        <v>2.0299999999999998</v>
      </c>
      <c r="M486" s="1">
        <v>45365</v>
      </c>
      <c r="N486" s="2">
        <v>2.0375000000000001</v>
      </c>
      <c r="O486" s="1">
        <v>45364</v>
      </c>
      <c r="P486">
        <v>2.0674999999999999</v>
      </c>
      <c r="Q486" s="1">
        <v>45357</v>
      </c>
      <c r="R486">
        <v>2.1924999999999999</v>
      </c>
      <c r="S486" s="1">
        <v>45364</v>
      </c>
      <c r="T486">
        <v>2.2799999999999998</v>
      </c>
      <c r="U486" s="1">
        <v>45364</v>
      </c>
      <c r="V486">
        <v>2.44</v>
      </c>
      <c r="W486" s="1"/>
      <c r="Y486" s="1"/>
      <c r="Z486" s="3"/>
      <c r="AA486" s="1"/>
      <c r="AC486" s="1"/>
      <c r="AE486" s="1"/>
      <c r="AG486" s="1"/>
      <c r="AI486" s="1"/>
      <c r="AK486" s="1"/>
      <c r="AM486" s="1"/>
      <c r="AO486" s="1"/>
      <c r="AQ486" s="1"/>
      <c r="AS486" s="1"/>
      <c r="AU486" s="1"/>
    </row>
    <row r="487" spans="1:47" x14ac:dyDescent="0.2">
      <c r="A487" s="1">
        <v>45454</v>
      </c>
      <c r="B487">
        <v>2.4750000000000001</v>
      </c>
      <c r="C487" s="1">
        <v>45399</v>
      </c>
      <c r="D487">
        <v>2.4586999999999999</v>
      </c>
      <c r="E487" s="1">
        <v>45364</v>
      </c>
      <c r="F487" s="2">
        <v>2.2799999999999998</v>
      </c>
      <c r="G487" s="1">
        <v>45365</v>
      </c>
      <c r="H487">
        <v>2.2000000000000002</v>
      </c>
      <c r="I487" s="1">
        <v>45366</v>
      </c>
      <c r="J487">
        <v>2.1375000000000002</v>
      </c>
      <c r="K487" s="1">
        <v>45365</v>
      </c>
      <c r="L487">
        <v>2.0375000000000001</v>
      </c>
      <c r="M487" s="1">
        <v>45366</v>
      </c>
      <c r="N487" s="2">
        <v>2.0425</v>
      </c>
      <c r="O487" s="1">
        <v>45365</v>
      </c>
      <c r="P487">
        <v>2.08</v>
      </c>
      <c r="Q487" s="1">
        <v>45358</v>
      </c>
      <c r="R487">
        <v>2.1724999999999999</v>
      </c>
      <c r="S487" s="1">
        <v>45365</v>
      </c>
      <c r="T487">
        <v>2.3050000000000002</v>
      </c>
      <c r="U487" s="1">
        <v>45365</v>
      </c>
      <c r="V487">
        <v>2.4649999999999999</v>
      </c>
      <c r="W487" s="1"/>
      <c r="Y487" s="1"/>
      <c r="Z487" s="3"/>
      <c r="AA487" s="1"/>
      <c r="AC487" s="1"/>
      <c r="AE487" s="1"/>
      <c r="AG487" s="1"/>
      <c r="AI487" s="1"/>
      <c r="AK487" s="1"/>
      <c r="AM487" s="1"/>
      <c r="AO487" s="1"/>
      <c r="AQ487" s="1"/>
      <c r="AS487" s="1"/>
      <c r="AU487" s="1"/>
    </row>
    <row r="488" spans="1:47" x14ac:dyDescent="0.2">
      <c r="A488" s="1">
        <v>45455</v>
      </c>
      <c r="B488">
        <v>2.4750000000000001</v>
      </c>
      <c r="C488" s="1">
        <v>45400</v>
      </c>
      <c r="D488">
        <v>2.4350000000000001</v>
      </c>
      <c r="E488" s="1">
        <v>45365</v>
      </c>
      <c r="F488" s="2">
        <v>2.2774999999999999</v>
      </c>
      <c r="G488" s="1">
        <v>45366</v>
      </c>
      <c r="H488">
        <v>2.19</v>
      </c>
      <c r="I488" s="1">
        <v>45369</v>
      </c>
      <c r="J488">
        <v>2.1375000000000002</v>
      </c>
      <c r="K488" s="1">
        <v>45366</v>
      </c>
      <c r="L488">
        <v>2.04</v>
      </c>
      <c r="M488" s="1">
        <v>45369</v>
      </c>
      <c r="N488" s="2">
        <v>2.0449999999999999</v>
      </c>
      <c r="O488" s="1">
        <v>45366</v>
      </c>
      <c r="P488">
        <v>2.0950000000000002</v>
      </c>
      <c r="Q488" s="1">
        <v>45359</v>
      </c>
      <c r="R488">
        <v>2.165</v>
      </c>
      <c r="S488" s="1">
        <v>45366</v>
      </c>
      <c r="T488">
        <v>2.3125</v>
      </c>
      <c r="U488" s="1">
        <v>45366</v>
      </c>
      <c r="V488">
        <v>2.48</v>
      </c>
      <c r="W488" s="1"/>
      <c r="Y488" s="1"/>
      <c r="Z488" s="3"/>
      <c r="AA488" s="1"/>
      <c r="AC488" s="1"/>
      <c r="AE488" s="1"/>
      <c r="AG488" s="1"/>
      <c r="AI488" s="1"/>
      <c r="AK488" s="1"/>
      <c r="AM488" s="1"/>
      <c r="AO488" s="1"/>
      <c r="AQ488" s="1"/>
      <c r="AS488" s="1"/>
      <c r="AU488" s="1"/>
    </row>
    <row r="489" spans="1:47" x14ac:dyDescent="0.2">
      <c r="A489" s="1">
        <v>45456</v>
      </c>
      <c r="B489">
        <v>2.4900000000000002</v>
      </c>
      <c r="C489" s="1">
        <v>45401</v>
      </c>
      <c r="D489">
        <v>2.4525000000000001</v>
      </c>
      <c r="E489" s="1">
        <v>45366</v>
      </c>
      <c r="F489" s="2">
        <v>2.27</v>
      </c>
      <c r="G489" s="1">
        <v>45369</v>
      </c>
      <c r="H489">
        <v>2.2000000000000002</v>
      </c>
      <c r="I489" s="1">
        <v>45370</v>
      </c>
      <c r="J489">
        <v>2.145</v>
      </c>
      <c r="K489" s="1">
        <v>45369</v>
      </c>
      <c r="L489">
        <v>2.0425</v>
      </c>
      <c r="M489" s="1">
        <v>45370</v>
      </c>
      <c r="N489" s="2">
        <v>2.0525000000000002</v>
      </c>
      <c r="O489" s="1">
        <v>45369</v>
      </c>
      <c r="P489">
        <v>2.0924999999999998</v>
      </c>
      <c r="Q489" s="1">
        <v>45362</v>
      </c>
      <c r="R489">
        <v>2.14</v>
      </c>
      <c r="S489" s="1">
        <v>45369</v>
      </c>
      <c r="T489">
        <v>2.31</v>
      </c>
      <c r="U489" s="1">
        <v>45369</v>
      </c>
      <c r="V489">
        <v>2.4775</v>
      </c>
      <c r="W489" s="1"/>
      <c r="Y489" s="1"/>
      <c r="Z489" s="3"/>
      <c r="AA489" s="1"/>
      <c r="AC489" s="1"/>
      <c r="AE489" s="1"/>
      <c r="AG489" s="1"/>
      <c r="AI489" s="1"/>
      <c r="AK489" s="1"/>
      <c r="AM489" s="1"/>
      <c r="AO489" s="1"/>
      <c r="AQ489" s="1"/>
      <c r="AS489" s="1"/>
      <c r="AU489" s="1"/>
    </row>
    <row r="490" spans="1:47" x14ac:dyDescent="0.2">
      <c r="A490" s="1">
        <v>45457</v>
      </c>
      <c r="B490">
        <v>2.4900000000000002</v>
      </c>
      <c r="C490" s="1">
        <v>45404</v>
      </c>
      <c r="D490">
        <v>2.4649999999999999</v>
      </c>
      <c r="E490" s="1">
        <v>45369</v>
      </c>
      <c r="F490" s="2">
        <v>2.2749999999999999</v>
      </c>
      <c r="G490" s="1">
        <v>45370</v>
      </c>
      <c r="H490">
        <v>2.2050000000000001</v>
      </c>
      <c r="I490" s="1">
        <v>45371</v>
      </c>
      <c r="J490">
        <v>2.15</v>
      </c>
      <c r="K490" s="1">
        <v>45370</v>
      </c>
      <c r="L490">
        <v>2.0499999999999998</v>
      </c>
      <c r="M490" s="1">
        <v>45371</v>
      </c>
      <c r="N490" s="2">
        <v>2.0575000000000001</v>
      </c>
      <c r="O490" s="1">
        <v>45370</v>
      </c>
      <c r="P490">
        <v>2.1</v>
      </c>
      <c r="Q490" s="1">
        <v>45363</v>
      </c>
      <c r="R490">
        <v>2.125</v>
      </c>
      <c r="S490" s="1">
        <v>45370</v>
      </c>
      <c r="T490">
        <v>2.33</v>
      </c>
      <c r="U490" s="1">
        <v>45370</v>
      </c>
      <c r="V490">
        <v>2.5049999999999999</v>
      </c>
      <c r="W490" s="1"/>
      <c r="Y490" s="1"/>
      <c r="Z490" s="3"/>
      <c r="AA490" s="1"/>
      <c r="AC490" s="1"/>
      <c r="AE490" s="1"/>
      <c r="AG490" s="1"/>
      <c r="AI490" s="1"/>
      <c r="AK490" s="1"/>
      <c r="AM490" s="1"/>
      <c r="AO490" s="1"/>
      <c r="AQ490" s="1"/>
      <c r="AS490" s="1"/>
      <c r="AU490" s="1"/>
    </row>
    <row r="491" spans="1:47" x14ac:dyDescent="0.2">
      <c r="A491" s="1">
        <v>45460</v>
      </c>
      <c r="B491">
        <v>2.4925000000000002</v>
      </c>
      <c r="C491" s="1">
        <v>45405</v>
      </c>
      <c r="D491">
        <v>2.4649999999999999</v>
      </c>
      <c r="E491" s="1">
        <v>45370</v>
      </c>
      <c r="F491" s="2">
        <v>2.2837999999999998</v>
      </c>
      <c r="G491" s="1">
        <v>45371</v>
      </c>
      <c r="H491">
        <v>2.2124999999999999</v>
      </c>
      <c r="I491" s="1">
        <v>45372</v>
      </c>
      <c r="J491">
        <v>2.1524999999999999</v>
      </c>
      <c r="K491" s="1">
        <v>45371</v>
      </c>
      <c r="L491">
        <v>2.0550000000000002</v>
      </c>
      <c r="M491" s="1">
        <v>45372</v>
      </c>
      <c r="N491" s="2">
        <v>2.0499999999999998</v>
      </c>
      <c r="O491" s="1">
        <v>45371</v>
      </c>
      <c r="P491">
        <v>2.1025</v>
      </c>
      <c r="Q491" s="1">
        <v>45364</v>
      </c>
      <c r="R491">
        <v>2.14</v>
      </c>
      <c r="S491" s="1">
        <v>45371</v>
      </c>
      <c r="T491">
        <v>2.33</v>
      </c>
      <c r="U491" s="1">
        <v>45371</v>
      </c>
      <c r="V491">
        <v>2.5024999999999999</v>
      </c>
      <c r="W491" s="1"/>
      <c r="Y491" s="1"/>
      <c r="Z491" s="3"/>
      <c r="AA491" s="1"/>
      <c r="AC491" s="1"/>
      <c r="AE491" s="1"/>
      <c r="AG491" s="1"/>
      <c r="AI491" s="1"/>
      <c r="AK491" s="1"/>
      <c r="AM491" s="1"/>
      <c r="AO491" s="1"/>
      <c r="AQ491" s="1"/>
      <c r="AS491" s="1"/>
      <c r="AU491" s="1"/>
    </row>
    <row r="492" spans="1:47" x14ac:dyDescent="0.2">
      <c r="A492" s="1">
        <v>45461</v>
      </c>
      <c r="B492">
        <v>2.4925000000000002</v>
      </c>
      <c r="C492" s="1">
        <v>45406</v>
      </c>
      <c r="D492">
        <v>2.4849999999999999</v>
      </c>
      <c r="E492" s="1">
        <v>45371</v>
      </c>
      <c r="F492" s="2">
        <v>2.2850000000000001</v>
      </c>
      <c r="G492" s="1">
        <v>45372</v>
      </c>
      <c r="H492">
        <v>2.2124999999999999</v>
      </c>
      <c r="I492" s="1">
        <v>45373</v>
      </c>
      <c r="J492">
        <v>2.15</v>
      </c>
      <c r="K492" s="1">
        <v>45372</v>
      </c>
      <c r="L492">
        <v>2.0499999999999998</v>
      </c>
      <c r="M492" s="1">
        <v>45373</v>
      </c>
      <c r="N492" s="2">
        <v>2.06</v>
      </c>
      <c r="O492" s="1">
        <v>45372</v>
      </c>
      <c r="P492">
        <v>2.0975000000000001</v>
      </c>
      <c r="Q492" s="1">
        <v>45365</v>
      </c>
      <c r="R492">
        <v>2.1549999999999998</v>
      </c>
      <c r="S492" s="1">
        <v>45372</v>
      </c>
      <c r="T492">
        <v>2.335</v>
      </c>
      <c r="U492" s="1">
        <v>45372</v>
      </c>
      <c r="V492">
        <v>2.5099999999999998</v>
      </c>
      <c r="W492" s="1"/>
      <c r="Y492" s="1"/>
      <c r="Z492" s="3"/>
      <c r="AA492" s="1"/>
      <c r="AC492" s="1"/>
      <c r="AE492" s="1"/>
      <c r="AG492" s="1"/>
      <c r="AI492" s="1"/>
      <c r="AK492" s="1"/>
      <c r="AM492" s="1"/>
      <c r="AO492" s="1"/>
      <c r="AQ492" s="1"/>
      <c r="AS492" s="1"/>
      <c r="AU492" s="1"/>
    </row>
    <row r="493" spans="1:47" x14ac:dyDescent="0.2">
      <c r="A493" s="1">
        <v>45462</v>
      </c>
      <c r="B493">
        <v>2.4925000000000002</v>
      </c>
      <c r="C493" s="1">
        <v>45407</v>
      </c>
      <c r="D493">
        <v>2.4849999999999999</v>
      </c>
      <c r="E493" s="1">
        <v>45372</v>
      </c>
      <c r="F493" s="2">
        <v>2.2850000000000001</v>
      </c>
      <c r="G493" s="1">
        <v>45373</v>
      </c>
      <c r="H493">
        <v>2.2075</v>
      </c>
      <c r="I493" s="1">
        <v>45376</v>
      </c>
      <c r="J493">
        <v>2.1524999999999999</v>
      </c>
      <c r="K493" s="1">
        <v>45373</v>
      </c>
      <c r="L493">
        <v>2.0550000000000002</v>
      </c>
      <c r="M493" s="1">
        <v>45376</v>
      </c>
      <c r="N493" s="2">
        <v>2.0625</v>
      </c>
      <c r="O493" s="1">
        <v>45373</v>
      </c>
      <c r="P493">
        <v>2.1150000000000002</v>
      </c>
      <c r="Q493" s="1">
        <v>45366</v>
      </c>
      <c r="R493">
        <v>2.17</v>
      </c>
      <c r="S493" s="1">
        <v>45373</v>
      </c>
      <c r="T493">
        <v>2.3450000000000002</v>
      </c>
      <c r="U493" s="1">
        <v>45373</v>
      </c>
      <c r="V493">
        <v>2.5249999999999999</v>
      </c>
      <c r="W493" s="1"/>
      <c r="Y493" s="1"/>
      <c r="Z493" s="3"/>
      <c r="AA493" s="1"/>
      <c r="AC493" s="1"/>
      <c r="AE493" s="1"/>
      <c r="AG493" s="1"/>
      <c r="AI493" s="1"/>
      <c r="AK493" s="1"/>
      <c r="AM493" s="1"/>
      <c r="AO493" s="1"/>
      <c r="AQ493" s="1"/>
      <c r="AS493" s="1"/>
      <c r="AU493" s="1"/>
    </row>
    <row r="494" spans="1:47" x14ac:dyDescent="0.2">
      <c r="A494" s="1">
        <v>45463</v>
      </c>
      <c r="B494">
        <v>2.4950000000000001</v>
      </c>
      <c r="C494" s="1">
        <v>45408</v>
      </c>
      <c r="D494">
        <v>2.48</v>
      </c>
      <c r="E494" s="1">
        <v>45373</v>
      </c>
      <c r="F494" s="2">
        <v>2.2749999999999999</v>
      </c>
      <c r="G494" s="1">
        <v>45376</v>
      </c>
      <c r="H494">
        <v>2.21</v>
      </c>
      <c r="I494" s="1">
        <v>45377</v>
      </c>
      <c r="J494">
        <v>2.1349999999999998</v>
      </c>
      <c r="K494" s="1">
        <v>45376</v>
      </c>
      <c r="L494">
        <v>2.06</v>
      </c>
      <c r="M494" s="1">
        <v>45377</v>
      </c>
      <c r="N494" s="2">
        <v>2.0525000000000002</v>
      </c>
      <c r="O494" s="1">
        <v>45376</v>
      </c>
      <c r="P494">
        <v>2.1124999999999998</v>
      </c>
      <c r="Q494" s="1">
        <v>45369</v>
      </c>
      <c r="R494">
        <v>2.17</v>
      </c>
      <c r="S494" s="1">
        <v>45376</v>
      </c>
      <c r="T494">
        <v>2.3525</v>
      </c>
      <c r="U494" s="1">
        <v>45376</v>
      </c>
      <c r="V494">
        <v>2.5249999999999999</v>
      </c>
      <c r="W494" s="1"/>
      <c r="Y494" s="1"/>
      <c r="Z494" s="3"/>
      <c r="AA494" s="1"/>
      <c r="AC494" s="1"/>
      <c r="AE494" s="1"/>
      <c r="AG494" s="1"/>
      <c r="AI494" s="1"/>
      <c r="AK494" s="1"/>
      <c r="AM494" s="1"/>
      <c r="AO494" s="1"/>
      <c r="AQ494" s="1"/>
      <c r="AS494" s="1"/>
      <c r="AU494" s="1"/>
    </row>
    <row r="495" spans="1:47" x14ac:dyDescent="0.2">
      <c r="A495" s="1">
        <v>45464</v>
      </c>
      <c r="B495">
        <v>2.4950000000000001</v>
      </c>
      <c r="C495" s="1">
        <v>45411</v>
      </c>
      <c r="D495">
        <v>2.4750000000000001</v>
      </c>
      <c r="E495" s="1">
        <v>45376</v>
      </c>
      <c r="F495" s="2">
        <v>2.2863000000000002</v>
      </c>
      <c r="G495" s="1">
        <v>45377</v>
      </c>
      <c r="H495">
        <v>2.1949999999999998</v>
      </c>
      <c r="I495" s="1">
        <v>45378</v>
      </c>
      <c r="J495">
        <v>2.1175000000000002</v>
      </c>
      <c r="K495" s="1">
        <v>45377</v>
      </c>
      <c r="L495">
        <v>2.0499999999999998</v>
      </c>
      <c r="M495" s="1">
        <v>45378</v>
      </c>
      <c r="N495" s="2">
        <v>2.0350000000000001</v>
      </c>
      <c r="O495" s="1">
        <v>45377</v>
      </c>
      <c r="P495">
        <v>2.1025</v>
      </c>
      <c r="Q495" s="1">
        <v>45370</v>
      </c>
      <c r="R495">
        <v>2.1749999999999998</v>
      </c>
      <c r="S495" s="1">
        <v>45377</v>
      </c>
      <c r="T495">
        <v>2.34</v>
      </c>
      <c r="U495" s="1">
        <v>45377</v>
      </c>
      <c r="V495">
        <v>2.5125000000000002</v>
      </c>
      <c r="W495" s="1"/>
      <c r="Y495" s="1"/>
      <c r="Z495" s="3"/>
      <c r="AA495" s="1"/>
      <c r="AC495" s="1"/>
      <c r="AE495" s="1"/>
      <c r="AG495" s="1"/>
      <c r="AI495" s="1"/>
      <c r="AK495" s="1"/>
      <c r="AM495" s="1"/>
      <c r="AO495" s="1"/>
      <c r="AQ495" s="1"/>
      <c r="AS495" s="1"/>
      <c r="AU495" s="1"/>
    </row>
    <row r="496" spans="1:47" x14ac:dyDescent="0.2">
      <c r="A496" s="1">
        <v>45468</v>
      </c>
      <c r="B496">
        <v>2.4874999999999998</v>
      </c>
      <c r="C496" s="1">
        <v>45412</v>
      </c>
      <c r="D496">
        <v>2.4775</v>
      </c>
      <c r="E496" s="1">
        <v>45377</v>
      </c>
      <c r="F496" s="2">
        <v>2.2549999999999999</v>
      </c>
      <c r="G496" s="1">
        <v>45378</v>
      </c>
      <c r="H496">
        <v>2.1775000000000002</v>
      </c>
      <c r="I496" s="1">
        <v>45379</v>
      </c>
      <c r="J496">
        <v>2.1175000000000002</v>
      </c>
      <c r="K496" s="1">
        <v>45378</v>
      </c>
      <c r="L496">
        <v>2.0325000000000002</v>
      </c>
      <c r="M496" s="1">
        <v>45379</v>
      </c>
      <c r="N496" s="2">
        <v>2.0350000000000001</v>
      </c>
      <c r="O496" s="1">
        <v>45378</v>
      </c>
      <c r="P496">
        <v>2.09</v>
      </c>
      <c r="Q496" s="1">
        <v>45371</v>
      </c>
      <c r="R496">
        <v>2.1800000000000002</v>
      </c>
      <c r="S496" s="1">
        <v>45378</v>
      </c>
      <c r="T496">
        <v>2.3275000000000001</v>
      </c>
      <c r="U496" s="1">
        <v>45378</v>
      </c>
      <c r="V496">
        <v>2.5049999999999999</v>
      </c>
      <c r="W496" s="1"/>
      <c r="Y496" s="1"/>
      <c r="Z496" s="3"/>
      <c r="AA496" s="1"/>
      <c r="AC496" s="1"/>
      <c r="AE496" s="1"/>
      <c r="AG496" s="1"/>
      <c r="AI496" s="1"/>
      <c r="AK496" s="1"/>
      <c r="AM496" s="1"/>
      <c r="AO496" s="1"/>
      <c r="AQ496" s="1"/>
      <c r="AS496" s="1"/>
      <c r="AU496" s="1"/>
    </row>
    <row r="497" spans="1:47" x14ac:dyDescent="0.2">
      <c r="A497" s="1">
        <v>45469</v>
      </c>
      <c r="B497">
        <v>2.4950000000000001</v>
      </c>
      <c r="C497" s="1">
        <v>45413</v>
      </c>
      <c r="D497">
        <v>2.4775</v>
      </c>
      <c r="E497" s="1">
        <v>45378</v>
      </c>
      <c r="F497" s="2">
        <v>2.2587999999999999</v>
      </c>
      <c r="G497" s="1">
        <v>45379</v>
      </c>
      <c r="H497">
        <v>2.1675</v>
      </c>
      <c r="I497" s="1">
        <v>45380</v>
      </c>
      <c r="J497">
        <v>2.1074999999999999</v>
      </c>
      <c r="K497" s="1">
        <v>45379</v>
      </c>
      <c r="L497">
        <v>2.0325000000000002</v>
      </c>
      <c r="M497" s="1">
        <v>45380</v>
      </c>
      <c r="N497" s="2">
        <v>2.0249999999999999</v>
      </c>
      <c r="O497" s="1">
        <v>45379</v>
      </c>
      <c r="P497">
        <v>2.085</v>
      </c>
      <c r="Q497" s="1">
        <v>45372</v>
      </c>
      <c r="R497">
        <v>2.1800000000000002</v>
      </c>
      <c r="S497" s="1">
        <v>45379</v>
      </c>
      <c r="T497">
        <v>2.3149999999999999</v>
      </c>
      <c r="U497" s="1">
        <v>45379</v>
      </c>
      <c r="V497">
        <v>2.4874999999999998</v>
      </c>
      <c r="W497" s="1"/>
      <c r="Y497" s="1"/>
      <c r="Z497" s="3"/>
      <c r="AA497" s="1"/>
      <c r="AC497" s="1"/>
      <c r="AE497" s="1"/>
      <c r="AG497" s="1"/>
      <c r="AI497" s="1"/>
      <c r="AK497" s="1"/>
      <c r="AM497" s="1"/>
      <c r="AO497" s="1"/>
      <c r="AQ497" s="1"/>
      <c r="AS497" s="1"/>
      <c r="AU497" s="1"/>
    </row>
    <row r="498" spans="1:47" x14ac:dyDescent="0.2">
      <c r="A498" s="1">
        <v>45470</v>
      </c>
      <c r="B498">
        <v>2.4900000000000002</v>
      </c>
      <c r="C498" s="1">
        <v>45414</v>
      </c>
      <c r="D498">
        <v>2.4224999999999999</v>
      </c>
      <c r="E498" s="1">
        <v>45379</v>
      </c>
      <c r="F498" s="2">
        <v>2.2549999999999999</v>
      </c>
      <c r="G498" s="1">
        <v>45380</v>
      </c>
      <c r="H498">
        <v>2.16</v>
      </c>
      <c r="I498" s="1">
        <v>45383</v>
      </c>
      <c r="J498">
        <v>2.1175000000000002</v>
      </c>
      <c r="K498" s="1">
        <v>45380</v>
      </c>
      <c r="L498">
        <v>2.0249999999999999</v>
      </c>
      <c r="M498" s="1">
        <v>45383</v>
      </c>
      <c r="N498" s="2">
        <v>2.0350000000000001</v>
      </c>
      <c r="O498" s="1">
        <v>45380</v>
      </c>
      <c r="P498">
        <v>2.0775000000000001</v>
      </c>
      <c r="Q498" s="1">
        <v>45373</v>
      </c>
      <c r="R498">
        <v>2.19</v>
      </c>
      <c r="S498" s="1">
        <v>45380</v>
      </c>
      <c r="T498">
        <v>2.3075000000000001</v>
      </c>
      <c r="U498" s="1">
        <v>45380</v>
      </c>
      <c r="V498">
        <v>2.4775</v>
      </c>
      <c r="W498" s="1"/>
      <c r="Y498" s="1"/>
      <c r="Z498" s="3"/>
      <c r="AA498" s="1"/>
      <c r="AC498" s="1"/>
      <c r="AE498" s="1"/>
      <c r="AG498" s="1"/>
      <c r="AI498" s="1"/>
      <c r="AK498" s="1"/>
      <c r="AM498" s="1"/>
      <c r="AO498" s="1"/>
      <c r="AQ498" s="1"/>
      <c r="AS498" s="1"/>
      <c r="AU498" s="1"/>
    </row>
    <row r="499" spans="1:47" x14ac:dyDescent="0.2">
      <c r="A499" s="1">
        <v>45471</v>
      </c>
      <c r="B499">
        <v>2.4900000000000002</v>
      </c>
      <c r="C499" s="1">
        <v>45415</v>
      </c>
      <c r="D499">
        <v>2.4725000000000001</v>
      </c>
      <c r="E499" s="1">
        <v>45380</v>
      </c>
      <c r="F499" s="2">
        <v>2.2450000000000001</v>
      </c>
      <c r="G499" s="1">
        <v>45383</v>
      </c>
      <c r="H499">
        <v>2.1675</v>
      </c>
      <c r="I499" s="1">
        <v>45384</v>
      </c>
      <c r="J499">
        <v>2.1375000000000002</v>
      </c>
      <c r="K499" s="1">
        <v>45383</v>
      </c>
      <c r="L499">
        <v>2.0325000000000002</v>
      </c>
      <c r="M499" s="1">
        <v>45384</v>
      </c>
      <c r="N499" s="2">
        <v>2.0649999999999999</v>
      </c>
      <c r="O499" s="1">
        <v>45383</v>
      </c>
      <c r="P499">
        <v>2.0825</v>
      </c>
      <c r="Q499" s="1">
        <v>45376</v>
      </c>
      <c r="R499">
        <v>2.1949999999999998</v>
      </c>
      <c r="S499" s="1">
        <v>45383</v>
      </c>
      <c r="T499">
        <v>2.3149999999999999</v>
      </c>
      <c r="U499" s="1">
        <v>45383</v>
      </c>
      <c r="V499">
        <v>2.48</v>
      </c>
      <c r="W499" s="1"/>
      <c r="Y499" s="1"/>
      <c r="Z499" s="3"/>
      <c r="AA499" s="1"/>
      <c r="AC499" s="1"/>
      <c r="AE499" s="1"/>
      <c r="AG499" s="1"/>
      <c r="AI499" s="1"/>
      <c r="AK499" s="1"/>
      <c r="AM499" s="1"/>
      <c r="AO499" s="1"/>
      <c r="AQ499" s="1"/>
      <c r="AS499" s="1"/>
      <c r="AU499" s="1"/>
    </row>
    <row r="500" spans="1:47" x14ac:dyDescent="0.2">
      <c r="A500" s="1">
        <v>45475</v>
      </c>
      <c r="B500">
        <v>2.4900000000000002</v>
      </c>
      <c r="C500" s="1">
        <v>45419</v>
      </c>
      <c r="D500">
        <v>2.46</v>
      </c>
      <c r="E500" s="1">
        <v>45383</v>
      </c>
      <c r="F500" s="2">
        <v>2.2412999999999998</v>
      </c>
      <c r="G500" s="1">
        <v>45384</v>
      </c>
      <c r="H500">
        <v>2.19</v>
      </c>
      <c r="I500" s="1">
        <v>45385</v>
      </c>
      <c r="J500">
        <v>2.1425000000000001</v>
      </c>
      <c r="K500" s="1">
        <v>45384</v>
      </c>
      <c r="L500">
        <v>2.06</v>
      </c>
      <c r="M500" s="1">
        <v>45385</v>
      </c>
      <c r="N500" s="2">
        <v>2.08</v>
      </c>
      <c r="O500" s="1">
        <v>45384</v>
      </c>
      <c r="P500">
        <v>2.1225000000000001</v>
      </c>
      <c r="Q500" s="1">
        <v>45377</v>
      </c>
      <c r="R500">
        <v>2.1800000000000002</v>
      </c>
      <c r="S500" s="1">
        <v>45384</v>
      </c>
      <c r="T500">
        <v>2.36</v>
      </c>
      <c r="U500" s="1">
        <v>45384</v>
      </c>
      <c r="V500">
        <v>2.5249999999999999</v>
      </c>
      <c r="W500" s="1"/>
      <c r="Y500" s="1"/>
      <c r="Z500" s="3"/>
      <c r="AA500" s="1"/>
      <c r="AC500" s="1"/>
      <c r="AE500" s="1"/>
      <c r="AG500" s="1"/>
      <c r="AI500" s="1"/>
      <c r="AK500" s="1"/>
      <c r="AM500" s="1"/>
      <c r="AO500" s="1"/>
      <c r="AQ500" s="1"/>
      <c r="AS500" s="1"/>
      <c r="AU500" s="1"/>
    </row>
    <row r="501" spans="1:47" x14ac:dyDescent="0.2">
      <c r="A501" s="1">
        <v>45476</v>
      </c>
      <c r="B501">
        <v>2.4925000000000002</v>
      </c>
      <c r="C501" s="1">
        <v>45420</v>
      </c>
      <c r="D501">
        <v>2.4500000000000002</v>
      </c>
      <c r="E501" s="1">
        <v>45384</v>
      </c>
      <c r="F501" s="2">
        <v>2.2563</v>
      </c>
      <c r="G501" s="1">
        <v>45385</v>
      </c>
      <c r="H501">
        <v>2.1924999999999999</v>
      </c>
      <c r="I501" s="1">
        <v>45386</v>
      </c>
      <c r="J501">
        <v>2.1524999999999999</v>
      </c>
      <c r="K501" s="1">
        <v>45385</v>
      </c>
      <c r="L501">
        <v>2.0699999999999998</v>
      </c>
      <c r="M501" s="1">
        <v>45386</v>
      </c>
      <c r="N501" s="2">
        <v>2.0924999999999998</v>
      </c>
      <c r="O501" s="1">
        <v>45385</v>
      </c>
      <c r="P501">
        <v>2.1349999999999998</v>
      </c>
      <c r="Q501" s="1">
        <v>45378</v>
      </c>
      <c r="R501">
        <v>2.1749999999999998</v>
      </c>
      <c r="S501" s="1">
        <v>45385</v>
      </c>
      <c r="T501">
        <v>2.3849999999999998</v>
      </c>
      <c r="U501" s="1">
        <v>45385</v>
      </c>
      <c r="V501">
        <v>2.5550000000000002</v>
      </c>
      <c r="W501" s="1"/>
      <c r="Y501" s="1"/>
      <c r="Z501" s="3"/>
      <c r="AA501" s="1"/>
      <c r="AC501" s="1"/>
      <c r="AE501" s="1"/>
      <c r="AG501" s="1"/>
      <c r="AI501" s="1"/>
      <c r="AK501" s="1"/>
      <c r="AM501" s="1"/>
      <c r="AO501" s="1"/>
      <c r="AQ501" s="1"/>
      <c r="AS501" s="1"/>
      <c r="AU501" s="1"/>
    </row>
    <row r="502" spans="1:47" x14ac:dyDescent="0.2">
      <c r="A502" s="1">
        <v>45477</v>
      </c>
      <c r="B502">
        <v>2.4900000000000002</v>
      </c>
      <c r="C502" s="1">
        <v>45421</v>
      </c>
      <c r="D502">
        <v>2.4550000000000001</v>
      </c>
      <c r="E502" s="1">
        <v>45385</v>
      </c>
      <c r="F502" s="2">
        <v>2.2549999999999999</v>
      </c>
      <c r="G502" s="1">
        <v>45386</v>
      </c>
      <c r="H502">
        <v>2.1974999999999998</v>
      </c>
      <c r="I502" s="1">
        <v>45387</v>
      </c>
      <c r="J502">
        <v>2.1575000000000002</v>
      </c>
      <c r="K502" s="1">
        <v>45386</v>
      </c>
      <c r="L502">
        <v>2.08</v>
      </c>
      <c r="M502" s="1">
        <v>45387</v>
      </c>
      <c r="N502" s="2">
        <v>2.1025</v>
      </c>
      <c r="O502" s="1">
        <v>45386</v>
      </c>
      <c r="P502">
        <v>2.15</v>
      </c>
      <c r="Q502" s="1">
        <v>45379</v>
      </c>
      <c r="R502">
        <v>2.165</v>
      </c>
      <c r="S502" s="1">
        <v>45386</v>
      </c>
      <c r="T502">
        <v>2.4075000000000002</v>
      </c>
      <c r="U502" s="1">
        <v>45386</v>
      </c>
      <c r="V502">
        <v>2.59</v>
      </c>
      <c r="W502" s="1"/>
      <c r="Y502" s="1"/>
      <c r="Z502" s="3"/>
      <c r="AA502" s="1"/>
      <c r="AC502" s="1"/>
      <c r="AE502" s="1"/>
      <c r="AG502" s="1"/>
      <c r="AI502" s="1"/>
      <c r="AK502" s="1"/>
      <c r="AM502" s="1"/>
      <c r="AO502" s="1"/>
      <c r="AQ502" s="1"/>
      <c r="AS502" s="1"/>
      <c r="AU502" s="1"/>
    </row>
    <row r="503" spans="1:47" x14ac:dyDescent="0.2">
      <c r="A503" s="1">
        <v>45478</v>
      </c>
      <c r="B503">
        <v>2.4925000000000002</v>
      </c>
      <c r="C503" s="1">
        <v>45422</v>
      </c>
      <c r="D503">
        <v>2.4449999999999998</v>
      </c>
      <c r="E503" s="1">
        <v>45386</v>
      </c>
      <c r="F503" s="2">
        <v>2.2574999999999998</v>
      </c>
      <c r="G503" s="1">
        <v>45387</v>
      </c>
      <c r="H503">
        <v>2.21</v>
      </c>
      <c r="I503" s="1">
        <v>45391</v>
      </c>
      <c r="J503">
        <v>2.1850000000000001</v>
      </c>
      <c r="K503" s="1">
        <v>45387</v>
      </c>
      <c r="L503">
        <v>2.0924999999999998</v>
      </c>
      <c r="M503" s="1">
        <v>45391</v>
      </c>
      <c r="N503" s="2">
        <v>2.1524999999999999</v>
      </c>
      <c r="O503" s="1">
        <v>45387</v>
      </c>
      <c r="P503">
        <v>2.165</v>
      </c>
      <c r="Q503" s="1">
        <v>45380</v>
      </c>
      <c r="R503">
        <v>2.16</v>
      </c>
      <c r="S503" s="1">
        <v>45387</v>
      </c>
      <c r="T503">
        <v>2.42</v>
      </c>
      <c r="U503" s="1">
        <v>45387</v>
      </c>
      <c r="V503">
        <v>2.6</v>
      </c>
      <c r="W503" s="1"/>
      <c r="Y503" s="1"/>
      <c r="Z503" s="3"/>
      <c r="AA503" s="1"/>
      <c r="AC503" s="1"/>
      <c r="AE503" s="1"/>
      <c r="AG503" s="1"/>
      <c r="AI503" s="1"/>
      <c r="AK503" s="1"/>
      <c r="AM503" s="1"/>
      <c r="AO503" s="1"/>
      <c r="AQ503" s="1"/>
      <c r="AS503" s="1"/>
      <c r="AU503" s="1"/>
    </row>
    <row r="504" spans="1:47" x14ac:dyDescent="0.2">
      <c r="A504" s="1">
        <v>45482</v>
      </c>
      <c r="B504">
        <v>2.4925000000000002</v>
      </c>
      <c r="C504" s="1">
        <v>45425</v>
      </c>
      <c r="D504">
        <v>2.4525000000000001</v>
      </c>
      <c r="E504" s="1">
        <v>45387</v>
      </c>
      <c r="F504" s="2">
        <v>2.2650000000000001</v>
      </c>
      <c r="G504" s="1">
        <v>45391</v>
      </c>
      <c r="H504">
        <v>2.2174999999999998</v>
      </c>
      <c r="I504" s="1">
        <v>45392</v>
      </c>
      <c r="J504">
        <v>2.2850000000000001</v>
      </c>
      <c r="K504" s="1">
        <v>45391</v>
      </c>
      <c r="L504">
        <v>2.1349999999999998</v>
      </c>
      <c r="M504" s="1">
        <v>45392</v>
      </c>
      <c r="N504" s="2">
        <v>2.2599999999999998</v>
      </c>
      <c r="O504" s="1">
        <v>45391</v>
      </c>
      <c r="P504">
        <v>2.2174999999999998</v>
      </c>
      <c r="Q504" s="1">
        <v>45383</v>
      </c>
      <c r="R504">
        <v>2.16</v>
      </c>
      <c r="S504" s="1">
        <v>45391</v>
      </c>
      <c r="T504">
        <v>2.4849999999999999</v>
      </c>
      <c r="U504" s="1">
        <v>45391</v>
      </c>
      <c r="V504">
        <v>2.67</v>
      </c>
      <c r="W504" s="1"/>
      <c r="Y504" s="1"/>
      <c r="Z504" s="3"/>
      <c r="AA504" s="1"/>
      <c r="AC504" s="1"/>
      <c r="AE504" s="1"/>
      <c r="AG504" s="1"/>
      <c r="AI504" s="1"/>
      <c r="AK504" s="1"/>
      <c r="AM504" s="1"/>
      <c r="AO504" s="1"/>
      <c r="AQ504" s="1"/>
      <c r="AS504" s="1"/>
      <c r="AU504" s="1"/>
    </row>
    <row r="505" spans="1:47" x14ac:dyDescent="0.2">
      <c r="A505" s="1">
        <v>45483</v>
      </c>
      <c r="B505">
        <v>2.4925000000000002</v>
      </c>
      <c r="C505" s="1">
        <v>45426</v>
      </c>
      <c r="D505">
        <v>2.4500000000000002</v>
      </c>
      <c r="E505" s="1">
        <v>45391</v>
      </c>
      <c r="F505" s="2">
        <v>2.2774999999999999</v>
      </c>
      <c r="G505" s="1">
        <v>45392</v>
      </c>
      <c r="H505">
        <v>2.335</v>
      </c>
      <c r="I505" s="1">
        <v>45393</v>
      </c>
      <c r="J505">
        <v>2.38</v>
      </c>
      <c r="K505" s="1">
        <v>45392</v>
      </c>
      <c r="L505">
        <v>2.2450000000000001</v>
      </c>
      <c r="M505" s="1">
        <v>45393</v>
      </c>
      <c r="N505" s="2">
        <v>2.3849999999999998</v>
      </c>
      <c r="O505" s="1">
        <v>45392</v>
      </c>
      <c r="P505">
        <v>2.3275000000000001</v>
      </c>
      <c r="Q505" s="1">
        <v>45384</v>
      </c>
      <c r="R505">
        <v>2.2000000000000002</v>
      </c>
      <c r="S505" s="1">
        <v>45392</v>
      </c>
      <c r="T505">
        <v>2.5750000000000002</v>
      </c>
      <c r="U505" s="1">
        <v>45392</v>
      </c>
      <c r="V505">
        <v>2.7549999999999999</v>
      </c>
      <c r="W505" s="1"/>
      <c r="Y505" s="1"/>
      <c r="Z505" s="3"/>
      <c r="AA505" s="1"/>
      <c r="AC505" s="1"/>
      <c r="AE505" s="1"/>
      <c r="AG505" s="1"/>
      <c r="AI505" s="1"/>
      <c r="AK505" s="1"/>
      <c r="AM505" s="1"/>
      <c r="AO505" s="1"/>
      <c r="AQ505" s="1"/>
      <c r="AS505" s="1"/>
      <c r="AU505" s="1"/>
    </row>
    <row r="506" spans="1:47" x14ac:dyDescent="0.2">
      <c r="A506" s="1">
        <v>45484</v>
      </c>
      <c r="B506">
        <v>2.4925000000000002</v>
      </c>
      <c r="C506" s="1">
        <v>45427</v>
      </c>
      <c r="D506">
        <v>2.44</v>
      </c>
      <c r="E506" s="1">
        <v>45392</v>
      </c>
      <c r="F506" s="2">
        <v>2.3875000000000002</v>
      </c>
      <c r="G506" s="1">
        <v>45393</v>
      </c>
      <c r="H506">
        <v>2.4125000000000001</v>
      </c>
      <c r="I506" s="1">
        <v>45394</v>
      </c>
      <c r="J506">
        <v>2.38</v>
      </c>
      <c r="K506" s="1">
        <v>45393</v>
      </c>
      <c r="L506">
        <v>2.3650000000000002</v>
      </c>
      <c r="M506" s="1">
        <v>45394</v>
      </c>
      <c r="N506" s="2">
        <v>2.3849999999999998</v>
      </c>
      <c r="O506" s="1">
        <v>45393</v>
      </c>
      <c r="P506">
        <v>2.4649999999999999</v>
      </c>
      <c r="Q506" s="1">
        <v>45385</v>
      </c>
      <c r="R506">
        <v>2.2250000000000001</v>
      </c>
      <c r="S506" s="1">
        <v>45393</v>
      </c>
      <c r="T506">
        <v>2.72</v>
      </c>
      <c r="U506" s="1">
        <v>45393</v>
      </c>
      <c r="V506">
        <v>2.9</v>
      </c>
      <c r="W506" s="1"/>
      <c r="Y506" s="1"/>
      <c r="Z506" s="3"/>
      <c r="AA506" s="1"/>
      <c r="AC506" s="1"/>
      <c r="AE506" s="1"/>
      <c r="AG506" s="1"/>
      <c r="AI506" s="1"/>
      <c r="AK506" s="1"/>
      <c r="AM506" s="1"/>
      <c r="AO506" s="1"/>
      <c r="AQ506" s="1"/>
      <c r="AS506" s="1"/>
      <c r="AU506" s="1"/>
    </row>
    <row r="507" spans="1:47" x14ac:dyDescent="0.2">
      <c r="A507" s="1">
        <v>45485</v>
      </c>
      <c r="B507">
        <v>2.4900000000000002</v>
      </c>
      <c r="C507" s="1">
        <v>45428</v>
      </c>
      <c r="D507">
        <v>2.4375</v>
      </c>
      <c r="E507" s="1">
        <v>45393</v>
      </c>
      <c r="F507" s="2">
        <v>2.4413</v>
      </c>
      <c r="G507" s="1">
        <v>45394</v>
      </c>
      <c r="H507">
        <v>2.4125000000000001</v>
      </c>
      <c r="I507" s="1">
        <v>45397</v>
      </c>
      <c r="J507">
        <v>2.38</v>
      </c>
      <c r="K507" s="1">
        <v>45394</v>
      </c>
      <c r="L507">
        <v>2.3650000000000002</v>
      </c>
      <c r="M507" s="1">
        <v>45397</v>
      </c>
      <c r="N507" s="2">
        <v>2.3849999999999998</v>
      </c>
      <c r="O507" s="1">
        <v>45394</v>
      </c>
      <c r="P507">
        <v>2.4649999999999999</v>
      </c>
      <c r="Q507" s="1">
        <v>45386</v>
      </c>
      <c r="R507">
        <v>2.2450000000000001</v>
      </c>
      <c r="S507" s="1">
        <v>45394</v>
      </c>
      <c r="T507">
        <v>2.72</v>
      </c>
      <c r="U507" s="1">
        <v>45394</v>
      </c>
      <c r="V507">
        <v>2.9049999999999998</v>
      </c>
      <c r="W507" s="1"/>
      <c r="Y507" s="1"/>
      <c r="Z507" s="3"/>
      <c r="AA507" s="1"/>
      <c r="AC507" s="1"/>
      <c r="AE507" s="1"/>
      <c r="AG507" s="1"/>
      <c r="AI507" s="1"/>
      <c r="AK507" s="1"/>
      <c r="AM507" s="1"/>
      <c r="AO507" s="1"/>
      <c r="AQ507" s="1"/>
      <c r="AS507" s="1"/>
      <c r="AU507" s="1"/>
    </row>
    <row r="508" spans="1:47" x14ac:dyDescent="0.2">
      <c r="A508" s="1">
        <v>45488</v>
      </c>
      <c r="B508">
        <v>2.4900000000000002</v>
      </c>
      <c r="C508" s="1">
        <v>45429</v>
      </c>
      <c r="D508">
        <v>2.4500000000000002</v>
      </c>
      <c r="E508" s="1">
        <v>45394</v>
      </c>
      <c r="F508" s="2">
        <v>2.4424999999999999</v>
      </c>
      <c r="G508" s="1">
        <v>45398</v>
      </c>
      <c r="H508">
        <v>2.4125000000000001</v>
      </c>
      <c r="I508" s="1">
        <v>45398</v>
      </c>
      <c r="J508">
        <v>2.38</v>
      </c>
      <c r="K508" s="1">
        <v>45397</v>
      </c>
      <c r="L508">
        <v>2.3650000000000002</v>
      </c>
      <c r="M508" s="1">
        <v>45398</v>
      </c>
      <c r="N508" s="2">
        <v>2.3849999999999998</v>
      </c>
      <c r="O508" s="1">
        <v>45397</v>
      </c>
      <c r="P508">
        <v>2.4649999999999999</v>
      </c>
      <c r="Q508" s="1">
        <v>45387</v>
      </c>
      <c r="R508">
        <v>2.2549999999999999</v>
      </c>
      <c r="S508" s="1">
        <v>45397</v>
      </c>
      <c r="T508">
        <v>2.72</v>
      </c>
      <c r="U508" s="1">
        <v>45397</v>
      </c>
      <c r="V508">
        <v>2.9</v>
      </c>
      <c r="W508" s="1"/>
      <c r="Y508" s="1"/>
      <c r="Z508" s="3"/>
      <c r="AA508" s="1"/>
      <c r="AC508" s="1"/>
      <c r="AE508" s="1"/>
      <c r="AG508" s="1"/>
      <c r="AI508" s="1"/>
      <c r="AK508" s="1"/>
      <c r="AM508" s="1"/>
      <c r="AO508" s="1"/>
      <c r="AQ508" s="1"/>
      <c r="AS508" s="1"/>
      <c r="AU508" s="1"/>
    </row>
    <row r="509" spans="1:47" x14ac:dyDescent="0.2">
      <c r="A509" s="1">
        <v>45489</v>
      </c>
      <c r="B509">
        <v>2.4950000000000001</v>
      </c>
      <c r="C509" s="1">
        <v>45432</v>
      </c>
      <c r="D509">
        <v>2.4575</v>
      </c>
      <c r="E509" s="1">
        <v>45397</v>
      </c>
      <c r="F509" s="2">
        <v>2.44</v>
      </c>
      <c r="G509" s="1">
        <v>45399</v>
      </c>
      <c r="H509">
        <v>2.4049999999999998</v>
      </c>
      <c r="I509" s="1">
        <v>45399</v>
      </c>
      <c r="J509">
        <v>2.3650000000000002</v>
      </c>
      <c r="K509" s="1">
        <v>45398</v>
      </c>
      <c r="L509">
        <v>2.3650000000000002</v>
      </c>
      <c r="M509" s="1">
        <v>45399</v>
      </c>
      <c r="N509" s="2">
        <v>2.375</v>
      </c>
      <c r="O509" s="1">
        <v>45398</v>
      </c>
      <c r="P509">
        <v>2.4649999999999999</v>
      </c>
      <c r="Q509" s="1">
        <v>45391</v>
      </c>
      <c r="R509">
        <v>2.3149999999999999</v>
      </c>
      <c r="S509" s="1">
        <v>45398</v>
      </c>
      <c r="T509">
        <v>2.72</v>
      </c>
      <c r="U509" s="1">
        <v>45398</v>
      </c>
      <c r="V509">
        <v>2.9049999999999998</v>
      </c>
      <c r="W509" s="1"/>
      <c r="Y509" s="1"/>
      <c r="Z509" s="3"/>
      <c r="AA509" s="1"/>
      <c r="AC509" s="1"/>
      <c r="AE509" s="1"/>
      <c r="AG509" s="1"/>
      <c r="AI509" s="1"/>
      <c r="AK509" s="1"/>
      <c r="AM509" s="1"/>
      <c r="AO509" s="1"/>
      <c r="AQ509" s="1"/>
      <c r="AS509" s="1"/>
      <c r="AU509" s="1"/>
    </row>
    <row r="510" spans="1:47" x14ac:dyDescent="0.2">
      <c r="A510" s="1">
        <v>45490</v>
      </c>
      <c r="B510">
        <v>2.4900000000000002</v>
      </c>
      <c r="C510" s="1">
        <v>45433</v>
      </c>
      <c r="D510">
        <v>2.4550000000000001</v>
      </c>
      <c r="E510" s="1">
        <v>45398</v>
      </c>
      <c r="F510" s="2">
        <v>2.44</v>
      </c>
      <c r="G510" s="1">
        <v>45400</v>
      </c>
      <c r="H510">
        <v>2.38</v>
      </c>
      <c r="I510" s="1">
        <v>45400</v>
      </c>
      <c r="J510">
        <v>2.3450000000000002</v>
      </c>
      <c r="K510" s="1">
        <v>45399</v>
      </c>
      <c r="L510">
        <v>2.3450000000000002</v>
      </c>
      <c r="M510" s="1">
        <v>45400</v>
      </c>
      <c r="N510" s="2">
        <v>2.3325</v>
      </c>
      <c r="O510" s="1">
        <v>45399</v>
      </c>
      <c r="P510">
        <v>2.4500000000000002</v>
      </c>
      <c r="Q510" s="1">
        <v>45392</v>
      </c>
      <c r="R510">
        <v>2.4249999999999998</v>
      </c>
      <c r="S510" s="1">
        <v>45399</v>
      </c>
      <c r="T510">
        <v>2.7349999999999999</v>
      </c>
      <c r="U510" s="1">
        <v>45399</v>
      </c>
      <c r="V510">
        <v>2.9</v>
      </c>
      <c r="W510" s="1"/>
      <c r="Y510" s="1"/>
      <c r="Z510" s="3"/>
      <c r="AA510" s="1"/>
      <c r="AC510" s="1"/>
      <c r="AE510" s="1"/>
      <c r="AG510" s="1"/>
      <c r="AI510" s="1"/>
      <c r="AK510" s="1"/>
      <c r="AM510" s="1"/>
      <c r="AO510" s="1"/>
      <c r="AQ510" s="1"/>
      <c r="AS510" s="1"/>
      <c r="AU510" s="1"/>
    </row>
    <row r="511" spans="1:47" x14ac:dyDescent="0.2">
      <c r="A511" s="1">
        <v>45491</v>
      </c>
      <c r="B511">
        <v>2.4900000000000002</v>
      </c>
      <c r="C511" s="1">
        <v>45434</v>
      </c>
      <c r="D511">
        <v>2.4550000000000001</v>
      </c>
      <c r="E511" s="1">
        <v>45399</v>
      </c>
      <c r="F511" s="2">
        <v>2.4350000000000001</v>
      </c>
      <c r="G511" s="1">
        <v>45401</v>
      </c>
      <c r="H511">
        <v>2.39</v>
      </c>
      <c r="I511" s="1">
        <v>45401</v>
      </c>
      <c r="J511">
        <v>2.36</v>
      </c>
      <c r="K511" s="1">
        <v>45400</v>
      </c>
      <c r="L511">
        <v>2.31</v>
      </c>
      <c r="M511" s="1">
        <v>45401</v>
      </c>
      <c r="N511" s="2">
        <v>2.3525</v>
      </c>
      <c r="O511" s="1">
        <v>45400</v>
      </c>
      <c r="P511">
        <v>2.4049999999999998</v>
      </c>
      <c r="Q511" s="1">
        <v>45393</v>
      </c>
      <c r="R511">
        <v>2.56</v>
      </c>
      <c r="S511" s="1">
        <v>45400</v>
      </c>
      <c r="T511">
        <v>2.6549999999999998</v>
      </c>
      <c r="U511" s="1">
        <v>45400</v>
      </c>
      <c r="V511">
        <v>2.8250000000000002</v>
      </c>
      <c r="W511" s="1"/>
      <c r="Y511" s="1"/>
      <c r="Z511" s="3"/>
      <c r="AA511" s="1"/>
      <c r="AC511" s="1"/>
      <c r="AE511" s="1"/>
      <c r="AG511" s="1"/>
      <c r="AI511" s="1"/>
      <c r="AK511" s="1"/>
      <c r="AM511" s="1"/>
      <c r="AO511" s="1"/>
      <c r="AQ511" s="1"/>
      <c r="AS511" s="1"/>
      <c r="AU511" s="1"/>
    </row>
    <row r="512" spans="1:47" x14ac:dyDescent="0.2">
      <c r="A512" s="1">
        <v>45492</v>
      </c>
      <c r="B512">
        <v>2.4900000000000002</v>
      </c>
      <c r="C512" s="1">
        <v>45435</v>
      </c>
      <c r="D512">
        <v>2.4649999999999999</v>
      </c>
      <c r="E512" s="1">
        <v>45400</v>
      </c>
      <c r="F512" s="2">
        <v>2.4125000000000001</v>
      </c>
      <c r="G512" s="1">
        <v>45404</v>
      </c>
      <c r="H512">
        <v>2.41</v>
      </c>
      <c r="I512" s="1">
        <v>45404</v>
      </c>
      <c r="J512">
        <v>2.3824999999999998</v>
      </c>
      <c r="K512" s="1">
        <v>45401</v>
      </c>
      <c r="L512">
        <v>2.33</v>
      </c>
      <c r="M512" s="1">
        <v>45404</v>
      </c>
      <c r="N512" s="2">
        <v>2.395</v>
      </c>
      <c r="O512" s="1">
        <v>45401</v>
      </c>
      <c r="P512">
        <v>2.4275000000000002</v>
      </c>
      <c r="Q512" s="1">
        <v>45394</v>
      </c>
      <c r="R512">
        <v>2.56</v>
      </c>
      <c r="S512" s="1">
        <v>45401</v>
      </c>
      <c r="T512">
        <v>2.6949999999999998</v>
      </c>
      <c r="U512" s="1">
        <v>45401</v>
      </c>
      <c r="V512">
        <v>2.87</v>
      </c>
      <c r="W512" s="1"/>
      <c r="Y512" s="1"/>
      <c r="Z512" s="3"/>
      <c r="AA512" s="1"/>
      <c r="AC512" s="1"/>
      <c r="AE512" s="1"/>
      <c r="AG512" s="1"/>
      <c r="AI512" s="1"/>
      <c r="AK512" s="1"/>
      <c r="AM512" s="1"/>
      <c r="AO512" s="1"/>
      <c r="AQ512" s="1"/>
      <c r="AS512" s="1"/>
      <c r="AU512" s="1"/>
    </row>
    <row r="513" spans="1:47" x14ac:dyDescent="0.2">
      <c r="A513" s="1">
        <v>45496</v>
      </c>
      <c r="B513">
        <v>2.4900000000000002</v>
      </c>
      <c r="C513" s="1">
        <v>45436</v>
      </c>
      <c r="D513">
        <v>2.4700000000000002</v>
      </c>
      <c r="E513" s="1">
        <v>45401</v>
      </c>
      <c r="F513" s="2">
        <v>2.4175</v>
      </c>
      <c r="G513" s="1">
        <v>45405</v>
      </c>
      <c r="H513">
        <v>2.4</v>
      </c>
      <c r="I513" s="1">
        <v>45405</v>
      </c>
      <c r="J513">
        <v>2.3675000000000002</v>
      </c>
      <c r="K513" s="1">
        <v>45404</v>
      </c>
      <c r="L513">
        <v>2.3624999999999998</v>
      </c>
      <c r="M513" s="1">
        <v>45405</v>
      </c>
      <c r="N513" s="2">
        <v>2.37</v>
      </c>
      <c r="O513" s="1">
        <v>45404</v>
      </c>
      <c r="P513">
        <v>2.4624999999999999</v>
      </c>
      <c r="Q513" s="1">
        <v>45397</v>
      </c>
      <c r="R513">
        <v>2.56</v>
      </c>
      <c r="S513" s="1">
        <v>45404</v>
      </c>
      <c r="T513">
        <v>2.7225000000000001</v>
      </c>
      <c r="U513" s="1">
        <v>45404</v>
      </c>
      <c r="V513">
        <v>2.895</v>
      </c>
      <c r="W513" s="1"/>
      <c r="Y513" s="1"/>
      <c r="Z513" s="3"/>
      <c r="AA513" s="1"/>
      <c r="AC513" s="1"/>
      <c r="AE513" s="1"/>
      <c r="AG513" s="1"/>
      <c r="AI513" s="1"/>
      <c r="AK513" s="1"/>
      <c r="AM513" s="1"/>
      <c r="AO513" s="1"/>
      <c r="AQ513" s="1"/>
      <c r="AS513" s="1"/>
      <c r="AU513" s="1"/>
    </row>
    <row r="514" spans="1:47" x14ac:dyDescent="0.2">
      <c r="A514" s="1">
        <v>45497</v>
      </c>
      <c r="B514">
        <v>2.4900000000000002</v>
      </c>
      <c r="C514" s="1">
        <v>45439</v>
      </c>
      <c r="D514">
        <v>2.4649999999999999</v>
      </c>
      <c r="E514" s="1">
        <v>45404</v>
      </c>
      <c r="F514" s="2">
        <v>2.44</v>
      </c>
      <c r="G514" s="1">
        <v>45406</v>
      </c>
      <c r="H514">
        <v>2.4525000000000001</v>
      </c>
      <c r="I514" s="1">
        <v>45406</v>
      </c>
      <c r="J514">
        <v>2.4300000000000002</v>
      </c>
      <c r="K514" s="1">
        <v>45405</v>
      </c>
      <c r="L514">
        <v>2.3424999999999998</v>
      </c>
      <c r="M514" s="1">
        <v>45406</v>
      </c>
      <c r="N514" s="2">
        <v>2.4275000000000002</v>
      </c>
      <c r="O514" s="1">
        <v>45405</v>
      </c>
      <c r="P514">
        <v>2.4350000000000001</v>
      </c>
      <c r="Q514" s="1">
        <v>45398</v>
      </c>
      <c r="R514">
        <v>2.56</v>
      </c>
      <c r="S514" s="1">
        <v>45405</v>
      </c>
      <c r="T514">
        <v>2.6875</v>
      </c>
      <c r="U514" s="1">
        <v>45405</v>
      </c>
      <c r="V514">
        <v>2.8574999999999999</v>
      </c>
      <c r="W514" s="1"/>
      <c r="Y514" s="1"/>
      <c r="Z514" s="3"/>
      <c r="AA514" s="1"/>
      <c r="AC514" s="1"/>
      <c r="AE514" s="1"/>
      <c r="AG514" s="1"/>
      <c r="AI514" s="1"/>
      <c r="AK514" s="1"/>
      <c r="AM514" s="1"/>
      <c r="AO514" s="1"/>
      <c r="AQ514" s="1"/>
      <c r="AS514" s="1"/>
      <c r="AU514" s="1"/>
    </row>
    <row r="515" spans="1:47" x14ac:dyDescent="0.2">
      <c r="A515" s="1">
        <v>45498</v>
      </c>
      <c r="B515">
        <v>2.4900000000000002</v>
      </c>
      <c r="C515" s="1">
        <v>45440</v>
      </c>
      <c r="D515">
        <v>2.4674999999999998</v>
      </c>
      <c r="E515" s="1">
        <v>45405</v>
      </c>
      <c r="F515" s="2">
        <v>2.4325000000000001</v>
      </c>
      <c r="G515" s="1">
        <v>45407</v>
      </c>
      <c r="H515">
        <v>2.4500000000000002</v>
      </c>
      <c r="I515" s="1">
        <v>45407</v>
      </c>
      <c r="J515">
        <v>2.4350000000000001</v>
      </c>
      <c r="K515" s="1">
        <v>45406</v>
      </c>
      <c r="L515">
        <v>2.41</v>
      </c>
      <c r="M515" s="1">
        <v>45407</v>
      </c>
      <c r="N515" s="2">
        <v>2.44</v>
      </c>
      <c r="O515" s="1">
        <v>45406</v>
      </c>
      <c r="P515">
        <v>2.4775</v>
      </c>
      <c r="Q515" s="1">
        <v>45399</v>
      </c>
      <c r="R515">
        <v>2.5499999999999998</v>
      </c>
      <c r="S515" s="1">
        <v>45406</v>
      </c>
      <c r="T515">
        <v>2.71</v>
      </c>
      <c r="U515" s="1">
        <v>45406</v>
      </c>
      <c r="V515">
        <v>2.8650000000000002</v>
      </c>
      <c r="W515" s="1"/>
      <c r="Y515" s="1"/>
      <c r="Z515" s="3"/>
      <c r="AA515" s="1"/>
      <c r="AC515" s="1"/>
      <c r="AE515" s="1"/>
      <c r="AG515" s="1"/>
      <c r="AI515" s="1"/>
      <c r="AK515" s="1"/>
      <c r="AM515" s="1"/>
      <c r="AO515" s="1"/>
      <c r="AQ515" s="1"/>
      <c r="AS515" s="1"/>
      <c r="AU515" s="1"/>
    </row>
    <row r="516" spans="1:47" x14ac:dyDescent="0.2">
      <c r="A516" s="1">
        <v>45499</v>
      </c>
      <c r="B516">
        <v>2.4900000000000002</v>
      </c>
      <c r="C516" s="1">
        <v>45441</v>
      </c>
      <c r="D516">
        <v>2.4750000000000001</v>
      </c>
      <c r="E516" s="1">
        <v>45406</v>
      </c>
      <c r="F516" s="2">
        <v>2.4649999999999999</v>
      </c>
      <c r="G516" s="1">
        <v>45408</v>
      </c>
      <c r="H516">
        <v>2.4500000000000002</v>
      </c>
      <c r="I516" s="1">
        <v>45408</v>
      </c>
      <c r="J516">
        <v>2.4300000000000002</v>
      </c>
      <c r="K516" s="1">
        <v>45407</v>
      </c>
      <c r="L516">
        <v>2.4175</v>
      </c>
      <c r="M516" s="1">
        <v>45408</v>
      </c>
      <c r="N516" s="2">
        <v>2.4449999999999998</v>
      </c>
      <c r="O516" s="1">
        <v>45407</v>
      </c>
      <c r="P516">
        <v>2.4950000000000001</v>
      </c>
      <c r="Q516" s="1">
        <v>45400</v>
      </c>
      <c r="R516">
        <v>2.5049999999999999</v>
      </c>
      <c r="S516" s="1">
        <v>45407</v>
      </c>
      <c r="T516">
        <v>2.7149999999999999</v>
      </c>
      <c r="U516" s="1">
        <v>45407</v>
      </c>
      <c r="V516">
        <v>2.8650000000000002</v>
      </c>
      <c r="W516" s="1"/>
      <c r="Y516" s="1"/>
      <c r="Z516" s="3"/>
      <c r="AA516" s="1"/>
      <c r="AC516" s="1"/>
      <c r="AE516" s="1"/>
      <c r="AG516" s="1"/>
      <c r="AI516" s="1"/>
      <c r="AK516" s="1"/>
      <c r="AM516" s="1"/>
      <c r="AO516" s="1"/>
      <c r="AQ516" s="1"/>
      <c r="AS516" s="1"/>
      <c r="AU516" s="1"/>
    </row>
    <row r="517" spans="1:47" x14ac:dyDescent="0.2">
      <c r="A517" s="1">
        <v>45503</v>
      </c>
      <c r="B517">
        <v>2.4900000000000002</v>
      </c>
      <c r="C517" s="1">
        <v>45442</v>
      </c>
      <c r="D517">
        <v>2.4649999999999999</v>
      </c>
      <c r="E517" s="1">
        <v>45407</v>
      </c>
      <c r="F517" s="2">
        <v>2.4649999999999999</v>
      </c>
      <c r="G517" s="1">
        <v>45411</v>
      </c>
      <c r="H517">
        <v>2.4449999999999998</v>
      </c>
      <c r="I517" s="1">
        <v>45411</v>
      </c>
      <c r="J517">
        <v>2.4249999999999998</v>
      </c>
      <c r="K517" s="1">
        <v>45408</v>
      </c>
      <c r="L517">
        <v>2.42</v>
      </c>
      <c r="M517" s="1">
        <v>45411</v>
      </c>
      <c r="N517" s="2">
        <v>2.4449999999999998</v>
      </c>
      <c r="O517" s="1">
        <v>45408</v>
      </c>
      <c r="P517">
        <v>2.5074999999999998</v>
      </c>
      <c r="Q517" s="1">
        <v>45401</v>
      </c>
      <c r="R517">
        <v>2.5350000000000001</v>
      </c>
      <c r="S517" s="1">
        <v>45408</v>
      </c>
      <c r="T517">
        <v>2.74</v>
      </c>
      <c r="U517" s="1">
        <v>45408</v>
      </c>
      <c r="V517">
        <v>2.895</v>
      </c>
      <c r="W517" s="1"/>
      <c r="Y517" s="1"/>
      <c r="Z517" s="3"/>
      <c r="AA517" s="1"/>
      <c r="AC517" s="1"/>
      <c r="AE517" s="1"/>
      <c r="AG517" s="1"/>
      <c r="AI517" s="1"/>
      <c r="AK517" s="1"/>
      <c r="AM517" s="1"/>
      <c r="AO517" s="1"/>
      <c r="AQ517" s="1"/>
      <c r="AS517" s="1"/>
      <c r="AU517" s="1"/>
    </row>
    <row r="518" spans="1:47" x14ac:dyDescent="0.2">
      <c r="A518" s="1">
        <v>45504</v>
      </c>
      <c r="B518">
        <v>2.4900000000000002</v>
      </c>
      <c r="C518" s="1">
        <v>45443</v>
      </c>
      <c r="D518">
        <v>2.4750000000000001</v>
      </c>
      <c r="E518" s="1">
        <v>45408</v>
      </c>
      <c r="F518" s="2">
        <v>2.4649999999999999</v>
      </c>
      <c r="G518" s="1">
        <v>45412</v>
      </c>
      <c r="H518">
        <v>2.4474999999999998</v>
      </c>
      <c r="I518" s="1">
        <v>45412</v>
      </c>
      <c r="J518">
        <v>2.4300000000000002</v>
      </c>
      <c r="K518" s="1">
        <v>45411</v>
      </c>
      <c r="L518">
        <v>2.42</v>
      </c>
      <c r="M518" s="1">
        <v>45412</v>
      </c>
      <c r="N518" s="2">
        <v>2.4550000000000001</v>
      </c>
      <c r="O518" s="1">
        <v>45411</v>
      </c>
      <c r="P518">
        <v>2.5049999999999999</v>
      </c>
      <c r="Q518" s="1">
        <v>45404</v>
      </c>
      <c r="R518">
        <v>2.56</v>
      </c>
      <c r="S518" s="1">
        <v>45411</v>
      </c>
      <c r="T518">
        <v>2.7374999999999998</v>
      </c>
      <c r="U518" s="1">
        <v>45411</v>
      </c>
      <c r="V518">
        <v>2.895</v>
      </c>
      <c r="W518" s="1"/>
      <c r="Y518" s="1"/>
      <c r="Z518" s="3"/>
      <c r="AA518" s="1"/>
      <c r="AC518" s="1"/>
      <c r="AE518" s="1"/>
      <c r="AG518" s="1"/>
      <c r="AI518" s="1"/>
      <c r="AK518" s="1"/>
      <c r="AM518" s="1"/>
      <c r="AO518" s="1"/>
      <c r="AQ518" s="1"/>
      <c r="AS518" s="1"/>
      <c r="AU518" s="1"/>
    </row>
    <row r="519" spans="1:47" x14ac:dyDescent="0.2">
      <c r="A519" s="1">
        <v>45505</v>
      </c>
      <c r="B519">
        <v>2.4725000000000001</v>
      </c>
      <c r="C519" s="1">
        <v>45447</v>
      </c>
      <c r="D519">
        <v>2.4700000000000002</v>
      </c>
      <c r="E519" s="1">
        <v>45411</v>
      </c>
      <c r="F519" s="2">
        <v>2.46</v>
      </c>
      <c r="G519" s="1">
        <v>45413</v>
      </c>
      <c r="H519">
        <v>2.4474999999999998</v>
      </c>
      <c r="I519" s="1">
        <v>45413</v>
      </c>
      <c r="J519">
        <v>2.4325000000000001</v>
      </c>
      <c r="K519" s="1">
        <v>45412</v>
      </c>
      <c r="L519">
        <v>2.4300000000000002</v>
      </c>
      <c r="M519" s="1">
        <v>45413</v>
      </c>
      <c r="N519" s="2">
        <v>2.4624999999999999</v>
      </c>
      <c r="O519" s="1">
        <v>45412</v>
      </c>
      <c r="P519">
        <v>2.5249999999999999</v>
      </c>
      <c r="Q519" s="1">
        <v>45405</v>
      </c>
      <c r="R519">
        <v>2.5274999999999999</v>
      </c>
      <c r="S519" s="1">
        <v>45412</v>
      </c>
      <c r="T519">
        <v>2.7625000000000002</v>
      </c>
      <c r="U519" s="1">
        <v>45412</v>
      </c>
      <c r="V519">
        <v>2.92</v>
      </c>
      <c r="W519" s="1"/>
      <c r="Y519" s="1"/>
      <c r="Z519" s="3"/>
      <c r="AA519" s="1"/>
      <c r="AC519" s="1"/>
      <c r="AE519" s="1"/>
      <c r="AG519" s="1"/>
      <c r="AI519" s="1"/>
      <c r="AK519" s="1"/>
      <c r="AM519" s="1"/>
      <c r="AO519" s="1"/>
      <c r="AQ519" s="1"/>
      <c r="AS519" s="1"/>
      <c r="AU519" s="1"/>
    </row>
    <row r="520" spans="1:47" x14ac:dyDescent="0.2">
      <c r="A520" s="1">
        <v>45506</v>
      </c>
      <c r="B520">
        <v>2.4725000000000001</v>
      </c>
      <c r="C520" s="1">
        <v>45448</v>
      </c>
      <c r="D520">
        <v>2.4700000000000002</v>
      </c>
      <c r="E520" s="1">
        <v>45412</v>
      </c>
      <c r="F520" s="2">
        <v>2.4575</v>
      </c>
      <c r="G520" s="1">
        <v>45414</v>
      </c>
      <c r="H520">
        <v>2.395</v>
      </c>
      <c r="I520" s="1">
        <v>45414</v>
      </c>
      <c r="J520">
        <v>2.3925000000000001</v>
      </c>
      <c r="K520" s="1">
        <v>45413</v>
      </c>
      <c r="L520">
        <v>2.4325000000000001</v>
      </c>
      <c r="M520" s="1">
        <v>45414</v>
      </c>
      <c r="N520" s="2">
        <v>2.395</v>
      </c>
      <c r="O520" s="1">
        <v>45413</v>
      </c>
      <c r="P520">
        <v>2.5225</v>
      </c>
      <c r="Q520" s="1">
        <v>45406</v>
      </c>
      <c r="R520">
        <v>2.57</v>
      </c>
      <c r="S520" s="1">
        <v>45413</v>
      </c>
      <c r="T520">
        <v>2.7625000000000002</v>
      </c>
      <c r="U520" s="1">
        <v>45413</v>
      </c>
      <c r="V520">
        <v>2.9224999999999999</v>
      </c>
      <c r="W520" s="1"/>
      <c r="Y520" s="1"/>
      <c r="Z520" s="3"/>
      <c r="AA520" s="1"/>
      <c r="AC520" s="1"/>
      <c r="AE520" s="1"/>
      <c r="AG520" s="1"/>
      <c r="AI520" s="1"/>
      <c r="AK520" s="1"/>
      <c r="AM520" s="1"/>
      <c r="AO520" s="1"/>
      <c r="AQ520" s="1"/>
      <c r="AS520" s="1"/>
      <c r="AU520" s="1"/>
    </row>
    <row r="521" spans="1:47" x14ac:dyDescent="0.2">
      <c r="A521" s="1">
        <v>45509</v>
      </c>
      <c r="B521">
        <v>2.4649999999999999</v>
      </c>
      <c r="C521" s="1">
        <v>45449</v>
      </c>
      <c r="D521">
        <v>2.4550000000000001</v>
      </c>
      <c r="E521" s="1">
        <v>45413</v>
      </c>
      <c r="F521" s="2">
        <v>2.46</v>
      </c>
      <c r="G521" s="1">
        <v>45415</v>
      </c>
      <c r="H521">
        <v>2.4424999999999999</v>
      </c>
      <c r="I521" s="1">
        <v>45415</v>
      </c>
      <c r="J521">
        <v>2.4125000000000001</v>
      </c>
      <c r="K521" s="1">
        <v>45414</v>
      </c>
      <c r="L521">
        <v>2.37</v>
      </c>
      <c r="M521" s="1">
        <v>45415</v>
      </c>
      <c r="N521" s="2">
        <v>2.4049999999999998</v>
      </c>
      <c r="O521" s="1">
        <v>45414</v>
      </c>
      <c r="P521">
        <v>2.4575</v>
      </c>
      <c r="Q521" s="1">
        <v>45407</v>
      </c>
      <c r="R521">
        <v>2.58</v>
      </c>
      <c r="S521" s="1">
        <v>45414</v>
      </c>
      <c r="T521">
        <v>2.6825000000000001</v>
      </c>
      <c r="U521" s="1">
        <v>45414</v>
      </c>
      <c r="V521">
        <v>2.835</v>
      </c>
      <c r="W521" s="1"/>
      <c r="Y521" s="1"/>
      <c r="Z521" s="3"/>
      <c r="AA521" s="1"/>
      <c r="AC521" s="1"/>
      <c r="AE521" s="1"/>
      <c r="AG521" s="1"/>
      <c r="AI521" s="1"/>
      <c r="AK521" s="1"/>
      <c r="AM521" s="1"/>
      <c r="AO521" s="1"/>
      <c r="AQ521" s="1"/>
      <c r="AS521" s="1"/>
      <c r="AU521" s="1"/>
    </row>
    <row r="522" spans="1:47" x14ac:dyDescent="0.2">
      <c r="A522" s="1">
        <v>45510</v>
      </c>
      <c r="B522">
        <v>2.4674999999999998</v>
      </c>
      <c r="C522" s="1">
        <v>45450</v>
      </c>
      <c r="D522">
        <v>2.4649999999999999</v>
      </c>
      <c r="E522" s="1">
        <v>45414</v>
      </c>
      <c r="F522" s="2">
        <v>2.423</v>
      </c>
      <c r="G522" s="1">
        <v>45419</v>
      </c>
      <c r="H522">
        <v>2.4300000000000002</v>
      </c>
      <c r="I522" s="1">
        <v>45419</v>
      </c>
      <c r="J522">
        <v>2.41</v>
      </c>
      <c r="K522" s="1">
        <v>45415</v>
      </c>
      <c r="L522">
        <v>2.3849999999999998</v>
      </c>
      <c r="M522" s="1">
        <v>45419</v>
      </c>
      <c r="N522" s="2">
        <v>2.4049999999999998</v>
      </c>
      <c r="O522" s="1">
        <v>45415</v>
      </c>
      <c r="P522">
        <v>2.46</v>
      </c>
      <c r="Q522" s="1">
        <v>45408</v>
      </c>
      <c r="R522">
        <v>2.6</v>
      </c>
      <c r="S522" s="1">
        <v>45415</v>
      </c>
      <c r="T522">
        <v>2.6749999999999998</v>
      </c>
      <c r="U522" s="1">
        <v>45415</v>
      </c>
      <c r="V522">
        <v>2.83</v>
      </c>
      <c r="W522" s="1"/>
      <c r="Y522" s="1"/>
      <c r="Z522" s="3"/>
      <c r="AA522" s="1"/>
      <c r="AC522" s="1"/>
      <c r="AE522" s="1"/>
      <c r="AG522" s="1"/>
      <c r="AI522" s="1"/>
      <c r="AK522" s="1"/>
      <c r="AM522" s="1"/>
      <c r="AO522" s="1"/>
      <c r="AQ522" s="1"/>
      <c r="AS522" s="1"/>
      <c r="AU522" s="1"/>
    </row>
    <row r="523" spans="1:47" x14ac:dyDescent="0.2">
      <c r="A523" s="1">
        <v>45511</v>
      </c>
      <c r="B523">
        <v>2.4649999999999999</v>
      </c>
      <c r="C523" s="1">
        <v>45453</v>
      </c>
      <c r="D523">
        <v>2.4750000000000001</v>
      </c>
      <c r="E523" s="1">
        <v>45415</v>
      </c>
      <c r="F523" s="2">
        <v>2.4500000000000002</v>
      </c>
      <c r="G523" s="1">
        <v>45420</v>
      </c>
      <c r="H523">
        <v>2.42</v>
      </c>
      <c r="I523" s="1">
        <v>45420</v>
      </c>
      <c r="J523">
        <v>2.4</v>
      </c>
      <c r="K523" s="1">
        <v>45419</v>
      </c>
      <c r="L523">
        <v>2.3849999999999998</v>
      </c>
      <c r="M523" s="1">
        <v>45420</v>
      </c>
      <c r="N523" s="2">
        <v>2.415</v>
      </c>
      <c r="O523" s="1">
        <v>45419</v>
      </c>
      <c r="P523">
        <v>2.4575</v>
      </c>
      <c r="Q523" s="1">
        <v>45411</v>
      </c>
      <c r="R523">
        <v>2.5950000000000002</v>
      </c>
      <c r="S523" s="1">
        <v>45419</v>
      </c>
      <c r="T523">
        <v>2.68</v>
      </c>
      <c r="U523" s="1">
        <v>45419</v>
      </c>
      <c r="V523">
        <v>2.8450000000000002</v>
      </c>
      <c r="W523" s="1"/>
      <c r="Y523" s="1"/>
      <c r="Z523" s="3"/>
      <c r="AA523" s="1"/>
      <c r="AC523" s="1"/>
      <c r="AE523" s="1"/>
      <c r="AG523" s="1"/>
      <c r="AI523" s="1"/>
      <c r="AK523" s="1"/>
      <c r="AM523" s="1"/>
      <c r="AO523" s="1"/>
      <c r="AQ523" s="1"/>
      <c r="AS523" s="1"/>
      <c r="AU523" s="1"/>
    </row>
    <row r="524" spans="1:47" x14ac:dyDescent="0.2">
      <c r="A524" s="1">
        <v>45512</v>
      </c>
      <c r="B524">
        <v>2.4849999999999999</v>
      </c>
      <c r="C524" s="1">
        <v>45454</v>
      </c>
      <c r="D524">
        <v>2.4700000000000002</v>
      </c>
      <c r="E524" s="1">
        <v>45418</v>
      </c>
      <c r="F524" s="2">
        <v>2.4500000000000002</v>
      </c>
      <c r="G524" s="1">
        <v>45421</v>
      </c>
      <c r="H524">
        <v>2.4075000000000002</v>
      </c>
      <c r="I524" s="1">
        <v>45421</v>
      </c>
      <c r="J524">
        <v>2.39</v>
      </c>
      <c r="K524" s="1">
        <v>45420</v>
      </c>
      <c r="L524">
        <v>2.39</v>
      </c>
      <c r="M524" s="1">
        <v>45421</v>
      </c>
      <c r="N524" s="2">
        <v>2.4024999999999999</v>
      </c>
      <c r="O524" s="1">
        <v>45420</v>
      </c>
      <c r="P524">
        <v>2.4750000000000001</v>
      </c>
      <c r="Q524" s="1">
        <v>45412</v>
      </c>
      <c r="R524">
        <v>2.6175000000000002</v>
      </c>
      <c r="S524" s="1">
        <v>45420</v>
      </c>
      <c r="T524">
        <v>2.7050000000000001</v>
      </c>
      <c r="U524" s="1">
        <v>45420</v>
      </c>
      <c r="V524">
        <v>2.875</v>
      </c>
      <c r="W524" s="1"/>
      <c r="Y524" s="1"/>
      <c r="Z524" s="3"/>
      <c r="AA524" s="1"/>
      <c r="AC524" s="1"/>
      <c r="AE524" s="1"/>
      <c r="AG524" s="1"/>
      <c r="AI524" s="1"/>
      <c r="AK524" s="1"/>
      <c r="AM524" s="1"/>
      <c r="AO524" s="1"/>
      <c r="AQ524" s="1"/>
      <c r="AS524" s="1"/>
      <c r="AU524" s="1"/>
    </row>
    <row r="525" spans="1:47" x14ac:dyDescent="0.2">
      <c r="A525" s="1">
        <v>45513</v>
      </c>
      <c r="B525">
        <v>2.4849999999999999</v>
      </c>
      <c r="C525" s="1">
        <v>45455</v>
      </c>
      <c r="D525">
        <v>2.4849999999999999</v>
      </c>
      <c r="E525" s="1">
        <v>45419</v>
      </c>
      <c r="F525" s="2">
        <v>2.4449999999999998</v>
      </c>
      <c r="G525" s="1">
        <v>45422</v>
      </c>
      <c r="H525">
        <v>2.395</v>
      </c>
      <c r="I525" s="1">
        <v>45422</v>
      </c>
      <c r="J525">
        <v>2.375</v>
      </c>
      <c r="K525" s="1">
        <v>45421</v>
      </c>
      <c r="L525">
        <v>2.3774999999999999</v>
      </c>
      <c r="M525" s="1">
        <v>45422</v>
      </c>
      <c r="N525" s="2">
        <v>2.37</v>
      </c>
      <c r="O525" s="1">
        <v>45421</v>
      </c>
      <c r="P525">
        <v>2.4725000000000001</v>
      </c>
      <c r="Q525" s="1">
        <v>45413</v>
      </c>
      <c r="R525">
        <v>2.62</v>
      </c>
      <c r="S525" s="1">
        <v>45421</v>
      </c>
      <c r="T525">
        <v>2.7124999999999999</v>
      </c>
      <c r="U525" s="1">
        <v>45421</v>
      </c>
      <c r="V525">
        <v>2.8849999999999998</v>
      </c>
      <c r="W525" s="1"/>
      <c r="Y525" s="1"/>
      <c r="Z525" s="3"/>
      <c r="AA525" s="1"/>
      <c r="AC525" s="1"/>
      <c r="AE525" s="1"/>
      <c r="AG525" s="1"/>
      <c r="AI525" s="1"/>
      <c r="AK525" s="1"/>
      <c r="AM525" s="1"/>
      <c r="AO525" s="1"/>
      <c r="AQ525" s="1"/>
      <c r="AS525" s="1"/>
      <c r="AU525" s="1"/>
    </row>
    <row r="526" spans="1:47" x14ac:dyDescent="0.2">
      <c r="A526" s="1">
        <v>45517</v>
      </c>
      <c r="B526">
        <v>2.4849999999999999</v>
      </c>
      <c r="C526" s="1">
        <v>45456</v>
      </c>
      <c r="D526">
        <v>2.4849999999999999</v>
      </c>
      <c r="E526" s="1">
        <v>45420</v>
      </c>
      <c r="F526" s="2">
        <v>2.4350000000000001</v>
      </c>
      <c r="G526" s="1">
        <v>45425</v>
      </c>
      <c r="H526">
        <v>2.4024999999999999</v>
      </c>
      <c r="I526" s="1">
        <v>45425</v>
      </c>
      <c r="J526">
        <v>2.39</v>
      </c>
      <c r="K526" s="1">
        <v>45422</v>
      </c>
      <c r="L526">
        <v>2.35</v>
      </c>
      <c r="M526" s="1">
        <v>45425</v>
      </c>
      <c r="N526" s="2">
        <v>2.3849999999999998</v>
      </c>
      <c r="O526" s="1">
        <v>45422</v>
      </c>
      <c r="P526">
        <v>2.4350000000000001</v>
      </c>
      <c r="Q526" s="1">
        <v>45414</v>
      </c>
      <c r="R526">
        <v>2.5449999999999999</v>
      </c>
      <c r="S526" s="1">
        <v>45422</v>
      </c>
      <c r="T526">
        <v>2.68</v>
      </c>
      <c r="U526" s="1">
        <v>45422</v>
      </c>
      <c r="V526">
        <v>2.8475000000000001</v>
      </c>
      <c r="W526" s="1"/>
      <c r="Y526" s="1"/>
      <c r="Z526" s="3"/>
      <c r="AA526" s="1"/>
      <c r="AC526" s="1"/>
      <c r="AE526" s="1"/>
      <c r="AG526" s="1"/>
      <c r="AI526" s="1"/>
      <c r="AK526" s="1"/>
      <c r="AM526" s="1"/>
      <c r="AO526" s="1"/>
      <c r="AQ526" s="1"/>
      <c r="AS526" s="1"/>
      <c r="AU526" s="1"/>
    </row>
    <row r="527" spans="1:47" x14ac:dyDescent="0.2">
      <c r="A527" s="1">
        <v>45518</v>
      </c>
      <c r="B527">
        <v>2.4550000000000001</v>
      </c>
      <c r="C527" s="1">
        <v>45457</v>
      </c>
      <c r="D527">
        <v>2.4874999999999998</v>
      </c>
      <c r="E527" s="1">
        <v>45421</v>
      </c>
      <c r="F527" s="2">
        <v>2.4350000000000001</v>
      </c>
      <c r="G527" s="1">
        <v>45426</v>
      </c>
      <c r="H527">
        <v>2.4024999999999999</v>
      </c>
      <c r="I527" s="1">
        <v>45426</v>
      </c>
      <c r="J527">
        <v>2.3849999999999998</v>
      </c>
      <c r="K527" s="1">
        <v>45425</v>
      </c>
      <c r="L527">
        <v>2.3650000000000002</v>
      </c>
      <c r="M527" s="1">
        <v>45426</v>
      </c>
      <c r="N527" s="2">
        <v>2.3849999999999998</v>
      </c>
      <c r="O527" s="1">
        <v>45425</v>
      </c>
      <c r="P527">
        <v>2.4350000000000001</v>
      </c>
      <c r="Q527" s="1">
        <v>45415</v>
      </c>
      <c r="R527">
        <v>2.5449999999999999</v>
      </c>
      <c r="S527" s="1">
        <v>45425</v>
      </c>
      <c r="T527">
        <v>2.68</v>
      </c>
      <c r="U527" s="1">
        <v>45425</v>
      </c>
      <c r="V527">
        <v>2.85</v>
      </c>
      <c r="W527" s="1"/>
      <c r="Y527" s="1"/>
      <c r="Z527" s="3"/>
      <c r="AA527" s="1"/>
      <c r="AC527" s="1"/>
      <c r="AE527" s="1"/>
      <c r="AG527" s="1"/>
      <c r="AI527" s="1"/>
      <c r="AK527" s="1"/>
      <c r="AM527" s="1"/>
      <c r="AO527" s="1"/>
      <c r="AQ527" s="1"/>
      <c r="AS527" s="1"/>
      <c r="AU527" s="1"/>
    </row>
    <row r="528" spans="1:47" x14ac:dyDescent="0.2">
      <c r="A528" s="1">
        <v>45519</v>
      </c>
      <c r="B528">
        <v>2.4575</v>
      </c>
      <c r="C528" s="1">
        <v>45460</v>
      </c>
      <c r="D528">
        <v>2.4849999999999999</v>
      </c>
      <c r="E528" s="1">
        <v>45422</v>
      </c>
      <c r="F528" s="2">
        <v>2.4249999999999998</v>
      </c>
      <c r="G528" s="1">
        <v>45427</v>
      </c>
      <c r="H528">
        <v>2.3849999999999998</v>
      </c>
      <c r="I528" s="1">
        <v>45427</v>
      </c>
      <c r="J528">
        <v>2.36</v>
      </c>
      <c r="K528" s="1">
        <v>45426</v>
      </c>
      <c r="L528">
        <v>2.3650000000000002</v>
      </c>
      <c r="M528" s="1">
        <v>45427</v>
      </c>
      <c r="N528" s="2">
        <v>2.3424999999999998</v>
      </c>
      <c r="O528" s="1">
        <v>45426</v>
      </c>
      <c r="P528">
        <v>2.44</v>
      </c>
      <c r="Q528" s="1">
        <v>45418</v>
      </c>
      <c r="R528">
        <v>2.54</v>
      </c>
      <c r="S528" s="1">
        <v>45426</v>
      </c>
      <c r="T528">
        <v>2.68</v>
      </c>
      <c r="U528" s="1">
        <v>45426</v>
      </c>
      <c r="V528">
        <v>2.85</v>
      </c>
      <c r="W528" s="1"/>
      <c r="Y528" s="1"/>
      <c r="Z528" s="3"/>
      <c r="AA528" s="1"/>
      <c r="AC528" s="1"/>
      <c r="AE528" s="1"/>
      <c r="AG528" s="1"/>
      <c r="AI528" s="1"/>
      <c r="AK528" s="1"/>
      <c r="AM528" s="1"/>
      <c r="AO528" s="1"/>
      <c r="AQ528" s="1"/>
      <c r="AS528" s="1"/>
      <c r="AU528" s="1"/>
    </row>
    <row r="529" spans="1:47" x14ac:dyDescent="0.2">
      <c r="A529" s="1">
        <v>45520</v>
      </c>
      <c r="B529">
        <v>2.4649999999999999</v>
      </c>
      <c r="C529" s="1">
        <v>45461</v>
      </c>
      <c r="D529">
        <v>2.4849999999999999</v>
      </c>
      <c r="E529" s="1">
        <v>45425</v>
      </c>
      <c r="F529" s="2">
        <v>2.4350000000000001</v>
      </c>
      <c r="G529" s="1">
        <v>45428</v>
      </c>
      <c r="H529">
        <v>2.37</v>
      </c>
      <c r="I529" s="1">
        <v>45428</v>
      </c>
      <c r="J529">
        <v>2.3325</v>
      </c>
      <c r="K529" s="1">
        <v>45427</v>
      </c>
      <c r="L529">
        <v>2.3275000000000001</v>
      </c>
      <c r="M529" s="1">
        <v>45428</v>
      </c>
      <c r="N529" s="2">
        <v>2.3149999999999999</v>
      </c>
      <c r="O529" s="1">
        <v>45427</v>
      </c>
      <c r="P529">
        <v>2.4024999999999999</v>
      </c>
      <c r="Q529" s="1">
        <v>45419</v>
      </c>
      <c r="R529">
        <v>2.54</v>
      </c>
      <c r="S529" s="1">
        <v>45427</v>
      </c>
      <c r="T529">
        <v>2.645</v>
      </c>
      <c r="U529" s="1">
        <v>45427</v>
      </c>
      <c r="V529">
        <v>2.81</v>
      </c>
      <c r="W529" s="1"/>
      <c r="Y529" s="1"/>
      <c r="Z529" s="3"/>
      <c r="AA529" s="1"/>
      <c r="AC529" s="1"/>
      <c r="AE529" s="1"/>
      <c r="AG529" s="1"/>
      <c r="AI529" s="1"/>
      <c r="AK529" s="1"/>
      <c r="AM529" s="1"/>
      <c r="AO529" s="1"/>
      <c r="AQ529" s="1"/>
      <c r="AS529" s="1"/>
      <c r="AU529" s="1"/>
    </row>
    <row r="530" spans="1:47" x14ac:dyDescent="0.2">
      <c r="A530" s="1">
        <v>45523</v>
      </c>
      <c r="B530">
        <v>2.4550000000000001</v>
      </c>
      <c r="C530" s="1">
        <v>45462</v>
      </c>
      <c r="D530">
        <v>2.4849999999999999</v>
      </c>
      <c r="E530" s="1">
        <v>45426</v>
      </c>
      <c r="F530" s="2">
        <v>2.4224999999999999</v>
      </c>
      <c r="G530" s="1">
        <v>45429</v>
      </c>
      <c r="H530">
        <v>2.38</v>
      </c>
      <c r="I530" s="1">
        <v>45429</v>
      </c>
      <c r="J530">
        <v>2.35</v>
      </c>
      <c r="K530" s="1">
        <v>45428</v>
      </c>
      <c r="L530">
        <v>2.2999999999999998</v>
      </c>
      <c r="M530" s="1">
        <v>45429</v>
      </c>
      <c r="N530" s="2">
        <v>2.3199999999999998</v>
      </c>
      <c r="O530" s="1">
        <v>45428</v>
      </c>
      <c r="P530">
        <v>2.37</v>
      </c>
      <c r="Q530" s="1">
        <v>45420</v>
      </c>
      <c r="R530">
        <v>2.56</v>
      </c>
      <c r="S530" s="1">
        <v>45428</v>
      </c>
      <c r="T530">
        <v>2.605</v>
      </c>
      <c r="U530" s="1">
        <v>45428</v>
      </c>
      <c r="V530">
        <v>2.77</v>
      </c>
      <c r="W530" s="1"/>
      <c r="Y530" s="1"/>
      <c r="Z530" s="3"/>
      <c r="AA530" s="1"/>
      <c r="AC530" s="1"/>
      <c r="AE530" s="1"/>
      <c r="AG530" s="1"/>
      <c r="AI530" s="1"/>
      <c r="AK530" s="1"/>
      <c r="AM530" s="1"/>
      <c r="AO530" s="1"/>
      <c r="AQ530" s="1"/>
      <c r="AS530" s="1"/>
      <c r="AU530" s="1"/>
    </row>
    <row r="531" spans="1:47" x14ac:dyDescent="0.2">
      <c r="A531" s="1">
        <v>45524</v>
      </c>
      <c r="B531">
        <v>2.4700000000000002</v>
      </c>
      <c r="C531" s="1">
        <v>45463</v>
      </c>
      <c r="D531">
        <v>2.4750000000000001</v>
      </c>
      <c r="E531" s="1">
        <v>45427</v>
      </c>
      <c r="F531" s="2">
        <v>2.4075000000000002</v>
      </c>
      <c r="G531" s="1">
        <v>45432</v>
      </c>
      <c r="H531">
        <v>2.42</v>
      </c>
      <c r="I531" s="1">
        <v>45432</v>
      </c>
      <c r="J531">
        <v>2.3925000000000001</v>
      </c>
      <c r="K531" s="1">
        <v>45429</v>
      </c>
      <c r="L531">
        <v>2.3075000000000001</v>
      </c>
      <c r="M531" s="1">
        <v>45432</v>
      </c>
      <c r="N531" s="2">
        <v>2.3849999999999998</v>
      </c>
      <c r="O531" s="1">
        <v>45429</v>
      </c>
      <c r="P531">
        <v>2.375</v>
      </c>
      <c r="Q531" s="1">
        <v>45421</v>
      </c>
      <c r="R531">
        <v>2.56</v>
      </c>
      <c r="S531" s="1">
        <v>45429</v>
      </c>
      <c r="T531">
        <v>2.6074999999999999</v>
      </c>
      <c r="U531" s="1">
        <v>45429</v>
      </c>
      <c r="V531">
        <v>2.7774999999999999</v>
      </c>
      <c r="W531" s="1"/>
      <c r="Y531" s="1"/>
      <c r="Z531" s="3"/>
      <c r="AA531" s="1"/>
      <c r="AC531" s="1"/>
      <c r="AE531" s="1"/>
      <c r="AG531" s="1"/>
      <c r="AI531" s="1"/>
      <c r="AK531" s="1"/>
      <c r="AM531" s="1"/>
      <c r="AO531" s="1"/>
      <c r="AQ531" s="1"/>
      <c r="AS531" s="1"/>
      <c r="AU531" s="1"/>
    </row>
    <row r="532" spans="1:47" x14ac:dyDescent="0.2">
      <c r="A532" s="1">
        <v>45525</v>
      </c>
      <c r="B532">
        <v>2.4950000000000001</v>
      </c>
      <c r="C532" s="1">
        <v>45464</v>
      </c>
      <c r="D532">
        <v>2.4750000000000001</v>
      </c>
      <c r="E532" s="1">
        <v>45428</v>
      </c>
      <c r="F532" s="2">
        <v>2.3975</v>
      </c>
      <c r="G532" s="1">
        <v>45433</v>
      </c>
      <c r="H532">
        <v>2.415</v>
      </c>
      <c r="I532" s="1">
        <v>45433</v>
      </c>
      <c r="J532">
        <v>2.395</v>
      </c>
      <c r="K532" s="1">
        <v>45432</v>
      </c>
      <c r="L532">
        <v>2.3675000000000002</v>
      </c>
      <c r="M532" s="1">
        <v>45433</v>
      </c>
      <c r="N532" s="2">
        <v>2.395</v>
      </c>
      <c r="O532" s="1">
        <v>45432</v>
      </c>
      <c r="P532">
        <v>2.44</v>
      </c>
      <c r="Q532" s="1">
        <v>45422</v>
      </c>
      <c r="R532">
        <v>2.5249999999999999</v>
      </c>
      <c r="S532" s="1">
        <v>45432</v>
      </c>
      <c r="T532">
        <v>2.665</v>
      </c>
      <c r="U532" s="1">
        <v>45432</v>
      </c>
      <c r="V532">
        <v>2.835</v>
      </c>
      <c r="W532" s="1"/>
      <c r="Y532" s="1"/>
      <c r="Z532" s="3"/>
      <c r="AA532" s="1"/>
      <c r="AC532" s="1"/>
      <c r="AE532" s="1"/>
      <c r="AG532" s="1"/>
      <c r="AI532" s="1"/>
      <c r="AK532" s="1"/>
      <c r="AM532" s="1"/>
      <c r="AO532" s="1"/>
      <c r="AQ532" s="1"/>
      <c r="AS532" s="1"/>
      <c r="AU532" s="1"/>
    </row>
    <row r="533" spans="1:47" x14ac:dyDescent="0.2">
      <c r="A533" s="1">
        <v>45526</v>
      </c>
      <c r="B533">
        <v>2.4950000000000001</v>
      </c>
      <c r="C533" s="1">
        <v>45467</v>
      </c>
      <c r="D533">
        <v>2.48</v>
      </c>
      <c r="E533" s="1">
        <v>45429</v>
      </c>
      <c r="F533" s="2">
        <v>2.4024999999999999</v>
      </c>
      <c r="G533" s="1">
        <v>45434</v>
      </c>
      <c r="H533">
        <v>2.415</v>
      </c>
      <c r="I533" s="1">
        <v>45434</v>
      </c>
      <c r="J533">
        <v>2.395</v>
      </c>
      <c r="K533" s="1">
        <v>45433</v>
      </c>
      <c r="L533">
        <v>2.375</v>
      </c>
      <c r="M533" s="1">
        <v>45434</v>
      </c>
      <c r="N533" s="2">
        <v>2.395</v>
      </c>
      <c r="O533" s="1">
        <v>45433</v>
      </c>
      <c r="P533">
        <v>2.4550000000000001</v>
      </c>
      <c r="Q533" s="1">
        <v>45425</v>
      </c>
      <c r="R533">
        <v>2.5299999999999998</v>
      </c>
      <c r="S533" s="1">
        <v>45433</v>
      </c>
      <c r="T533">
        <v>2.6850000000000001</v>
      </c>
      <c r="U533" s="1">
        <v>45433</v>
      </c>
      <c r="V533">
        <v>2.84</v>
      </c>
      <c r="W533" s="1"/>
      <c r="Y533" s="1"/>
      <c r="Z533" s="3"/>
      <c r="AA533" s="1"/>
      <c r="AC533" s="1"/>
      <c r="AE533" s="1"/>
      <c r="AG533" s="1"/>
      <c r="AI533" s="1"/>
      <c r="AK533" s="1"/>
      <c r="AM533" s="1"/>
      <c r="AO533" s="1"/>
      <c r="AQ533" s="1"/>
      <c r="AS533" s="1"/>
      <c r="AU533" s="1"/>
    </row>
    <row r="534" spans="1:47" x14ac:dyDescent="0.2">
      <c r="A534" s="1">
        <v>45527</v>
      </c>
      <c r="B534">
        <v>2.4950000000000001</v>
      </c>
      <c r="C534" s="1">
        <v>45468</v>
      </c>
      <c r="D534">
        <v>2.4900000000000002</v>
      </c>
      <c r="E534" s="1">
        <v>45432</v>
      </c>
      <c r="F534" s="2">
        <v>2.4325000000000001</v>
      </c>
      <c r="G534" s="1">
        <v>45435</v>
      </c>
      <c r="H534">
        <v>2.42</v>
      </c>
      <c r="I534" s="1">
        <v>45435</v>
      </c>
      <c r="J534">
        <v>2.39</v>
      </c>
      <c r="K534" s="1">
        <v>45434</v>
      </c>
      <c r="L534">
        <v>2.375</v>
      </c>
      <c r="M534" s="1">
        <v>45435</v>
      </c>
      <c r="N534" s="2">
        <v>2.3849999999999998</v>
      </c>
      <c r="O534" s="1">
        <v>45434</v>
      </c>
      <c r="P534">
        <v>2.4550000000000001</v>
      </c>
      <c r="Q534" s="1">
        <v>45426</v>
      </c>
      <c r="R534">
        <v>2.5249999999999999</v>
      </c>
      <c r="S534" s="1">
        <v>45434</v>
      </c>
      <c r="T534">
        <v>2.6850000000000001</v>
      </c>
      <c r="U534" s="1">
        <v>45434</v>
      </c>
      <c r="V534">
        <v>2.84</v>
      </c>
      <c r="W534" s="1"/>
      <c r="Y534" s="1"/>
      <c r="Z534" s="3"/>
      <c r="AA534" s="1"/>
      <c r="AC534" s="1"/>
      <c r="AE534" s="1"/>
      <c r="AG534" s="1"/>
      <c r="AI534" s="1"/>
      <c r="AK534" s="1"/>
      <c r="AM534" s="1"/>
      <c r="AO534" s="1"/>
      <c r="AQ534" s="1"/>
      <c r="AS534" s="1"/>
      <c r="AU534" s="1"/>
    </row>
    <row r="535" spans="1:47" x14ac:dyDescent="0.2">
      <c r="A535" s="1">
        <v>45531</v>
      </c>
      <c r="B535">
        <v>2.4975000000000001</v>
      </c>
      <c r="C535" s="1">
        <v>45469</v>
      </c>
      <c r="D535">
        <v>2.4849999999999999</v>
      </c>
      <c r="E535" s="1">
        <v>45433</v>
      </c>
      <c r="F535" s="2">
        <v>2.4350000000000001</v>
      </c>
      <c r="G535" s="1">
        <v>45436</v>
      </c>
      <c r="H535">
        <v>2.4175</v>
      </c>
      <c r="I535" s="1">
        <v>45436</v>
      </c>
      <c r="J535">
        <v>2.39</v>
      </c>
      <c r="K535" s="1">
        <v>45435</v>
      </c>
      <c r="L535">
        <v>2.3650000000000002</v>
      </c>
      <c r="M535" s="1">
        <v>45436</v>
      </c>
      <c r="N535" s="2">
        <v>2.3849999999999998</v>
      </c>
      <c r="O535" s="1">
        <v>45435</v>
      </c>
      <c r="P535">
        <v>2.4525000000000001</v>
      </c>
      <c r="Q535" s="1">
        <v>45427</v>
      </c>
      <c r="R535">
        <v>2.4925000000000002</v>
      </c>
      <c r="S535" s="1">
        <v>45435</v>
      </c>
      <c r="T535">
        <v>2.6850000000000001</v>
      </c>
      <c r="U535" s="1">
        <v>45435</v>
      </c>
      <c r="V535">
        <v>2.84</v>
      </c>
      <c r="W535" s="1"/>
      <c r="Y535" s="1"/>
      <c r="Z535" s="3"/>
      <c r="AA535" s="1"/>
      <c r="AC535" s="1"/>
      <c r="AE535" s="1"/>
      <c r="AG535" s="1"/>
      <c r="AI535" s="1"/>
      <c r="AK535" s="1"/>
      <c r="AM535" s="1"/>
      <c r="AO535" s="1"/>
      <c r="AQ535" s="1"/>
      <c r="AS535" s="1"/>
      <c r="AU535" s="1"/>
    </row>
    <row r="536" spans="1:47" x14ac:dyDescent="0.2">
      <c r="A536" s="1">
        <v>45532</v>
      </c>
      <c r="B536">
        <v>2.4975000000000001</v>
      </c>
      <c r="C536" s="1">
        <v>45470</v>
      </c>
      <c r="D536">
        <v>2.4790000000000001</v>
      </c>
      <c r="E536" s="1">
        <v>45434</v>
      </c>
      <c r="F536" s="2">
        <v>2.4350000000000001</v>
      </c>
      <c r="G536" s="1">
        <v>45439</v>
      </c>
      <c r="H536">
        <v>2.41</v>
      </c>
      <c r="I536" s="1">
        <v>45439</v>
      </c>
      <c r="J536">
        <v>2.38</v>
      </c>
      <c r="K536" s="1">
        <v>45436</v>
      </c>
      <c r="L536">
        <v>2.3650000000000002</v>
      </c>
      <c r="M536" s="1">
        <v>45439</v>
      </c>
      <c r="N536" s="2">
        <v>2.3624999999999998</v>
      </c>
      <c r="O536" s="1">
        <v>45436</v>
      </c>
      <c r="P536">
        <v>2.4449999999999998</v>
      </c>
      <c r="Q536" s="1">
        <v>45428</v>
      </c>
      <c r="R536">
        <v>2.4500000000000002</v>
      </c>
      <c r="S536" s="1">
        <v>45436</v>
      </c>
      <c r="T536">
        <v>2.6775000000000002</v>
      </c>
      <c r="U536" s="1">
        <v>45436</v>
      </c>
      <c r="V536">
        <v>2.84</v>
      </c>
      <c r="W536" s="1"/>
      <c r="Y536" s="1"/>
      <c r="Z536" s="3"/>
      <c r="AA536" s="1"/>
      <c r="AC536" s="1"/>
      <c r="AE536" s="1"/>
      <c r="AG536" s="1"/>
      <c r="AI536" s="1"/>
      <c r="AK536" s="1"/>
      <c r="AM536" s="1"/>
      <c r="AO536" s="1"/>
      <c r="AQ536" s="1"/>
      <c r="AS536" s="1"/>
      <c r="AU536" s="1"/>
    </row>
    <row r="537" spans="1:47" x14ac:dyDescent="0.2">
      <c r="A537" s="1">
        <v>45533</v>
      </c>
      <c r="B537">
        <v>2.4975000000000001</v>
      </c>
      <c r="C537" s="1">
        <v>45471</v>
      </c>
      <c r="D537">
        <v>2.48</v>
      </c>
      <c r="E537" s="1">
        <v>45435</v>
      </c>
      <c r="F537" s="2">
        <v>2.44</v>
      </c>
      <c r="G537" s="1">
        <v>45440</v>
      </c>
      <c r="H537">
        <v>2.41</v>
      </c>
      <c r="I537" s="1">
        <v>45440</v>
      </c>
      <c r="J537">
        <v>2.38</v>
      </c>
      <c r="K537" s="1">
        <v>45439</v>
      </c>
      <c r="L537">
        <v>2.3450000000000002</v>
      </c>
      <c r="M537" s="1">
        <v>45440</v>
      </c>
      <c r="N537" s="2">
        <v>2.3574999999999999</v>
      </c>
      <c r="O537" s="1">
        <v>45439</v>
      </c>
      <c r="P537">
        <v>2.4175</v>
      </c>
      <c r="Q537" s="1">
        <v>45429</v>
      </c>
      <c r="R537">
        <v>2.4575</v>
      </c>
      <c r="S537" s="1">
        <v>45439</v>
      </c>
      <c r="T537">
        <v>2.645</v>
      </c>
      <c r="U537" s="1">
        <v>45439</v>
      </c>
      <c r="V537">
        <v>2.81</v>
      </c>
      <c r="W537" s="1"/>
      <c r="Y537" s="1"/>
      <c r="Z537" s="3"/>
      <c r="AA537" s="1"/>
      <c r="AC537" s="1"/>
      <c r="AE537" s="1"/>
      <c r="AG537" s="1"/>
      <c r="AI537" s="1"/>
      <c r="AK537" s="1"/>
      <c r="AM537" s="1"/>
      <c r="AO537" s="1"/>
      <c r="AQ537" s="1"/>
      <c r="AS537" s="1"/>
      <c r="AU537" s="1"/>
    </row>
    <row r="538" spans="1:47" x14ac:dyDescent="0.2">
      <c r="A538" s="1">
        <v>45534</v>
      </c>
      <c r="B538">
        <v>2.4975000000000001</v>
      </c>
      <c r="C538" s="1">
        <v>45474</v>
      </c>
      <c r="D538">
        <v>2.4780000000000002</v>
      </c>
      <c r="E538" s="1">
        <v>45436</v>
      </c>
      <c r="F538" s="2">
        <v>2.44</v>
      </c>
      <c r="G538" s="1">
        <v>45441</v>
      </c>
      <c r="H538">
        <v>2.4249999999999998</v>
      </c>
      <c r="I538" s="1">
        <v>45441</v>
      </c>
      <c r="J538">
        <v>2.395</v>
      </c>
      <c r="K538" s="1">
        <v>45440</v>
      </c>
      <c r="L538">
        <v>2.3424999999999998</v>
      </c>
      <c r="M538" s="1">
        <v>45441</v>
      </c>
      <c r="N538" s="2">
        <v>2.3849999999999998</v>
      </c>
      <c r="O538" s="1">
        <v>45440</v>
      </c>
      <c r="P538">
        <v>2.4075000000000002</v>
      </c>
      <c r="Q538" s="1">
        <v>45432</v>
      </c>
      <c r="R538">
        <v>2.52</v>
      </c>
      <c r="S538" s="1">
        <v>45440</v>
      </c>
      <c r="T538">
        <v>2.64</v>
      </c>
      <c r="U538" s="1">
        <v>45440</v>
      </c>
      <c r="V538">
        <v>2.8</v>
      </c>
      <c r="W538" s="1"/>
      <c r="Y538" s="1"/>
      <c r="Z538" s="3"/>
      <c r="AA538" s="1"/>
      <c r="AC538" s="1"/>
      <c r="AE538" s="1"/>
      <c r="AG538" s="1"/>
      <c r="AI538" s="1"/>
      <c r="AK538" s="1"/>
      <c r="AM538" s="1"/>
      <c r="AO538" s="1"/>
      <c r="AQ538" s="1"/>
      <c r="AS538" s="1"/>
      <c r="AU538" s="1"/>
    </row>
    <row r="539" spans="1:47" x14ac:dyDescent="0.2">
      <c r="A539" s="1">
        <v>45538</v>
      </c>
      <c r="B539">
        <v>2.4980000000000002</v>
      </c>
      <c r="C539" s="1">
        <v>45475</v>
      </c>
      <c r="D539">
        <v>2.48</v>
      </c>
      <c r="E539" s="1">
        <v>45439</v>
      </c>
      <c r="F539" s="2">
        <v>2.4350000000000001</v>
      </c>
      <c r="G539" s="1">
        <v>45442</v>
      </c>
      <c r="H539">
        <v>2.423</v>
      </c>
      <c r="I539" s="1">
        <v>45442</v>
      </c>
      <c r="J539">
        <v>2.3940000000000001</v>
      </c>
      <c r="K539" s="1">
        <v>45441</v>
      </c>
      <c r="L539">
        <v>2.3650000000000002</v>
      </c>
      <c r="M539" s="1">
        <v>45442</v>
      </c>
      <c r="N539" s="2">
        <v>2.3824999999999998</v>
      </c>
      <c r="O539" s="1">
        <v>45441</v>
      </c>
      <c r="P539">
        <v>2.44</v>
      </c>
      <c r="Q539" s="1">
        <v>45433</v>
      </c>
      <c r="R539">
        <v>2.54</v>
      </c>
      <c r="S539" s="1">
        <v>45441</v>
      </c>
      <c r="T539">
        <v>2.67</v>
      </c>
      <c r="U539" s="1">
        <v>45441</v>
      </c>
      <c r="V539">
        <v>2.83</v>
      </c>
      <c r="W539" s="1"/>
      <c r="Y539" s="1"/>
      <c r="Z539" s="3"/>
      <c r="AA539" s="1"/>
      <c r="AC539" s="1"/>
      <c r="AE539" s="1"/>
      <c r="AG539" s="1"/>
      <c r="AI539" s="1"/>
      <c r="AK539" s="1"/>
      <c r="AM539" s="1"/>
      <c r="AO539" s="1"/>
      <c r="AQ539" s="1"/>
      <c r="AS539" s="1"/>
      <c r="AU539" s="1"/>
    </row>
    <row r="540" spans="1:47" x14ac:dyDescent="0.2">
      <c r="A540" s="1">
        <v>45539</v>
      </c>
      <c r="B540">
        <v>2.4969999999999999</v>
      </c>
      <c r="C540" s="1">
        <v>45476</v>
      </c>
      <c r="D540">
        <v>2.48</v>
      </c>
      <c r="E540" s="1">
        <v>45440</v>
      </c>
      <c r="F540" s="2">
        <v>2.4325000000000001</v>
      </c>
      <c r="G540" s="1">
        <v>45443</v>
      </c>
      <c r="H540">
        <v>2.4319999999999999</v>
      </c>
      <c r="I540" s="1">
        <v>45443</v>
      </c>
      <c r="J540">
        <v>2.4049999999999998</v>
      </c>
      <c r="K540" s="1">
        <v>45442</v>
      </c>
      <c r="L540">
        <v>2.3650000000000002</v>
      </c>
      <c r="M540" s="1">
        <v>45443</v>
      </c>
      <c r="N540" s="2">
        <v>2.3925000000000001</v>
      </c>
      <c r="O540" s="1">
        <v>45442</v>
      </c>
      <c r="P540">
        <v>2.4375</v>
      </c>
      <c r="Q540" s="1">
        <v>45434</v>
      </c>
      <c r="R540">
        <v>2.54</v>
      </c>
      <c r="S540" s="1">
        <v>45442</v>
      </c>
      <c r="T540">
        <v>2.6724999999999999</v>
      </c>
      <c r="U540" s="1">
        <v>45442</v>
      </c>
      <c r="V540">
        <v>2.84</v>
      </c>
      <c r="W540" s="1"/>
      <c r="Y540" s="1"/>
      <c r="Z540" s="3"/>
      <c r="AA540" s="1"/>
      <c r="AC540" s="1"/>
      <c r="AE540" s="1"/>
      <c r="AG540" s="1"/>
      <c r="AI540" s="1"/>
      <c r="AK540" s="1"/>
      <c r="AM540" s="1"/>
      <c r="AO540" s="1"/>
      <c r="AQ540" s="1"/>
      <c r="AS540" s="1"/>
      <c r="AU540" s="1"/>
    </row>
    <row r="541" spans="1:47" x14ac:dyDescent="0.2">
      <c r="A541" s="1">
        <v>45540</v>
      </c>
      <c r="B541">
        <v>2.4900000000000002</v>
      </c>
      <c r="C541" s="1">
        <v>45477</v>
      </c>
      <c r="D541">
        <v>2.4750000000000001</v>
      </c>
      <c r="E541" s="1">
        <v>45441</v>
      </c>
      <c r="F541" s="2">
        <v>2.44</v>
      </c>
      <c r="G541" s="1">
        <v>45447</v>
      </c>
      <c r="H541">
        <v>2.4249999999999998</v>
      </c>
      <c r="I541" s="1">
        <v>45446</v>
      </c>
      <c r="J541">
        <v>2.4049999999999998</v>
      </c>
      <c r="K541" s="1">
        <v>45443</v>
      </c>
      <c r="L541">
        <v>2.3730000000000002</v>
      </c>
      <c r="M541" s="1">
        <v>45446</v>
      </c>
      <c r="N541" s="2">
        <v>2.3925000000000001</v>
      </c>
      <c r="O541" s="1">
        <v>45443</v>
      </c>
      <c r="P541">
        <v>2.448</v>
      </c>
      <c r="Q541" s="1">
        <v>45435</v>
      </c>
      <c r="R541">
        <v>2.5375000000000001</v>
      </c>
      <c r="S541" s="1">
        <v>45443</v>
      </c>
      <c r="T541">
        <v>2.68</v>
      </c>
      <c r="U541" s="1">
        <v>45443</v>
      </c>
      <c r="V541">
        <v>2.8479999999999999</v>
      </c>
      <c r="W541" s="1"/>
      <c r="Y541" s="1"/>
      <c r="Z541" s="3"/>
      <c r="AA541" s="1"/>
      <c r="AC541" s="1"/>
      <c r="AE541" s="1"/>
      <c r="AG541" s="1"/>
      <c r="AI541" s="1"/>
      <c r="AK541" s="1"/>
      <c r="AM541" s="1"/>
      <c r="AO541" s="1"/>
      <c r="AQ541" s="1"/>
      <c r="AS541" s="1"/>
      <c r="AU541" s="1"/>
    </row>
    <row r="542" spans="1:47" x14ac:dyDescent="0.2">
      <c r="A542" s="1">
        <v>45541</v>
      </c>
      <c r="B542">
        <v>2.4925000000000002</v>
      </c>
      <c r="C542" s="1">
        <v>45478</v>
      </c>
      <c r="D542">
        <v>2.4788000000000001</v>
      </c>
      <c r="E542" s="1">
        <v>45442</v>
      </c>
      <c r="F542" s="2">
        <v>2.4430000000000001</v>
      </c>
      <c r="G542" s="1">
        <v>45448</v>
      </c>
      <c r="H542">
        <v>2.42</v>
      </c>
      <c r="I542" s="1">
        <v>45447</v>
      </c>
      <c r="J542">
        <v>2.3919999999999999</v>
      </c>
      <c r="K542" s="1">
        <v>45446</v>
      </c>
      <c r="L542">
        <v>2.375</v>
      </c>
      <c r="M542" s="1">
        <v>45447</v>
      </c>
      <c r="N542" s="2">
        <v>2.37</v>
      </c>
      <c r="O542" s="1">
        <v>45446</v>
      </c>
      <c r="P542">
        <v>2.448</v>
      </c>
      <c r="Q542" s="1">
        <v>45436</v>
      </c>
      <c r="R542">
        <v>2.52</v>
      </c>
      <c r="S542" s="1">
        <v>45446</v>
      </c>
      <c r="T542">
        <v>2.68</v>
      </c>
      <c r="U542" s="1">
        <v>45446</v>
      </c>
      <c r="V542">
        <v>2.8479999999999999</v>
      </c>
      <c r="W542" s="1"/>
      <c r="Y542" s="1"/>
      <c r="Z542" s="3"/>
      <c r="AA542" s="1"/>
      <c r="AC542" s="1"/>
      <c r="AE542" s="1"/>
      <c r="AG542" s="1"/>
      <c r="AI542" s="1"/>
      <c r="AK542" s="1"/>
      <c r="AM542" s="1"/>
      <c r="AO542" s="1"/>
      <c r="AQ542" s="1"/>
      <c r="AS542" s="1"/>
      <c r="AU542" s="1"/>
    </row>
    <row r="543" spans="1:47" x14ac:dyDescent="0.2">
      <c r="A543" s="1">
        <v>45544</v>
      </c>
      <c r="B543">
        <v>2.5</v>
      </c>
      <c r="C543" s="1">
        <v>45481</v>
      </c>
      <c r="D543">
        <v>2.4813000000000001</v>
      </c>
      <c r="E543" s="1">
        <v>45443</v>
      </c>
      <c r="F543" s="2">
        <v>2.4529999999999998</v>
      </c>
      <c r="G543" s="1">
        <v>45449</v>
      </c>
      <c r="H543">
        <v>2.4</v>
      </c>
      <c r="I543" s="1">
        <v>45448</v>
      </c>
      <c r="J543">
        <v>2.3860000000000001</v>
      </c>
      <c r="K543" s="1">
        <v>45447</v>
      </c>
      <c r="L543">
        <v>2.3540000000000001</v>
      </c>
      <c r="M543" s="1">
        <v>45448</v>
      </c>
      <c r="N543" s="2">
        <v>2.3759999999999999</v>
      </c>
      <c r="O543" s="1">
        <v>45447</v>
      </c>
      <c r="P543">
        <v>2.4220000000000002</v>
      </c>
      <c r="Q543" s="1">
        <v>45439</v>
      </c>
      <c r="R543">
        <v>2.5</v>
      </c>
      <c r="S543" s="1">
        <v>45447</v>
      </c>
      <c r="T543">
        <v>2.6520000000000001</v>
      </c>
      <c r="U543" s="1">
        <v>45447</v>
      </c>
      <c r="V543">
        <v>2.8170000000000002</v>
      </c>
      <c r="W543" s="1"/>
      <c r="Y543" s="1"/>
      <c r="Z543" s="3"/>
      <c r="AA543" s="1"/>
      <c r="AC543" s="1"/>
      <c r="AE543" s="1"/>
      <c r="AG543" s="1"/>
      <c r="AI543" s="1"/>
      <c r="AK543" s="1"/>
      <c r="AM543" s="1"/>
      <c r="AO543" s="1"/>
      <c r="AQ543" s="1"/>
      <c r="AS543" s="1"/>
      <c r="AU543" s="1"/>
    </row>
    <row r="544" spans="1:47" x14ac:dyDescent="0.2">
      <c r="A544" s="1">
        <v>45545</v>
      </c>
      <c r="B544">
        <v>2.5</v>
      </c>
      <c r="C544" s="1">
        <v>45482</v>
      </c>
      <c r="D544">
        <v>2.48</v>
      </c>
      <c r="E544" s="1">
        <v>45446</v>
      </c>
      <c r="F544" s="2">
        <v>2.4529999999999998</v>
      </c>
      <c r="G544" s="1">
        <v>45450</v>
      </c>
      <c r="H544">
        <v>2.415</v>
      </c>
      <c r="I544" s="1">
        <v>45449</v>
      </c>
      <c r="J544">
        <v>2.3620000000000001</v>
      </c>
      <c r="K544" s="1">
        <v>45448</v>
      </c>
      <c r="L544">
        <v>2.3559999999999999</v>
      </c>
      <c r="M544" s="1">
        <v>45449</v>
      </c>
      <c r="N544" s="2">
        <v>2.35</v>
      </c>
      <c r="O544" s="1">
        <v>45448</v>
      </c>
      <c r="P544">
        <v>2.4340000000000002</v>
      </c>
      <c r="Q544" s="1">
        <v>45440</v>
      </c>
      <c r="R544">
        <v>2.4900000000000002</v>
      </c>
      <c r="S544" s="1">
        <v>45448</v>
      </c>
      <c r="T544">
        <v>2.6659999999999999</v>
      </c>
      <c r="U544" s="1">
        <v>45448</v>
      </c>
      <c r="V544">
        <v>2.8359999999999999</v>
      </c>
      <c r="W544" s="1"/>
      <c r="Y544" s="1"/>
      <c r="Z544" s="3"/>
      <c r="AA544" s="1"/>
      <c r="AC544" s="1"/>
      <c r="AE544" s="1"/>
      <c r="AG544" s="1"/>
      <c r="AI544" s="1"/>
      <c r="AK544" s="1"/>
      <c r="AM544" s="1"/>
      <c r="AO544" s="1"/>
      <c r="AQ544" s="1"/>
      <c r="AS544" s="1"/>
      <c r="AU544" s="1"/>
    </row>
    <row r="545" spans="1:47" x14ac:dyDescent="0.2">
      <c r="A545" s="1">
        <v>45546</v>
      </c>
      <c r="B545">
        <v>2.4975000000000001</v>
      </c>
      <c r="C545" s="1">
        <v>45483</v>
      </c>
      <c r="D545">
        <v>2.4813000000000001</v>
      </c>
      <c r="E545" s="1">
        <v>45447</v>
      </c>
      <c r="F545" s="2">
        <v>2.4449999999999998</v>
      </c>
      <c r="G545" s="1">
        <v>45453</v>
      </c>
      <c r="H545">
        <v>2.4275000000000002</v>
      </c>
      <c r="I545" s="1">
        <v>45450</v>
      </c>
      <c r="J545">
        <v>2.38</v>
      </c>
      <c r="K545" s="1">
        <v>45449</v>
      </c>
      <c r="L545">
        <v>2.33</v>
      </c>
      <c r="M545" s="1">
        <v>45450</v>
      </c>
      <c r="N545" s="2">
        <v>2.355</v>
      </c>
      <c r="O545" s="1">
        <v>45449</v>
      </c>
      <c r="P545">
        <v>2.4039999999999999</v>
      </c>
      <c r="Q545" s="1">
        <v>45441</v>
      </c>
      <c r="R545">
        <v>2.52</v>
      </c>
      <c r="S545" s="1">
        <v>45449</v>
      </c>
      <c r="T545">
        <v>2.64</v>
      </c>
      <c r="U545" s="1">
        <v>45449</v>
      </c>
      <c r="V545">
        <v>2.81</v>
      </c>
      <c r="W545" s="1"/>
      <c r="Y545" s="1"/>
      <c r="Z545" s="3"/>
      <c r="AA545" s="1"/>
      <c r="AC545" s="1"/>
      <c r="AE545" s="1"/>
      <c r="AG545" s="1"/>
      <c r="AI545" s="1"/>
      <c r="AK545" s="1"/>
      <c r="AM545" s="1"/>
      <c r="AO545" s="1"/>
      <c r="AQ545" s="1"/>
      <c r="AS545" s="1"/>
      <c r="AU545" s="1"/>
    </row>
    <row r="546" spans="1:47" x14ac:dyDescent="0.2">
      <c r="A546" s="1">
        <v>45547</v>
      </c>
      <c r="B546">
        <v>2.4975000000000001</v>
      </c>
      <c r="C546" s="1">
        <v>45484</v>
      </c>
      <c r="D546">
        <v>2.48</v>
      </c>
      <c r="E546" s="1">
        <v>45448</v>
      </c>
      <c r="F546" s="2">
        <v>2.4420000000000002</v>
      </c>
      <c r="G546" s="1">
        <v>45454</v>
      </c>
      <c r="H546">
        <v>2.4075000000000002</v>
      </c>
      <c r="I546" s="1">
        <v>45453</v>
      </c>
      <c r="J546">
        <v>2.3975</v>
      </c>
      <c r="K546" s="1">
        <v>45450</v>
      </c>
      <c r="L546">
        <v>2.335</v>
      </c>
      <c r="M546" s="1">
        <v>45453</v>
      </c>
      <c r="N546" s="2">
        <v>2.38</v>
      </c>
      <c r="O546" s="1">
        <v>45450</v>
      </c>
      <c r="P546">
        <v>2.41</v>
      </c>
      <c r="Q546" s="1">
        <v>45442</v>
      </c>
      <c r="R546">
        <v>2.524</v>
      </c>
      <c r="S546" s="1">
        <v>45450</v>
      </c>
      <c r="T546">
        <v>2.64</v>
      </c>
      <c r="U546" s="1">
        <v>45450</v>
      </c>
      <c r="V546">
        <v>2.8050000000000002</v>
      </c>
      <c r="W546" s="1"/>
      <c r="Y546" s="1"/>
      <c r="Z546" s="3"/>
      <c r="AA546" s="1"/>
      <c r="AC546" s="1"/>
      <c r="AE546" s="1"/>
      <c r="AG546" s="1"/>
      <c r="AI546" s="1"/>
      <c r="AK546" s="1"/>
      <c r="AM546" s="1"/>
      <c r="AO546" s="1"/>
      <c r="AQ546" s="1"/>
      <c r="AS546" s="1"/>
      <c r="AU546" s="1"/>
    </row>
    <row r="547" spans="1:47" x14ac:dyDescent="0.2">
      <c r="A547" s="1">
        <v>45548</v>
      </c>
      <c r="B547">
        <v>2.4975000000000001</v>
      </c>
      <c r="C547" s="1">
        <v>45485</v>
      </c>
      <c r="D547">
        <v>2.4809999999999999</v>
      </c>
      <c r="E547" s="1">
        <v>45449</v>
      </c>
      <c r="F547" s="2">
        <v>2.4260000000000002</v>
      </c>
      <c r="G547" s="1">
        <v>45455</v>
      </c>
      <c r="H547">
        <v>2.4350000000000001</v>
      </c>
      <c r="I547" s="1">
        <v>45454</v>
      </c>
      <c r="J547">
        <v>2.38</v>
      </c>
      <c r="K547" s="1">
        <v>45453</v>
      </c>
      <c r="L547">
        <v>2.3624999999999998</v>
      </c>
      <c r="M547" s="1">
        <v>45454</v>
      </c>
      <c r="N547" s="2">
        <v>2.35</v>
      </c>
      <c r="O547" s="1">
        <v>45453</v>
      </c>
      <c r="P547">
        <v>2.4350000000000001</v>
      </c>
      <c r="Q547" s="1">
        <v>45443</v>
      </c>
      <c r="R547">
        <v>2.5299999999999998</v>
      </c>
      <c r="S547" s="1">
        <v>45453</v>
      </c>
      <c r="T547">
        <v>2.665</v>
      </c>
      <c r="U547" s="1">
        <v>45453</v>
      </c>
      <c r="V547">
        <v>2.83</v>
      </c>
      <c r="W547" s="1"/>
      <c r="Y547" s="1"/>
      <c r="Z547" s="3"/>
      <c r="AA547" s="1"/>
      <c r="AC547" s="1"/>
      <c r="AE547" s="1"/>
      <c r="AG547" s="1"/>
      <c r="AI547" s="1"/>
      <c r="AK547" s="1"/>
      <c r="AM547" s="1"/>
      <c r="AO547" s="1"/>
      <c r="AQ547" s="1"/>
      <c r="AS547" s="1"/>
      <c r="AU547" s="1"/>
    </row>
    <row r="548" spans="1:47" x14ac:dyDescent="0.2">
      <c r="A548" s="1">
        <v>45551</v>
      </c>
      <c r="B548">
        <v>2.4900000000000002</v>
      </c>
      <c r="C548" s="1">
        <v>45488</v>
      </c>
      <c r="D548">
        <v>2.476</v>
      </c>
      <c r="E548" s="1">
        <v>45450</v>
      </c>
      <c r="F548" s="2">
        <v>2.4375</v>
      </c>
      <c r="G548" s="1">
        <v>45456</v>
      </c>
      <c r="H548">
        <v>2.4275000000000002</v>
      </c>
      <c r="I548" s="1">
        <v>45455</v>
      </c>
      <c r="J548">
        <v>2.4049999999999998</v>
      </c>
      <c r="K548" s="1">
        <v>45454</v>
      </c>
      <c r="L548">
        <v>2.335</v>
      </c>
      <c r="M548" s="1">
        <v>45455</v>
      </c>
      <c r="N548" s="2">
        <v>2.4</v>
      </c>
      <c r="O548" s="1">
        <v>45454</v>
      </c>
      <c r="P548">
        <v>2.4</v>
      </c>
      <c r="Q548" s="1">
        <v>45446</v>
      </c>
      <c r="R548">
        <v>2.5299999999999998</v>
      </c>
      <c r="S548" s="1">
        <v>45454</v>
      </c>
      <c r="T548">
        <v>2.625</v>
      </c>
      <c r="U548" s="1">
        <v>45454</v>
      </c>
      <c r="V548">
        <v>2.79</v>
      </c>
      <c r="W548" s="1"/>
      <c r="Y548" s="1"/>
      <c r="Z548" s="3"/>
      <c r="AA548" s="1"/>
      <c r="AC548" s="1"/>
      <c r="AE548" s="1"/>
      <c r="AG548" s="1"/>
      <c r="AI548" s="1"/>
      <c r="AK548" s="1"/>
      <c r="AM548" s="1"/>
      <c r="AO548" s="1"/>
      <c r="AQ548" s="1"/>
      <c r="AS548" s="1"/>
      <c r="AU548" s="1"/>
    </row>
    <row r="549" spans="1:47" x14ac:dyDescent="0.2">
      <c r="A549" s="1">
        <v>45552</v>
      </c>
      <c r="B549">
        <v>2.48</v>
      </c>
      <c r="C549" s="1">
        <v>45489</v>
      </c>
      <c r="D549">
        <v>2.4689999999999999</v>
      </c>
      <c r="E549" s="1">
        <v>45453</v>
      </c>
      <c r="F549" s="2">
        <v>2.4500000000000002</v>
      </c>
      <c r="G549" s="1">
        <v>45457</v>
      </c>
      <c r="H549">
        <v>2.4224999999999999</v>
      </c>
      <c r="I549" s="1">
        <v>45456</v>
      </c>
      <c r="J549">
        <v>2.3975</v>
      </c>
      <c r="K549" s="1">
        <v>45455</v>
      </c>
      <c r="L549">
        <v>2.38</v>
      </c>
      <c r="M549" s="1">
        <v>45456</v>
      </c>
      <c r="N549" s="2">
        <v>2.375</v>
      </c>
      <c r="O549" s="1">
        <v>45455</v>
      </c>
      <c r="P549">
        <v>2.4449999999999998</v>
      </c>
      <c r="Q549" s="1">
        <v>45447</v>
      </c>
      <c r="R549">
        <v>2.5019999999999998</v>
      </c>
      <c r="S549" s="1">
        <v>45455</v>
      </c>
      <c r="T549">
        <v>2.67</v>
      </c>
      <c r="U549" s="1">
        <v>45455</v>
      </c>
      <c r="V549">
        <v>2.82</v>
      </c>
      <c r="W549" s="1"/>
      <c r="Y549" s="1"/>
      <c r="Z549" s="3"/>
      <c r="AA549" s="1"/>
      <c r="AC549" s="1"/>
      <c r="AE549" s="1"/>
      <c r="AG549" s="1"/>
      <c r="AI549" s="1"/>
      <c r="AK549" s="1"/>
      <c r="AM549" s="1"/>
      <c r="AO549" s="1"/>
      <c r="AQ549" s="1"/>
      <c r="AS549" s="1"/>
      <c r="AU549" s="1"/>
    </row>
    <row r="550" spans="1:47" x14ac:dyDescent="0.2">
      <c r="A550" s="1">
        <v>45553</v>
      </c>
      <c r="B550">
        <v>2.4849999999999999</v>
      </c>
      <c r="C550" s="1">
        <v>45490</v>
      </c>
      <c r="D550">
        <v>2.4700000000000002</v>
      </c>
      <c r="E550" s="1">
        <v>45454</v>
      </c>
      <c r="F550" s="2">
        <v>2.4300000000000002</v>
      </c>
      <c r="G550" s="1">
        <v>45460</v>
      </c>
      <c r="H550">
        <v>2.415</v>
      </c>
      <c r="I550" s="1">
        <v>45457</v>
      </c>
      <c r="J550">
        <v>2.3824999999999998</v>
      </c>
      <c r="K550" s="1">
        <v>45456</v>
      </c>
      <c r="L550">
        <v>2.355</v>
      </c>
      <c r="M550" s="1">
        <v>45457</v>
      </c>
      <c r="N550" s="2">
        <v>2.3559999999999999</v>
      </c>
      <c r="O550" s="1">
        <v>45456</v>
      </c>
      <c r="P550">
        <v>2.415</v>
      </c>
      <c r="Q550" s="1">
        <v>45448</v>
      </c>
      <c r="R550">
        <v>2.52</v>
      </c>
      <c r="S550" s="1">
        <v>45456</v>
      </c>
      <c r="T550">
        <v>2.6324999999999998</v>
      </c>
      <c r="U550" s="1">
        <v>45456</v>
      </c>
      <c r="V550">
        <v>2.78</v>
      </c>
      <c r="W550" s="1"/>
      <c r="Y550" s="1"/>
      <c r="Z550" s="3"/>
      <c r="AA550" s="1"/>
      <c r="AC550" s="1"/>
      <c r="AE550" s="1"/>
      <c r="AG550" s="1"/>
      <c r="AI550" s="1"/>
      <c r="AK550" s="1"/>
      <c r="AM550" s="1"/>
      <c r="AO550" s="1"/>
      <c r="AQ550" s="1"/>
      <c r="AS550" s="1"/>
      <c r="AU550" s="1"/>
    </row>
    <row r="551" spans="1:47" x14ac:dyDescent="0.2">
      <c r="A551" s="1">
        <v>45554</v>
      </c>
      <c r="B551">
        <v>2.48</v>
      </c>
      <c r="C551" s="1">
        <v>45491</v>
      </c>
      <c r="D551">
        <v>2.4660000000000002</v>
      </c>
      <c r="E551" s="1">
        <v>45455</v>
      </c>
      <c r="F551" s="2">
        <v>2.4550000000000001</v>
      </c>
      <c r="G551" s="1">
        <v>45461</v>
      </c>
      <c r="H551">
        <v>2.4249999999999998</v>
      </c>
      <c r="I551" s="1">
        <v>45460</v>
      </c>
      <c r="J551">
        <v>2.375</v>
      </c>
      <c r="K551" s="1">
        <v>45457</v>
      </c>
      <c r="L551">
        <v>2.34</v>
      </c>
      <c r="M551" s="1">
        <v>45460</v>
      </c>
      <c r="N551" s="2">
        <v>2.35</v>
      </c>
      <c r="O551" s="1">
        <v>45457</v>
      </c>
      <c r="P551">
        <v>2.4049999999999998</v>
      </c>
      <c r="Q551" s="1">
        <v>45449</v>
      </c>
      <c r="R551">
        <v>2.4900000000000002</v>
      </c>
      <c r="S551" s="1">
        <v>45457</v>
      </c>
      <c r="T551">
        <v>2.62</v>
      </c>
      <c r="U551" s="1">
        <v>45457</v>
      </c>
      <c r="V551">
        <v>2.7749999999999999</v>
      </c>
      <c r="W551" s="1"/>
      <c r="Y551" s="1"/>
      <c r="Z551" s="3"/>
      <c r="AA551" s="1"/>
      <c r="AC551" s="1"/>
      <c r="AE551" s="1"/>
      <c r="AG551" s="1"/>
      <c r="AI551" s="1"/>
      <c r="AK551" s="1"/>
      <c r="AM551" s="1"/>
      <c r="AO551" s="1"/>
      <c r="AQ551" s="1"/>
      <c r="AS551" s="1"/>
      <c r="AU551" s="1"/>
    </row>
    <row r="552" spans="1:47" x14ac:dyDescent="0.2">
      <c r="A552" s="1">
        <v>45555</v>
      </c>
      <c r="B552">
        <v>2.48</v>
      </c>
      <c r="C552" s="1">
        <v>45492</v>
      </c>
      <c r="D552">
        <v>2.4710000000000001</v>
      </c>
      <c r="E552" s="1">
        <v>45456</v>
      </c>
      <c r="F552" s="2">
        <v>2.4474999999999998</v>
      </c>
      <c r="G552" s="1">
        <v>45462</v>
      </c>
      <c r="H552">
        <v>2.42</v>
      </c>
      <c r="I552" s="1">
        <v>45461</v>
      </c>
      <c r="J552">
        <v>2.39</v>
      </c>
      <c r="K552" s="1">
        <v>45460</v>
      </c>
      <c r="L552">
        <v>2.33</v>
      </c>
      <c r="M552" s="1">
        <v>45461</v>
      </c>
      <c r="N552" s="2">
        <v>2.37</v>
      </c>
      <c r="O552" s="1">
        <v>45460</v>
      </c>
      <c r="P552">
        <v>2.395</v>
      </c>
      <c r="Q552" s="1">
        <v>45450</v>
      </c>
      <c r="R552">
        <v>2.4900000000000002</v>
      </c>
      <c r="S552" s="1">
        <v>45460</v>
      </c>
      <c r="T552">
        <v>2.6160000000000001</v>
      </c>
      <c r="U552" s="1">
        <v>45460</v>
      </c>
      <c r="V552">
        <v>2.7749999999999999</v>
      </c>
      <c r="W552" s="1"/>
      <c r="Y552" s="1"/>
      <c r="Z552" s="3"/>
      <c r="AA552" s="1"/>
      <c r="AC552" s="1"/>
      <c r="AE552" s="1"/>
      <c r="AG552" s="1"/>
      <c r="AI552" s="1"/>
      <c r="AK552" s="1"/>
      <c r="AM552" s="1"/>
      <c r="AO552" s="1"/>
      <c r="AQ552" s="1"/>
      <c r="AS552" s="1"/>
      <c r="AU552" s="1"/>
    </row>
    <row r="553" spans="1:47" x14ac:dyDescent="0.2">
      <c r="A553" s="1">
        <v>45558</v>
      </c>
      <c r="B553">
        <v>2.4874999999999998</v>
      </c>
      <c r="C553" s="1">
        <v>45496</v>
      </c>
      <c r="D553">
        <v>2.4620000000000002</v>
      </c>
      <c r="E553" s="1">
        <v>45457</v>
      </c>
      <c r="F553" s="2">
        <v>2.4489999999999998</v>
      </c>
      <c r="G553" s="1">
        <v>45463</v>
      </c>
      <c r="H553">
        <v>2.415</v>
      </c>
      <c r="I553" s="1">
        <v>45462</v>
      </c>
      <c r="J553">
        <v>2.3849999999999998</v>
      </c>
      <c r="K553" s="1">
        <v>45461</v>
      </c>
      <c r="L553">
        <v>2.35</v>
      </c>
      <c r="M553" s="1">
        <v>45462</v>
      </c>
      <c r="N553" s="2">
        <v>2.35</v>
      </c>
      <c r="O553" s="1">
        <v>45461</v>
      </c>
      <c r="P553">
        <v>2.4125000000000001</v>
      </c>
      <c r="Q553" s="1">
        <v>45453</v>
      </c>
      <c r="R553">
        <v>2.52</v>
      </c>
      <c r="S553" s="1">
        <v>45461</v>
      </c>
      <c r="T553">
        <v>2.6320000000000001</v>
      </c>
      <c r="U553" s="1">
        <v>45461</v>
      </c>
      <c r="V553">
        <v>2.7945000000000002</v>
      </c>
      <c r="W553" s="1"/>
      <c r="Y553" s="1"/>
      <c r="Z553" s="3"/>
      <c r="AA553" s="1"/>
      <c r="AC553" s="1"/>
      <c r="AE553" s="1"/>
      <c r="AG553" s="1"/>
      <c r="AI553" s="1"/>
      <c r="AK553" s="1"/>
      <c r="AM553" s="1"/>
      <c r="AO553" s="1"/>
      <c r="AQ553" s="1"/>
      <c r="AS553" s="1"/>
      <c r="AU553" s="1"/>
    </row>
    <row r="554" spans="1:47" x14ac:dyDescent="0.2">
      <c r="A554" s="1">
        <v>45559</v>
      </c>
      <c r="B554">
        <v>2.48</v>
      </c>
      <c r="C554" s="1">
        <v>45497</v>
      </c>
      <c r="D554">
        <v>2.4649999999999999</v>
      </c>
      <c r="E554" s="1">
        <v>45460</v>
      </c>
      <c r="F554" s="2">
        <v>2.4500000000000002</v>
      </c>
      <c r="G554" s="1">
        <v>45464</v>
      </c>
      <c r="H554">
        <v>2.41</v>
      </c>
      <c r="I554" s="1">
        <v>45463</v>
      </c>
      <c r="J554">
        <v>2.375</v>
      </c>
      <c r="K554" s="1">
        <v>45462</v>
      </c>
      <c r="L554">
        <v>2.335</v>
      </c>
      <c r="M554" s="1">
        <v>45463</v>
      </c>
      <c r="N554" s="2">
        <v>2.335</v>
      </c>
      <c r="O554" s="1">
        <v>45462</v>
      </c>
      <c r="P554">
        <v>2.395</v>
      </c>
      <c r="Q554" s="1">
        <v>45454</v>
      </c>
      <c r="R554">
        <v>2.48</v>
      </c>
      <c r="S554" s="1">
        <v>45462</v>
      </c>
      <c r="T554">
        <v>2.6139999999999999</v>
      </c>
      <c r="U554" s="1">
        <v>45462</v>
      </c>
      <c r="V554">
        <v>2.7749999999999999</v>
      </c>
      <c r="W554" s="1"/>
      <c r="Y554" s="1"/>
      <c r="Z554" s="3"/>
      <c r="AA554" s="1"/>
      <c r="AC554" s="1"/>
      <c r="AE554" s="1"/>
      <c r="AG554" s="1"/>
      <c r="AI554" s="1"/>
      <c r="AK554" s="1"/>
      <c r="AM554" s="1"/>
      <c r="AO554" s="1"/>
      <c r="AQ554" s="1"/>
      <c r="AS554" s="1"/>
      <c r="AU554" s="1"/>
    </row>
    <row r="555" spans="1:47" x14ac:dyDescent="0.2">
      <c r="A555" s="1">
        <v>45560</v>
      </c>
      <c r="B555">
        <v>2.4900000000000002</v>
      </c>
      <c r="C555" s="1">
        <v>45498</v>
      </c>
      <c r="D555">
        <v>2.46</v>
      </c>
      <c r="E555" s="1">
        <v>45461</v>
      </c>
      <c r="F555" s="2">
        <v>2.4550000000000001</v>
      </c>
      <c r="G555" s="1">
        <v>45467</v>
      </c>
      <c r="H555">
        <v>2.4049999999999998</v>
      </c>
      <c r="I555" s="1">
        <v>45464</v>
      </c>
      <c r="J555">
        <v>2.3660000000000001</v>
      </c>
      <c r="K555" s="1">
        <v>45463</v>
      </c>
      <c r="L555">
        <v>2.3199999999999998</v>
      </c>
      <c r="M555" s="1">
        <v>45464</v>
      </c>
      <c r="N555" s="2">
        <v>2.3119999999999998</v>
      </c>
      <c r="O555" s="1">
        <v>45463</v>
      </c>
      <c r="P555">
        <v>2.38</v>
      </c>
      <c r="Q555" s="1">
        <v>45455</v>
      </c>
      <c r="R555">
        <v>2.5249999999999999</v>
      </c>
      <c r="S555" s="1">
        <v>45463</v>
      </c>
      <c r="T555">
        <v>2.6</v>
      </c>
      <c r="U555" s="1">
        <v>45463</v>
      </c>
      <c r="V555">
        <v>2.7650000000000001</v>
      </c>
      <c r="W555" s="1"/>
      <c r="Y555" s="1"/>
      <c r="Z555" s="3"/>
      <c r="AA555" s="1"/>
      <c r="AC555" s="1"/>
      <c r="AE555" s="1"/>
      <c r="AG555" s="1"/>
      <c r="AI555" s="1"/>
      <c r="AK555" s="1"/>
      <c r="AM555" s="1"/>
      <c r="AO555" s="1"/>
      <c r="AQ555" s="1"/>
      <c r="AS555" s="1"/>
      <c r="AU555" s="1"/>
    </row>
    <row r="556" spans="1:47" x14ac:dyDescent="0.2">
      <c r="A556" s="1">
        <v>45561</v>
      </c>
      <c r="B556">
        <v>2.4750000000000001</v>
      </c>
      <c r="C556" s="1">
        <v>45499</v>
      </c>
      <c r="D556">
        <v>2.46</v>
      </c>
      <c r="E556" s="1">
        <v>45462</v>
      </c>
      <c r="F556" s="2">
        <v>2.4489999999999998</v>
      </c>
      <c r="G556" s="1">
        <v>45468</v>
      </c>
      <c r="H556">
        <v>2.41</v>
      </c>
      <c r="I556" s="1">
        <v>45467</v>
      </c>
      <c r="J556">
        <v>2.3650000000000002</v>
      </c>
      <c r="K556" s="1">
        <v>45464</v>
      </c>
      <c r="L556">
        <v>2.302</v>
      </c>
      <c r="M556" s="1">
        <v>45467</v>
      </c>
      <c r="N556" s="2">
        <v>2.3050000000000002</v>
      </c>
      <c r="O556" s="1">
        <v>45464</v>
      </c>
      <c r="P556">
        <v>2.355</v>
      </c>
      <c r="Q556" s="1">
        <v>45456</v>
      </c>
      <c r="R556">
        <v>2.4900000000000002</v>
      </c>
      <c r="S556" s="1">
        <v>45464</v>
      </c>
      <c r="T556">
        <v>2.5739999999999998</v>
      </c>
      <c r="U556" s="1">
        <v>45464</v>
      </c>
      <c r="V556">
        <v>2.7345000000000002</v>
      </c>
      <c r="W556" s="1"/>
      <c r="Y556" s="1"/>
      <c r="Z556" s="3"/>
      <c r="AA556" s="1"/>
      <c r="AC556" s="1"/>
      <c r="AE556" s="1"/>
      <c r="AG556" s="1"/>
      <c r="AI556" s="1"/>
      <c r="AK556" s="1"/>
      <c r="AM556" s="1"/>
      <c r="AO556" s="1"/>
      <c r="AQ556" s="1"/>
      <c r="AS556" s="1"/>
      <c r="AU556" s="1"/>
    </row>
    <row r="557" spans="1:47" x14ac:dyDescent="0.2">
      <c r="A557" s="1">
        <v>45562</v>
      </c>
      <c r="B557">
        <v>2.4775</v>
      </c>
      <c r="C557" s="1">
        <v>45503</v>
      </c>
      <c r="D557">
        <v>2.4569999999999999</v>
      </c>
      <c r="E557" s="1">
        <v>45463</v>
      </c>
      <c r="F557" s="2">
        <v>2.4474999999999998</v>
      </c>
      <c r="G557" s="1">
        <v>45469</v>
      </c>
      <c r="H557">
        <v>2.42</v>
      </c>
      <c r="I557" s="1">
        <v>45468</v>
      </c>
      <c r="J557">
        <v>2.37</v>
      </c>
      <c r="K557" s="1">
        <v>45467</v>
      </c>
      <c r="L557">
        <v>2.2959999999999998</v>
      </c>
      <c r="M557" s="1">
        <v>45468</v>
      </c>
      <c r="N557" s="2">
        <v>2.3050000000000002</v>
      </c>
      <c r="O557" s="1">
        <v>45467</v>
      </c>
      <c r="P557">
        <v>2.343</v>
      </c>
      <c r="Q557" s="1">
        <v>45457</v>
      </c>
      <c r="R557">
        <v>2.48</v>
      </c>
      <c r="S557" s="1">
        <v>45467</v>
      </c>
      <c r="T557">
        <v>2.5550000000000002</v>
      </c>
      <c r="U557" s="1">
        <v>45467</v>
      </c>
      <c r="V557">
        <v>2.7130000000000001</v>
      </c>
      <c r="W557" s="1"/>
      <c r="Y557" s="1"/>
      <c r="Z557" s="3"/>
      <c r="AA557" s="1"/>
      <c r="AC557" s="1"/>
      <c r="AE557" s="1"/>
      <c r="AG557" s="1"/>
      <c r="AI557" s="1"/>
      <c r="AK557" s="1"/>
      <c r="AM557" s="1"/>
      <c r="AO557" s="1"/>
      <c r="AQ557" s="1"/>
      <c r="AS557" s="1"/>
      <c r="AU557" s="1"/>
    </row>
    <row r="558" spans="1:47" x14ac:dyDescent="0.2">
      <c r="A558" s="1">
        <v>45565</v>
      </c>
      <c r="B558">
        <v>2.4725000000000001</v>
      </c>
      <c r="C558" s="1">
        <v>45504</v>
      </c>
      <c r="D558">
        <v>2.4550000000000001</v>
      </c>
      <c r="E558" s="1">
        <v>45464</v>
      </c>
      <c r="F558" s="2">
        <v>2.4380000000000002</v>
      </c>
      <c r="G558" s="1">
        <v>45470</v>
      </c>
      <c r="H558">
        <v>2.4125000000000001</v>
      </c>
      <c r="I558" s="1">
        <v>45469</v>
      </c>
      <c r="J558">
        <v>2.38</v>
      </c>
      <c r="K558" s="1">
        <v>45468</v>
      </c>
      <c r="L558">
        <v>2.2999999999999998</v>
      </c>
      <c r="M558" s="1">
        <v>45469</v>
      </c>
      <c r="N558" s="2">
        <v>2.33</v>
      </c>
      <c r="O558" s="1">
        <v>45468</v>
      </c>
      <c r="P558">
        <v>2.351</v>
      </c>
      <c r="Q558" s="1">
        <v>45460</v>
      </c>
      <c r="R558">
        <v>2.4750000000000001</v>
      </c>
      <c r="S558" s="1">
        <v>45468</v>
      </c>
      <c r="T558">
        <v>2.5649999999999999</v>
      </c>
      <c r="U558" s="1">
        <v>45468</v>
      </c>
      <c r="V558">
        <v>2.7275</v>
      </c>
      <c r="W558" s="1"/>
      <c r="Y558" s="1"/>
      <c r="Z558" s="3"/>
      <c r="AA558" s="1"/>
      <c r="AC558" s="1"/>
      <c r="AE558" s="1"/>
      <c r="AG558" s="1"/>
      <c r="AI558" s="1"/>
      <c r="AK558" s="1"/>
      <c r="AM558" s="1"/>
      <c r="AO558" s="1"/>
      <c r="AQ558" s="1"/>
      <c r="AS558" s="1"/>
      <c r="AU558" s="1"/>
    </row>
    <row r="559" spans="1:47" x14ac:dyDescent="0.2">
      <c r="A559" s="1">
        <v>45566</v>
      </c>
      <c r="B559">
        <v>2.4649999999999999</v>
      </c>
      <c r="C559" s="1">
        <v>45505</v>
      </c>
      <c r="D559">
        <v>2.4540000000000002</v>
      </c>
      <c r="E559" s="1">
        <v>45467</v>
      </c>
      <c r="F559" s="2">
        <v>2.4380000000000002</v>
      </c>
      <c r="G559" s="1">
        <v>45471</v>
      </c>
      <c r="H559">
        <v>2.4075000000000002</v>
      </c>
      <c r="I559" s="1">
        <v>45470</v>
      </c>
      <c r="J559">
        <v>2.375</v>
      </c>
      <c r="K559" s="1">
        <v>45469</v>
      </c>
      <c r="L559">
        <v>2.3199999999999998</v>
      </c>
      <c r="M559" s="1">
        <v>45470</v>
      </c>
      <c r="N559" s="2">
        <v>2.3210000000000002</v>
      </c>
      <c r="O559" s="1">
        <v>45469</v>
      </c>
      <c r="P559">
        <v>2.375</v>
      </c>
      <c r="Q559" s="1">
        <v>45461</v>
      </c>
      <c r="R559">
        <v>2.4900000000000002</v>
      </c>
      <c r="S559" s="1">
        <v>45469</v>
      </c>
      <c r="T559">
        <v>2.59</v>
      </c>
      <c r="U559" s="1">
        <v>45469</v>
      </c>
      <c r="V559">
        <v>2.75</v>
      </c>
      <c r="W559" s="1"/>
      <c r="Y559" s="1"/>
      <c r="Z559" s="3"/>
      <c r="AA559" s="1"/>
      <c r="AC559" s="1"/>
      <c r="AE559" s="1"/>
      <c r="AG559" s="1"/>
      <c r="AI559" s="1"/>
      <c r="AK559" s="1"/>
      <c r="AM559" s="1"/>
      <c r="AO559" s="1"/>
      <c r="AQ559" s="1"/>
      <c r="AS559" s="1"/>
      <c r="AU559" s="1"/>
    </row>
    <row r="560" spans="1:47" x14ac:dyDescent="0.2">
      <c r="A560" s="1">
        <v>45567</v>
      </c>
      <c r="B560">
        <v>2.4750000000000001</v>
      </c>
      <c r="C560" s="1">
        <v>45506</v>
      </c>
      <c r="D560">
        <v>2.452</v>
      </c>
      <c r="E560" s="1">
        <v>45468</v>
      </c>
      <c r="F560" s="2">
        <v>2.4449999999999998</v>
      </c>
      <c r="G560" s="1">
        <v>45474</v>
      </c>
      <c r="H560">
        <v>2.4129999999999998</v>
      </c>
      <c r="I560" s="1">
        <v>45471</v>
      </c>
      <c r="J560">
        <v>2.37</v>
      </c>
      <c r="K560" s="1">
        <v>45470</v>
      </c>
      <c r="L560">
        <v>2.3130000000000002</v>
      </c>
      <c r="M560" s="1">
        <v>45471</v>
      </c>
      <c r="N560" s="2">
        <v>2.2999999999999998</v>
      </c>
      <c r="O560" s="1">
        <v>45470</v>
      </c>
      <c r="P560">
        <v>2.3624999999999998</v>
      </c>
      <c r="Q560" s="1">
        <v>45462</v>
      </c>
      <c r="R560">
        <v>2.4700000000000002</v>
      </c>
      <c r="S560" s="1">
        <v>45470</v>
      </c>
      <c r="T560">
        <v>2.5750000000000002</v>
      </c>
      <c r="U560" s="1">
        <v>45470</v>
      </c>
      <c r="V560">
        <v>2.74</v>
      </c>
      <c r="W560" s="1"/>
      <c r="Y560" s="1"/>
      <c r="Z560" s="3"/>
      <c r="AA560" s="1"/>
      <c r="AC560" s="1"/>
      <c r="AE560" s="1"/>
      <c r="AG560" s="1"/>
      <c r="AI560" s="1"/>
      <c r="AK560" s="1"/>
      <c r="AM560" s="1"/>
      <c r="AO560" s="1"/>
      <c r="AQ560" s="1"/>
      <c r="AS560" s="1"/>
      <c r="AU560" s="1"/>
    </row>
    <row r="561" spans="1:47" x14ac:dyDescent="0.2">
      <c r="A561" s="1">
        <v>45568</v>
      </c>
      <c r="B561">
        <v>2.4700000000000002</v>
      </c>
      <c r="C561" s="1">
        <v>45509</v>
      </c>
      <c r="D561">
        <v>2.415</v>
      </c>
      <c r="E561" s="1">
        <v>45469</v>
      </c>
      <c r="F561" s="2">
        <v>2.452</v>
      </c>
      <c r="G561" s="1">
        <v>45475</v>
      </c>
      <c r="H561">
        <v>2.42</v>
      </c>
      <c r="I561" s="1">
        <v>45474</v>
      </c>
      <c r="J561">
        <v>2.375</v>
      </c>
      <c r="K561" s="1">
        <v>45471</v>
      </c>
      <c r="L561">
        <v>2.2949999999999999</v>
      </c>
      <c r="M561" s="1">
        <v>45474</v>
      </c>
      <c r="N561" s="2">
        <v>2.3149999999999999</v>
      </c>
      <c r="O561" s="1">
        <v>45471</v>
      </c>
      <c r="P561">
        <v>2.34</v>
      </c>
      <c r="Q561" s="1">
        <v>45463</v>
      </c>
      <c r="R561">
        <v>2.4569999999999999</v>
      </c>
      <c r="S561" s="1">
        <v>45471</v>
      </c>
      <c r="T561">
        <v>2.5499999999999998</v>
      </c>
      <c r="U561" s="1">
        <v>45471</v>
      </c>
      <c r="V561">
        <v>2.71</v>
      </c>
      <c r="W561" s="1"/>
      <c r="Y561" s="1"/>
      <c r="Z561" s="3"/>
      <c r="AA561" s="1"/>
      <c r="AC561" s="1"/>
      <c r="AE561" s="1"/>
      <c r="AG561" s="1"/>
      <c r="AI561" s="1"/>
      <c r="AK561" s="1"/>
      <c r="AM561" s="1"/>
      <c r="AO561" s="1"/>
      <c r="AQ561" s="1"/>
      <c r="AS561" s="1"/>
      <c r="AU561" s="1"/>
    </row>
    <row r="562" spans="1:47" x14ac:dyDescent="0.2">
      <c r="A562" s="1">
        <v>45569</v>
      </c>
      <c r="B562">
        <v>2.4649999999999999</v>
      </c>
      <c r="C562" s="1">
        <v>45510</v>
      </c>
      <c r="D562">
        <v>2.419</v>
      </c>
      <c r="E562" s="1">
        <v>45470</v>
      </c>
      <c r="F562" s="2">
        <v>2.4409999999999998</v>
      </c>
      <c r="G562" s="1">
        <v>45476</v>
      </c>
      <c r="H562">
        <v>2.4249999999999998</v>
      </c>
      <c r="I562" s="1">
        <v>45475</v>
      </c>
      <c r="J562">
        <v>2.38</v>
      </c>
      <c r="K562" s="1">
        <v>45474</v>
      </c>
      <c r="L562">
        <v>2.31</v>
      </c>
      <c r="M562" s="1">
        <v>45475</v>
      </c>
      <c r="N562" s="2">
        <v>2.33</v>
      </c>
      <c r="O562" s="1">
        <v>45474</v>
      </c>
      <c r="P562">
        <v>2.36</v>
      </c>
      <c r="Q562" s="1">
        <v>45464</v>
      </c>
      <c r="R562">
        <v>2.4350000000000001</v>
      </c>
      <c r="S562" s="1">
        <v>45474</v>
      </c>
      <c r="T562">
        <v>2.5750000000000002</v>
      </c>
      <c r="U562" s="1">
        <v>45474</v>
      </c>
      <c r="V562">
        <v>2.74</v>
      </c>
      <c r="W562" s="1"/>
      <c r="Y562" s="1"/>
      <c r="Z562" s="3"/>
      <c r="AA562" s="1"/>
      <c r="AC562" s="1"/>
      <c r="AE562" s="1"/>
      <c r="AG562" s="1"/>
      <c r="AI562" s="1"/>
      <c r="AK562" s="1"/>
      <c r="AM562" s="1"/>
      <c r="AO562" s="1"/>
      <c r="AQ562" s="1"/>
      <c r="AS562" s="1"/>
      <c r="AU562" s="1"/>
    </row>
    <row r="563" spans="1:47" x14ac:dyDescent="0.2">
      <c r="A563" s="1">
        <v>45572</v>
      </c>
      <c r="B563">
        <v>2.4775</v>
      </c>
      <c r="C563" s="1">
        <v>45511</v>
      </c>
      <c r="D563">
        <v>2.44</v>
      </c>
      <c r="E563" s="1">
        <v>45471</v>
      </c>
      <c r="F563" s="2">
        <v>2.4319999999999999</v>
      </c>
      <c r="G563" s="1">
        <v>45477</v>
      </c>
      <c r="H563">
        <v>2.4163000000000001</v>
      </c>
      <c r="I563" s="1">
        <v>45476</v>
      </c>
      <c r="J563">
        <v>2.39</v>
      </c>
      <c r="K563" s="1">
        <v>45475</v>
      </c>
      <c r="L563">
        <v>2.3224999999999998</v>
      </c>
      <c r="M563" s="1">
        <v>45476</v>
      </c>
      <c r="N563" s="2">
        <v>2.3420000000000001</v>
      </c>
      <c r="O563" s="1">
        <v>45475</v>
      </c>
      <c r="P563">
        <v>2.375</v>
      </c>
      <c r="Q563" s="1">
        <v>45467</v>
      </c>
      <c r="R563">
        <v>2.4129999999999998</v>
      </c>
      <c r="S563" s="1">
        <v>45475</v>
      </c>
      <c r="T563">
        <v>2.5939999999999999</v>
      </c>
      <c r="U563" s="1">
        <v>45475</v>
      </c>
      <c r="V563">
        <v>2.7625000000000002</v>
      </c>
      <c r="W563" s="1"/>
      <c r="Y563" s="1"/>
      <c r="Z563" s="3"/>
      <c r="AA563" s="1"/>
      <c r="AC563" s="1"/>
      <c r="AE563" s="1"/>
      <c r="AG563" s="1"/>
      <c r="AI563" s="1"/>
      <c r="AK563" s="1"/>
      <c r="AM563" s="1"/>
      <c r="AO563" s="1"/>
      <c r="AQ563" s="1"/>
      <c r="AS563" s="1"/>
      <c r="AU563" s="1"/>
    </row>
    <row r="564" spans="1:47" x14ac:dyDescent="0.2">
      <c r="A564" s="1">
        <v>45573</v>
      </c>
      <c r="B564">
        <v>2.4700000000000002</v>
      </c>
      <c r="C564" s="1">
        <v>45512</v>
      </c>
      <c r="D564">
        <v>2.4350000000000001</v>
      </c>
      <c r="E564" s="1">
        <v>45474</v>
      </c>
      <c r="F564" s="2">
        <v>2.444</v>
      </c>
      <c r="G564" s="1">
        <v>45478</v>
      </c>
      <c r="H564">
        <v>2.3925000000000001</v>
      </c>
      <c r="I564" s="1">
        <v>45477</v>
      </c>
      <c r="J564">
        <v>2.375</v>
      </c>
      <c r="K564" s="1">
        <v>45476</v>
      </c>
      <c r="L564">
        <v>2.3340000000000001</v>
      </c>
      <c r="M564" s="1">
        <v>45477</v>
      </c>
      <c r="N564" s="2">
        <v>2.3050000000000002</v>
      </c>
      <c r="O564" s="1">
        <v>45476</v>
      </c>
      <c r="P564">
        <v>2.3875000000000002</v>
      </c>
      <c r="Q564" s="1">
        <v>45468</v>
      </c>
      <c r="R564">
        <v>2.4209999999999998</v>
      </c>
      <c r="S564" s="1">
        <v>45476</v>
      </c>
      <c r="T564">
        <v>2.61</v>
      </c>
      <c r="U564" s="1">
        <v>45476</v>
      </c>
      <c r="V564">
        <v>2.78</v>
      </c>
      <c r="W564" s="1"/>
      <c r="Y564" s="1"/>
      <c r="Z564" s="3"/>
      <c r="AA564" s="1"/>
      <c r="AC564" s="1"/>
      <c r="AE564" s="1"/>
      <c r="AG564" s="1"/>
      <c r="AI564" s="1"/>
      <c r="AK564" s="1"/>
      <c r="AM564" s="1"/>
      <c r="AO564" s="1"/>
      <c r="AQ564" s="1"/>
      <c r="AS564" s="1"/>
      <c r="AU564" s="1"/>
    </row>
    <row r="565" spans="1:47" x14ac:dyDescent="0.2">
      <c r="A565" s="1">
        <v>45574</v>
      </c>
      <c r="B565">
        <v>2.46</v>
      </c>
      <c r="C565" s="1">
        <v>45513</v>
      </c>
      <c r="D565">
        <v>2.4525000000000001</v>
      </c>
      <c r="E565" s="1">
        <v>45475</v>
      </c>
      <c r="F565" s="2">
        <v>2.4489999999999998</v>
      </c>
      <c r="G565" s="1">
        <v>45481</v>
      </c>
      <c r="H565">
        <v>2.39</v>
      </c>
      <c r="I565" s="1">
        <v>45478</v>
      </c>
      <c r="J565">
        <v>2.3450000000000002</v>
      </c>
      <c r="K565" s="1">
        <v>45477</v>
      </c>
      <c r="L565">
        <v>2.3050000000000002</v>
      </c>
      <c r="M565" s="1">
        <v>45478</v>
      </c>
      <c r="N565" s="2">
        <v>2.2650000000000001</v>
      </c>
      <c r="O565" s="1">
        <v>45477</v>
      </c>
      <c r="P565">
        <v>2.355</v>
      </c>
      <c r="Q565" s="1">
        <v>45469</v>
      </c>
      <c r="R565">
        <v>2.4449999999999998</v>
      </c>
      <c r="S565" s="1">
        <v>45477</v>
      </c>
      <c r="T565">
        <v>2.57</v>
      </c>
      <c r="U565" s="1">
        <v>45477</v>
      </c>
      <c r="V565">
        <v>2.74</v>
      </c>
      <c r="W565" s="1"/>
      <c r="Y565" s="1"/>
      <c r="Z565" s="3"/>
      <c r="AA565" s="1"/>
      <c r="AC565" s="1"/>
      <c r="AE565" s="1"/>
      <c r="AG565" s="1"/>
      <c r="AI565" s="1"/>
      <c r="AK565" s="1"/>
      <c r="AM565" s="1"/>
      <c r="AO565" s="1"/>
      <c r="AQ565" s="1"/>
      <c r="AS565" s="1"/>
      <c r="AU565" s="1"/>
    </row>
    <row r="566" spans="1:47" x14ac:dyDescent="0.2">
      <c r="A566" s="1">
        <v>45575</v>
      </c>
      <c r="B566">
        <v>2.46</v>
      </c>
      <c r="C566" s="1">
        <v>45517</v>
      </c>
      <c r="D566">
        <v>2.4430000000000001</v>
      </c>
      <c r="E566" s="1">
        <v>45476</v>
      </c>
      <c r="F566" s="2">
        <v>2.4529999999999998</v>
      </c>
      <c r="G566" s="1">
        <v>45482</v>
      </c>
      <c r="H566">
        <v>2.3849999999999998</v>
      </c>
      <c r="I566" s="1">
        <v>45481</v>
      </c>
      <c r="J566">
        <v>2.3450000000000002</v>
      </c>
      <c r="K566" s="1">
        <v>45478</v>
      </c>
      <c r="L566">
        <v>2.2650000000000001</v>
      </c>
      <c r="M566" s="1">
        <v>45481</v>
      </c>
      <c r="N566" s="2">
        <v>2.2559999999999998</v>
      </c>
      <c r="O566" s="1">
        <v>45478</v>
      </c>
      <c r="P566">
        <v>2.31</v>
      </c>
      <c r="Q566" s="1">
        <v>45470</v>
      </c>
      <c r="R566">
        <v>2.4369999999999998</v>
      </c>
      <c r="S566" s="1">
        <v>45478</v>
      </c>
      <c r="T566">
        <v>2.5249999999999999</v>
      </c>
      <c r="U566" s="1">
        <v>45478</v>
      </c>
      <c r="V566">
        <v>2.69</v>
      </c>
      <c r="W566" s="1"/>
      <c r="Y566" s="1"/>
      <c r="Z566" s="3"/>
      <c r="AA566" s="1"/>
      <c r="AC566" s="1"/>
      <c r="AE566" s="1"/>
      <c r="AG566" s="1"/>
      <c r="AI566" s="1"/>
      <c r="AK566" s="1"/>
      <c r="AM566" s="1"/>
      <c r="AO566" s="1"/>
      <c r="AQ566" s="1"/>
      <c r="AS566" s="1"/>
      <c r="AU566" s="1"/>
    </row>
    <row r="567" spans="1:47" x14ac:dyDescent="0.2">
      <c r="A567" s="1">
        <v>45576</v>
      </c>
      <c r="B567">
        <v>2.46</v>
      </c>
      <c r="C567" s="1">
        <v>45518</v>
      </c>
      <c r="D567">
        <v>2.4049999999999998</v>
      </c>
      <c r="E567" s="1">
        <v>45477</v>
      </c>
      <c r="F567" s="2">
        <v>2.4462999999999999</v>
      </c>
      <c r="G567" s="1">
        <v>45483</v>
      </c>
      <c r="H567">
        <v>2.3763000000000001</v>
      </c>
      <c r="I567" s="1">
        <v>45482</v>
      </c>
      <c r="J567">
        <v>2.3325</v>
      </c>
      <c r="K567" s="1">
        <v>45481</v>
      </c>
      <c r="L567">
        <v>2.2599999999999998</v>
      </c>
      <c r="M567" s="1">
        <v>45482</v>
      </c>
      <c r="N567" s="2">
        <v>2.2320000000000002</v>
      </c>
      <c r="O567" s="1">
        <v>45481</v>
      </c>
      <c r="P567">
        <v>2.2999999999999998</v>
      </c>
      <c r="Q567" s="1">
        <v>45471</v>
      </c>
      <c r="R567">
        <v>2.41</v>
      </c>
      <c r="S567" s="1">
        <v>45481</v>
      </c>
      <c r="T567">
        <v>2.5099999999999998</v>
      </c>
      <c r="U567" s="1">
        <v>45481</v>
      </c>
      <c r="V567">
        <v>2.6749999999999998</v>
      </c>
      <c r="W567" s="1"/>
      <c r="Y567" s="1"/>
      <c r="Z567" s="3"/>
      <c r="AA567" s="1"/>
      <c r="AC567" s="1"/>
      <c r="AE567" s="1"/>
      <c r="AG567" s="1"/>
      <c r="AI567" s="1"/>
      <c r="AK567" s="1"/>
      <c r="AM567" s="1"/>
      <c r="AO567" s="1"/>
      <c r="AQ567" s="1"/>
      <c r="AS567" s="1"/>
      <c r="AU567" s="1"/>
    </row>
    <row r="568" spans="1:47" x14ac:dyDescent="0.2">
      <c r="A568" s="1">
        <v>45580</v>
      </c>
      <c r="B568">
        <v>2.4224999999999999</v>
      </c>
      <c r="C568" s="1">
        <v>45519</v>
      </c>
      <c r="D568">
        <v>2.4239999999999999</v>
      </c>
      <c r="E568" s="1">
        <v>45478</v>
      </c>
      <c r="F568" s="2">
        <v>2.4300000000000002</v>
      </c>
      <c r="G568" s="1">
        <v>45484</v>
      </c>
      <c r="H568">
        <v>2.375</v>
      </c>
      <c r="I568" s="1">
        <v>45483</v>
      </c>
      <c r="J568">
        <v>2.3149999999999999</v>
      </c>
      <c r="K568" s="1">
        <v>45482</v>
      </c>
      <c r="L568">
        <v>2.2360000000000002</v>
      </c>
      <c r="M568" s="1">
        <v>45483</v>
      </c>
      <c r="N568" s="2">
        <v>2.2090000000000001</v>
      </c>
      <c r="O568" s="1">
        <v>45482</v>
      </c>
      <c r="P568">
        <v>2.2774999999999999</v>
      </c>
      <c r="Q568" s="1">
        <v>45474</v>
      </c>
      <c r="R568">
        <v>2.4300000000000002</v>
      </c>
      <c r="S568" s="1">
        <v>45482</v>
      </c>
      <c r="T568">
        <v>2.4849999999999999</v>
      </c>
      <c r="U568" s="1">
        <v>45482</v>
      </c>
      <c r="V568">
        <v>2.65</v>
      </c>
      <c r="W568" s="1"/>
      <c r="Y568" s="1"/>
      <c r="Z568" s="3"/>
      <c r="AA568" s="1"/>
      <c r="AC568" s="1"/>
      <c r="AE568" s="1"/>
      <c r="AG568" s="1"/>
      <c r="AI568" s="1"/>
      <c r="AK568" s="1"/>
      <c r="AM568" s="1"/>
      <c r="AO568" s="1"/>
      <c r="AQ568" s="1"/>
      <c r="AS568" s="1"/>
      <c r="AU568" s="1"/>
    </row>
    <row r="569" spans="1:47" x14ac:dyDescent="0.2">
      <c r="A569" s="1">
        <v>45581</v>
      </c>
      <c r="B569">
        <v>2.2450000000000001</v>
      </c>
      <c r="C569" s="1">
        <v>45520</v>
      </c>
      <c r="D569">
        <v>2.4249999999999998</v>
      </c>
      <c r="E569" s="1">
        <v>45481</v>
      </c>
      <c r="F569" s="2">
        <v>2.4300000000000002</v>
      </c>
      <c r="G569" s="1">
        <v>45485</v>
      </c>
      <c r="H569">
        <v>2.3650000000000002</v>
      </c>
      <c r="I569" s="1">
        <v>45484</v>
      </c>
      <c r="J569">
        <v>2.3199999999999998</v>
      </c>
      <c r="K569" s="1">
        <v>45483</v>
      </c>
      <c r="L569">
        <v>2.2124999999999999</v>
      </c>
      <c r="M569" s="1">
        <v>45484</v>
      </c>
      <c r="N569" s="2">
        <v>2.2069999999999999</v>
      </c>
      <c r="O569" s="1">
        <v>45483</v>
      </c>
      <c r="P569">
        <v>2.2549999999999999</v>
      </c>
      <c r="Q569" s="1">
        <v>45475</v>
      </c>
      <c r="R569">
        <v>2.4500000000000002</v>
      </c>
      <c r="S569" s="1">
        <v>45483</v>
      </c>
      <c r="T569">
        <v>2.46</v>
      </c>
      <c r="U569" s="1">
        <v>45483</v>
      </c>
      <c r="V569">
        <v>2.63</v>
      </c>
      <c r="W569" s="1"/>
      <c r="Y569" s="1"/>
      <c r="Z569" s="3"/>
      <c r="AA569" s="1"/>
      <c r="AC569" s="1"/>
      <c r="AE569" s="1"/>
      <c r="AG569" s="1"/>
      <c r="AI569" s="1"/>
      <c r="AK569" s="1"/>
      <c r="AM569" s="1"/>
      <c r="AO569" s="1"/>
      <c r="AQ569" s="1"/>
      <c r="AS569" s="1"/>
      <c r="AU569" s="1"/>
    </row>
    <row r="570" spans="1:47" x14ac:dyDescent="0.2">
      <c r="A570" s="1">
        <v>45582</v>
      </c>
      <c r="B570">
        <v>2.2400000000000002</v>
      </c>
      <c r="C570" s="1">
        <v>45523</v>
      </c>
      <c r="D570">
        <v>2.423</v>
      </c>
      <c r="E570" s="1">
        <v>45482</v>
      </c>
      <c r="F570" s="2">
        <v>2.4239999999999999</v>
      </c>
      <c r="G570" s="1">
        <v>45488</v>
      </c>
      <c r="H570">
        <v>2.367</v>
      </c>
      <c r="I570" s="1">
        <v>45485</v>
      </c>
      <c r="J570">
        <v>2.3050000000000002</v>
      </c>
      <c r="K570" s="1">
        <v>45484</v>
      </c>
      <c r="L570">
        <v>2.2109999999999999</v>
      </c>
      <c r="M570" s="1">
        <v>45485</v>
      </c>
      <c r="N570" s="2">
        <v>2.1949999999999998</v>
      </c>
      <c r="O570" s="1">
        <v>45484</v>
      </c>
      <c r="P570">
        <v>2.2490000000000001</v>
      </c>
      <c r="Q570" s="1">
        <v>45476</v>
      </c>
      <c r="R570">
        <v>2.4620000000000002</v>
      </c>
      <c r="S570" s="1">
        <v>45484</v>
      </c>
      <c r="T570">
        <v>2.4590000000000001</v>
      </c>
      <c r="U570" s="1">
        <v>45484</v>
      </c>
      <c r="V570">
        <v>2.6225000000000001</v>
      </c>
      <c r="W570" s="1"/>
      <c r="Y570" s="1"/>
      <c r="Z570" s="3"/>
      <c r="AA570" s="1"/>
      <c r="AC570" s="1"/>
      <c r="AE570" s="1"/>
      <c r="AG570" s="1"/>
      <c r="AI570" s="1"/>
      <c r="AK570" s="1"/>
      <c r="AM570" s="1"/>
      <c r="AO570" s="1"/>
      <c r="AQ570" s="1"/>
      <c r="AS570" s="1"/>
      <c r="AU570" s="1"/>
    </row>
    <row r="571" spans="1:47" x14ac:dyDescent="0.2">
      <c r="A571" s="1">
        <v>45583</v>
      </c>
      <c r="B571">
        <v>2.2450000000000001</v>
      </c>
      <c r="C571" s="1">
        <v>45524</v>
      </c>
      <c r="D571">
        <v>2.4350000000000001</v>
      </c>
      <c r="E571" s="1">
        <v>45483</v>
      </c>
      <c r="F571" s="2">
        <v>2.4213</v>
      </c>
      <c r="G571" s="1">
        <v>45489</v>
      </c>
      <c r="H571">
        <v>2.34</v>
      </c>
      <c r="I571" s="1">
        <v>45488</v>
      </c>
      <c r="J571">
        <v>2.3079999999999998</v>
      </c>
      <c r="K571" s="1">
        <v>45485</v>
      </c>
      <c r="L571">
        <v>2.2000000000000002</v>
      </c>
      <c r="M571" s="1">
        <v>45488</v>
      </c>
      <c r="N571" s="2">
        <v>2.1930000000000001</v>
      </c>
      <c r="O571" s="1">
        <v>45485</v>
      </c>
      <c r="P571">
        <v>2.2349999999999999</v>
      </c>
      <c r="Q571" s="1">
        <v>45477</v>
      </c>
      <c r="R571">
        <v>2.4249999999999998</v>
      </c>
      <c r="S571" s="1">
        <v>45485</v>
      </c>
      <c r="T571">
        <v>2.4449999999999998</v>
      </c>
      <c r="U571" s="1">
        <v>45485</v>
      </c>
      <c r="V571">
        <v>2.61</v>
      </c>
      <c r="W571" s="1"/>
      <c r="Y571" s="1"/>
      <c r="Z571" s="3"/>
      <c r="AA571" s="1"/>
      <c r="AC571" s="1"/>
      <c r="AE571" s="1"/>
      <c r="AG571" s="1"/>
      <c r="AI571" s="1"/>
      <c r="AK571" s="1"/>
      <c r="AM571" s="1"/>
      <c r="AO571" s="1"/>
      <c r="AQ571" s="1"/>
      <c r="AS571" s="1"/>
      <c r="AU571" s="1"/>
    </row>
    <row r="572" spans="1:47" x14ac:dyDescent="0.2">
      <c r="A572" s="1">
        <v>45587</v>
      </c>
      <c r="B572">
        <v>2.2425000000000002</v>
      </c>
      <c r="C572" s="1">
        <v>45525</v>
      </c>
      <c r="D572">
        <v>2.4500000000000002</v>
      </c>
      <c r="E572" s="1">
        <v>45484</v>
      </c>
      <c r="F572" s="2">
        <v>2.4220000000000002</v>
      </c>
      <c r="G572" s="1">
        <v>45490</v>
      </c>
      <c r="H572">
        <v>2.3574999999999999</v>
      </c>
      <c r="I572" s="1">
        <v>45489</v>
      </c>
      <c r="J572">
        <v>2.2799999999999998</v>
      </c>
      <c r="K572" s="1">
        <v>45488</v>
      </c>
      <c r="L572">
        <v>2.2000000000000002</v>
      </c>
      <c r="M572" s="1">
        <v>45489</v>
      </c>
      <c r="N572" s="2">
        <v>2.153</v>
      </c>
      <c r="O572" s="1">
        <v>45488</v>
      </c>
      <c r="P572">
        <v>2.242</v>
      </c>
      <c r="Q572" s="1">
        <v>45478</v>
      </c>
      <c r="R572">
        <v>2.3813</v>
      </c>
      <c r="S572" s="1">
        <v>45488</v>
      </c>
      <c r="T572">
        <v>2.4590000000000001</v>
      </c>
      <c r="U572" s="1">
        <v>45488</v>
      </c>
      <c r="V572">
        <v>2.6349999999999998</v>
      </c>
      <c r="W572" s="1"/>
      <c r="Y572" s="1"/>
      <c r="Z572" s="3"/>
      <c r="AA572" s="1"/>
      <c r="AC572" s="1"/>
      <c r="AE572" s="1"/>
      <c r="AG572" s="1"/>
      <c r="AI572" s="1"/>
      <c r="AK572" s="1"/>
      <c r="AM572" s="1"/>
      <c r="AO572" s="1"/>
      <c r="AQ572" s="1"/>
      <c r="AS572" s="1"/>
      <c r="AU572" s="1"/>
    </row>
    <row r="573" spans="1:47" x14ac:dyDescent="0.2">
      <c r="A573" s="1">
        <v>45588</v>
      </c>
      <c r="B573">
        <v>2.2425000000000002</v>
      </c>
      <c r="C573" s="1">
        <v>45526</v>
      </c>
      <c r="D573">
        <v>2.4529999999999998</v>
      </c>
      <c r="E573" s="1">
        <v>45485</v>
      </c>
      <c r="F573" s="2">
        <v>2.4159999999999999</v>
      </c>
      <c r="G573" s="1">
        <v>45491</v>
      </c>
      <c r="H573">
        <v>2.3574999999999999</v>
      </c>
      <c r="I573" s="1">
        <v>45490</v>
      </c>
      <c r="J573">
        <v>2.2949999999999999</v>
      </c>
      <c r="K573" s="1">
        <v>45489</v>
      </c>
      <c r="L573">
        <v>2.1579999999999999</v>
      </c>
      <c r="M573" s="1">
        <v>45490</v>
      </c>
      <c r="N573" s="2">
        <v>2.1749999999999998</v>
      </c>
      <c r="O573" s="1">
        <v>45489</v>
      </c>
      <c r="P573">
        <v>2.2000000000000002</v>
      </c>
      <c r="Q573" s="1">
        <v>45481</v>
      </c>
      <c r="R573">
        <v>2.37</v>
      </c>
      <c r="S573" s="1">
        <v>45489</v>
      </c>
      <c r="T573">
        <v>2.4119999999999999</v>
      </c>
      <c r="U573" s="1">
        <v>45489</v>
      </c>
      <c r="V573">
        <v>2.585</v>
      </c>
      <c r="W573" s="1"/>
      <c r="Y573" s="1"/>
      <c r="Z573" s="3"/>
      <c r="AA573" s="1"/>
      <c r="AC573" s="1"/>
      <c r="AE573" s="1"/>
      <c r="AG573" s="1"/>
      <c r="AI573" s="1"/>
      <c r="AK573" s="1"/>
      <c r="AM573" s="1"/>
      <c r="AO573" s="1"/>
      <c r="AQ573" s="1"/>
      <c r="AS573" s="1"/>
      <c r="AU573" s="1"/>
    </row>
    <row r="574" spans="1:47" x14ac:dyDescent="0.2">
      <c r="A574" s="1">
        <v>45589</v>
      </c>
      <c r="B574">
        <v>2.2425000000000002</v>
      </c>
      <c r="C574" s="1">
        <v>45527</v>
      </c>
      <c r="D574">
        <v>2.4575</v>
      </c>
      <c r="E574" s="1">
        <v>45488</v>
      </c>
      <c r="F574" s="2">
        <v>2.4169999999999998</v>
      </c>
      <c r="G574" s="1">
        <v>45492</v>
      </c>
      <c r="H574">
        <v>2.36</v>
      </c>
      <c r="I574" s="1">
        <v>45491</v>
      </c>
      <c r="J574">
        <v>2.2999999999999998</v>
      </c>
      <c r="K574" s="1">
        <v>45490</v>
      </c>
      <c r="L574">
        <v>2.1800000000000002</v>
      </c>
      <c r="M574" s="1">
        <v>45491</v>
      </c>
      <c r="N574" s="2">
        <v>2.1850000000000001</v>
      </c>
      <c r="O574" s="1">
        <v>45490</v>
      </c>
      <c r="P574">
        <v>2.2200000000000002</v>
      </c>
      <c r="Q574" s="1">
        <v>45482</v>
      </c>
      <c r="R574">
        <v>2.347</v>
      </c>
      <c r="S574" s="1">
        <v>45490</v>
      </c>
      <c r="T574">
        <v>2.4350000000000001</v>
      </c>
      <c r="U574" s="1">
        <v>45490</v>
      </c>
      <c r="V574">
        <v>2.61</v>
      </c>
      <c r="W574" s="1"/>
      <c r="Y574" s="1"/>
      <c r="Z574" s="3"/>
      <c r="AA574" s="1"/>
      <c r="AC574" s="1"/>
      <c r="AE574" s="1"/>
      <c r="AG574" s="1"/>
      <c r="AI574" s="1"/>
      <c r="AK574" s="1"/>
      <c r="AM574" s="1"/>
      <c r="AO574" s="1"/>
      <c r="AQ574" s="1"/>
      <c r="AS574" s="1"/>
      <c r="AU574" s="1"/>
    </row>
    <row r="575" spans="1:47" x14ac:dyDescent="0.2">
      <c r="A575" s="1">
        <v>45590</v>
      </c>
      <c r="B575">
        <v>2.2425000000000002</v>
      </c>
      <c r="C575" s="1">
        <v>45530</v>
      </c>
      <c r="D575">
        <v>2.4375</v>
      </c>
      <c r="E575" s="1">
        <v>45489</v>
      </c>
      <c r="F575" s="2">
        <v>2.3959999999999999</v>
      </c>
      <c r="G575" s="1">
        <v>45496</v>
      </c>
      <c r="H575">
        <v>2.35</v>
      </c>
      <c r="I575" s="1">
        <v>45492</v>
      </c>
      <c r="J575">
        <v>2.2999999999999998</v>
      </c>
      <c r="K575" s="1">
        <v>45491</v>
      </c>
      <c r="L575">
        <v>2.1869999999999998</v>
      </c>
      <c r="M575" s="1">
        <v>45492</v>
      </c>
      <c r="N575" s="2">
        <v>2.1850000000000001</v>
      </c>
      <c r="O575" s="1">
        <v>45491</v>
      </c>
      <c r="P575">
        <v>2.2250000000000001</v>
      </c>
      <c r="Q575" s="1">
        <v>45483</v>
      </c>
      <c r="R575">
        <v>2.3149999999999999</v>
      </c>
      <c r="S575" s="1">
        <v>45491</v>
      </c>
      <c r="T575">
        <v>2.4405000000000001</v>
      </c>
      <c r="U575" s="1">
        <v>45491</v>
      </c>
      <c r="V575">
        <v>2.613</v>
      </c>
      <c r="W575" s="1"/>
      <c r="Y575" s="1"/>
      <c r="Z575" s="3"/>
      <c r="AA575" s="1"/>
      <c r="AC575" s="1"/>
      <c r="AE575" s="1"/>
      <c r="AG575" s="1"/>
      <c r="AI575" s="1"/>
      <c r="AK575" s="1"/>
      <c r="AM575" s="1"/>
      <c r="AO575" s="1"/>
      <c r="AQ575" s="1"/>
      <c r="AS575" s="1"/>
      <c r="AU575" s="1"/>
    </row>
    <row r="576" spans="1:47" x14ac:dyDescent="0.2">
      <c r="A576" s="1">
        <v>45594</v>
      </c>
      <c r="B576">
        <v>2.25</v>
      </c>
      <c r="C576" s="1">
        <v>45531</v>
      </c>
      <c r="D576">
        <v>2.4525000000000001</v>
      </c>
      <c r="E576" s="1">
        <v>45490</v>
      </c>
      <c r="F576" s="2">
        <v>2.4075000000000002</v>
      </c>
      <c r="G576" s="1">
        <v>45497</v>
      </c>
      <c r="H576">
        <v>2.35</v>
      </c>
      <c r="I576" s="1">
        <v>45496</v>
      </c>
      <c r="J576">
        <v>2.2909999999999999</v>
      </c>
      <c r="K576" s="1">
        <v>45492</v>
      </c>
      <c r="L576">
        <v>2.1924999999999999</v>
      </c>
      <c r="M576" s="1">
        <v>45496</v>
      </c>
      <c r="N576" s="2">
        <v>2.1775000000000002</v>
      </c>
      <c r="O576" s="1">
        <v>45492</v>
      </c>
      <c r="P576">
        <v>2.2250000000000001</v>
      </c>
      <c r="Q576" s="1">
        <v>45484</v>
      </c>
      <c r="R576">
        <v>2.3149999999999999</v>
      </c>
      <c r="S576" s="1">
        <v>45492</v>
      </c>
      <c r="T576">
        <v>2.4449999999999998</v>
      </c>
      <c r="U576" s="1">
        <v>45492</v>
      </c>
      <c r="V576">
        <v>2.62</v>
      </c>
      <c r="W576" s="1"/>
      <c r="Y576" s="1"/>
      <c r="Z576" s="3"/>
      <c r="AA576" s="1"/>
      <c r="AC576" s="1"/>
      <c r="AE576" s="1"/>
      <c r="AG576" s="1"/>
      <c r="AI576" s="1"/>
      <c r="AK576" s="1"/>
      <c r="AM576" s="1"/>
      <c r="AO576" s="1"/>
      <c r="AQ576" s="1"/>
      <c r="AS576" s="1"/>
      <c r="AU576" s="1"/>
    </row>
    <row r="577" spans="1:47" x14ac:dyDescent="0.2">
      <c r="A577" s="1">
        <v>45595</v>
      </c>
      <c r="B577">
        <v>2.2425000000000002</v>
      </c>
      <c r="C577" s="1">
        <v>45532</v>
      </c>
      <c r="D577">
        <v>2.4489999999999998</v>
      </c>
      <c r="E577" s="1">
        <v>45491</v>
      </c>
      <c r="F577" s="2">
        <v>2.4089999999999998</v>
      </c>
      <c r="G577" s="1">
        <v>45498</v>
      </c>
      <c r="H577">
        <v>2.3374999999999999</v>
      </c>
      <c r="I577" s="1">
        <v>45497</v>
      </c>
      <c r="J577">
        <v>2.2850000000000001</v>
      </c>
      <c r="K577" s="1">
        <v>45496</v>
      </c>
      <c r="L577">
        <v>2.1800000000000002</v>
      </c>
      <c r="M577" s="1">
        <v>45497</v>
      </c>
      <c r="N577" s="2">
        <v>2.165</v>
      </c>
      <c r="O577" s="1">
        <v>45496</v>
      </c>
      <c r="P577">
        <v>2.2149999999999999</v>
      </c>
      <c r="Q577" s="1">
        <v>45485</v>
      </c>
      <c r="R577">
        <v>2.2999999999999998</v>
      </c>
      <c r="S577" s="1">
        <v>45496</v>
      </c>
      <c r="T577">
        <v>2.4304999999999999</v>
      </c>
      <c r="U577" s="1">
        <v>45496</v>
      </c>
      <c r="V577">
        <v>2.605</v>
      </c>
      <c r="W577" s="1"/>
      <c r="Y577" s="1"/>
      <c r="Z577" s="3"/>
      <c r="AA577" s="1"/>
      <c r="AC577" s="1"/>
      <c r="AE577" s="1"/>
      <c r="AG577" s="1"/>
      <c r="AI577" s="1"/>
      <c r="AK577" s="1"/>
      <c r="AM577" s="1"/>
      <c r="AO577" s="1"/>
      <c r="AQ577" s="1"/>
      <c r="AS577" s="1"/>
      <c r="AU577" s="1"/>
    </row>
    <row r="578" spans="1:47" x14ac:dyDescent="0.2">
      <c r="A578" s="1">
        <v>45596</v>
      </c>
      <c r="B578">
        <v>2.2425000000000002</v>
      </c>
      <c r="C578" s="1">
        <v>45533</v>
      </c>
      <c r="D578">
        <v>2.4449999999999998</v>
      </c>
      <c r="E578" s="1">
        <v>45492</v>
      </c>
      <c r="F578" s="2">
        <v>2.4125000000000001</v>
      </c>
      <c r="G578" s="1">
        <v>45499</v>
      </c>
      <c r="H578">
        <v>2.3424999999999998</v>
      </c>
      <c r="I578" s="1">
        <v>45498</v>
      </c>
      <c r="J578">
        <v>2.2749999999999999</v>
      </c>
      <c r="K578" s="1">
        <v>45497</v>
      </c>
      <c r="L578">
        <v>2.165</v>
      </c>
      <c r="M578" s="1">
        <v>45498</v>
      </c>
      <c r="N578" s="2">
        <v>2.1349999999999998</v>
      </c>
      <c r="O578" s="1">
        <v>45497</v>
      </c>
      <c r="P578">
        <v>2.198</v>
      </c>
      <c r="Q578" s="1">
        <v>45488</v>
      </c>
      <c r="R578">
        <v>2.31</v>
      </c>
      <c r="S578" s="1">
        <v>45497</v>
      </c>
      <c r="T578">
        <v>2.4140000000000001</v>
      </c>
      <c r="U578" s="1">
        <v>45497</v>
      </c>
      <c r="V578">
        <v>2.5870000000000002</v>
      </c>
      <c r="W578" s="1"/>
      <c r="Y578" s="1"/>
      <c r="Z578" s="3"/>
      <c r="AA578" s="1"/>
      <c r="AC578" s="1"/>
      <c r="AE578" s="1"/>
      <c r="AG578" s="1"/>
      <c r="AI578" s="1"/>
      <c r="AK578" s="1"/>
      <c r="AM578" s="1"/>
      <c r="AO578" s="1"/>
      <c r="AQ578" s="1"/>
      <c r="AS578" s="1"/>
      <c r="AU578" s="1"/>
    </row>
    <row r="579" spans="1:47" x14ac:dyDescent="0.2">
      <c r="A579" s="1">
        <v>45597</v>
      </c>
      <c r="B579">
        <v>2.2475000000000001</v>
      </c>
      <c r="C579" s="1">
        <v>45534</v>
      </c>
      <c r="D579">
        <v>2.4300000000000002</v>
      </c>
      <c r="E579" s="1">
        <v>45496</v>
      </c>
      <c r="F579" s="2">
        <v>2.403</v>
      </c>
      <c r="G579" s="1">
        <v>45503</v>
      </c>
      <c r="H579">
        <v>2.33</v>
      </c>
      <c r="I579" s="1">
        <v>45499</v>
      </c>
      <c r="J579">
        <v>2.27</v>
      </c>
      <c r="K579" s="1">
        <v>45498</v>
      </c>
      <c r="L579">
        <v>2.145</v>
      </c>
      <c r="M579" s="1">
        <v>45499</v>
      </c>
      <c r="N579" s="2">
        <v>2.1324999999999998</v>
      </c>
      <c r="O579" s="1">
        <v>45498</v>
      </c>
      <c r="P579">
        <v>2.1800000000000002</v>
      </c>
      <c r="Q579" s="1">
        <v>45489</v>
      </c>
      <c r="R579">
        <v>2.2669999999999999</v>
      </c>
      <c r="S579" s="1">
        <v>45498</v>
      </c>
      <c r="T579">
        <v>2.4</v>
      </c>
      <c r="U579" s="1">
        <v>45498</v>
      </c>
      <c r="V579">
        <v>2.5750000000000002</v>
      </c>
      <c r="W579" s="1"/>
      <c r="Y579" s="1"/>
      <c r="Z579" s="3"/>
      <c r="AA579" s="1"/>
      <c r="AC579" s="1"/>
      <c r="AE579" s="1"/>
      <c r="AG579" s="1"/>
      <c r="AI579" s="1"/>
      <c r="AK579" s="1"/>
      <c r="AM579" s="1"/>
      <c r="AO579" s="1"/>
      <c r="AQ579" s="1"/>
      <c r="AS579" s="1"/>
      <c r="AU579" s="1"/>
    </row>
    <row r="580" spans="1:47" x14ac:dyDescent="0.2">
      <c r="A580" s="1">
        <v>45600</v>
      </c>
      <c r="B580">
        <v>2.2450000000000001</v>
      </c>
      <c r="C580" s="1">
        <v>45537</v>
      </c>
      <c r="D580">
        <v>2.4550000000000001</v>
      </c>
      <c r="E580" s="1">
        <v>45497</v>
      </c>
      <c r="F580" s="2">
        <v>2.4049999999999998</v>
      </c>
      <c r="G580" s="1">
        <v>45504</v>
      </c>
      <c r="H580">
        <v>2.3174999999999999</v>
      </c>
      <c r="I580" s="1">
        <v>45503</v>
      </c>
      <c r="J580">
        <v>2.2549999999999999</v>
      </c>
      <c r="K580" s="1">
        <v>45499</v>
      </c>
      <c r="L580">
        <v>2.1425000000000001</v>
      </c>
      <c r="M580" s="1">
        <v>45503</v>
      </c>
      <c r="N580" s="2">
        <v>2.1150000000000002</v>
      </c>
      <c r="O580" s="1">
        <v>45499</v>
      </c>
      <c r="P580">
        <v>2.165</v>
      </c>
      <c r="Q580" s="1">
        <v>45490</v>
      </c>
      <c r="R580">
        <v>2.29</v>
      </c>
      <c r="S580" s="1">
        <v>45499</v>
      </c>
      <c r="T580">
        <v>2.3849999999999998</v>
      </c>
      <c r="U580" s="1">
        <v>45499</v>
      </c>
      <c r="V580">
        <v>2.56</v>
      </c>
      <c r="W580" s="1"/>
      <c r="Y580" s="1"/>
      <c r="Z580" s="3"/>
      <c r="AA580" s="1"/>
      <c r="AC580" s="1"/>
      <c r="AE580" s="1"/>
      <c r="AG580" s="1"/>
      <c r="AI580" s="1"/>
      <c r="AK580" s="1"/>
      <c r="AM580" s="1"/>
      <c r="AO580" s="1"/>
      <c r="AQ580" s="1"/>
      <c r="AS580" s="1"/>
      <c r="AU580" s="1"/>
    </row>
    <row r="581" spans="1:47" x14ac:dyDescent="0.2">
      <c r="A581" s="1">
        <v>45601</v>
      </c>
      <c r="B581">
        <v>2.2450000000000001</v>
      </c>
      <c r="C581" s="1">
        <v>45538</v>
      </c>
      <c r="D581">
        <v>2.4500000000000002</v>
      </c>
      <c r="E581" s="1">
        <v>45498</v>
      </c>
      <c r="F581" s="2">
        <v>2.399</v>
      </c>
      <c r="G581" s="1">
        <v>45505</v>
      </c>
      <c r="H581">
        <v>2.3090000000000002</v>
      </c>
      <c r="I581" s="1">
        <v>45504</v>
      </c>
      <c r="J581">
        <v>2.2400000000000002</v>
      </c>
      <c r="K581" s="1">
        <v>45503</v>
      </c>
      <c r="L581">
        <v>2.125</v>
      </c>
      <c r="M581" s="1">
        <v>45504</v>
      </c>
      <c r="N581" s="2">
        <v>2.09</v>
      </c>
      <c r="O581" s="1">
        <v>45503</v>
      </c>
      <c r="P581">
        <v>2.15</v>
      </c>
      <c r="Q581" s="1">
        <v>45491</v>
      </c>
      <c r="R581">
        <v>2.2930000000000001</v>
      </c>
      <c r="S581" s="1">
        <v>45503</v>
      </c>
      <c r="T581">
        <v>2.351</v>
      </c>
      <c r="U581" s="1">
        <v>45503</v>
      </c>
      <c r="V581">
        <v>2.5299999999999998</v>
      </c>
      <c r="W581" s="1"/>
      <c r="Y581" s="1"/>
      <c r="Z581" s="3"/>
      <c r="AA581" s="1"/>
      <c r="AC581" s="1"/>
      <c r="AE581" s="1"/>
      <c r="AG581" s="1"/>
      <c r="AI581" s="1"/>
      <c r="AK581" s="1"/>
      <c r="AM581" s="1"/>
      <c r="AO581" s="1"/>
      <c r="AQ581" s="1"/>
      <c r="AS581" s="1"/>
      <c r="AU581" s="1"/>
    </row>
    <row r="582" spans="1:47" x14ac:dyDescent="0.2">
      <c r="A582" s="1">
        <v>45602</v>
      </c>
      <c r="B582">
        <v>2.2475000000000001</v>
      </c>
      <c r="C582" s="1">
        <v>45539</v>
      </c>
      <c r="D582">
        <v>2.4500000000000002</v>
      </c>
      <c r="E582" s="1">
        <v>45499</v>
      </c>
      <c r="F582" s="2">
        <v>2.4024999999999999</v>
      </c>
      <c r="G582" s="1">
        <v>45506</v>
      </c>
      <c r="H582">
        <v>2.29</v>
      </c>
      <c r="I582" s="1">
        <v>45505</v>
      </c>
      <c r="J582">
        <v>2.23</v>
      </c>
      <c r="K582" s="1">
        <v>45504</v>
      </c>
      <c r="L582">
        <v>2.105</v>
      </c>
      <c r="M582" s="1">
        <v>45505</v>
      </c>
      <c r="N582" s="2">
        <v>2.0710000000000002</v>
      </c>
      <c r="O582" s="1">
        <v>45504</v>
      </c>
      <c r="P582">
        <v>2.1240000000000001</v>
      </c>
      <c r="Q582" s="1">
        <v>45492</v>
      </c>
      <c r="R582">
        <v>2.2949999999999999</v>
      </c>
      <c r="S582" s="1">
        <v>45504</v>
      </c>
      <c r="T582">
        <v>2.3250000000000002</v>
      </c>
      <c r="U582" s="1">
        <v>45504</v>
      </c>
      <c r="V582">
        <v>2.5049999999999999</v>
      </c>
      <c r="W582" s="1"/>
      <c r="Y582" s="1"/>
      <c r="Z582" s="3"/>
      <c r="AA582" s="1"/>
      <c r="AC582" s="1"/>
      <c r="AE582" s="1"/>
      <c r="AG582" s="1"/>
      <c r="AI582" s="1"/>
      <c r="AK582" s="1"/>
      <c r="AM582" s="1"/>
      <c r="AO582" s="1"/>
      <c r="AQ582" s="1"/>
      <c r="AS582" s="1"/>
      <c r="AU582" s="1"/>
    </row>
    <row r="583" spans="1:47" x14ac:dyDescent="0.2">
      <c r="A583" s="1">
        <v>45603</v>
      </c>
      <c r="B583">
        <v>2.25</v>
      </c>
      <c r="C583" s="1">
        <v>45540</v>
      </c>
      <c r="D583">
        <v>2.4449999999999998</v>
      </c>
      <c r="E583" s="1">
        <v>45503</v>
      </c>
      <c r="F583" s="2">
        <v>2.3929999999999998</v>
      </c>
      <c r="G583" s="1">
        <v>45509</v>
      </c>
      <c r="H583">
        <v>2.2075</v>
      </c>
      <c r="I583" s="1">
        <v>45506</v>
      </c>
      <c r="J583">
        <v>2.2050000000000001</v>
      </c>
      <c r="K583" s="1">
        <v>45505</v>
      </c>
      <c r="L583">
        <v>2.089</v>
      </c>
      <c r="M583" s="1">
        <v>45506</v>
      </c>
      <c r="N583" s="2">
        <v>2.0299999999999998</v>
      </c>
      <c r="O583" s="1">
        <v>45505</v>
      </c>
      <c r="P583">
        <v>2.105</v>
      </c>
      <c r="Q583" s="1">
        <v>45496</v>
      </c>
      <c r="R583">
        <v>2.2850000000000001</v>
      </c>
      <c r="S583" s="1">
        <v>45505</v>
      </c>
      <c r="T583">
        <v>2.3005</v>
      </c>
      <c r="U583" s="1">
        <v>45505</v>
      </c>
      <c r="V583">
        <v>2.4685000000000001</v>
      </c>
      <c r="W583" s="1"/>
      <c r="Y583" s="1"/>
      <c r="Z583" s="3"/>
      <c r="AA583" s="1"/>
      <c r="AC583" s="1"/>
      <c r="AE583" s="1"/>
      <c r="AG583" s="1"/>
      <c r="AI583" s="1"/>
      <c r="AK583" s="1"/>
      <c r="AM583" s="1"/>
      <c r="AO583" s="1"/>
      <c r="AQ583" s="1"/>
      <c r="AS583" s="1"/>
      <c r="AU583" s="1"/>
    </row>
    <row r="584" spans="1:47" x14ac:dyDescent="0.2">
      <c r="A584" s="1">
        <v>45604</v>
      </c>
      <c r="B584">
        <v>2.2475000000000001</v>
      </c>
      <c r="C584" s="1">
        <v>45541</v>
      </c>
      <c r="D584">
        <v>2.44</v>
      </c>
      <c r="E584" s="1">
        <v>45504</v>
      </c>
      <c r="F584" s="2">
        <v>2.3889999999999998</v>
      </c>
      <c r="G584" s="1">
        <v>45510</v>
      </c>
      <c r="H584">
        <v>2.2349999999999999</v>
      </c>
      <c r="I584" s="1">
        <v>45509</v>
      </c>
      <c r="J584">
        <v>2.1150000000000002</v>
      </c>
      <c r="K584" s="1">
        <v>45506</v>
      </c>
      <c r="L584">
        <v>2.0550000000000002</v>
      </c>
      <c r="M584" s="1">
        <v>45509</v>
      </c>
      <c r="N584" s="2">
        <v>1.9350000000000001</v>
      </c>
      <c r="O584" s="1">
        <v>45506</v>
      </c>
      <c r="P584">
        <v>2.06</v>
      </c>
      <c r="Q584" s="1">
        <v>45497</v>
      </c>
      <c r="R584">
        <v>2.2639999999999998</v>
      </c>
      <c r="S584" s="1">
        <v>45506</v>
      </c>
      <c r="T584">
        <v>2.2549999999999999</v>
      </c>
      <c r="U584" s="1">
        <v>45506</v>
      </c>
      <c r="V584">
        <v>2.4350000000000001</v>
      </c>
      <c r="W584" s="1"/>
      <c r="Y584" s="1"/>
      <c r="Z584" s="3"/>
      <c r="AA584" s="1"/>
      <c r="AC584" s="1"/>
      <c r="AE584" s="1"/>
      <c r="AG584" s="1"/>
      <c r="AI584" s="1"/>
      <c r="AK584" s="1"/>
      <c r="AM584" s="1"/>
      <c r="AO584" s="1"/>
      <c r="AQ584" s="1"/>
      <c r="AS584" s="1"/>
      <c r="AU584" s="1"/>
    </row>
    <row r="585" spans="1:47" x14ac:dyDescent="0.2">
      <c r="A585" s="1">
        <v>45608</v>
      </c>
      <c r="B585">
        <v>2.2475000000000001</v>
      </c>
      <c r="C585" s="1">
        <v>45544</v>
      </c>
      <c r="D585">
        <v>2.4510000000000001</v>
      </c>
      <c r="E585" s="1">
        <v>45505</v>
      </c>
      <c r="F585" s="2">
        <v>2.3849999999999998</v>
      </c>
      <c r="G585" s="1">
        <v>45511</v>
      </c>
      <c r="H585">
        <v>2.29</v>
      </c>
      <c r="I585" s="1">
        <v>45510</v>
      </c>
      <c r="J585">
        <v>2.153</v>
      </c>
      <c r="K585" s="1">
        <v>45509</v>
      </c>
      <c r="L585">
        <v>1.9650000000000001</v>
      </c>
      <c r="M585" s="1">
        <v>45510</v>
      </c>
      <c r="N585" s="2">
        <v>1.99</v>
      </c>
      <c r="O585" s="1">
        <v>45509</v>
      </c>
      <c r="P585">
        <v>1.9675</v>
      </c>
      <c r="Q585" s="1">
        <v>45498</v>
      </c>
      <c r="R585">
        <v>2.2400000000000002</v>
      </c>
      <c r="S585" s="1">
        <v>45509</v>
      </c>
      <c r="T585">
        <v>2.1625000000000001</v>
      </c>
      <c r="U585" s="1">
        <v>45509</v>
      </c>
      <c r="V585">
        <v>2.34</v>
      </c>
      <c r="W585" s="1"/>
      <c r="Y585" s="1"/>
      <c r="Z585" s="3"/>
      <c r="AA585" s="1"/>
      <c r="AC585" s="1"/>
      <c r="AE585" s="1"/>
      <c r="AG585" s="1"/>
      <c r="AI585" s="1"/>
      <c r="AK585" s="1"/>
      <c r="AM585" s="1"/>
      <c r="AO585" s="1"/>
      <c r="AQ585" s="1"/>
      <c r="AS585" s="1"/>
      <c r="AU585" s="1"/>
    </row>
    <row r="586" spans="1:47" x14ac:dyDescent="0.2">
      <c r="A586" s="1">
        <v>45609</v>
      </c>
      <c r="B586">
        <v>2.2475000000000001</v>
      </c>
      <c r="C586" s="1">
        <v>45545</v>
      </c>
      <c r="D586">
        <v>2.4500000000000002</v>
      </c>
      <c r="E586" s="1">
        <v>45506</v>
      </c>
      <c r="F586" s="2">
        <v>2.37</v>
      </c>
      <c r="G586" s="1">
        <v>45512</v>
      </c>
      <c r="H586">
        <v>2.2639999999999998</v>
      </c>
      <c r="I586" s="1">
        <v>45511</v>
      </c>
      <c r="J586">
        <v>2.21</v>
      </c>
      <c r="K586" s="1">
        <v>45510</v>
      </c>
      <c r="L586">
        <v>2.0125000000000002</v>
      </c>
      <c r="M586" s="1">
        <v>45511</v>
      </c>
      <c r="N586" s="2">
        <v>2.0750000000000002</v>
      </c>
      <c r="O586" s="1">
        <v>45510</v>
      </c>
      <c r="P586">
        <v>2.02</v>
      </c>
      <c r="Q586" s="1">
        <v>45499</v>
      </c>
      <c r="R586">
        <v>2.2250000000000001</v>
      </c>
      <c r="S586" s="1">
        <v>45510</v>
      </c>
      <c r="T586">
        <v>2.2200000000000002</v>
      </c>
      <c r="U586" s="1">
        <v>45510</v>
      </c>
      <c r="V586">
        <v>2.4</v>
      </c>
      <c r="W586" s="1"/>
      <c r="Y586" s="1"/>
      <c r="Z586" s="3"/>
      <c r="AA586" s="1"/>
      <c r="AC586" s="1"/>
      <c r="AE586" s="1"/>
      <c r="AG586" s="1"/>
      <c r="AI586" s="1"/>
      <c r="AK586" s="1"/>
      <c r="AM586" s="1"/>
      <c r="AO586" s="1"/>
      <c r="AQ586" s="1"/>
      <c r="AS586" s="1"/>
      <c r="AU586" s="1"/>
    </row>
    <row r="587" spans="1:47" x14ac:dyDescent="0.2">
      <c r="A587" s="1">
        <v>45610</v>
      </c>
      <c r="B587">
        <v>2.2475000000000001</v>
      </c>
      <c r="C587" s="1">
        <v>45546</v>
      </c>
      <c r="D587">
        <v>2.4329999999999998</v>
      </c>
      <c r="E587" s="1">
        <v>45509</v>
      </c>
      <c r="F587" s="2">
        <v>2.2919999999999998</v>
      </c>
      <c r="G587" s="1">
        <v>45513</v>
      </c>
      <c r="H587">
        <v>2.2749999999999999</v>
      </c>
      <c r="I587" s="1">
        <v>45512</v>
      </c>
      <c r="J587">
        <v>2.1850000000000001</v>
      </c>
      <c r="K587" s="1">
        <v>45511</v>
      </c>
      <c r="L587">
        <v>2.0920000000000001</v>
      </c>
      <c r="M587" s="1">
        <v>45512</v>
      </c>
      <c r="N587" s="2">
        <v>2.0325000000000002</v>
      </c>
      <c r="O587" s="1">
        <v>45511</v>
      </c>
      <c r="P587">
        <v>2.1059999999999999</v>
      </c>
      <c r="Q587" s="1">
        <v>45503</v>
      </c>
      <c r="R587">
        <v>2.2050000000000001</v>
      </c>
      <c r="S587" s="1">
        <v>45511</v>
      </c>
      <c r="T587">
        <v>2.3069999999999999</v>
      </c>
      <c r="U587" s="1">
        <v>45511</v>
      </c>
      <c r="V587">
        <v>2.4860000000000002</v>
      </c>
      <c r="W587" s="1"/>
      <c r="Y587" s="1"/>
      <c r="Z587" s="3"/>
      <c r="AA587" s="1"/>
      <c r="AC587" s="1"/>
      <c r="AE587" s="1"/>
      <c r="AG587" s="1"/>
      <c r="AI587" s="1"/>
      <c r="AK587" s="1"/>
      <c r="AM587" s="1"/>
      <c r="AO587" s="1"/>
      <c r="AQ587" s="1"/>
      <c r="AS587" s="1"/>
      <c r="AU587" s="1"/>
    </row>
    <row r="588" spans="1:47" x14ac:dyDescent="0.2">
      <c r="A588" s="1">
        <v>45611</v>
      </c>
      <c r="B588">
        <v>2.2425000000000002</v>
      </c>
      <c r="C588" s="1">
        <v>45547</v>
      </c>
      <c r="D588">
        <v>2.4500000000000002</v>
      </c>
      <c r="E588" s="1">
        <v>45510</v>
      </c>
      <c r="F588" s="2">
        <v>2.319</v>
      </c>
      <c r="G588" s="1">
        <v>45517</v>
      </c>
      <c r="H588">
        <v>2.2650000000000001</v>
      </c>
      <c r="I588" s="1">
        <v>45513</v>
      </c>
      <c r="J588">
        <v>2.19</v>
      </c>
      <c r="K588" s="1">
        <v>45512</v>
      </c>
      <c r="L588">
        <v>2.0550000000000002</v>
      </c>
      <c r="M588" s="1">
        <v>45513</v>
      </c>
      <c r="N588" s="2">
        <v>2.0550000000000002</v>
      </c>
      <c r="O588" s="1">
        <v>45512</v>
      </c>
      <c r="P588">
        <v>2.0619999999999998</v>
      </c>
      <c r="Q588" s="1">
        <v>45504</v>
      </c>
      <c r="R588">
        <v>2.1800000000000002</v>
      </c>
      <c r="S588" s="1">
        <v>45512</v>
      </c>
      <c r="T588">
        <v>2.2574999999999998</v>
      </c>
      <c r="U588" s="1">
        <v>45512</v>
      </c>
      <c r="V588">
        <v>2.4375</v>
      </c>
      <c r="W588" s="1"/>
      <c r="Y588" s="1"/>
      <c r="Z588" s="3"/>
      <c r="AA588" s="1"/>
      <c r="AC588" s="1"/>
      <c r="AE588" s="1"/>
      <c r="AG588" s="1"/>
      <c r="AI588" s="1"/>
      <c r="AK588" s="1"/>
      <c r="AM588" s="1"/>
      <c r="AO588" s="1"/>
      <c r="AQ588" s="1"/>
      <c r="AS588" s="1"/>
      <c r="AU588" s="1"/>
    </row>
    <row r="589" spans="1:47" x14ac:dyDescent="0.2">
      <c r="A589" s="1">
        <v>45614</v>
      </c>
      <c r="B589">
        <v>2.2425000000000002</v>
      </c>
      <c r="C589" s="1">
        <v>45548</v>
      </c>
      <c r="D589">
        <v>2.4350000000000001</v>
      </c>
      <c r="E589" s="1">
        <v>45511</v>
      </c>
      <c r="F589" s="2">
        <v>2.371</v>
      </c>
      <c r="G589" s="1">
        <v>45518</v>
      </c>
      <c r="H589">
        <v>2.2225000000000001</v>
      </c>
      <c r="I589" s="1">
        <v>45517</v>
      </c>
      <c r="J589">
        <v>2.1800000000000002</v>
      </c>
      <c r="K589" s="1">
        <v>45513</v>
      </c>
      <c r="L589">
        <v>2.0710000000000002</v>
      </c>
      <c r="M589" s="1">
        <v>45517</v>
      </c>
      <c r="N589" s="2">
        <v>2.0299999999999998</v>
      </c>
      <c r="O589" s="1">
        <v>45513</v>
      </c>
      <c r="P589">
        <v>2.085</v>
      </c>
      <c r="Q589" s="1">
        <v>45505</v>
      </c>
      <c r="R589">
        <v>2.1589999999999998</v>
      </c>
      <c r="S589" s="1">
        <v>45513</v>
      </c>
      <c r="T589">
        <v>2.2799999999999998</v>
      </c>
      <c r="U589" s="1">
        <v>45513</v>
      </c>
      <c r="V589">
        <v>2.46</v>
      </c>
      <c r="W589" s="1"/>
      <c r="Y589" s="1"/>
      <c r="Z589" s="3"/>
      <c r="AA589" s="1"/>
      <c r="AC589" s="1"/>
      <c r="AE589" s="1"/>
      <c r="AG589" s="1"/>
      <c r="AI589" s="1"/>
      <c r="AK589" s="1"/>
      <c r="AM589" s="1"/>
      <c r="AO589" s="1"/>
      <c r="AQ589" s="1"/>
      <c r="AS589" s="1"/>
      <c r="AU589" s="1"/>
    </row>
    <row r="590" spans="1:47" x14ac:dyDescent="0.2">
      <c r="A590" s="1">
        <v>45615</v>
      </c>
      <c r="B590">
        <v>2.2450000000000001</v>
      </c>
      <c r="C590" s="1">
        <v>45551</v>
      </c>
      <c r="D590">
        <v>2.4300000000000002</v>
      </c>
      <c r="E590" s="1">
        <v>45512</v>
      </c>
      <c r="F590" s="2">
        <v>2.3439999999999999</v>
      </c>
      <c r="G590" s="1">
        <v>45519</v>
      </c>
      <c r="H590">
        <v>2.2475000000000001</v>
      </c>
      <c r="I590" s="1">
        <v>45518</v>
      </c>
      <c r="J590">
        <v>2.1320000000000001</v>
      </c>
      <c r="K590" s="1">
        <v>45517</v>
      </c>
      <c r="L590">
        <v>2.052</v>
      </c>
      <c r="M590" s="1">
        <v>45518</v>
      </c>
      <c r="N590" s="2">
        <v>1.9750000000000001</v>
      </c>
      <c r="O590" s="1">
        <v>45517</v>
      </c>
      <c r="P590">
        <v>2.06</v>
      </c>
      <c r="Q590" s="1">
        <v>45506</v>
      </c>
      <c r="R590">
        <v>2.11</v>
      </c>
      <c r="S590" s="1">
        <v>45517</v>
      </c>
      <c r="T590">
        <v>2.2599999999999998</v>
      </c>
      <c r="U590" s="1">
        <v>45517</v>
      </c>
      <c r="V590">
        <v>2.44</v>
      </c>
      <c r="W590" s="1"/>
      <c r="Y590" s="1"/>
      <c r="Z590" s="3"/>
      <c r="AA590" s="1"/>
      <c r="AC590" s="1"/>
      <c r="AE590" s="1"/>
      <c r="AG590" s="1"/>
      <c r="AI590" s="1"/>
      <c r="AK590" s="1"/>
      <c r="AM590" s="1"/>
      <c r="AO590" s="1"/>
      <c r="AQ590" s="1"/>
      <c r="AS590" s="1"/>
      <c r="AU590" s="1"/>
    </row>
    <row r="591" spans="1:47" x14ac:dyDescent="0.2">
      <c r="A591" s="1">
        <v>45616</v>
      </c>
      <c r="B591">
        <v>2.2374999999999998</v>
      </c>
      <c r="C591" s="1">
        <v>45552</v>
      </c>
      <c r="D591">
        <v>2.4300000000000002</v>
      </c>
      <c r="E591" s="1">
        <v>45513</v>
      </c>
      <c r="F591" s="2">
        <v>2.36</v>
      </c>
      <c r="G591" s="1">
        <v>45520</v>
      </c>
      <c r="H591">
        <v>2.2425000000000002</v>
      </c>
      <c r="I591" s="1">
        <v>45519</v>
      </c>
      <c r="J591">
        <v>2.161</v>
      </c>
      <c r="K591" s="1">
        <v>45518</v>
      </c>
      <c r="L591">
        <v>2.0009999999999999</v>
      </c>
      <c r="M591" s="1">
        <v>45519</v>
      </c>
      <c r="N591" s="2">
        <v>1.994</v>
      </c>
      <c r="O591" s="1">
        <v>45518</v>
      </c>
      <c r="P591">
        <v>2.004</v>
      </c>
      <c r="Q591" s="1">
        <v>45509</v>
      </c>
      <c r="R591">
        <v>2.0150000000000001</v>
      </c>
      <c r="S591" s="1">
        <v>45518</v>
      </c>
      <c r="T591">
        <v>2.1949999999999998</v>
      </c>
      <c r="U591" s="1">
        <v>45518</v>
      </c>
      <c r="V591">
        <v>2.367</v>
      </c>
      <c r="W591" s="1"/>
      <c r="Y591" s="1"/>
      <c r="Z591" s="3"/>
      <c r="AA591" s="1"/>
      <c r="AC591" s="1"/>
      <c r="AE591" s="1"/>
      <c r="AG591" s="1"/>
      <c r="AI591" s="1"/>
      <c r="AK591" s="1"/>
      <c r="AM591" s="1"/>
      <c r="AO591" s="1"/>
      <c r="AQ591" s="1"/>
      <c r="AS591" s="1"/>
      <c r="AU591" s="1"/>
    </row>
    <row r="592" spans="1:47" x14ac:dyDescent="0.2">
      <c r="A592" s="1">
        <v>45617</v>
      </c>
      <c r="B592">
        <v>2.2374999999999998</v>
      </c>
      <c r="C592" s="1">
        <v>45553</v>
      </c>
      <c r="D592">
        <v>2.4449999999999998</v>
      </c>
      <c r="E592" s="1">
        <v>45516</v>
      </c>
      <c r="F592" s="2">
        <v>2.36</v>
      </c>
      <c r="G592" s="1">
        <v>45523</v>
      </c>
      <c r="H592">
        <v>2.2349999999999999</v>
      </c>
      <c r="I592" s="1">
        <v>45520</v>
      </c>
      <c r="J592">
        <v>2.1539999999999999</v>
      </c>
      <c r="K592" s="1">
        <v>45519</v>
      </c>
      <c r="L592">
        <v>2.0175000000000001</v>
      </c>
      <c r="M592" s="1">
        <v>45520</v>
      </c>
      <c r="N592" s="2">
        <v>1.9850000000000001</v>
      </c>
      <c r="O592" s="1">
        <v>45519</v>
      </c>
      <c r="P592">
        <v>2.0230000000000001</v>
      </c>
      <c r="Q592" s="1">
        <v>45510</v>
      </c>
      <c r="R592">
        <v>2.0750000000000002</v>
      </c>
      <c r="S592" s="1">
        <v>45519</v>
      </c>
      <c r="T592">
        <v>2.21</v>
      </c>
      <c r="U592" s="1">
        <v>45519</v>
      </c>
      <c r="V592">
        <v>2.3919999999999999</v>
      </c>
      <c r="W592" s="1"/>
      <c r="Y592" s="1"/>
      <c r="Z592" s="3"/>
      <c r="AA592" s="1"/>
      <c r="AC592" s="1"/>
      <c r="AE592" s="1"/>
      <c r="AG592" s="1"/>
      <c r="AI592" s="1"/>
      <c r="AK592" s="1"/>
      <c r="AM592" s="1"/>
      <c r="AO592" s="1"/>
      <c r="AQ592" s="1"/>
      <c r="AS592" s="1"/>
      <c r="AU592" s="1"/>
    </row>
    <row r="593" spans="1:47" x14ac:dyDescent="0.2">
      <c r="A593" s="1">
        <v>45618</v>
      </c>
      <c r="B593">
        <v>2.2349999999999999</v>
      </c>
      <c r="C593" s="1">
        <v>45554</v>
      </c>
      <c r="D593">
        <v>2.41</v>
      </c>
      <c r="E593" s="1">
        <v>45517</v>
      </c>
      <c r="F593" s="2">
        <v>2.3559999999999999</v>
      </c>
      <c r="G593" s="1">
        <v>45524</v>
      </c>
      <c r="H593">
        <v>2.2549999999999999</v>
      </c>
      <c r="I593" s="1">
        <v>45523</v>
      </c>
      <c r="J593">
        <v>2.1509999999999998</v>
      </c>
      <c r="K593" s="1">
        <v>45520</v>
      </c>
      <c r="L593">
        <v>2.0049999999999999</v>
      </c>
      <c r="M593" s="1">
        <v>45523</v>
      </c>
      <c r="N593" s="2">
        <v>1.9830000000000001</v>
      </c>
      <c r="O593" s="1">
        <v>45520</v>
      </c>
      <c r="P593">
        <v>2.0150000000000001</v>
      </c>
      <c r="Q593" s="1">
        <v>45511</v>
      </c>
      <c r="R593">
        <v>2.1619999999999999</v>
      </c>
      <c r="S593" s="1">
        <v>45520</v>
      </c>
      <c r="T593">
        <v>2.2000000000000002</v>
      </c>
      <c r="U593" s="1">
        <v>45520</v>
      </c>
      <c r="V593">
        <v>2.37</v>
      </c>
      <c r="W593" s="1"/>
      <c r="Y593" s="1"/>
      <c r="Z593" s="3"/>
      <c r="AA593" s="1"/>
      <c r="AC593" s="1"/>
      <c r="AE593" s="1"/>
      <c r="AG593" s="1"/>
      <c r="AI593" s="1"/>
      <c r="AK593" s="1"/>
      <c r="AM593" s="1"/>
      <c r="AO593" s="1"/>
      <c r="AQ593" s="1"/>
      <c r="AS593" s="1"/>
      <c r="AU593" s="1"/>
    </row>
    <row r="594" spans="1:47" x14ac:dyDescent="0.2">
      <c r="A594" s="1">
        <v>45621</v>
      </c>
      <c r="B594">
        <v>2.2349999999999999</v>
      </c>
      <c r="C594" s="1">
        <v>45555</v>
      </c>
      <c r="D594">
        <v>2.4249999999999998</v>
      </c>
      <c r="E594" s="1">
        <v>45518</v>
      </c>
      <c r="F594" s="2">
        <v>2.3149999999999999</v>
      </c>
      <c r="G594" s="1">
        <v>45525</v>
      </c>
      <c r="H594">
        <v>2.2770000000000001</v>
      </c>
      <c r="I594" s="1">
        <v>45524</v>
      </c>
      <c r="J594">
        <v>2.169</v>
      </c>
      <c r="K594" s="1">
        <v>45523</v>
      </c>
      <c r="L594">
        <v>2</v>
      </c>
      <c r="M594" s="1">
        <v>45524</v>
      </c>
      <c r="N594" s="2">
        <v>2.0049999999999999</v>
      </c>
      <c r="O594" s="1">
        <v>45523</v>
      </c>
      <c r="P594">
        <v>2.0099999999999998</v>
      </c>
      <c r="Q594" s="1">
        <v>45512</v>
      </c>
      <c r="R594">
        <v>2.113</v>
      </c>
      <c r="S594" s="1">
        <v>45523</v>
      </c>
      <c r="T594">
        <v>2.1960000000000002</v>
      </c>
      <c r="U594" s="1">
        <v>45523</v>
      </c>
      <c r="V594">
        <v>2.3620000000000001</v>
      </c>
      <c r="W594" s="1"/>
      <c r="Y594" s="1"/>
      <c r="Z594" s="3"/>
      <c r="AA594" s="1"/>
      <c r="AC594" s="1"/>
      <c r="AE594" s="1"/>
      <c r="AG594" s="1"/>
      <c r="AI594" s="1"/>
      <c r="AK594" s="1"/>
      <c r="AM594" s="1"/>
      <c r="AO594" s="1"/>
      <c r="AQ594" s="1"/>
      <c r="AS594" s="1"/>
      <c r="AU594" s="1"/>
    </row>
    <row r="595" spans="1:47" x14ac:dyDescent="0.2">
      <c r="A595" s="1">
        <v>45622</v>
      </c>
      <c r="B595">
        <v>2.2349999999999999</v>
      </c>
      <c r="C595" s="1">
        <v>45558</v>
      </c>
      <c r="D595">
        <v>2.4300000000000002</v>
      </c>
      <c r="E595" s="1">
        <v>45519</v>
      </c>
      <c r="F595" s="2">
        <v>2.339</v>
      </c>
      <c r="G595" s="1">
        <v>45526</v>
      </c>
      <c r="H595">
        <v>2.2749999999999999</v>
      </c>
      <c r="I595" s="1">
        <v>45525</v>
      </c>
      <c r="J595">
        <v>2.19</v>
      </c>
      <c r="K595" s="1">
        <v>45524</v>
      </c>
      <c r="L595">
        <v>2.0230000000000001</v>
      </c>
      <c r="M595" s="1">
        <v>45525</v>
      </c>
      <c r="N595" s="2">
        <v>2.02</v>
      </c>
      <c r="O595" s="1">
        <v>45524</v>
      </c>
      <c r="P595">
        <v>2.044</v>
      </c>
      <c r="Q595" s="1">
        <v>45513</v>
      </c>
      <c r="R595">
        <v>2.1349999999999998</v>
      </c>
      <c r="S595" s="1">
        <v>45524</v>
      </c>
      <c r="T595">
        <v>2.2280000000000002</v>
      </c>
      <c r="U595" s="1">
        <v>45524</v>
      </c>
      <c r="V595">
        <v>2.3940000000000001</v>
      </c>
      <c r="W595" s="1"/>
      <c r="Y595" s="1"/>
      <c r="Z595" s="3"/>
      <c r="AA595" s="1"/>
      <c r="AC595" s="1"/>
      <c r="AE595" s="1"/>
      <c r="AG595" s="1"/>
      <c r="AI595" s="1"/>
      <c r="AK595" s="1"/>
      <c r="AM595" s="1"/>
      <c r="AO595" s="1"/>
      <c r="AQ595" s="1"/>
      <c r="AS595" s="1"/>
      <c r="AU595" s="1"/>
    </row>
    <row r="596" spans="1:47" x14ac:dyDescent="0.2">
      <c r="A596" s="1">
        <v>45623</v>
      </c>
      <c r="B596">
        <v>2.2200000000000002</v>
      </c>
      <c r="C596" s="1">
        <v>45559</v>
      </c>
      <c r="D596">
        <v>2.4449999999999998</v>
      </c>
      <c r="E596" s="1">
        <v>45520</v>
      </c>
      <c r="F596" s="2">
        <v>2.335</v>
      </c>
      <c r="G596" s="1">
        <v>45527</v>
      </c>
      <c r="H596">
        <v>2.2799999999999998</v>
      </c>
      <c r="I596" s="1">
        <v>45526</v>
      </c>
      <c r="J596">
        <v>2.1869999999999998</v>
      </c>
      <c r="K596" s="1">
        <v>45525</v>
      </c>
      <c r="L596">
        <v>2.0425</v>
      </c>
      <c r="M596" s="1">
        <v>45526</v>
      </c>
      <c r="N596" s="2">
        <v>1.984</v>
      </c>
      <c r="O596" s="1">
        <v>45525</v>
      </c>
      <c r="P596">
        <v>2.0550000000000002</v>
      </c>
      <c r="Q596" s="1">
        <v>45517</v>
      </c>
      <c r="R596">
        <v>2.1150000000000002</v>
      </c>
      <c r="S596" s="1">
        <v>45525</v>
      </c>
      <c r="T596">
        <v>2.2349999999999999</v>
      </c>
      <c r="U596" s="1">
        <v>45525</v>
      </c>
      <c r="V596">
        <v>2.4</v>
      </c>
      <c r="W596" s="1"/>
      <c r="Y596" s="1"/>
      <c r="Z596" s="3"/>
      <c r="AA596" s="1"/>
      <c r="AC596" s="1"/>
      <c r="AE596" s="1"/>
      <c r="AG596" s="1"/>
      <c r="AI596" s="1"/>
      <c r="AK596" s="1"/>
      <c r="AM596" s="1"/>
      <c r="AO596" s="1"/>
      <c r="AQ596" s="1"/>
      <c r="AS596" s="1"/>
      <c r="AU596" s="1"/>
    </row>
    <row r="597" spans="1:47" x14ac:dyDescent="0.2">
      <c r="A597" s="1">
        <v>45624</v>
      </c>
      <c r="B597">
        <v>2.2124999999999999</v>
      </c>
      <c r="C597" s="1">
        <v>45560</v>
      </c>
      <c r="D597">
        <v>2.4424999999999999</v>
      </c>
      <c r="E597" s="1">
        <v>45523</v>
      </c>
      <c r="F597" s="2">
        <v>2.335</v>
      </c>
      <c r="G597" s="1">
        <v>45530</v>
      </c>
      <c r="H597">
        <v>2.2549999999999999</v>
      </c>
      <c r="I597" s="1">
        <v>45527</v>
      </c>
      <c r="J597">
        <v>2.1974999999999998</v>
      </c>
      <c r="K597" s="1">
        <v>45526</v>
      </c>
      <c r="L597">
        <v>2.0150000000000001</v>
      </c>
      <c r="M597" s="1">
        <v>45527</v>
      </c>
      <c r="N597" s="2">
        <v>2.0019999999999998</v>
      </c>
      <c r="O597" s="1">
        <v>45526</v>
      </c>
      <c r="P597">
        <v>2.02</v>
      </c>
      <c r="Q597" s="1">
        <v>45518</v>
      </c>
      <c r="R597">
        <v>2.0569999999999999</v>
      </c>
      <c r="S597" s="1">
        <v>45526</v>
      </c>
      <c r="T597">
        <v>2.1970000000000001</v>
      </c>
      <c r="U597" s="1">
        <v>45526</v>
      </c>
      <c r="V597">
        <v>2.37</v>
      </c>
      <c r="W597" s="1"/>
      <c r="Y597" s="1"/>
      <c r="Z597" s="3"/>
      <c r="AA597" s="1"/>
      <c r="AC597" s="1"/>
      <c r="AE597" s="1"/>
      <c r="AG597" s="1"/>
      <c r="AI597" s="1"/>
      <c r="AK597" s="1"/>
      <c r="AM597" s="1"/>
      <c r="AO597" s="1"/>
      <c r="AQ597" s="1"/>
      <c r="AS597" s="1"/>
      <c r="AU597" s="1"/>
    </row>
    <row r="598" spans="1:47" x14ac:dyDescent="0.2">
      <c r="A598" s="1">
        <v>45625</v>
      </c>
      <c r="B598">
        <v>2.2050000000000001</v>
      </c>
      <c r="C598" s="1">
        <v>45561</v>
      </c>
      <c r="D598">
        <v>2.44</v>
      </c>
      <c r="E598" s="1">
        <v>45524</v>
      </c>
      <c r="F598" s="2">
        <v>2.3525</v>
      </c>
      <c r="G598" s="1">
        <v>45531</v>
      </c>
      <c r="H598">
        <v>2.2799999999999998</v>
      </c>
      <c r="I598" s="1">
        <v>45530</v>
      </c>
      <c r="J598">
        <v>2.161</v>
      </c>
      <c r="K598" s="1">
        <v>45527</v>
      </c>
      <c r="L598">
        <v>2.028</v>
      </c>
      <c r="M598" s="1">
        <v>45530</v>
      </c>
      <c r="N598" s="2">
        <v>1.96</v>
      </c>
      <c r="O598" s="1">
        <v>45527</v>
      </c>
      <c r="P598">
        <v>2.0350000000000001</v>
      </c>
      <c r="Q598" s="1">
        <v>45519</v>
      </c>
      <c r="R598">
        <v>2.077</v>
      </c>
      <c r="S598" s="1">
        <v>45527</v>
      </c>
      <c r="T598">
        <v>2.2149999999999999</v>
      </c>
      <c r="U598" s="1">
        <v>45527</v>
      </c>
      <c r="V598">
        <v>2.3879999999999999</v>
      </c>
      <c r="W598" s="1"/>
      <c r="Y598" s="1"/>
      <c r="Z598" s="3"/>
      <c r="AA598" s="1"/>
      <c r="AC598" s="1"/>
      <c r="AE598" s="1"/>
      <c r="AG598" s="1"/>
      <c r="AI598" s="1"/>
      <c r="AK598" s="1"/>
      <c r="AM598" s="1"/>
      <c r="AO598" s="1"/>
      <c r="AQ598" s="1"/>
      <c r="AS598" s="1"/>
      <c r="AU598" s="1"/>
    </row>
    <row r="599" spans="1:47" x14ac:dyDescent="0.2">
      <c r="A599" s="1">
        <v>45628</v>
      </c>
      <c r="B599">
        <v>2.2000000000000002</v>
      </c>
      <c r="C599" s="1">
        <v>45562</v>
      </c>
      <c r="D599">
        <v>2.4300000000000002</v>
      </c>
      <c r="E599" s="1">
        <v>45525</v>
      </c>
      <c r="F599" s="2">
        <v>2.367</v>
      </c>
      <c r="G599" s="1">
        <v>45532</v>
      </c>
      <c r="H599">
        <v>2.2725</v>
      </c>
      <c r="I599" s="1">
        <v>45531</v>
      </c>
      <c r="J599">
        <v>2.19</v>
      </c>
      <c r="K599" s="1">
        <v>45530</v>
      </c>
      <c r="L599">
        <v>1.992</v>
      </c>
      <c r="M599" s="1">
        <v>45531</v>
      </c>
      <c r="N599" s="2">
        <v>2.0049999999999999</v>
      </c>
      <c r="O599" s="1">
        <v>45530</v>
      </c>
      <c r="P599">
        <v>1.9910000000000001</v>
      </c>
      <c r="Q599" s="1">
        <v>45520</v>
      </c>
      <c r="R599">
        <v>2.0699999999999998</v>
      </c>
      <c r="S599" s="1">
        <v>45530</v>
      </c>
      <c r="T599">
        <v>2.1709999999999998</v>
      </c>
      <c r="U599" s="1">
        <v>45530</v>
      </c>
      <c r="V599">
        <v>2.335</v>
      </c>
      <c r="W599" s="1"/>
      <c r="Y599" s="1"/>
      <c r="Z599" s="3"/>
      <c r="AA599" s="1"/>
      <c r="AC599" s="1"/>
      <c r="AE599" s="1"/>
      <c r="AG599" s="1"/>
      <c r="AI599" s="1"/>
      <c r="AK599" s="1"/>
      <c r="AM599" s="1"/>
      <c r="AO599" s="1"/>
      <c r="AQ599" s="1"/>
      <c r="AS599" s="1"/>
      <c r="AU599" s="1"/>
    </row>
    <row r="600" spans="1:47" x14ac:dyDescent="0.2">
      <c r="A600" s="1">
        <v>45629</v>
      </c>
      <c r="B600">
        <v>2.1949999999999998</v>
      </c>
      <c r="C600" s="1">
        <v>45565</v>
      </c>
      <c r="D600">
        <v>2.4300000000000002</v>
      </c>
      <c r="E600" s="1">
        <v>45526</v>
      </c>
      <c r="F600" s="2">
        <v>2.3679999999999999</v>
      </c>
      <c r="G600" s="1">
        <v>45533</v>
      </c>
      <c r="H600">
        <v>2.2599999999999998</v>
      </c>
      <c r="I600" s="1">
        <v>45532</v>
      </c>
      <c r="J600">
        <v>2.19</v>
      </c>
      <c r="K600" s="1">
        <v>45531</v>
      </c>
      <c r="L600">
        <v>2.0375000000000001</v>
      </c>
      <c r="M600" s="1">
        <v>45532</v>
      </c>
      <c r="N600" s="2">
        <v>2.02</v>
      </c>
      <c r="O600" s="1">
        <v>45531</v>
      </c>
      <c r="P600">
        <v>2.0459999999999998</v>
      </c>
      <c r="Q600" s="1">
        <v>45523</v>
      </c>
      <c r="R600">
        <v>2.0649999999999999</v>
      </c>
      <c r="S600" s="1">
        <v>45531</v>
      </c>
      <c r="T600">
        <v>2.2280000000000002</v>
      </c>
      <c r="U600" s="1">
        <v>45531</v>
      </c>
      <c r="V600">
        <v>2.3959999999999999</v>
      </c>
      <c r="W600" s="1"/>
      <c r="Y600" s="1"/>
      <c r="Z600" s="3"/>
      <c r="AA600" s="1"/>
      <c r="AC600" s="1"/>
      <c r="AE600" s="1"/>
      <c r="AG600" s="1"/>
      <c r="AI600" s="1"/>
      <c r="AK600" s="1"/>
      <c r="AM600" s="1"/>
      <c r="AO600" s="1"/>
      <c r="AQ600" s="1"/>
      <c r="AS600" s="1"/>
      <c r="AU600" s="1"/>
    </row>
    <row r="601" spans="1:47" x14ac:dyDescent="0.2">
      <c r="A601" s="1">
        <v>45630</v>
      </c>
      <c r="B601">
        <v>2.19</v>
      </c>
      <c r="C601" s="1">
        <v>45566</v>
      </c>
      <c r="D601">
        <v>2.4275000000000002</v>
      </c>
      <c r="E601" s="1">
        <v>45527</v>
      </c>
      <c r="F601" s="2">
        <v>2.3679999999999999</v>
      </c>
      <c r="G601" s="1">
        <v>45534</v>
      </c>
      <c r="H601">
        <v>2.2349999999999999</v>
      </c>
      <c r="I601" s="1">
        <v>45533</v>
      </c>
      <c r="J601">
        <v>2.1775000000000002</v>
      </c>
      <c r="K601" s="1">
        <v>45532</v>
      </c>
      <c r="L601">
        <v>2.0419999999999998</v>
      </c>
      <c r="M601" s="1">
        <v>45533</v>
      </c>
      <c r="N601" s="2">
        <v>2.004</v>
      </c>
      <c r="O601" s="1">
        <v>45532</v>
      </c>
      <c r="P601">
        <v>2.0499999999999998</v>
      </c>
      <c r="Q601" s="1">
        <v>45524</v>
      </c>
      <c r="R601">
        <v>2.1</v>
      </c>
      <c r="S601" s="1">
        <v>45532</v>
      </c>
      <c r="T601">
        <v>2.2374999999999998</v>
      </c>
      <c r="U601" s="1">
        <v>45532</v>
      </c>
      <c r="V601">
        <v>2.41</v>
      </c>
      <c r="W601" s="1"/>
      <c r="Y601" s="1"/>
      <c r="Z601" s="3"/>
      <c r="AA601" s="1"/>
      <c r="AC601" s="1"/>
      <c r="AE601" s="1"/>
      <c r="AG601" s="1"/>
      <c r="AI601" s="1"/>
      <c r="AK601" s="1"/>
      <c r="AM601" s="1"/>
      <c r="AO601" s="1"/>
      <c r="AQ601" s="1"/>
      <c r="AS601" s="1"/>
      <c r="AU601" s="1"/>
    </row>
    <row r="602" spans="1:47" x14ac:dyDescent="0.2">
      <c r="A602" s="1">
        <v>45631</v>
      </c>
      <c r="B602">
        <v>2.19</v>
      </c>
      <c r="C602" s="1">
        <v>45567</v>
      </c>
      <c r="D602">
        <v>2.411</v>
      </c>
      <c r="E602" s="1">
        <v>45530</v>
      </c>
      <c r="F602" s="2">
        <v>2.3439999999999999</v>
      </c>
      <c r="G602" s="1">
        <v>45537</v>
      </c>
      <c r="H602">
        <v>2.2549999999999999</v>
      </c>
      <c r="I602" s="1">
        <v>45534</v>
      </c>
      <c r="J602">
        <v>2.16</v>
      </c>
      <c r="K602" s="1">
        <v>45533</v>
      </c>
      <c r="L602">
        <v>2.0289999999999999</v>
      </c>
      <c r="M602" s="1">
        <v>45534</v>
      </c>
      <c r="N602" s="2">
        <v>1.9950000000000001</v>
      </c>
      <c r="O602" s="1">
        <v>45533</v>
      </c>
      <c r="P602">
        <v>2.036</v>
      </c>
      <c r="Q602" s="1">
        <v>45525</v>
      </c>
      <c r="R602">
        <v>2.11</v>
      </c>
      <c r="S602" s="1">
        <v>45533</v>
      </c>
      <c r="T602">
        <v>2.2200000000000002</v>
      </c>
      <c r="U602" s="1">
        <v>45533</v>
      </c>
      <c r="V602">
        <v>2.39</v>
      </c>
      <c r="W602" s="1"/>
      <c r="Y602" s="1"/>
      <c r="Z602" s="3"/>
      <c r="AA602" s="1"/>
      <c r="AC602" s="1"/>
      <c r="AE602" s="1"/>
      <c r="AG602" s="1"/>
      <c r="AI602" s="1"/>
      <c r="AK602" s="1"/>
      <c r="AM602" s="1"/>
      <c r="AO602" s="1"/>
      <c r="AQ602" s="1"/>
      <c r="AS602" s="1"/>
      <c r="AU602" s="1"/>
    </row>
    <row r="603" spans="1:47" x14ac:dyDescent="0.2">
      <c r="A603" s="1">
        <v>45632</v>
      </c>
      <c r="B603">
        <v>2.1875</v>
      </c>
      <c r="C603" s="1">
        <v>45568</v>
      </c>
      <c r="D603">
        <v>2.4129999999999998</v>
      </c>
      <c r="E603" s="1">
        <v>45531</v>
      </c>
      <c r="F603" s="2">
        <v>2.3660000000000001</v>
      </c>
      <c r="G603" s="1">
        <v>45538</v>
      </c>
      <c r="H603">
        <v>2.2519999999999998</v>
      </c>
      <c r="I603" s="1">
        <v>45537</v>
      </c>
      <c r="J603">
        <v>2.1789999999999998</v>
      </c>
      <c r="K603" s="1">
        <v>45534</v>
      </c>
      <c r="L603">
        <v>2.0150000000000001</v>
      </c>
      <c r="M603" s="1">
        <v>45537</v>
      </c>
      <c r="N603" s="2">
        <v>2.0274999999999999</v>
      </c>
      <c r="O603" s="1">
        <v>45534</v>
      </c>
      <c r="P603">
        <v>2.0249999999999999</v>
      </c>
      <c r="Q603" s="1">
        <v>45526</v>
      </c>
      <c r="R603">
        <v>2.0750000000000002</v>
      </c>
      <c r="S603" s="1">
        <v>45534</v>
      </c>
      <c r="T603">
        <v>2.2090000000000001</v>
      </c>
      <c r="U603" s="1">
        <v>45534</v>
      </c>
      <c r="V603">
        <v>2.38</v>
      </c>
      <c r="W603" s="1"/>
      <c r="Y603" s="1"/>
      <c r="Z603" s="3"/>
      <c r="AA603" s="1"/>
      <c r="AC603" s="1"/>
      <c r="AE603" s="1"/>
      <c r="AG603" s="1"/>
      <c r="AI603" s="1"/>
      <c r="AK603" s="1"/>
      <c r="AM603" s="1"/>
      <c r="AO603" s="1"/>
      <c r="AQ603" s="1"/>
      <c r="AS603" s="1"/>
      <c r="AU603" s="1"/>
    </row>
    <row r="604" spans="1:47" x14ac:dyDescent="0.2">
      <c r="A604" s="1">
        <v>45635</v>
      </c>
      <c r="B604">
        <v>2.1800000000000002</v>
      </c>
      <c r="C604" s="1">
        <v>45569</v>
      </c>
      <c r="D604">
        <v>2.4159999999999999</v>
      </c>
      <c r="E604" s="1">
        <v>45532</v>
      </c>
      <c r="F604" s="2">
        <v>2.3624999999999998</v>
      </c>
      <c r="G604" s="1">
        <v>45539</v>
      </c>
      <c r="H604">
        <v>2.2450000000000001</v>
      </c>
      <c r="I604" s="1">
        <v>45538</v>
      </c>
      <c r="J604">
        <v>2.1749999999999998</v>
      </c>
      <c r="K604" s="1">
        <v>45537</v>
      </c>
      <c r="L604">
        <v>2.0474999999999999</v>
      </c>
      <c r="M604" s="1">
        <v>45538</v>
      </c>
      <c r="N604" s="2">
        <v>2.0150000000000001</v>
      </c>
      <c r="O604" s="1">
        <v>45537</v>
      </c>
      <c r="P604">
        <v>2.06</v>
      </c>
      <c r="Q604" s="1">
        <v>45527</v>
      </c>
      <c r="R604">
        <v>2.0880000000000001</v>
      </c>
      <c r="S604" s="1">
        <v>45537</v>
      </c>
      <c r="T604">
        <v>2.2469999999999999</v>
      </c>
      <c r="U604" s="1">
        <v>45537</v>
      </c>
      <c r="V604">
        <v>2.4169999999999998</v>
      </c>
      <c r="W604" s="1"/>
      <c r="Y604" s="1"/>
      <c r="Z604" s="3"/>
      <c r="AA604" s="1"/>
      <c r="AC604" s="1"/>
      <c r="AE604" s="1"/>
      <c r="AG604" s="1"/>
      <c r="AI604" s="1"/>
      <c r="AK604" s="1"/>
      <c r="AM604" s="1"/>
      <c r="AO604" s="1"/>
      <c r="AQ604" s="1"/>
      <c r="AS604" s="1"/>
      <c r="AU604" s="1"/>
    </row>
    <row r="605" spans="1:47" x14ac:dyDescent="0.2">
      <c r="A605" s="1">
        <v>45636</v>
      </c>
      <c r="B605">
        <v>2.1775000000000002</v>
      </c>
      <c r="C605" s="1">
        <v>45572</v>
      </c>
      <c r="D605">
        <v>2.4350000000000001</v>
      </c>
      <c r="E605" s="1">
        <v>45533</v>
      </c>
      <c r="F605" s="2">
        <v>2.3475000000000001</v>
      </c>
      <c r="G605" s="1">
        <v>45540</v>
      </c>
      <c r="H605">
        <v>2.23</v>
      </c>
      <c r="I605" s="1">
        <v>45539</v>
      </c>
      <c r="J605">
        <v>2.165</v>
      </c>
      <c r="K605" s="1">
        <v>45538</v>
      </c>
      <c r="L605">
        <v>2.0350000000000001</v>
      </c>
      <c r="M605" s="1">
        <v>45539</v>
      </c>
      <c r="N605" s="2">
        <v>1.9950000000000001</v>
      </c>
      <c r="O605" s="1">
        <v>45538</v>
      </c>
      <c r="P605">
        <v>2.0430000000000001</v>
      </c>
      <c r="Q605" s="1">
        <v>45530</v>
      </c>
      <c r="R605">
        <v>2.0449999999999999</v>
      </c>
      <c r="S605" s="1">
        <v>45538</v>
      </c>
      <c r="T605">
        <v>2.2309999999999999</v>
      </c>
      <c r="U605" s="1">
        <v>45538</v>
      </c>
      <c r="V605">
        <v>2.4</v>
      </c>
      <c r="W605" s="1"/>
      <c r="Y605" s="1"/>
      <c r="Z605" s="3"/>
      <c r="AA605" s="1"/>
      <c r="AC605" s="1"/>
      <c r="AE605" s="1"/>
      <c r="AG605" s="1"/>
      <c r="AI605" s="1"/>
      <c r="AK605" s="1"/>
      <c r="AM605" s="1"/>
      <c r="AO605" s="1"/>
      <c r="AQ605" s="1"/>
      <c r="AS605" s="1"/>
      <c r="AU605" s="1"/>
    </row>
    <row r="606" spans="1:47" x14ac:dyDescent="0.2">
      <c r="A606" s="1">
        <v>45637</v>
      </c>
      <c r="B606">
        <v>2.1775000000000002</v>
      </c>
      <c r="C606" s="1">
        <v>45573</v>
      </c>
      <c r="D606">
        <v>2.4300000000000002</v>
      </c>
      <c r="E606" s="1">
        <v>45534</v>
      </c>
      <c r="F606" s="2">
        <v>2.3374999999999999</v>
      </c>
      <c r="G606" s="1">
        <v>45541</v>
      </c>
      <c r="H606">
        <v>2.23</v>
      </c>
      <c r="I606" s="1">
        <v>45540</v>
      </c>
      <c r="J606">
        <v>2.153</v>
      </c>
      <c r="K606" s="1">
        <v>45539</v>
      </c>
      <c r="L606">
        <v>2.0150000000000001</v>
      </c>
      <c r="M606" s="1">
        <v>45540</v>
      </c>
      <c r="N606" s="2">
        <v>1.982</v>
      </c>
      <c r="O606" s="1">
        <v>45539</v>
      </c>
      <c r="P606">
        <v>2.024</v>
      </c>
      <c r="Q606" s="1">
        <v>45531</v>
      </c>
      <c r="R606">
        <v>2.1019999999999999</v>
      </c>
      <c r="S606" s="1">
        <v>45539</v>
      </c>
      <c r="T606">
        <v>2.2149999999999999</v>
      </c>
      <c r="U606" s="1">
        <v>45539</v>
      </c>
      <c r="V606">
        <v>2.38</v>
      </c>
      <c r="W606" s="1"/>
      <c r="Y606" s="1"/>
      <c r="Z606" s="3"/>
      <c r="AA606" s="1"/>
      <c r="AC606" s="1"/>
      <c r="AE606" s="1"/>
      <c r="AG606" s="1"/>
      <c r="AI606" s="1"/>
      <c r="AK606" s="1"/>
      <c r="AM606" s="1"/>
      <c r="AO606" s="1"/>
      <c r="AQ606" s="1"/>
      <c r="AS606" s="1"/>
      <c r="AU606" s="1"/>
    </row>
    <row r="607" spans="1:47" x14ac:dyDescent="0.2">
      <c r="A607" s="1">
        <v>45638</v>
      </c>
      <c r="B607">
        <v>2.1800000000000002</v>
      </c>
      <c r="C607" s="1">
        <v>45574</v>
      </c>
      <c r="D607">
        <v>2.415</v>
      </c>
      <c r="E607" s="1">
        <v>45537</v>
      </c>
      <c r="F607" s="2">
        <v>2.3525</v>
      </c>
      <c r="G607" s="1">
        <v>45544</v>
      </c>
      <c r="H607">
        <v>2.2400000000000002</v>
      </c>
      <c r="I607" s="1">
        <v>45541</v>
      </c>
      <c r="J607">
        <v>2.1475</v>
      </c>
      <c r="K607" s="1">
        <v>45540</v>
      </c>
      <c r="L607">
        <v>2.0024999999999999</v>
      </c>
      <c r="M607" s="1">
        <v>45541</v>
      </c>
      <c r="N607" s="2">
        <v>1.9750000000000001</v>
      </c>
      <c r="O607" s="1">
        <v>45540</v>
      </c>
      <c r="P607">
        <v>2.0099999999999998</v>
      </c>
      <c r="Q607" s="1">
        <v>45532</v>
      </c>
      <c r="R607">
        <v>2.1070000000000002</v>
      </c>
      <c r="S607" s="1">
        <v>45540</v>
      </c>
      <c r="T607">
        <v>2.1930000000000001</v>
      </c>
      <c r="U607" s="1">
        <v>45540</v>
      </c>
      <c r="V607">
        <v>2.363</v>
      </c>
      <c r="W607" s="1"/>
      <c r="Y607" s="1"/>
      <c r="Z607" s="3"/>
      <c r="AA607" s="1"/>
      <c r="AC607" s="1"/>
      <c r="AE607" s="1"/>
      <c r="AG607" s="1"/>
      <c r="AI607" s="1"/>
      <c r="AK607" s="1"/>
      <c r="AM607" s="1"/>
      <c r="AO607" s="1"/>
      <c r="AQ607" s="1"/>
      <c r="AS607" s="1"/>
      <c r="AU607" s="1"/>
    </row>
    <row r="608" spans="1:47" x14ac:dyDescent="0.2">
      <c r="A608" s="1">
        <v>45639</v>
      </c>
      <c r="B608">
        <v>2.1825000000000001</v>
      </c>
      <c r="C608" s="1">
        <v>45575</v>
      </c>
      <c r="D608">
        <v>2.4224999999999999</v>
      </c>
      <c r="E608" s="1">
        <v>45538</v>
      </c>
      <c r="F608" s="2">
        <v>2.3479999999999999</v>
      </c>
      <c r="G608" s="1">
        <v>45545</v>
      </c>
      <c r="H608">
        <v>2.23</v>
      </c>
      <c r="I608" s="1">
        <v>45544</v>
      </c>
      <c r="J608">
        <v>2.16</v>
      </c>
      <c r="K608" s="1">
        <v>45541</v>
      </c>
      <c r="L608">
        <v>1.9975000000000001</v>
      </c>
      <c r="M608" s="1">
        <v>45544</v>
      </c>
      <c r="N608" s="2">
        <v>1.9910000000000001</v>
      </c>
      <c r="O608" s="1">
        <v>45541</v>
      </c>
      <c r="P608">
        <v>2</v>
      </c>
      <c r="Q608" s="1">
        <v>45533</v>
      </c>
      <c r="R608">
        <v>2.09</v>
      </c>
      <c r="S608" s="1">
        <v>45541</v>
      </c>
      <c r="T608">
        <v>2.1819999999999999</v>
      </c>
      <c r="U608" s="1">
        <v>45541</v>
      </c>
      <c r="V608">
        <v>2.36</v>
      </c>
      <c r="W608" s="1"/>
      <c r="Y608" s="1"/>
      <c r="Z608" s="3"/>
      <c r="AA608" s="1"/>
      <c r="AC608" s="1"/>
      <c r="AE608" s="1"/>
      <c r="AG608" s="1"/>
      <c r="AI608" s="1"/>
      <c r="AK608" s="1"/>
      <c r="AM608" s="1"/>
      <c r="AO608" s="1"/>
      <c r="AQ608" s="1"/>
      <c r="AS608" s="1"/>
      <c r="AU608" s="1"/>
    </row>
    <row r="609" spans="1:47" x14ac:dyDescent="0.2">
      <c r="A609" s="1">
        <v>45642</v>
      </c>
      <c r="B609">
        <v>2.1949999999999998</v>
      </c>
      <c r="C609" s="1">
        <v>45576</v>
      </c>
      <c r="D609">
        <v>2.3875000000000002</v>
      </c>
      <c r="E609" s="1">
        <v>45539</v>
      </c>
      <c r="F609" s="2">
        <v>2.3450000000000002</v>
      </c>
      <c r="G609" s="1">
        <v>45546</v>
      </c>
      <c r="H609">
        <v>2.21</v>
      </c>
      <c r="I609" s="1">
        <v>45545</v>
      </c>
      <c r="J609">
        <v>2.1549999999999998</v>
      </c>
      <c r="K609" s="1">
        <v>45544</v>
      </c>
      <c r="L609">
        <v>2.0099999999999998</v>
      </c>
      <c r="M609" s="1">
        <v>45545</v>
      </c>
      <c r="N609" s="2">
        <v>1.9850000000000001</v>
      </c>
      <c r="O609" s="1">
        <v>45544</v>
      </c>
      <c r="P609">
        <v>2.0230000000000001</v>
      </c>
      <c r="Q609" s="1">
        <v>45534</v>
      </c>
      <c r="R609">
        <v>2.08</v>
      </c>
      <c r="S609" s="1">
        <v>45544</v>
      </c>
      <c r="T609">
        <v>2.2149999999999999</v>
      </c>
      <c r="U609" s="1">
        <v>45544</v>
      </c>
      <c r="V609">
        <v>2.39</v>
      </c>
      <c r="W609" s="1"/>
      <c r="Y609" s="1"/>
      <c r="Z609" s="3"/>
      <c r="AA609" s="1"/>
      <c r="AC609" s="1"/>
      <c r="AE609" s="1"/>
      <c r="AG609" s="1"/>
      <c r="AI609" s="1"/>
      <c r="AK609" s="1"/>
      <c r="AM609" s="1"/>
      <c r="AO609" s="1"/>
      <c r="AQ609" s="1"/>
      <c r="AS609" s="1"/>
      <c r="AU609" s="1"/>
    </row>
    <row r="610" spans="1:47" x14ac:dyDescent="0.2">
      <c r="A610" s="1">
        <v>45643</v>
      </c>
      <c r="B610">
        <v>2.19</v>
      </c>
      <c r="C610" s="1">
        <v>45580</v>
      </c>
      <c r="D610">
        <v>2.3849999999999998</v>
      </c>
      <c r="E610" s="1">
        <v>45540</v>
      </c>
      <c r="F610" s="2">
        <v>2.3374999999999999</v>
      </c>
      <c r="G610" s="1">
        <v>45547</v>
      </c>
      <c r="H610">
        <v>2.2250000000000001</v>
      </c>
      <c r="I610" s="1">
        <v>45546</v>
      </c>
      <c r="J610">
        <v>2.13</v>
      </c>
      <c r="K610" s="1">
        <v>45545</v>
      </c>
      <c r="L610">
        <v>2.0049999999999999</v>
      </c>
      <c r="M610" s="1">
        <v>45546</v>
      </c>
      <c r="N610" s="2">
        <v>1.9424999999999999</v>
      </c>
      <c r="O610" s="1">
        <v>45545</v>
      </c>
      <c r="P610">
        <v>2.0099999999999998</v>
      </c>
      <c r="Q610" s="1">
        <v>45537</v>
      </c>
      <c r="R610">
        <v>2.1175000000000002</v>
      </c>
      <c r="S610" s="1">
        <v>45545</v>
      </c>
      <c r="T610">
        <v>2.1974999999999998</v>
      </c>
      <c r="U610" s="1">
        <v>45545</v>
      </c>
      <c r="V610">
        <v>2.37</v>
      </c>
      <c r="W610" s="1"/>
      <c r="Y610" s="1"/>
      <c r="Z610" s="3"/>
      <c r="AA610" s="1"/>
      <c r="AC610" s="1"/>
      <c r="AE610" s="1"/>
      <c r="AG610" s="1"/>
      <c r="AI610" s="1"/>
      <c r="AK610" s="1"/>
      <c r="AM610" s="1"/>
      <c r="AO610" s="1"/>
      <c r="AQ610" s="1"/>
      <c r="AS610" s="1"/>
      <c r="AU610" s="1"/>
    </row>
    <row r="611" spans="1:47" x14ac:dyDescent="0.2">
      <c r="A611" s="1">
        <v>45644</v>
      </c>
      <c r="B611">
        <v>2.2475000000000001</v>
      </c>
      <c r="C611" s="1">
        <v>45581</v>
      </c>
      <c r="D611">
        <v>2.2000000000000002</v>
      </c>
      <c r="E611" s="1">
        <v>45541</v>
      </c>
      <c r="F611" s="2">
        <v>2.3410000000000002</v>
      </c>
      <c r="G611" s="1">
        <v>45548</v>
      </c>
      <c r="H611">
        <v>2.2050000000000001</v>
      </c>
      <c r="I611" s="1">
        <v>45547</v>
      </c>
      <c r="J611">
        <v>2.1475</v>
      </c>
      <c r="K611" s="1">
        <v>45546</v>
      </c>
      <c r="L611">
        <v>1.9675</v>
      </c>
      <c r="M611" s="1">
        <v>45547</v>
      </c>
      <c r="N611" s="2">
        <v>1.96</v>
      </c>
      <c r="O611" s="1">
        <v>45546</v>
      </c>
      <c r="P611">
        <v>1.9670000000000001</v>
      </c>
      <c r="Q611" s="1">
        <v>45538</v>
      </c>
      <c r="R611">
        <v>2.1019999999999999</v>
      </c>
      <c r="S611" s="1">
        <v>45546</v>
      </c>
      <c r="T611">
        <v>2.1459999999999999</v>
      </c>
      <c r="U611" s="1">
        <v>45546</v>
      </c>
      <c r="V611">
        <v>2.3199999999999998</v>
      </c>
      <c r="W611" s="1"/>
      <c r="Y611" s="1"/>
      <c r="Z611" s="3"/>
      <c r="AA611" s="1"/>
      <c r="AC611" s="1"/>
      <c r="AE611" s="1"/>
      <c r="AG611" s="1"/>
      <c r="AI611" s="1"/>
      <c r="AK611" s="1"/>
      <c r="AM611" s="1"/>
      <c r="AO611" s="1"/>
      <c r="AQ611" s="1"/>
      <c r="AS611" s="1"/>
      <c r="AU611" s="1"/>
    </row>
    <row r="612" spans="1:47" x14ac:dyDescent="0.2">
      <c r="A612" s="1">
        <v>45645</v>
      </c>
      <c r="B612">
        <v>2.2374999999999998</v>
      </c>
      <c r="C612" s="1">
        <v>45582</v>
      </c>
      <c r="D612">
        <v>2.2050000000000001</v>
      </c>
      <c r="E612" s="1">
        <v>45544</v>
      </c>
      <c r="F612" s="2">
        <v>2.347</v>
      </c>
      <c r="G612" s="1">
        <v>45551</v>
      </c>
      <c r="H612">
        <v>2.1974999999999998</v>
      </c>
      <c r="I612" s="1">
        <v>45548</v>
      </c>
      <c r="J612">
        <v>2.1124999999999998</v>
      </c>
      <c r="K612" s="1">
        <v>45547</v>
      </c>
      <c r="L612">
        <v>1.9875</v>
      </c>
      <c r="M612" s="1">
        <v>45548</v>
      </c>
      <c r="N612" s="2">
        <v>1.92</v>
      </c>
      <c r="O612" s="1">
        <v>45547</v>
      </c>
      <c r="P612">
        <v>1.9850000000000001</v>
      </c>
      <c r="Q612" s="1">
        <v>45539</v>
      </c>
      <c r="R612">
        <v>2.08</v>
      </c>
      <c r="S612" s="1">
        <v>45547</v>
      </c>
      <c r="T612">
        <v>2.1640000000000001</v>
      </c>
      <c r="U612" s="1">
        <v>45547</v>
      </c>
      <c r="V612">
        <v>2.34</v>
      </c>
      <c r="W612" s="1"/>
      <c r="Y612" s="1"/>
      <c r="Z612" s="3"/>
      <c r="AA612" s="1"/>
      <c r="AC612" s="1"/>
      <c r="AE612" s="1"/>
      <c r="AG612" s="1"/>
      <c r="AI612" s="1"/>
      <c r="AK612" s="1"/>
      <c r="AM612" s="1"/>
      <c r="AO612" s="1"/>
      <c r="AQ612" s="1"/>
      <c r="AS612" s="1"/>
      <c r="AU612" s="1"/>
    </row>
    <row r="613" spans="1:47" x14ac:dyDescent="0.2">
      <c r="A613" s="1">
        <v>45646</v>
      </c>
      <c r="B613">
        <v>2.2450000000000001</v>
      </c>
      <c r="C613" s="1">
        <v>45583</v>
      </c>
      <c r="D613">
        <v>2.2050000000000001</v>
      </c>
      <c r="E613" s="1">
        <v>45545</v>
      </c>
      <c r="F613" s="2">
        <v>2.3374999999999999</v>
      </c>
      <c r="G613" s="1">
        <v>45552</v>
      </c>
      <c r="H613">
        <v>2.1850000000000001</v>
      </c>
      <c r="I613" s="1">
        <v>45551</v>
      </c>
      <c r="J613">
        <v>2.105</v>
      </c>
      <c r="K613" s="1">
        <v>45548</v>
      </c>
      <c r="L613">
        <v>1.95</v>
      </c>
      <c r="M613" s="1">
        <v>45551</v>
      </c>
      <c r="N613" s="2">
        <v>1.91</v>
      </c>
      <c r="O613" s="1">
        <v>45548</v>
      </c>
      <c r="P613">
        <v>1.95</v>
      </c>
      <c r="Q613" s="1">
        <v>45540</v>
      </c>
      <c r="R613">
        <v>2.0649999999999999</v>
      </c>
      <c r="S613" s="1">
        <v>45548</v>
      </c>
      <c r="T613">
        <v>2.12</v>
      </c>
      <c r="U613" s="1">
        <v>45548</v>
      </c>
      <c r="V613">
        <v>2.3050000000000002</v>
      </c>
      <c r="W613" s="1"/>
      <c r="Y613" s="1"/>
      <c r="Z613" s="3"/>
      <c r="AA613" s="1"/>
      <c r="AC613" s="1"/>
      <c r="AE613" s="1"/>
      <c r="AG613" s="1"/>
      <c r="AI613" s="1"/>
      <c r="AK613" s="1"/>
      <c r="AM613" s="1"/>
      <c r="AO613" s="1"/>
      <c r="AQ613" s="1"/>
      <c r="AS613" s="1"/>
      <c r="AU613" s="1"/>
    </row>
    <row r="614" spans="1:47" x14ac:dyDescent="0.2">
      <c r="A614" s="1">
        <v>45650</v>
      </c>
      <c r="B614">
        <v>2.2475000000000001</v>
      </c>
      <c r="C614" s="1">
        <v>45586</v>
      </c>
      <c r="D614">
        <v>2.2088000000000001</v>
      </c>
      <c r="E614" s="1">
        <v>45546</v>
      </c>
      <c r="F614" s="2">
        <v>2.3220000000000001</v>
      </c>
      <c r="G614" s="1">
        <v>45553</v>
      </c>
      <c r="H614">
        <v>2.2090000000000001</v>
      </c>
      <c r="I614" s="1">
        <v>45552</v>
      </c>
      <c r="J614">
        <v>2.0874999999999999</v>
      </c>
      <c r="K614" s="1">
        <v>45551</v>
      </c>
      <c r="L614">
        <v>1.94</v>
      </c>
      <c r="M614" s="1">
        <v>45552</v>
      </c>
      <c r="N614" s="2">
        <v>1.8939999999999999</v>
      </c>
      <c r="O614" s="1">
        <v>45551</v>
      </c>
      <c r="P614">
        <v>1.9350000000000001</v>
      </c>
      <c r="Q614" s="1">
        <v>45541</v>
      </c>
      <c r="R614">
        <v>2.0550000000000002</v>
      </c>
      <c r="S614" s="1">
        <v>45551</v>
      </c>
      <c r="T614">
        <v>2.109</v>
      </c>
      <c r="U614" s="1">
        <v>45551</v>
      </c>
      <c r="V614">
        <v>2.286</v>
      </c>
      <c r="W614" s="1"/>
      <c r="Y614" s="1"/>
      <c r="Z614" s="3"/>
      <c r="AA614" s="1"/>
      <c r="AC614" s="1"/>
      <c r="AE614" s="1"/>
      <c r="AG614" s="1"/>
      <c r="AI614" s="1"/>
      <c r="AK614" s="1"/>
      <c r="AM614" s="1"/>
      <c r="AO614" s="1"/>
      <c r="AQ614" s="1"/>
      <c r="AS614" s="1"/>
      <c r="AU614" s="1"/>
    </row>
    <row r="615" spans="1:47" x14ac:dyDescent="0.2">
      <c r="A615" s="1">
        <v>45651</v>
      </c>
      <c r="B615">
        <v>2.2475000000000001</v>
      </c>
      <c r="C615" s="1">
        <v>45587</v>
      </c>
      <c r="D615">
        <v>2.2149999999999999</v>
      </c>
      <c r="E615" s="1">
        <v>45547</v>
      </c>
      <c r="F615" s="2">
        <v>2.3359999999999999</v>
      </c>
      <c r="G615" s="1">
        <v>45554</v>
      </c>
      <c r="H615">
        <v>2.1800000000000002</v>
      </c>
      <c r="I615" s="1">
        <v>45553</v>
      </c>
      <c r="J615">
        <v>2.1190000000000002</v>
      </c>
      <c r="K615" s="1">
        <v>45552</v>
      </c>
      <c r="L615">
        <v>1.92</v>
      </c>
      <c r="M615" s="1">
        <v>45553</v>
      </c>
      <c r="N615" s="2">
        <v>1.9350000000000001</v>
      </c>
      <c r="O615" s="1">
        <v>45552</v>
      </c>
      <c r="P615">
        <v>1.92</v>
      </c>
      <c r="Q615" s="1">
        <v>45544</v>
      </c>
      <c r="R615">
        <v>2.0819999999999999</v>
      </c>
      <c r="S615" s="1">
        <v>45552</v>
      </c>
      <c r="T615">
        <v>2.09</v>
      </c>
      <c r="U615" s="1">
        <v>45552</v>
      </c>
      <c r="V615">
        <v>2.2639999999999998</v>
      </c>
      <c r="W615" s="1"/>
      <c r="Y615" s="1"/>
      <c r="Z615" s="3"/>
      <c r="AA615" s="1"/>
      <c r="AC615" s="1"/>
      <c r="AE615" s="1"/>
      <c r="AG615" s="1"/>
      <c r="AI615" s="1"/>
      <c r="AK615" s="1"/>
      <c r="AM615" s="1"/>
      <c r="AO615" s="1"/>
      <c r="AQ615" s="1"/>
      <c r="AS615" s="1"/>
      <c r="AU615" s="1"/>
    </row>
    <row r="616" spans="1:47" x14ac:dyDescent="0.2">
      <c r="A616" s="1">
        <v>45652</v>
      </c>
      <c r="B616">
        <v>2.25</v>
      </c>
      <c r="C616" s="1">
        <v>45589</v>
      </c>
      <c r="D616">
        <v>2.2200000000000002</v>
      </c>
      <c r="E616" s="1">
        <v>45548</v>
      </c>
      <c r="F616" s="2">
        <v>2.3199999999999998</v>
      </c>
      <c r="G616" s="1">
        <v>45555</v>
      </c>
      <c r="H616">
        <v>2.19</v>
      </c>
      <c r="I616" s="1">
        <v>45554</v>
      </c>
      <c r="J616">
        <v>2.0950000000000002</v>
      </c>
      <c r="K616" s="1">
        <v>45553</v>
      </c>
      <c r="L616">
        <v>1.9550000000000001</v>
      </c>
      <c r="M616" s="1">
        <v>45554</v>
      </c>
      <c r="N616" s="2">
        <v>1.905</v>
      </c>
      <c r="O616" s="1">
        <v>45553</v>
      </c>
      <c r="P616">
        <v>1.96</v>
      </c>
      <c r="Q616" s="1">
        <v>45545</v>
      </c>
      <c r="R616">
        <v>2.0649999999999999</v>
      </c>
      <c r="S616" s="1">
        <v>45553</v>
      </c>
      <c r="T616">
        <v>2.1309999999999998</v>
      </c>
      <c r="U616" s="1">
        <v>45553</v>
      </c>
      <c r="V616">
        <v>2.31</v>
      </c>
      <c r="W616" s="1"/>
      <c r="Y616" s="1"/>
      <c r="Z616" s="3"/>
      <c r="AA616" s="1"/>
      <c r="AC616" s="1"/>
      <c r="AE616" s="1"/>
      <c r="AG616" s="1"/>
      <c r="AI616" s="1"/>
      <c r="AK616" s="1"/>
      <c r="AM616" s="1"/>
      <c r="AO616" s="1"/>
      <c r="AQ616" s="1"/>
      <c r="AS616" s="1"/>
      <c r="AU616" s="1"/>
    </row>
    <row r="617" spans="1:47" x14ac:dyDescent="0.2">
      <c r="A617" s="1">
        <v>45653</v>
      </c>
      <c r="B617">
        <v>2.2475000000000001</v>
      </c>
      <c r="C617" s="1">
        <v>45590</v>
      </c>
      <c r="D617">
        <v>2.2263000000000002</v>
      </c>
      <c r="E617" s="1">
        <v>45551</v>
      </c>
      <c r="F617" s="2">
        <v>2.3149999999999999</v>
      </c>
      <c r="G617" s="1">
        <v>45558</v>
      </c>
      <c r="H617">
        <v>2.21</v>
      </c>
      <c r="I617" s="1">
        <v>45555</v>
      </c>
      <c r="J617">
        <v>2.105</v>
      </c>
      <c r="K617" s="1">
        <v>45554</v>
      </c>
      <c r="L617">
        <v>1.93</v>
      </c>
      <c r="M617" s="1">
        <v>45555</v>
      </c>
      <c r="N617" s="2">
        <v>1.919</v>
      </c>
      <c r="O617" s="1">
        <v>45554</v>
      </c>
      <c r="P617">
        <v>1.93</v>
      </c>
      <c r="Q617" s="1">
        <v>45546</v>
      </c>
      <c r="R617">
        <v>2.02</v>
      </c>
      <c r="S617" s="1">
        <v>45554</v>
      </c>
      <c r="T617">
        <v>2.105</v>
      </c>
      <c r="U617" s="1">
        <v>45554</v>
      </c>
      <c r="V617">
        <v>2.2749999999999999</v>
      </c>
      <c r="W617" s="1"/>
      <c r="Y617" s="1"/>
      <c r="Z617" s="3"/>
      <c r="AA617" s="1"/>
      <c r="AC617" s="1"/>
      <c r="AE617" s="1"/>
      <c r="AG617" s="1"/>
      <c r="AI617" s="1"/>
      <c r="AK617" s="1"/>
      <c r="AM617" s="1"/>
      <c r="AO617" s="1"/>
      <c r="AQ617" s="1"/>
      <c r="AS617" s="1"/>
      <c r="AU617" s="1"/>
    </row>
    <row r="618" spans="1:47" x14ac:dyDescent="0.2">
      <c r="A618" s="1">
        <v>45657</v>
      </c>
      <c r="B618">
        <v>2.2475000000000001</v>
      </c>
      <c r="C618" s="1">
        <v>45593</v>
      </c>
      <c r="D618">
        <v>2.2288000000000001</v>
      </c>
      <c r="E618" s="1">
        <v>45552</v>
      </c>
      <c r="F618" s="2">
        <v>2.3149999999999999</v>
      </c>
      <c r="G618" s="1">
        <v>45559</v>
      </c>
      <c r="H618">
        <v>2.2250000000000001</v>
      </c>
      <c r="I618" s="1">
        <v>45558</v>
      </c>
      <c r="J618">
        <v>2.129</v>
      </c>
      <c r="K618" s="1">
        <v>45555</v>
      </c>
      <c r="L618">
        <v>1.9450000000000001</v>
      </c>
      <c r="M618" s="1">
        <v>45558</v>
      </c>
      <c r="N618" s="2">
        <v>1.95</v>
      </c>
      <c r="O618" s="1">
        <v>45555</v>
      </c>
      <c r="P618">
        <v>1.9450000000000001</v>
      </c>
      <c r="Q618" s="1">
        <v>45547</v>
      </c>
      <c r="R618">
        <v>2.04</v>
      </c>
      <c r="S618" s="1">
        <v>45555</v>
      </c>
      <c r="T618">
        <v>2.12</v>
      </c>
      <c r="U618" s="1">
        <v>45555</v>
      </c>
      <c r="V618">
        <v>2.2949999999999999</v>
      </c>
      <c r="W618" s="1"/>
      <c r="Y618" s="1"/>
      <c r="Z618" s="3"/>
      <c r="AA618" s="1"/>
      <c r="AC618" s="1"/>
      <c r="AE618" s="1"/>
      <c r="AG618" s="1"/>
      <c r="AI618" s="1"/>
      <c r="AK618" s="1"/>
      <c r="AM618" s="1"/>
      <c r="AO618" s="1"/>
      <c r="AQ618" s="1"/>
      <c r="AS618" s="1"/>
      <c r="AU618" s="1"/>
    </row>
    <row r="619" spans="1:47" x14ac:dyDescent="0.2">
      <c r="A619" s="1">
        <v>45658</v>
      </c>
      <c r="B619">
        <v>2.2475000000000001</v>
      </c>
      <c r="C619" s="1">
        <v>45594</v>
      </c>
      <c r="D619">
        <v>2.2288000000000001</v>
      </c>
      <c r="E619" s="1">
        <v>45553</v>
      </c>
      <c r="F619" s="2">
        <v>2.3199999999999998</v>
      </c>
      <c r="G619" s="1">
        <v>45560</v>
      </c>
      <c r="H619">
        <v>2.2269999999999999</v>
      </c>
      <c r="I619" s="1">
        <v>45559</v>
      </c>
      <c r="J619">
        <v>2.1429999999999998</v>
      </c>
      <c r="K619" s="1">
        <v>45558</v>
      </c>
      <c r="L619">
        <v>1.972</v>
      </c>
      <c r="M619" s="1">
        <v>45559</v>
      </c>
      <c r="N619" s="2">
        <v>1.9750000000000001</v>
      </c>
      <c r="O619" s="1">
        <v>45558</v>
      </c>
      <c r="P619">
        <v>1.98</v>
      </c>
      <c r="Q619" s="1">
        <v>45548</v>
      </c>
      <c r="R619">
        <v>2.0049999999999999</v>
      </c>
      <c r="S619" s="1">
        <v>45558</v>
      </c>
      <c r="T619">
        <v>2.16</v>
      </c>
      <c r="U619" s="1">
        <v>45558</v>
      </c>
      <c r="V619">
        <v>2.335</v>
      </c>
      <c r="W619" s="1"/>
      <c r="Y619" s="1"/>
      <c r="Z619" s="3"/>
      <c r="AA619" s="1"/>
      <c r="AC619" s="1"/>
      <c r="AE619" s="1"/>
      <c r="AG619" s="1"/>
      <c r="AI619" s="1"/>
      <c r="AK619" s="1"/>
      <c r="AM619" s="1"/>
      <c r="AO619" s="1"/>
      <c r="AQ619" s="1"/>
      <c r="AS619" s="1"/>
      <c r="AU619" s="1"/>
    </row>
    <row r="620" spans="1:47" x14ac:dyDescent="0.2">
      <c r="A620" s="1">
        <v>45659</v>
      </c>
      <c r="B620">
        <v>2.2475000000000001</v>
      </c>
      <c r="C620" s="1">
        <v>45595</v>
      </c>
      <c r="D620">
        <v>2.2225000000000001</v>
      </c>
      <c r="E620" s="1">
        <v>45554</v>
      </c>
      <c r="F620" s="2">
        <v>2.29</v>
      </c>
      <c r="G620" s="1">
        <v>45561</v>
      </c>
      <c r="H620">
        <v>2.23</v>
      </c>
      <c r="I620" s="1">
        <v>45560</v>
      </c>
      <c r="J620">
        <v>2.1469999999999998</v>
      </c>
      <c r="K620" s="1">
        <v>45559</v>
      </c>
      <c r="L620">
        <v>1.992</v>
      </c>
      <c r="M620" s="1">
        <v>45560</v>
      </c>
      <c r="N620" s="2">
        <v>1.9650000000000001</v>
      </c>
      <c r="O620" s="1">
        <v>45559</v>
      </c>
      <c r="P620">
        <v>2</v>
      </c>
      <c r="Q620" s="1">
        <v>45551</v>
      </c>
      <c r="R620">
        <v>1.9950000000000001</v>
      </c>
      <c r="S620" s="1">
        <v>45559</v>
      </c>
      <c r="T620">
        <v>2.1760000000000002</v>
      </c>
      <c r="U620" s="1">
        <v>45559</v>
      </c>
      <c r="V620">
        <v>2.355</v>
      </c>
      <c r="W620" s="1"/>
      <c r="Y620" s="1"/>
      <c r="Z620" s="3"/>
      <c r="AA620" s="1"/>
      <c r="AC620" s="1"/>
      <c r="AE620" s="1"/>
      <c r="AG620" s="1"/>
      <c r="AI620" s="1"/>
      <c r="AK620" s="1"/>
      <c r="AM620" s="1"/>
      <c r="AO620" s="1"/>
      <c r="AQ620" s="1"/>
      <c r="AS620" s="1"/>
      <c r="AU620" s="1"/>
    </row>
    <row r="621" spans="1:47" x14ac:dyDescent="0.2">
      <c r="A621" s="1">
        <v>45660</v>
      </c>
      <c r="B621">
        <v>2.2475000000000001</v>
      </c>
      <c r="C621" s="1">
        <v>45596</v>
      </c>
      <c r="D621">
        <v>2.2149999999999999</v>
      </c>
      <c r="E621" s="1">
        <v>45555</v>
      </c>
      <c r="F621" s="2">
        <v>2.2989999999999999</v>
      </c>
      <c r="G621" s="1">
        <v>45562</v>
      </c>
      <c r="H621">
        <v>2.23</v>
      </c>
      <c r="I621" s="1">
        <v>45561</v>
      </c>
      <c r="J621">
        <v>2.145</v>
      </c>
      <c r="K621" s="1">
        <v>45560</v>
      </c>
      <c r="L621">
        <v>1.9924999999999999</v>
      </c>
      <c r="M621" s="1">
        <v>45561</v>
      </c>
      <c r="N621" s="2">
        <v>1.9650000000000001</v>
      </c>
      <c r="O621" s="1">
        <v>45560</v>
      </c>
      <c r="P621">
        <v>1.9950000000000001</v>
      </c>
      <c r="Q621" s="1">
        <v>45552</v>
      </c>
      <c r="R621">
        <v>1.9750000000000001</v>
      </c>
      <c r="S621" s="1">
        <v>45560</v>
      </c>
      <c r="T621">
        <v>2.173</v>
      </c>
      <c r="U621" s="1">
        <v>45560</v>
      </c>
      <c r="V621">
        <v>2.351</v>
      </c>
      <c r="W621" s="1"/>
      <c r="Y621" s="1"/>
      <c r="Z621" s="3"/>
      <c r="AA621" s="1"/>
      <c r="AC621" s="1"/>
      <c r="AE621" s="1"/>
      <c r="AG621" s="1"/>
      <c r="AI621" s="1"/>
      <c r="AK621" s="1"/>
      <c r="AM621" s="1"/>
      <c r="AO621" s="1"/>
      <c r="AQ621" s="1"/>
      <c r="AS621" s="1"/>
      <c r="AU621" s="1"/>
    </row>
    <row r="622" spans="1:47" x14ac:dyDescent="0.2">
      <c r="A622" s="1">
        <v>45663</v>
      </c>
      <c r="B622">
        <v>2.2475000000000001</v>
      </c>
      <c r="C622" s="1">
        <v>45597</v>
      </c>
      <c r="D622">
        <v>2.2174999999999998</v>
      </c>
      <c r="E622" s="1">
        <v>45558</v>
      </c>
      <c r="F622" s="2">
        <v>2.3109999999999999</v>
      </c>
      <c r="G622" s="1">
        <v>45565</v>
      </c>
      <c r="H622">
        <v>2.23</v>
      </c>
      <c r="I622" s="1">
        <v>45562</v>
      </c>
      <c r="J622">
        <v>2.1539999999999999</v>
      </c>
      <c r="K622" s="1">
        <v>45561</v>
      </c>
      <c r="L622">
        <v>1.99</v>
      </c>
      <c r="M622" s="1">
        <v>45562</v>
      </c>
      <c r="N622" s="2">
        <v>1.9850000000000001</v>
      </c>
      <c r="O622" s="1">
        <v>45561</v>
      </c>
      <c r="P622">
        <v>2</v>
      </c>
      <c r="Q622" s="1">
        <v>45553</v>
      </c>
      <c r="R622">
        <v>2.0150000000000001</v>
      </c>
      <c r="S622" s="1">
        <v>45561</v>
      </c>
      <c r="T622">
        <v>2.1800000000000002</v>
      </c>
      <c r="U622" s="1">
        <v>45561</v>
      </c>
      <c r="V622">
        <v>2.35</v>
      </c>
      <c r="W622" s="1"/>
      <c r="Y622" s="1"/>
      <c r="Z622" s="3"/>
      <c r="AA622" s="1"/>
      <c r="AC622" s="1"/>
      <c r="AE622" s="1"/>
      <c r="AG622" s="1"/>
      <c r="AI622" s="1"/>
      <c r="AK622" s="1"/>
      <c r="AM622" s="1"/>
      <c r="AO622" s="1"/>
      <c r="AQ622" s="1"/>
      <c r="AS622" s="1"/>
      <c r="AU622" s="1"/>
    </row>
    <row r="623" spans="1:47" x14ac:dyDescent="0.2">
      <c r="A623" s="1">
        <v>45664</v>
      </c>
      <c r="B623">
        <v>2.2475000000000001</v>
      </c>
      <c r="C623" s="1">
        <v>45600</v>
      </c>
      <c r="D623">
        <v>2.2038000000000002</v>
      </c>
      <c r="E623" s="1">
        <v>45559</v>
      </c>
      <c r="F623" s="2">
        <v>2.323</v>
      </c>
      <c r="G623" s="1">
        <v>45566</v>
      </c>
      <c r="H623">
        <v>2.23</v>
      </c>
      <c r="I623" s="1">
        <v>45565</v>
      </c>
      <c r="J623">
        <v>2.1549999999999998</v>
      </c>
      <c r="K623" s="1">
        <v>45562</v>
      </c>
      <c r="L623">
        <v>2.0089999999999999</v>
      </c>
      <c r="M623" s="1">
        <v>45565</v>
      </c>
      <c r="N623" s="2">
        <v>1.9875</v>
      </c>
      <c r="O623" s="1">
        <v>45562</v>
      </c>
      <c r="P623">
        <v>2.0099999999999998</v>
      </c>
      <c r="Q623" s="1">
        <v>45554</v>
      </c>
      <c r="R623">
        <v>1.9850000000000001</v>
      </c>
      <c r="S623" s="1">
        <v>45562</v>
      </c>
      <c r="T623">
        <v>2.19</v>
      </c>
      <c r="U623" s="1">
        <v>45562</v>
      </c>
      <c r="V623">
        <v>2.3650000000000002</v>
      </c>
      <c r="W623" s="1"/>
      <c r="Y623" s="1"/>
      <c r="Z623" s="3"/>
      <c r="AA623" s="1"/>
      <c r="AC623" s="1"/>
      <c r="AE623" s="1"/>
      <c r="AG623" s="1"/>
      <c r="AI623" s="1"/>
      <c r="AK623" s="1"/>
      <c r="AM623" s="1"/>
      <c r="AO623" s="1"/>
      <c r="AQ623" s="1"/>
      <c r="AS623" s="1"/>
      <c r="AU623" s="1"/>
    </row>
    <row r="624" spans="1:47" x14ac:dyDescent="0.2">
      <c r="A624" s="1">
        <v>45665</v>
      </c>
      <c r="B624">
        <v>2.2425000000000002</v>
      </c>
      <c r="C624" s="1">
        <v>45601</v>
      </c>
      <c r="D624">
        <v>2.2050000000000001</v>
      </c>
      <c r="E624" s="1">
        <v>45560</v>
      </c>
      <c r="F624" s="2">
        <v>2.3260000000000001</v>
      </c>
      <c r="G624" s="1">
        <v>45567</v>
      </c>
      <c r="H624">
        <v>2.23</v>
      </c>
      <c r="I624" s="1">
        <v>45566</v>
      </c>
      <c r="J624">
        <v>2.1549999999999998</v>
      </c>
      <c r="K624" s="1">
        <v>45565</v>
      </c>
      <c r="L624">
        <v>2.0099999999999998</v>
      </c>
      <c r="M624" s="1">
        <v>45566</v>
      </c>
      <c r="N624" s="2">
        <v>2.0049999999999999</v>
      </c>
      <c r="O624" s="1">
        <v>45565</v>
      </c>
      <c r="P624">
        <v>2.0249999999999999</v>
      </c>
      <c r="Q624" s="1">
        <v>45555</v>
      </c>
      <c r="R624">
        <v>2</v>
      </c>
      <c r="S624" s="1">
        <v>45565</v>
      </c>
      <c r="T624">
        <v>2.2000000000000002</v>
      </c>
      <c r="U624" s="1">
        <v>45565</v>
      </c>
      <c r="V624">
        <v>2.38</v>
      </c>
      <c r="W624" s="1"/>
      <c r="Y624" s="1"/>
      <c r="Z624" s="3"/>
      <c r="AA624" s="1"/>
      <c r="AC624" s="1"/>
      <c r="AE624" s="1"/>
      <c r="AG624" s="1"/>
      <c r="AI624" s="1"/>
      <c r="AK624" s="1"/>
      <c r="AM624" s="1"/>
      <c r="AO624" s="1"/>
      <c r="AQ624" s="1"/>
      <c r="AS624" s="1"/>
      <c r="AU624" s="1"/>
    </row>
    <row r="625" spans="1:47" x14ac:dyDescent="0.2">
      <c r="A625" s="1">
        <v>45666</v>
      </c>
      <c r="B625">
        <v>2.2475000000000001</v>
      </c>
      <c r="C625" s="1">
        <v>45602</v>
      </c>
      <c r="D625">
        <v>2.2075</v>
      </c>
      <c r="E625" s="1">
        <v>45561</v>
      </c>
      <c r="F625" s="2">
        <v>2.3174999999999999</v>
      </c>
      <c r="G625" s="1">
        <v>45568</v>
      </c>
      <c r="H625">
        <v>2.23</v>
      </c>
      <c r="I625" s="1">
        <v>45567</v>
      </c>
      <c r="J625">
        <v>2.1560000000000001</v>
      </c>
      <c r="K625" s="1">
        <v>45566</v>
      </c>
      <c r="L625">
        <v>2.028</v>
      </c>
      <c r="M625" s="1">
        <v>45567</v>
      </c>
      <c r="N625" s="2">
        <v>2.0150000000000001</v>
      </c>
      <c r="O625" s="1">
        <v>45566</v>
      </c>
      <c r="P625">
        <v>2.04</v>
      </c>
      <c r="Q625" s="1">
        <v>45558</v>
      </c>
      <c r="R625">
        <v>2.0350000000000001</v>
      </c>
      <c r="S625" s="1">
        <v>45566</v>
      </c>
      <c r="T625">
        <v>2.2189999999999999</v>
      </c>
      <c r="U625" s="1">
        <v>45566</v>
      </c>
      <c r="V625">
        <v>2.395</v>
      </c>
      <c r="W625" s="1"/>
      <c r="Y625" s="1"/>
      <c r="Z625" s="3"/>
      <c r="AA625" s="1"/>
      <c r="AC625" s="1"/>
      <c r="AE625" s="1"/>
      <c r="AG625" s="1"/>
      <c r="AI625" s="1"/>
      <c r="AK625" s="1"/>
      <c r="AM625" s="1"/>
      <c r="AO625" s="1"/>
      <c r="AQ625" s="1"/>
      <c r="AS625" s="1"/>
      <c r="AU625" s="1"/>
    </row>
    <row r="626" spans="1:47" x14ac:dyDescent="0.2">
      <c r="A626" s="1">
        <v>45667</v>
      </c>
      <c r="B626">
        <v>2.2475000000000001</v>
      </c>
      <c r="C626" s="1">
        <v>45603</v>
      </c>
      <c r="D626">
        <v>2.1987999999999999</v>
      </c>
      <c r="E626" s="1">
        <v>45562</v>
      </c>
      <c r="F626" s="2">
        <v>2.3180000000000001</v>
      </c>
      <c r="G626" s="1">
        <v>45569</v>
      </c>
      <c r="H626">
        <v>2.2349999999999999</v>
      </c>
      <c r="I626" s="1">
        <v>45568</v>
      </c>
      <c r="J626">
        <v>2.165</v>
      </c>
      <c r="K626" s="1">
        <v>45567</v>
      </c>
      <c r="L626">
        <v>2.0350000000000001</v>
      </c>
      <c r="M626" s="1">
        <v>45568</v>
      </c>
      <c r="N626" s="2">
        <v>2.0339999999999998</v>
      </c>
      <c r="O626" s="1">
        <v>45567</v>
      </c>
      <c r="P626">
        <v>2.0499999999999998</v>
      </c>
      <c r="Q626" s="1">
        <v>45559</v>
      </c>
      <c r="R626">
        <v>2.0550000000000002</v>
      </c>
      <c r="S626" s="1">
        <v>45567</v>
      </c>
      <c r="T626">
        <v>2.23</v>
      </c>
      <c r="U626" s="1">
        <v>45567</v>
      </c>
      <c r="V626">
        <v>2.4049999999999998</v>
      </c>
      <c r="W626" s="1"/>
      <c r="Y626" s="1"/>
      <c r="Z626" s="3"/>
      <c r="AA626" s="1"/>
      <c r="AC626" s="1"/>
      <c r="AE626" s="1"/>
      <c r="AG626" s="1"/>
      <c r="AI626" s="1"/>
      <c r="AK626" s="1"/>
      <c r="AM626" s="1"/>
      <c r="AO626" s="1"/>
      <c r="AQ626" s="1"/>
      <c r="AS626" s="1"/>
      <c r="AU626" s="1"/>
    </row>
    <row r="627" spans="1:47" x14ac:dyDescent="0.2">
      <c r="A627" s="1">
        <v>45670</v>
      </c>
      <c r="B627">
        <v>2.2475000000000001</v>
      </c>
      <c r="C627" s="1">
        <v>45604</v>
      </c>
      <c r="D627">
        <v>2.19</v>
      </c>
      <c r="E627" s="1">
        <v>45565</v>
      </c>
      <c r="F627" s="2">
        <v>2.3239999999999998</v>
      </c>
      <c r="G627" s="1">
        <v>45572</v>
      </c>
      <c r="H627">
        <v>2.2625000000000002</v>
      </c>
      <c r="I627" s="1">
        <v>45569</v>
      </c>
      <c r="J627">
        <v>2.16</v>
      </c>
      <c r="K627" s="1">
        <v>45568</v>
      </c>
      <c r="L627">
        <v>2.0499999999999998</v>
      </c>
      <c r="M627" s="1">
        <v>45569</v>
      </c>
      <c r="N627" s="2">
        <v>2.0299999999999998</v>
      </c>
      <c r="O627" s="1">
        <v>45568</v>
      </c>
      <c r="P627">
        <v>2.0750000000000002</v>
      </c>
      <c r="Q627" s="1">
        <v>45560</v>
      </c>
      <c r="R627">
        <v>2.052</v>
      </c>
      <c r="S627" s="1">
        <v>45568</v>
      </c>
      <c r="T627">
        <v>2.2559999999999998</v>
      </c>
      <c r="U627" s="1">
        <v>45568</v>
      </c>
      <c r="V627">
        <v>2.4350000000000001</v>
      </c>
      <c r="W627" s="1"/>
      <c r="Y627" s="1"/>
      <c r="Z627" s="3"/>
      <c r="AA627" s="1"/>
      <c r="AC627" s="1"/>
      <c r="AE627" s="1"/>
      <c r="AG627" s="1"/>
      <c r="AI627" s="1"/>
      <c r="AK627" s="1"/>
      <c r="AM627" s="1"/>
      <c r="AO627" s="1"/>
      <c r="AQ627" s="1"/>
      <c r="AS627" s="1"/>
      <c r="AU627" s="1"/>
    </row>
    <row r="628" spans="1:47" x14ac:dyDescent="0.2">
      <c r="A628" s="1">
        <v>45671</v>
      </c>
      <c r="B628">
        <v>2.2475000000000001</v>
      </c>
      <c r="C628" s="1">
        <v>45607</v>
      </c>
      <c r="D628">
        <v>2.1800000000000002</v>
      </c>
      <c r="E628" s="1">
        <v>45566</v>
      </c>
      <c r="F628" s="2">
        <v>2.319</v>
      </c>
      <c r="G628" s="1">
        <v>45573</v>
      </c>
      <c r="H628">
        <v>2.2425000000000002</v>
      </c>
      <c r="I628" s="1">
        <v>45572</v>
      </c>
      <c r="J628">
        <v>2.1949999999999998</v>
      </c>
      <c r="K628" s="1">
        <v>45569</v>
      </c>
      <c r="L628">
        <v>2.0449999999999999</v>
      </c>
      <c r="M628" s="1">
        <v>45572</v>
      </c>
      <c r="N628" s="2">
        <v>2.1040000000000001</v>
      </c>
      <c r="O628" s="1">
        <v>45569</v>
      </c>
      <c r="P628">
        <v>2.0775000000000001</v>
      </c>
      <c r="Q628" s="1">
        <v>45561</v>
      </c>
      <c r="R628">
        <v>2.0550000000000002</v>
      </c>
      <c r="S628" s="1">
        <v>45569</v>
      </c>
      <c r="T628">
        <v>2.2650000000000001</v>
      </c>
      <c r="U628" s="1">
        <v>45569</v>
      </c>
      <c r="V628">
        <v>2.4449999999999998</v>
      </c>
      <c r="W628" s="1"/>
      <c r="Y628" s="1"/>
      <c r="Z628" s="3"/>
      <c r="AA628" s="1"/>
      <c r="AC628" s="1"/>
      <c r="AE628" s="1"/>
      <c r="AG628" s="1"/>
      <c r="AI628" s="1"/>
      <c r="AK628" s="1"/>
      <c r="AM628" s="1"/>
      <c r="AO628" s="1"/>
      <c r="AQ628" s="1"/>
      <c r="AS628" s="1"/>
      <c r="AU628" s="1"/>
    </row>
    <row r="629" spans="1:47" x14ac:dyDescent="0.2">
      <c r="A629" s="1">
        <v>45672</v>
      </c>
      <c r="B629">
        <v>2.2475000000000001</v>
      </c>
      <c r="C629" s="1">
        <v>45608</v>
      </c>
      <c r="D629">
        <v>2.1850000000000001</v>
      </c>
      <c r="E629" s="1">
        <v>45567</v>
      </c>
      <c r="F629" s="2">
        <v>2.3090000000000002</v>
      </c>
      <c r="G629" s="1">
        <v>45574</v>
      </c>
      <c r="H629">
        <v>2.2288000000000001</v>
      </c>
      <c r="I629" s="1">
        <v>45573</v>
      </c>
      <c r="J629">
        <v>2.1819999999999999</v>
      </c>
      <c r="K629" s="1">
        <v>45572</v>
      </c>
      <c r="L629">
        <v>2.1030000000000002</v>
      </c>
      <c r="M629" s="1">
        <v>45573</v>
      </c>
      <c r="N629" s="2">
        <v>2.09</v>
      </c>
      <c r="O629" s="1">
        <v>45572</v>
      </c>
      <c r="P629">
        <v>2.15</v>
      </c>
      <c r="Q629" s="1">
        <v>45562</v>
      </c>
      <c r="R629">
        <v>2.0649999999999999</v>
      </c>
      <c r="S629" s="1">
        <v>45572</v>
      </c>
      <c r="T629">
        <v>2.3355000000000001</v>
      </c>
      <c r="U629" s="1">
        <v>45572</v>
      </c>
      <c r="V629">
        <v>2.5125000000000002</v>
      </c>
      <c r="W629" s="1"/>
      <c r="Y629" s="1"/>
      <c r="Z629" s="3"/>
      <c r="AA629" s="1"/>
      <c r="AC629" s="1"/>
      <c r="AE629" s="1"/>
      <c r="AG629" s="1"/>
      <c r="AI629" s="1"/>
      <c r="AK629" s="1"/>
      <c r="AM629" s="1"/>
      <c r="AO629" s="1"/>
      <c r="AQ629" s="1"/>
      <c r="AS629" s="1"/>
      <c r="AU629" s="1"/>
    </row>
    <row r="630" spans="1:47" x14ac:dyDescent="0.2">
      <c r="A630" s="1">
        <v>45673</v>
      </c>
      <c r="B630">
        <v>2.2450000000000001</v>
      </c>
      <c r="C630" s="1">
        <v>45609</v>
      </c>
      <c r="D630">
        <v>2.1863000000000001</v>
      </c>
      <c r="E630" s="1">
        <v>45568</v>
      </c>
      <c r="F630" s="2">
        <v>2.3029999999999999</v>
      </c>
      <c r="G630" s="1">
        <v>45575</v>
      </c>
      <c r="H630">
        <v>2.2400000000000002</v>
      </c>
      <c r="I630" s="1">
        <v>45574</v>
      </c>
      <c r="J630">
        <v>2.1587999999999998</v>
      </c>
      <c r="K630" s="1">
        <v>45573</v>
      </c>
      <c r="L630">
        <v>2.09</v>
      </c>
      <c r="M630" s="1">
        <v>45574</v>
      </c>
      <c r="N630" s="2">
        <v>2.0550000000000002</v>
      </c>
      <c r="O630" s="1">
        <v>45573</v>
      </c>
      <c r="P630">
        <v>2.1349999999999998</v>
      </c>
      <c r="Q630" s="1">
        <v>45565</v>
      </c>
      <c r="R630">
        <v>2.08</v>
      </c>
      <c r="S630" s="1">
        <v>45573</v>
      </c>
      <c r="T630">
        <v>2.3237999999999999</v>
      </c>
      <c r="U630" s="1">
        <v>45573</v>
      </c>
      <c r="V630">
        <v>2.5019999999999998</v>
      </c>
      <c r="W630" s="1"/>
      <c r="Y630" s="1"/>
      <c r="Z630" s="3"/>
      <c r="AA630" s="1"/>
      <c r="AC630" s="1"/>
      <c r="AE630" s="1"/>
      <c r="AG630" s="1"/>
      <c r="AI630" s="1"/>
      <c r="AK630" s="1"/>
      <c r="AM630" s="1"/>
      <c r="AO630" s="1"/>
      <c r="AQ630" s="1"/>
      <c r="AS630" s="1"/>
      <c r="AU630" s="1"/>
    </row>
    <row r="631" spans="1:47" x14ac:dyDescent="0.2">
      <c r="A631" s="1">
        <v>45674</v>
      </c>
      <c r="B631">
        <v>2.2450000000000001</v>
      </c>
      <c r="C631" s="1">
        <v>45610</v>
      </c>
      <c r="D631">
        <v>2.1875</v>
      </c>
      <c r="E631" s="1">
        <v>45569</v>
      </c>
      <c r="F631" s="2">
        <v>2.3010000000000002</v>
      </c>
      <c r="G631" s="1">
        <v>45576</v>
      </c>
      <c r="H631">
        <v>2.1800000000000002</v>
      </c>
      <c r="I631" s="1">
        <v>45575</v>
      </c>
      <c r="J631">
        <v>2.17</v>
      </c>
      <c r="K631" s="1">
        <v>45574</v>
      </c>
      <c r="L631">
        <v>2.0550000000000002</v>
      </c>
      <c r="M631" s="1">
        <v>45575</v>
      </c>
      <c r="N631" s="2">
        <v>2.0649999999999999</v>
      </c>
      <c r="O631" s="1">
        <v>45574</v>
      </c>
      <c r="P631">
        <v>2.1</v>
      </c>
      <c r="Q631" s="1">
        <v>45566</v>
      </c>
      <c r="R631">
        <v>2.0950000000000002</v>
      </c>
      <c r="S631" s="1">
        <v>45574</v>
      </c>
      <c r="T631">
        <v>2.2875000000000001</v>
      </c>
      <c r="U631" s="1">
        <v>45574</v>
      </c>
      <c r="V631">
        <v>2.4649999999999999</v>
      </c>
      <c r="W631" s="1"/>
      <c r="Y631" s="1"/>
      <c r="Z631" s="3"/>
      <c r="AA631" s="1"/>
      <c r="AC631" s="1"/>
      <c r="AE631" s="1"/>
      <c r="AG631" s="1"/>
      <c r="AI631" s="1"/>
      <c r="AK631" s="1"/>
      <c r="AM631" s="1"/>
      <c r="AO631" s="1"/>
      <c r="AQ631" s="1"/>
      <c r="AS631" s="1"/>
      <c r="AU631" s="1"/>
    </row>
    <row r="632" spans="1:47" x14ac:dyDescent="0.2">
      <c r="A632" s="1">
        <v>45677</v>
      </c>
      <c r="B632">
        <v>2.2450000000000001</v>
      </c>
      <c r="C632" s="1">
        <v>45611</v>
      </c>
      <c r="D632">
        <v>2.1838000000000002</v>
      </c>
      <c r="E632" s="1">
        <v>45572</v>
      </c>
      <c r="F632" s="2">
        <v>2.3374999999999999</v>
      </c>
      <c r="G632" s="1">
        <v>45580</v>
      </c>
      <c r="H632">
        <v>2.1800000000000002</v>
      </c>
      <c r="I632" s="1">
        <v>45576</v>
      </c>
      <c r="J632">
        <v>2.1</v>
      </c>
      <c r="K632" s="1">
        <v>45575</v>
      </c>
      <c r="L632">
        <v>2.0649999999999999</v>
      </c>
      <c r="M632" s="1">
        <v>45576</v>
      </c>
      <c r="N632" s="2">
        <v>2.0249999999999999</v>
      </c>
      <c r="O632" s="1">
        <v>45575</v>
      </c>
      <c r="P632">
        <v>2.1150000000000002</v>
      </c>
      <c r="Q632" s="1">
        <v>45567</v>
      </c>
      <c r="R632">
        <v>2.105</v>
      </c>
      <c r="S632" s="1">
        <v>45575</v>
      </c>
      <c r="T632">
        <v>2.3025000000000002</v>
      </c>
      <c r="U632" s="1">
        <v>45575</v>
      </c>
      <c r="V632">
        <v>2.48</v>
      </c>
      <c r="W632" s="1"/>
      <c r="Y632" s="1"/>
      <c r="Z632" s="3"/>
      <c r="AA632" s="1"/>
      <c r="AC632" s="1"/>
      <c r="AE632" s="1"/>
      <c r="AG632" s="1"/>
      <c r="AI632" s="1"/>
      <c r="AK632" s="1"/>
      <c r="AM632" s="1"/>
      <c r="AO632" s="1"/>
      <c r="AQ632" s="1"/>
      <c r="AS632" s="1"/>
      <c r="AU632" s="1"/>
    </row>
    <row r="633" spans="1:47" x14ac:dyDescent="0.2">
      <c r="A633" s="1">
        <v>45678</v>
      </c>
      <c r="B633">
        <v>2.2450000000000001</v>
      </c>
      <c r="C633" s="1">
        <v>45614</v>
      </c>
      <c r="D633">
        <v>2.1974999999999998</v>
      </c>
      <c r="E633" s="1">
        <v>45573</v>
      </c>
      <c r="F633" s="2">
        <v>2.3325</v>
      </c>
      <c r="G633" s="1">
        <v>45581</v>
      </c>
      <c r="H633">
        <v>2.0299999999999998</v>
      </c>
      <c r="I633" s="1">
        <v>45580</v>
      </c>
      <c r="J633">
        <v>2.1074999999999999</v>
      </c>
      <c r="K633" s="1">
        <v>45576</v>
      </c>
      <c r="L633">
        <v>2.0099999999999998</v>
      </c>
      <c r="M633" s="1">
        <v>45580</v>
      </c>
      <c r="N633" s="2">
        <v>2.0230000000000001</v>
      </c>
      <c r="O633" s="1">
        <v>45576</v>
      </c>
      <c r="P633">
        <v>2.0750000000000002</v>
      </c>
      <c r="Q633" s="1">
        <v>45568</v>
      </c>
      <c r="R633">
        <v>2.1349999999999998</v>
      </c>
      <c r="S633" s="1">
        <v>45576</v>
      </c>
      <c r="T633">
        <v>2.27</v>
      </c>
      <c r="U633" s="1">
        <v>45576</v>
      </c>
      <c r="V633">
        <v>2.4500000000000002</v>
      </c>
      <c r="W633" s="1"/>
      <c r="Y633" s="1"/>
      <c r="Z633" s="3"/>
      <c r="AA633" s="1"/>
      <c r="AC633" s="1"/>
      <c r="AE633" s="1"/>
      <c r="AG633" s="1"/>
      <c r="AI633" s="1"/>
      <c r="AK633" s="1"/>
      <c r="AM633" s="1"/>
      <c r="AO633" s="1"/>
      <c r="AQ633" s="1"/>
      <c r="AS633" s="1"/>
      <c r="AU633" s="1"/>
    </row>
    <row r="634" spans="1:47" x14ac:dyDescent="0.2">
      <c r="A634" s="1">
        <v>45679</v>
      </c>
      <c r="B634">
        <v>2.2400000000000002</v>
      </c>
      <c r="C634" s="1">
        <v>45615</v>
      </c>
      <c r="D634">
        <v>2.21</v>
      </c>
      <c r="E634" s="1">
        <v>45574</v>
      </c>
      <c r="F634" s="2">
        <v>2.3210000000000002</v>
      </c>
      <c r="G634" s="1">
        <v>45582</v>
      </c>
      <c r="H634">
        <v>2.0499999999999998</v>
      </c>
      <c r="I634" s="1">
        <v>45581</v>
      </c>
      <c r="J634">
        <v>1.9675</v>
      </c>
      <c r="K634" s="1">
        <v>45580</v>
      </c>
      <c r="L634">
        <v>2.012</v>
      </c>
      <c r="M634" s="1">
        <v>45581</v>
      </c>
      <c r="N634" s="2">
        <v>1.9075</v>
      </c>
      <c r="O634" s="1">
        <v>45580</v>
      </c>
      <c r="P634">
        <v>2.0775000000000001</v>
      </c>
      <c r="Q634" s="1">
        <v>45569</v>
      </c>
      <c r="R634">
        <v>2.14</v>
      </c>
      <c r="S634" s="1">
        <v>45580</v>
      </c>
      <c r="T634">
        <v>2.2789999999999999</v>
      </c>
      <c r="U634" s="1">
        <v>45580</v>
      </c>
      <c r="V634">
        <v>2.46</v>
      </c>
      <c r="W634" s="1"/>
      <c r="Y634" s="1"/>
      <c r="Z634" s="3"/>
      <c r="AA634" s="1"/>
      <c r="AC634" s="1"/>
      <c r="AE634" s="1"/>
      <c r="AG634" s="1"/>
      <c r="AI634" s="1"/>
      <c r="AK634" s="1"/>
      <c r="AM634" s="1"/>
      <c r="AO634" s="1"/>
      <c r="AQ634" s="1"/>
      <c r="AS634" s="1"/>
      <c r="AU634" s="1"/>
    </row>
    <row r="635" spans="1:47" x14ac:dyDescent="0.2">
      <c r="A635" s="1">
        <v>45680</v>
      </c>
      <c r="B635">
        <v>2.23</v>
      </c>
      <c r="C635" s="1">
        <v>45616</v>
      </c>
      <c r="D635">
        <v>2.2130999999999998</v>
      </c>
      <c r="E635" s="1">
        <v>45575</v>
      </c>
      <c r="F635" s="2">
        <v>2.3250000000000002</v>
      </c>
      <c r="G635" s="1">
        <v>45583</v>
      </c>
      <c r="H635">
        <v>2.0474999999999999</v>
      </c>
      <c r="I635" s="1">
        <v>45582</v>
      </c>
      <c r="J635">
        <v>1.9910000000000001</v>
      </c>
      <c r="K635" s="1">
        <v>45581</v>
      </c>
      <c r="L635">
        <v>1.9</v>
      </c>
      <c r="M635" s="1">
        <v>45582</v>
      </c>
      <c r="N635" s="2">
        <v>1.9350000000000001</v>
      </c>
      <c r="O635" s="1">
        <v>45581</v>
      </c>
      <c r="P635">
        <v>1.9624999999999999</v>
      </c>
      <c r="Q635" s="1">
        <v>45572</v>
      </c>
      <c r="R635">
        <v>2.2120000000000002</v>
      </c>
      <c r="S635" s="1">
        <v>45581</v>
      </c>
      <c r="T635">
        <v>2.1775000000000002</v>
      </c>
      <c r="U635" s="1">
        <v>45581</v>
      </c>
      <c r="V635">
        <v>2.3624999999999998</v>
      </c>
      <c r="W635" s="1"/>
      <c r="Y635" s="1"/>
      <c r="Z635" s="3"/>
      <c r="AA635" s="1"/>
      <c r="AC635" s="1"/>
      <c r="AE635" s="1"/>
      <c r="AG635" s="1"/>
      <c r="AI635" s="1"/>
      <c r="AK635" s="1"/>
      <c r="AM635" s="1"/>
      <c r="AO635" s="1"/>
      <c r="AQ635" s="1"/>
      <c r="AS635" s="1"/>
      <c r="AU635" s="1"/>
    </row>
    <row r="636" spans="1:47" x14ac:dyDescent="0.2">
      <c r="A636" s="1">
        <v>45681</v>
      </c>
      <c r="B636">
        <v>2.2425000000000002</v>
      </c>
      <c r="C636" s="1">
        <v>45617</v>
      </c>
      <c r="D636">
        <v>2.2094</v>
      </c>
      <c r="E636" s="1">
        <v>45576</v>
      </c>
      <c r="F636" s="2">
        <v>2.27</v>
      </c>
      <c r="G636" s="1">
        <v>45586</v>
      </c>
      <c r="H636">
        <v>2.04</v>
      </c>
      <c r="I636" s="1">
        <v>45583</v>
      </c>
      <c r="J636">
        <v>1.9887999999999999</v>
      </c>
      <c r="K636" s="1">
        <v>45582</v>
      </c>
      <c r="L636">
        <v>1.9239999999999999</v>
      </c>
      <c r="M636" s="1">
        <v>45583</v>
      </c>
      <c r="N636" s="2">
        <v>1.93</v>
      </c>
      <c r="O636" s="1">
        <v>45582</v>
      </c>
      <c r="P636">
        <v>1.984</v>
      </c>
      <c r="Q636" s="1">
        <v>45573</v>
      </c>
      <c r="R636">
        <v>2.2012999999999998</v>
      </c>
      <c r="S636" s="1">
        <v>45582</v>
      </c>
      <c r="T636">
        <v>2.19</v>
      </c>
      <c r="U636" s="1">
        <v>45582</v>
      </c>
      <c r="V636">
        <v>2.375</v>
      </c>
      <c r="W636" s="1"/>
      <c r="Y636" s="1"/>
      <c r="Z636" s="3"/>
      <c r="AA636" s="1"/>
      <c r="AC636" s="1"/>
      <c r="AE636" s="1"/>
      <c r="AG636" s="1"/>
      <c r="AI636" s="1"/>
      <c r="AK636" s="1"/>
      <c r="AM636" s="1"/>
      <c r="AO636" s="1"/>
      <c r="AQ636" s="1"/>
      <c r="AS636" s="1"/>
      <c r="AU636" s="1"/>
    </row>
    <row r="637" spans="1:47" x14ac:dyDescent="0.2">
      <c r="A637" s="1">
        <v>45684</v>
      </c>
      <c r="B637">
        <v>2.2400000000000002</v>
      </c>
      <c r="C637" s="1">
        <v>45618</v>
      </c>
      <c r="D637">
        <v>2.21</v>
      </c>
      <c r="E637" s="1">
        <v>45580</v>
      </c>
      <c r="F637" s="2">
        <v>2.2774999999999999</v>
      </c>
      <c r="G637" s="1">
        <v>45587</v>
      </c>
      <c r="H637">
        <v>2.0588000000000002</v>
      </c>
      <c r="I637" s="1">
        <v>45586</v>
      </c>
      <c r="J637">
        <v>1.9790000000000001</v>
      </c>
      <c r="K637" s="1">
        <v>45583</v>
      </c>
      <c r="L637">
        <v>1.92</v>
      </c>
      <c r="M637" s="1">
        <v>45586</v>
      </c>
      <c r="N637" s="2">
        <v>1.91</v>
      </c>
      <c r="O637" s="1">
        <v>45583</v>
      </c>
      <c r="P637">
        <v>1.98</v>
      </c>
      <c r="Q637" s="1">
        <v>45574</v>
      </c>
      <c r="R637">
        <v>2.165</v>
      </c>
      <c r="S637" s="1">
        <v>45583</v>
      </c>
      <c r="T637">
        <v>2.1938</v>
      </c>
      <c r="U637" s="1">
        <v>45583</v>
      </c>
      <c r="V637">
        <v>2.3849999999999998</v>
      </c>
      <c r="W637" s="1"/>
      <c r="Y637" s="1"/>
      <c r="Z637" s="3"/>
      <c r="AA637" s="1"/>
      <c r="AC637" s="1"/>
      <c r="AE637" s="1"/>
      <c r="AG637" s="1"/>
      <c r="AI637" s="1"/>
      <c r="AK637" s="1"/>
      <c r="AM637" s="1"/>
      <c r="AO637" s="1"/>
      <c r="AQ637" s="1"/>
      <c r="AS637" s="1"/>
      <c r="AU637" s="1"/>
    </row>
    <row r="638" spans="1:47" x14ac:dyDescent="0.2">
      <c r="A638" s="1">
        <v>45685</v>
      </c>
      <c r="B638">
        <v>2.2450000000000001</v>
      </c>
      <c r="C638" s="1">
        <v>45621</v>
      </c>
      <c r="D638">
        <v>2.2050000000000001</v>
      </c>
      <c r="E638" s="1">
        <v>45581</v>
      </c>
      <c r="F638" s="2">
        <v>2.1175000000000002</v>
      </c>
      <c r="G638" s="1">
        <v>45588</v>
      </c>
      <c r="H638">
        <v>2.0588000000000002</v>
      </c>
      <c r="I638" s="1">
        <v>45587</v>
      </c>
      <c r="J638">
        <v>2.004</v>
      </c>
      <c r="K638" s="1">
        <v>45586</v>
      </c>
      <c r="L638">
        <v>1.895</v>
      </c>
      <c r="M638" s="1">
        <v>45587</v>
      </c>
      <c r="N638" s="2">
        <v>1.9524999999999999</v>
      </c>
      <c r="O638" s="1">
        <v>45586</v>
      </c>
      <c r="P638">
        <v>1.9650000000000001</v>
      </c>
      <c r="Q638" s="1">
        <v>45575</v>
      </c>
      <c r="R638">
        <v>2.1800000000000002</v>
      </c>
      <c r="S638" s="1">
        <v>45586</v>
      </c>
      <c r="T638">
        <v>2.1760000000000002</v>
      </c>
      <c r="U638" s="1">
        <v>45586</v>
      </c>
      <c r="V638">
        <v>2.3610000000000002</v>
      </c>
      <c r="W638" s="1"/>
      <c r="Y638" s="1"/>
      <c r="Z638" s="3"/>
      <c r="AA638" s="1"/>
      <c r="AC638" s="1"/>
      <c r="AE638" s="1"/>
      <c r="AG638" s="1"/>
      <c r="AI638" s="1"/>
      <c r="AK638" s="1"/>
      <c r="AM638" s="1"/>
      <c r="AO638" s="1"/>
      <c r="AQ638" s="1"/>
      <c r="AS638" s="1"/>
      <c r="AU638" s="1"/>
    </row>
    <row r="639" spans="1:47" x14ac:dyDescent="0.2">
      <c r="A639" s="1">
        <v>45686</v>
      </c>
      <c r="B639">
        <v>2.2450000000000001</v>
      </c>
      <c r="C639" s="1">
        <v>45622</v>
      </c>
      <c r="D639">
        <v>2.2000000000000002</v>
      </c>
      <c r="E639" s="1">
        <v>45582</v>
      </c>
      <c r="F639" s="2">
        <v>2.1238000000000001</v>
      </c>
      <c r="G639" s="1">
        <v>45589</v>
      </c>
      <c r="H639">
        <v>2.0649999999999999</v>
      </c>
      <c r="I639" s="1">
        <v>45588</v>
      </c>
      <c r="J639">
        <v>2.0013000000000001</v>
      </c>
      <c r="K639" s="1">
        <v>45587</v>
      </c>
      <c r="L639">
        <v>1.9362999999999999</v>
      </c>
      <c r="M639" s="1">
        <v>45588</v>
      </c>
      <c r="N639" s="2">
        <v>1.9530000000000001</v>
      </c>
      <c r="O639" s="1">
        <v>45587</v>
      </c>
      <c r="P639">
        <v>2.0129999999999999</v>
      </c>
      <c r="Q639" s="1">
        <v>45576</v>
      </c>
      <c r="R639">
        <v>2.14</v>
      </c>
      <c r="S639" s="1">
        <v>45587</v>
      </c>
      <c r="T639">
        <v>2.2363</v>
      </c>
      <c r="U639" s="1">
        <v>45587</v>
      </c>
      <c r="V639">
        <v>2.4249999999999998</v>
      </c>
      <c r="W639" s="1"/>
      <c r="Y639" s="1"/>
      <c r="Z639" s="3"/>
      <c r="AA639" s="1"/>
      <c r="AC639" s="1"/>
      <c r="AE639" s="1"/>
      <c r="AG639" s="1"/>
      <c r="AI639" s="1"/>
      <c r="AK639" s="1"/>
      <c r="AM639" s="1"/>
      <c r="AO639" s="1"/>
      <c r="AQ639" s="1"/>
      <c r="AS639" s="1"/>
      <c r="AU639" s="1"/>
    </row>
    <row r="640" spans="1:47" x14ac:dyDescent="0.2">
      <c r="A640" s="1">
        <v>45687</v>
      </c>
      <c r="B640">
        <v>2.2400000000000002</v>
      </c>
      <c r="C640" s="1">
        <v>45623</v>
      </c>
      <c r="D640">
        <v>2.1800000000000002</v>
      </c>
      <c r="E640" s="1">
        <v>45583</v>
      </c>
      <c r="F640" s="2">
        <v>2.1238000000000001</v>
      </c>
      <c r="G640" s="1">
        <v>45590</v>
      </c>
      <c r="H640">
        <v>2.0550000000000002</v>
      </c>
      <c r="I640" s="1">
        <v>45589</v>
      </c>
      <c r="J640">
        <v>2</v>
      </c>
      <c r="K640" s="1">
        <v>45588</v>
      </c>
      <c r="L640">
        <v>1.9359999999999999</v>
      </c>
      <c r="M640" s="1">
        <v>45589</v>
      </c>
      <c r="N640" s="2">
        <v>1.9450000000000001</v>
      </c>
      <c r="O640" s="1">
        <v>45588</v>
      </c>
      <c r="P640">
        <v>2.0137999999999998</v>
      </c>
      <c r="Q640" s="1">
        <v>45580</v>
      </c>
      <c r="R640">
        <v>2.149</v>
      </c>
      <c r="S640" s="1">
        <v>45588</v>
      </c>
      <c r="T640">
        <v>2.2370000000000001</v>
      </c>
      <c r="U640" s="1">
        <v>45588</v>
      </c>
      <c r="V640">
        <v>2.4279999999999999</v>
      </c>
      <c r="W640" s="1"/>
      <c r="Y640" s="1"/>
      <c r="Z640" s="3"/>
      <c r="AA640" s="1"/>
      <c r="AC640" s="1"/>
      <c r="AE640" s="1"/>
      <c r="AG640" s="1"/>
      <c r="AI640" s="1"/>
      <c r="AK640" s="1"/>
      <c r="AM640" s="1"/>
      <c r="AO640" s="1"/>
      <c r="AQ640" s="1"/>
      <c r="AS640" s="1"/>
      <c r="AU640" s="1"/>
    </row>
    <row r="641" spans="1:47" x14ac:dyDescent="0.2">
      <c r="A641" s="1">
        <v>45688</v>
      </c>
      <c r="B641">
        <v>2.2425000000000002</v>
      </c>
      <c r="C641" s="1">
        <v>45624</v>
      </c>
      <c r="D641">
        <v>2.17</v>
      </c>
      <c r="E641" s="1">
        <v>45586</v>
      </c>
      <c r="F641" s="2">
        <v>2.1175000000000002</v>
      </c>
      <c r="G641" s="1">
        <v>45593</v>
      </c>
      <c r="H641">
        <v>2.0674999999999999</v>
      </c>
      <c r="I641" s="1">
        <v>45590</v>
      </c>
      <c r="J641">
        <v>1.992</v>
      </c>
      <c r="K641" s="1">
        <v>45589</v>
      </c>
      <c r="L641">
        <v>1.925</v>
      </c>
      <c r="M641" s="1">
        <v>45590</v>
      </c>
      <c r="N641" s="2">
        <v>1.9313</v>
      </c>
      <c r="O641" s="1">
        <v>45589</v>
      </c>
      <c r="P641">
        <v>2</v>
      </c>
      <c r="Q641" s="1">
        <v>45581</v>
      </c>
      <c r="R641">
        <v>2.0375000000000001</v>
      </c>
      <c r="S641" s="1">
        <v>45589</v>
      </c>
      <c r="T641">
        <v>2.2210000000000001</v>
      </c>
      <c r="U641" s="1">
        <v>45589</v>
      </c>
      <c r="V641">
        <v>2.4125000000000001</v>
      </c>
      <c r="W641" s="1"/>
      <c r="Y641" s="1"/>
      <c r="Z641" s="3"/>
      <c r="AA641" s="1"/>
      <c r="AC641" s="1"/>
      <c r="AE641" s="1"/>
      <c r="AG641" s="1"/>
      <c r="AI641" s="1"/>
      <c r="AK641" s="1"/>
      <c r="AM641" s="1"/>
      <c r="AO641" s="1"/>
      <c r="AQ641" s="1"/>
      <c r="AS641" s="1"/>
      <c r="AU641" s="1"/>
    </row>
    <row r="642" spans="1:47" x14ac:dyDescent="0.2">
      <c r="A642" s="1">
        <v>45691</v>
      </c>
      <c r="B642">
        <v>2.2374999999999998</v>
      </c>
      <c r="C642" s="1">
        <v>45625</v>
      </c>
      <c r="D642">
        <v>2.1562999999999999</v>
      </c>
      <c r="E642" s="1">
        <v>45587</v>
      </c>
      <c r="F642" s="2">
        <v>2.1313</v>
      </c>
      <c r="G642" s="1">
        <v>45594</v>
      </c>
      <c r="H642">
        <v>2.0724999999999998</v>
      </c>
      <c r="I642" s="1">
        <v>45593</v>
      </c>
      <c r="J642">
        <v>2.0049999999999999</v>
      </c>
      <c r="K642" s="1">
        <v>45590</v>
      </c>
      <c r="L642">
        <v>1.91</v>
      </c>
      <c r="M642" s="1">
        <v>45593</v>
      </c>
      <c r="N642" s="2">
        <v>1.9562999999999999</v>
      </c>
      <c r="O642" s="1">
        <v>45590</v>
      </c>
      <c r="P642">
        <v>1.99</v>
      </c>
      <c r="Q642" s="1">
        <v>45582</v>
      </c>
      <c r="R642">
        <v>2.0550000000000002</v>
      </c>
      <c r="S642" s="1">
        <v>45590</v>
      </c>
      <c r="T642">
        <v>2.2090000000000001</v>
      </c>
      <c r="U642" s="1">
        <v>45590</v>
      </c>
      <c r="V642">
        <v>2.4020000000000001</v>
      </c>
      <c r="W642" s="1"/>
      <c r="Y642" s="1"/>
      <c r="Z642" s="3"/>
      <c r="AA642" s="1"/>
      <c r="AC642" s="1"/>
      <c r="AE642" s="1"/>
      <c r="AG642" s="1"/>
      <c r="AI642" s="1"/>
      <c r="AK642" s="1"/>
      <c r="AM642" s="1"/>
      <c r="AO642" s="1"/>
      <c r="AQ642" s="1"/>
      <c r="AS642" s="1"/>
      <c r="AU642" s="1"/>
    </row>
    <row r="643" spans="1:47" x14ac:dyDescent="0.2">
      <c r="A643" s="1">
        <v>45692</v>
      </c>
      <c r="B643">
        <v>2.23</v>
      </c>
      <c r="C643" s="1">
        <v>45628</v>
      </c>
      <c r="D643">
        <v>2.15</v>
      </c>
      <c r="E643" s="1">
        <v>45588</v>
      </c>
      <c r="F643" s="2">
        <v>2.1339999999999999</v>
      </c>
      <c r="G643" s="1">
        <v>45595</v>
      </c>
      <c r="H643">
        <v>2.0550000000000002</v>
      </c>
      <c r="I643" s="1">
        <v>45594</v>
      </c>
      <c r="J643">
        <v>2.0087999999999999</v>
      </c>
      <c r="K643" s="1">
        <v>45593</v>
      </c>
      <c r="L643">
        <v>1.9325000000000001</v>
      </c>
      <c r="M643" s="1">
        <v>45594</v>
      </c>
      <c r="N643" s="2">
        <v>1.9575</v>
      </c>
      <c r="O643" s="1">
        <v>45593</v>
      </c>
      <c r="P643">
        <v>2.0049999999999999</v>
      </c>
      <c r="Q643" s="1">
        <v>45583</v>
      </c>
      <c r="R643">
        <v>2.0550000000000002</v>
      </c>
      <c r="S643" s="1">
        <v>45593</v>
      </c>
      <c r="T643">
        <v>2.2200000000000002</v>
      </c>
      <c r="U643" s="1">
        <v>45593</v>
      </c>
      <c r="V643">
        <v>2.415</v>
      </c>
      <c r="W643" s="1"/>
      <c r="Y643" s="1"/>
      <c r="Z643" s="3"/>
      <c r="AA643" s="1"/>
      <c r="AC643" s="1"/>
      <c r="AE643" s="1"/>
      <c r="AG643" s="1"/>
      <c r="AI643" s="1"/>
      <c r="AK643" s="1"/>
      <c r="AM643" s="1"/>
      <c r="AO643" s="1"/>
      <c r="AQ643" s="1"/>
      <c r="AS643" s="1"/>
      <c r="AU643" s="1"/>
    </row>
    <row r="644" spans="1:47" x14ac:dyDescent="0.2">
      <c r="A644" s="1">
        <v>45693</v>
      </c>
      <c r="B644">
        <v>2.2250000000000001</v>
      </c>
      <c r="C644" s="1">
        <v>45629</v>
      </c>
      <c r="D644">
        <v>2.1634000000000002</v>
      </c>
      <c r="E644" s="1">
        <v>45589</v>
      </c>
      <c r="F644" s="2">
        <v>2.1389999999999998</v>
      </c>
      <c r="G644" s="1">
        <v>45596</v>
      </c>
      <c r="H644">
        <v>2.0575000000000001</v>
      </c>
      <c r="I644" s="1">
        <v>45595</v>
      </c>
      <c r="J644">
        <v>1.984</v>
      </c>
      <c r="K644" s="1">
        <v>45594</v>
      </c>
      <c r="L644">
        <v>1.9350000000000001</v>
      </c>
      <c r="M644" s="1">
        <v>45595</v>
      </c>
      <c r="N644" s="2">
        <v>1.925</v>
      </c>
      <c r="O644" s="1">
        <v>45594</v>
      </c>
      <c r="P644">
        <v>2.0139999999999998</v>
      </c>
      <c r="Q644" s="1">
        <v>45586</v>
      </c>
      <c r="R644">
        <v>2.0365000000000002</v>
      </c>
      <c r="S644" s="1">
        <v>45594</v>
      </c>
      <c r="T644">
        <v>2.234</v>
      </c>
      <c r="U644" s="1">
        <v>45594</v>
      </c>
      <c r="V644">
        <v>2.4287999999999998</v>
      </c>
      <c r="W644" s="1"/>
      <c r="Y644" s="1"/>
      <c r="Z644" s="3"/>
      <c r="AA644" s="1"/>
      <c r="AC644" s="1"/>
      <c r="AE644" s="1"/>
      <c r="AG644" s="1"/>
      <c r="AI644" s="1"/>
      <c r="AK644" s="1"/>
      <c r="AM644" s="1"/>
      <c r="AO644" s="1"/>
      <c r="AQ644" s="1"/>
      <c r="AS644" s="1"/>
      <c r="AU644" s="1"/>
    </row>
    <row r="645" spans="1:47" x14ac:dyDescent="0.2">
      <c r="A645" s="1">
        <v>45694</v>
      </c>
      <c r="B645">
        <v>2.2200000000000002</v>
      </c>
      <c r="C645" s="1">
        <v>45630</v>
      </c>
      <c r="D645">
        <v>2.1530999999999998</v>
      </c>
      <c r="E645" s="1">
        <v>45590</v>
      </c>
      <c r="F645" s="2">
        <v>2.1387999999999998</v>
      </c>
      <c r="G645" s="1">
        <v>45597</v>
      </c>
      <c r="H645">
        <v>2.0588000000000002</v>
      </c>
      <c r="I645" s="1">
        <v>45596</v>
      </c>
      <c r="J645">
        <v>1.9924999999999999</v>
      </c>
      <c r="K645" s="1">
        <v>45595</v>
      </c>
      <c r="L645">
        <v>1.9</v>
      </c>
      <c r="M645" s="1">
        <v>45596</v>
      </c>
      <c r="N645" s="2">
        <v>1.93</v>
      </c>
      <c r="O645" s="1">
        <v>45595</v>
      </c>
      <c r="P645">
        <v>1.9770000000000001</v>
      </c>
      <c r="Q645" s="1">
        <v>45587</v>
      </c>
      <c r="R645">
        <v>2.0937999999999999</v>
      </c>
      <c r="S645" s="1">
        <v>45595</v>
      </c>
      <c r="T645">
        <v>2.1955</v>
      </c>
      <c r="U645" s="1">
        <v>45595</v>
      </c>
      <c r="V645">
        <v>2.39</v>
      </c>
      <c r="W645" s="1"/>
      <c r="Y645" s="1"/>
      <c r="Z645" s="3"/>
      <c r="AA645" s="1"/>
      <c r="AC645" s="1"/>
      <c r="AE645" s="1"/>
      <c r="AG645" s="1"/>
      <c r="AI645" s="1"/>
      <c r="AK645" s="1"/>
      <c r="AM645" s="1"/>
      <c r="AO645" s="1"/>
      <c r="AQ645" s="1"/>
      <c r="AS645" s="1"/>
      <c r="AU645" s="1"/>
    </row>
    <row r="646" spans="1:47" x14ac:dyDescent="0.2">
      <c r="A646" s="1">
        <v>45695</v>
      </c>
      <c r="B646">
        <v>2.2200000000000002</v>
      </c>
      <c r="C646" s="1">
        <v>45631</v>
      </c>
      <c r="D646">
        <v>2.1530999999999998</v>
      </c>
      <c r="E646" s="1">
        <v>45593</v>
      </c>
      <c r="F646" s="2">
        <v>2.1524999999999999</v>
      </c>
      <c r="G646" s="1">
        <v>45600</v>
      </c>
      <c r="H646">
        <v>2.0550000000000002</v>
      </c>
      <c r="I646" s="1">
        <v>45597</v>
      </c>
      <c r="J646">
        <v>1.9975000000000001</v>
      </c>
      <c r="K646" s="1">
        <v>45596</v>
      </c>
      <c r="L646">
        <v>1.903</v>
      </c>
      <c r="M646" s="1">
        <v>45597</v>
      </c>
      <c r="N646" s="2">
        <v>1.94</v>
      </c>
      <c r="O646" s="1">
        <v>45596</v>
      </c>
      <c r="P646">
        <v>1.9850000000000001</v>
      </c>
      <c r="Q646" s="1">
        <v>45588</v>
      </c>
      <c r="R646">
        <v>2.0939999999999999</v>
      </c>
      <c r="S646" s="1">
        <v>45596</v>
      </c>
      <c r="T646">
        <v>2.2050000000000001</v>
      </c>
      <c r="U646" s="1">
        <v>45596</v>
      </c>
      <c r="V646">
        <v>2.403</v>
      </c>
      <c r="W646" s="1"/>
      <c r="Y646" s="1"/>
      <c r="Z646" s="3"/>
      <c r="AA646" s="1"/>
      <c r="AC646" s="1"/>
      <c r="AE646" s="1"/>
      <c r="AG646" s="1"/>
      <c r="AI646" s="1"/>
      <c r="AK646" s="1"/>
      <c r="AM646" s="1"/>
      <c r="AO646" s="1"/>
      <c r="AQ646" s="1"/>
      <c r="AS646" s="1"/>
      <c r="AU646" s="1"/>
    </row>
    <row r="647" spans="1:47" x14ac:dyDescent="0.2">
      <c r="A647" s="1">
        <v>45698</v>
      </c>
      <c r="B647">
        <v>2.2174999999999998</v>
      </c>
      <c r="C647" s="1">
        <v>45632</v>
      </c>
      <c r="D647">
        <v>2.1549999999999998</v>
      </c>
      <c r="E647" s="1">
        <v>45594</v>
      </c>
      <c r="F647" s="2">
        <v>2.1520000000000001</v>
      </c>
      <c r="G647" s="1">
        <v>45601</v>
      </c>
      <c r="H647">
        <v>2.0575000000000001</v>
      </c>
      <c r="I647" s="1">
        <v>45600</v>
      </c>
      <c r="J647">
        <v>1.9950000000000001</v>
      </c>
      <c r="K647" s="1">
        <v>45597</v>
      </c>
      <c r="L647">
        <v>1.915</v>
      </c>
      <c r="M647" s="1">
        <v>45600</v>
      </c>
      <c r="N647" s="2">
        <v>1.9350000000000001</v>
      </c>
      <c r="O647" s="1">
        <v>45597</v>
      </c>
      <c r="P647">
        <v>1.9950000000000001</v>
      </c>
      <c r="Q647" s="1">
        <v>45589</v>
      </c>
      <c r="R647">
        <v>2.0750000000000002</v>
      </c>
      <c r="S647" s="1">
        <v>45597</v>
      </c>
      <c r="T647">
        <v>2.2149999999999999</v>
      </c>
      <c r="U647" s="1">
        <v>45597</v>
      </c>
      <c r="V647">
        <v>2.415</v>
      </c>
      <c r="W647" s="1"/>
      <c r="Y647" s="1"/>
      <c r="Z647" s="3"/>
      <c r="AA647" s="1"/>
      <c r="AC647" s="1"/>
      <c r="AE647" s="1"/>
      <c r="AG647" s="1"/>
      <c r="AI647" s="1"/>
      <c r="AK647" s="1"/>
      <c r="AM647" s="1"/>
      <c r="AO647" s="1"/>
      <c r="AQ647" s="1"/>
      <c r="AS647" s="1"/>
      <c r="AU647" s="1"/>
    </row>
    <row r="648" spans="1:47" x14ac:dyDescent="0.2">
      <c r="A648" s="1">
        <v>45699</v>
      </c>
      <c r="B648">
        <v>2.2149999999999999</v>
      </c>
      <c r="C648" s="1">
        <v>45635</v>
      </c>
      <c r="D648">
        <v>2.1438000000000001</v>
      </c>
      <c r="E648" s="1">
        <v>45595</v>
      </c>
      <c r="F648" s="2">
        <v>2.1387999999999998</v>
      </c>
      <c r="G648" s="1">
        <v>45602</v>
      </c>
      <c r="H648">
        <v>2.0699999999999998</v>
      </c>
      <c r="I648" s="1">
        <v>45601</v>
      </c>
      <c r="J648">
        <v>1.9990000000000001</v>
      </c>
      <c r="K648" s="1">
        <v>45600</v>
      </c>
      <c r="L648">
        <v>1.9139999999999999</v>
      </c>
      <c r="M648" s="1">
        <v>45601</v>
      </c>
      <c r="N648" s="2">
        <v>1.9325000000000001</v>
      </c>
      <c r="O648" s="1">
        <v>45600</v>
      </c>
      <c r="P648">
        <v>1.996</v>
      </c>
      <c r="Q648" s="1">
        <v>45590</v>
      </c>
      <c r="R648">
        <v>2.0699999999999998</v>
      </c>
      <c r="S648" s="1">
        <v>45600</v>
      </c>
      <c r="T648">
        <v>2.2187999999999999</v>
      </c>
      <c r="U648" s="1">
        <v>45600</v>
      </c>
      <c r="V648">
        <v>2.415</v>
      </c>
      <c r="W648" s="1"/>
      <c r="Y648" s="1"/>
      <c r="Z648" s="3"/>
      <c r="AA648" s="1"/>
      <c r="AC648" s="1"/>
      <c r="AE648" s="1"/>
      <c r="AG648" s="1"/>
      <c r="AI648" s="1"/>
      <c r="AK648" s="1"/>
      <c r="AM648" s="1"/>
      <c r="AO648" s="1"/>
      <c r="AQ648" s="1"/>
      <c r="AS648" s="1"/>
      <c r="AU648" s="1"/>
    </row>
    <row r="649" spans="1:47" x14ac:dyDescent="0.2">
      <c r="A649" s="1">
        <v>45700</v>
      </c>
      <c r="B649">
        <v>2.2124999999999999</v>
      </c>
      <c r="C649" s="1">
        <v>45637</v>
      </c>
      <c r="D649">
        <v>2.15</v>
      </c>
      <c r="E649" s="1">
        <v>45596</v>
      </c>
      <c r="F649" s="2">
        <v>2.1375000000000002</v>
      </c>
      <c r="G649" s="1">
        <v>45603</v>
      </c>
      <c r="H649">
        <v>2.0550000000000002</v>
      </c>
      <c r="I649" s="1">
        <v>45602</v>
      </c>
      <c r="J649">
        <v>2.008</v>
      </c>
      <c r="K649" s="1">
        <v>45601</v>
      </c>
      <c r="L649">
        <v>1.915</v>
      </c>
      <c r="M649" s="1">
        <v>45602</v>
      </c>
      <c r="N649" s="2">
        <v>1.95</v>
      </c>
      <c r="O649" s="1">
        <v>45601</v>
      </c>
      <c r="P649">
        <v>1.99</v>
      </c>
      <c r="Q649" s="1">
        <v>45593</v>
      </c>
      <c r="R649">
        <v>2.08</v>
      </c>
      <c r="S649" s="1">
        <v>45601</v>
      </c>
      <c r="T649">
        <v>2.2050000000000001</v>
      </c>
      <c r="U649" s="1">
        <v>45601</v>
      </c>
      <c r="V649">
        <v>2.4013</v>
      </c>
      <c r="W649" s="1"/>
      <c r="Y649" s="1"/>
      <c r="Z649" s="3"/>
      <c r="AA649" s="1"/>
      <c r="AC649" s="1"/>
      <c r="AE649" s="1"/>
      <c r="AG649" s="1"/>
      <c r="AI649" s="1"/>
      <c r="AK649" s="1"/>
      <c r="AM649" s="1"/>
      <c r="AO649" s="1"/>
      <c r="AQ649" s="1"/>
      <c r="AS649" s="1"/>
      <c r="AU649" s="1"/>
    </row>
    <row r="650" spans="1:47" x14ac:dyDescent="0.2">
      <c r="A650" s="1">
        <v>45701</v>
      </c>
      <c r="B650">
        <v>2.2200000000000002</v>
      </c>
      <c r="C650" s="1">
        <v>45638</v>
      </c>
      <c r="D650">
        <v>2.1537999999999999</v>
      </c>
      <c r="E650" s="1">
        <v>45597</v>
      </c>
      <c r="F650" s="2">
        <v>2.1360000000000001</v>
      </c>
      <c r="G650" s="1">
        <v>45604</v>
      </c>
      <c r="H650">
        <v>2.04</v>
      </c>
      <c r="I650" s="1">
        <v>45603</v>
      </c>
      <c r="J650">
        <v>1.9963</v>
      </c>
      <c r="K650" s="1">
        <v>45602</v>
      </c>
      <c r="L650">
        <v>1.9350000000000001</v>
      </c>
      <c r="M650" s="1">
        <v>45603</v>
      </c>
      <c r="N650" s="2">
        <v>1.9262999999999999</v>
      </c>
      <c r="O650" s="1">
        <v>45602</v>
      </c>
      <c r="P650">
        <v>2.0049999999999999</v>
      </c>
      <c r="Q650" s="1">
        <v>45594</v>
      </c>
      <c r="R650">
        <v>2.0920000000000001</v>
      </c>
      <c r="S650" s="1">
        <v>45602</v>
      </c>
      <c r="T650">
        <v>2.2324999999999999</v>
      </c>
      <c r="U650" s="1">
        <v>45602</v>
      </c>
      <c r="V650">
        <v>2.4287999999999998</v>
      </c>
      <c r="W650" s="1"/>
      <c r="Y650" s="1"/>
      <c r="Z650" s="3"/>
      <c r="AA650" s="1"/>
      <c r="AC650" s="1"/>
      <c r="AE650" s="1"/>
      <c r="AG650" s="1"/>
      <c r="AI650" s="1"/>
      <c r="AK650" s="1"/>
      <c r="AM650" s="1"/>
      <c r="AO650" s="1"/>
      <c r="AQ650" s="1"/>
      <c r="AS650" s="1"/>
      <c r="AU650" s="1"/>
    </row>
    <row r="651" spans="1:47" x14ac:dyDescent="0.2">
      <c r="A651" s="1">
        <v>45702</v>
      </c>
      <c r="B651">
        <v>2.2124999999999999</v>
      </c>
      <c r="C651" s="1">
        <v>45639</v>
      </c>
      <c r="D651">
        <v>2.1558999999999999</v>
      </c>
      <c r="E651" s="1">
        <v>45600</v>
      </c>
      <c r="F651" s="2">
        <v>2.13</v>
      </c>
      <c r="G651" s="1">
        <v>45607</v>
      </c>
      <c r="H651">
        <v>2.0299999999999998</v>
      </c>
      <c r="I651" s="1">
        <v>45604</v>
      </c>
      <c r="J651">
        <v>1.98</v>
      </c>
      <c r="K651" s="1">
        <v>45603</v>
      </c>
      <c r="L651">
        <v>1.9113</v>
      </c>
      <c r="M651" s="1">
        <v>45604</v>
      </c>
      <c r="N651" s="2">
        <v>1.9</v>
      </c>
      <c r="O651" s="1">
        <v>45603</v>
      </c>
      <c r="P651">
        <v>1.98</v>
      </c>
      <c r="Q651" s="1">
        <v>45595</v>
      </c>
      <c r="R651">
        <v>2.0550000000000002</v>
      </c>
      <c r="S651" s="1">
        <v>45603</v>
      </c>
      <c r="T651">
        <v>2.1960000000000002</v>
      </c>
      <c r="U651" s="1">
        <v>45603</v>
      </c>
      <c r="V651">
        <v>2.395</v>
      </c>
      <c r="W651" s="1"/>
      <c r="Y651" s="1"/>
      <c r="Z651" s="3"/>
      <c r="AA651" s="1"/>
      <c r="AC651" s="1"/>
      <c r="AE651" s="1"/>
      <c r="AG651" s="1"/>
      <c r="AI651" s="1"/>
      <c r="AK651" s="1"/>
      <c r="AM651" s="1"/>
      <c r="AO651" s="1"/>
      <c r="AQ651" s="1"/>
      <c r="AS651" s="1"/>
      <c r="AU651" s="1"/>
    </row>
    <row r="652" spans="1:47" x14ac:dyDescent="0.2">
      <c r="A652" s="1">
        <v>45705</v>
      </c>
      <c r="B652">
        <v>2.2050000000000001</v>
      </c>
      <c r="C652" s="1">
        <v>45642</v>
      </c>
      <c r="D652">
        <v>2.1663000000000001</v>
      </c>
      <c r="E652" s="1">
        <v>45601</v>
      </c>
      <c r="F652" s="2">
        <v>2.1309999999999998</v>
      </c>
      <c r="G652" s="1">
        <v>45608</v>
      </c>
      <c r="H652">
        <v>2.0363000000000002</v>
      </c>
      <c r="I652" s="1">
        <v>45607</v>
      </c>
      <c r="J652">
        <v>1.9730000000000001</v>
      </c>
      <c r="K652" s="1">
        <v>45604</v>
      </c>
      <c r="L652">
        <v>1.89</v>
      </c>
      <c r="M652" s="1">
        <v>45607</v>
      </c>
      <c r="N652" s="2">
        <v>1.89</v>
      </c>
      <c r="O652" s="1">
        <v>45604</v>
      </c>
      <c r="P652">
        <v>1.9450000000000001</v>
      </c>
      <c r="Q652" s="1">
        <v>45596</v>
      </c>
      <c r="R652">
        <v>2.0630000000000002</v>
      </c>
      <c r="S652" s="1">
        <v>45604</v>
      </c>
      <c r="T652">
        <v>2.1524999999999999</v>
      </c>
      <c r="U652" s="1">
        <v>45604</v>
      </c>
      <c r="V652">
        <v>2.35</v>
      </c>
      <c r="W652" s="1"/>
      <c r="Y652" s="1"/>
      <c r="Z652" s="3"/>
      <c r="AA652" s="1"/>
      <c r="AC652" s="1"/>
      <c r="AE652" s="1"/>
      <c r="AG652" s="1"/>
      <c r="AI652" s="1"/>
      <c r="AK652" s="1"/>
      <c r="AM652" s="1"/>
      <c r="AO652" s="1"/>
      <c r="AQ652" s="1"/>
      <c r="AS652" s="1"/>
      <c r="AU652" s="1"/>
    </row>
    <row r="653" spans="1:47" x14ac:dyDescent="0.2">
      <c r="A653" s="1">
        <v>45706</v>
      </c>
      <c r="B653">
        <v>2.2000000000000002</v>
      </c>
      <c r="C653" s="1">
        <v>45643</v>
      </c>
      <c r="D653">
        <v>2.16</v>
      </c>
      <c r="E653" s="1">
        <v>45602</v>
      </c>
      <c r="F653" s="2">
        <v>2.137</v>
      </c>
      <c r="G653" s="1">
        <v>45609</v>
      </c>
      <c r="H653">
        <v>2.04</v>
      </c>
      <c r="I653" s="1">
        <v>45608</v>
      </c>
      <c r="J653">
        <v>1.9775</v>
      </c>
      <c r="K653" s="1">
        <v>45607</v>
      </c>
      <c r="L653">
        <v>1.885</v>
      </c>
      <c r="M653" s="1">
        <v>45608</v>
      </c>
      <c r="N653" s="2">
        <v>1.895</v>
      </c>
      <c r="O653" s="1">
        <v>45607</v>
      </c>
      <c r="P653">
        <v>1.9350000000000001</v>
      </c>
      <c r="Q653" s="1">
        <v>45597</v>
      </c>
      <c r="R653">
        <v>2.0750000000000002</v>
      </c>
      <c r="S653" s="1">
        <v>45607</v>
      </c>
      <c r="T653">
        <v>2.145</v>
      </c>
      <c r="U653" s="1">
        <v>45607</v>
      </c>
      <c r="V653">
        <v>2.339</v>
      </c>
      <c r="W653" s="1"/>
      <c r="Y653" s="1"/>
      <c r="Z653" s="3"/>
      <c r="AA653" s="1"/>
      <c r="AC653" s="1"/>
      <c r="AE653" s="1"/>
      <c r="AG653" s="1"/>
      <c r="AI653" s="1"/>
      <c r="AK653" s="1"/>
      <c r="AM653" s="1"/>
      <c r="AO653" s="1"/>
      <c r="AQ653" s="1"/>
      <c r="AS653" s="1"/>
      <c r="AU653" s="1"/>
    </row>
    <row r="654" spans="1:47" x14ac:dyDescent="0.2">
      <c r="A654" s="1">
        <v>45707</v>
      </c>
      <c r="B654">
        <v>2.1825000000000001</v>
      </c>
      <c r="C654" s="1">
        <v>45644</v>
      </c>
      <c r="D654">
        <v>2.2113</v>
      </c>
      <c r="E654" s="1">
        <v>45603</v>
      </c>
      <c r="F654" s="2">
        <v>2.125</v>
      </c>
      <c r="G654" s="1">
        <v>45610</v>
      </c>
      <c r="H654">
        <v>2.0325000000000002</v>
      </c>
      <c r="I654" s="1">
        <v>45609</v>
      </c>
      <c r="J654">
        <v>1.9850000000000001</v>
      </c>
      <c r="K654" s="1">
        <v>45608</v>
      </c>
      <c r="L654">
        <v>1.885</v>
      </c>
      <c r="M654" s="1">
        <v>45609</v>
      </c>
      <c r="N654" s="2">
        <v>1.9125000000000001</v>
      </c>
      <c r="O654" s="1">
        <v>45608</v>
      </c>
      <c r="P654">
        <v>1.9419999999999999</v>
      </c>
      <c r="Q654" s="1">
        <v>45600</v>
      </c>
      <c r="R654">
        <v>2.0750000000000002</v>
      </c>
      <c r="S654" s="1">
        <v>45608</v>
      </c>
      <c r="T654">
        <v>2.149</v>
      </c>
      <c r="U654" s="1">
        <v>45608</v>
      </c>
      <c r="V654">
        <v>2.34</v>
      </c>
      <c r="W654" s="1"/>
      <c r="Y654" s="1"/>
      <c r="Z654" s="3"/>
      <c r="AA654" s="1"/>
      <c r="AC654" s="1"/>
      <c r="AE654" s="1"/>
      <c r="AG654" s="1"/>
      <c r="AI654" s="1"/>
      <c r="AK654" s="1"/>
      <c r="AM654" s="1"/>
      <c r="AO654" s="1"/>
      <c r="AQ654" s="1"/>
      <c r="AS654" s="1"/>
      <c r="AU654" s="1"/>
    </row>
    <row r="655" spans="1:47" x14ac:dyDescent="0.2">
      <c r="A655" s="1">
        <v>45708</v>
      </c>
      <c r="B655">
        <v>2.1711999999999998</v>
      </c>
      <c r="C655" s="1">
        <v>45645</v>
      </c>
      <c r="D655">
        <v>2.2149999999999999</v>
      </c>
      <c r="E655" s="1">
        <v>45604</v>
      </c>
      <c r="F655" s="2">
        <v>2.1150000000000002</v>
      </c>
      <c r="G655" s="1">
        <v>45611</v>
      </c>
      <c r="H655">
        <v>2.0337999999999998</v>
      </c>
      <c r="I655" s="1">
        <v>45610</v>
      </c>
      <c r="J655">
        <v>1.976</v>
      </c>
      <c r="K655" s="1">
        <v>45609</v>
      </c>
      <c r="L655">
        <v>1.905</v>
      </c>
      <c r="M655" s="1">
        <v>45610</v>
      </c>
      <c r="N655" s="2">
        <v>1.9025000000000001</v>
      </c>
      <c r="O655" s="1">
        <v>45609</v>
      </c>
      <c r="P655">
        <v>1.9624999999999999</v>
      </c>
      <c r="Q655" s="1">
        <v>45601</v>
      </c>
      <c r="R655">
        <v>2.0663</v>
      </c>
      <c r="S655" s="1">
        <v>45609</v>
      </c>
      <c r="T655">
        <v>2.1669999999999998</v>
      </c>
      <c r="U655" s="1">
        <v>45609</v>
      </c>
      <c r="V655">
        <v>2.3660000000000001</v>
      </c>
      <c r="W655" s="1"/>
      <c r="Y655" s="1"/>
      <c r="Z655" s="3"/>
      <c r="AA655" s="1"/>
      <c r="AC655" s="1"/>
      <c r="AE655" s="1"/>
      <c r="AG655" s="1"/>
      <c r="AI655" s="1"/>
      <c r="AK655" s="1"/>
      <c r="AM655" s="1"/>
      <c r="AO655" s="1"/>
      <c r="AQ655" s="1"/>
      <c r="AS655" s="1"/>
      <c r="AU655" s="1"/>
    </row>
    <row r="656" spans="1:47" x14ac:dyDescent="0.2">
      <c r="A656" s="1">
        <v>45709</v>
      </c>
      <c r="B656">
        <v>2.1549999999999998</v>
      </c>
      <c r="C656" s="1">
        <v>45646</v>
      </c>
      <c r="D656">
        <v>2.2187999999999999</v>
      </c>
      <c r="E656" s="1">
        <v>45607</v>
      </c>
      <c r="F656" s="2">
        <v>2.105</v>
      </c>
      <c r="G656" s="1">
        <v>45614</v>
      </c>
      <c r="H656">
        <v>2.0474999999999999</v>
      </c>
      <c r="I656" s="1">
        <v>45611</v>
      </c>
      <c r="J656">
        <v>1.9750000000000001</v>
      </c>
      <c r="K656" s="1">
        <v>45610</v>
      </c>
      <c r="L656">
        <v>1.895</v>
      </c>
      <c r="M656" s="1">
        <v>45611</v>
      </c>
      <c r="N656" s="2">
        <v>1.9</v>
      </c>
      <c r="O656" s="1">
        <v>45610</v>
      </c>
      <c r="P656">
        <v>1.95</v>
      </c>
      <c r="Q656" s="1">
        <v>45602</v>
      </c>
      <c r="R656">
        <v>2.09</v>
      </c>
      <c r="S656" s="1">
        <v>45610</v>
      </c>
      <c r="T656">
        <v>2.1524999999999999</v>
      </c>
      <c r="U656" s="1">
        <v>45610</v>
      </c>
      <c r="V656">
        <v>2.3525</v>
      </c>
      <c r="W656" s="1"/>
      <c r="Y656" s="1"/>
      <c r="Z656" s="3"/>
      <c r="AA656" s="1"/>
      <c r="AC656" s="1"/>
      <c r="AE656" s="1"/>
      <c r="AG656" s="1"/>
      <c r="AI656" s="1"/>
      <c r="AK656" s="1"/>
      <c r="AM656" s="1"/>
      <c r="AO656" s="1"/>
      <c r="AQ656" s="1"/>
      <c r="AS656" s="1"/>
      <c r="AU656" s="1"/>
    </row>
    <row r="657" spans="1:47" x14ac:dyDescent="0.2">
      <c r="A657" s="1">
        <v>45712</v>
      </c>
      <c r="B657">
        <v>2.145</v>
      </c>
      <c r="C657" s="1">
        <v>45649</v>
      </c>
      <c r="D657">
        <v>2.2225000000000001</v>
      </c>
      <c r="E657" s="1">
        <v>45608</v>
      </c>
      <c r="F657" s="2">
        <v>2.1110000000000002</v>
      </c>
      <c r="G657" s="1">
        <v>45615</v>
      </c>
      <c r="H657">
        <v>2.0625</v>
      </c>
      <c r="I657" s="1">
        <v>45614</v>
      </c>
      <c r="J657">
        <v>1.9950000000000001</v>
      </c>
      <c r="K657" s="1">
        <v>45611</v>
      </c>
      <c r="L657">
        <v>1.8944000000000001</v>
      </c>
      <c r="M657" s="1">
        <v>45614</v>
      </c>
      <c r="N657" s="2">
        <v>1.92</v>
      </c>
      <c r="O657" s="1">
        <v>45611</v>
      </c>
      <c r="P657">
        <v>1.94</v>
      </c>
      <c r="Q657" s="1">
        <v>45603</v>
      </c>
      <c r="R657">
        <v>2.0550000000000002</v>
      </c>
      <c r="S657" s="1">
        <v>45611</v>
      </c>
      <c r="T657">
        <v>2.1425000000000001</v>
      </c>
      <c r="U657" s="1">
        <v>45611</v>
      </c>
      <c r="V657">
        <v>2.3388</v>
      </c>
      <c r="W657" s="1"/>
      <c r="Y657" s="1"/>
      <c r="Z657" s="3"/>
      <c r="AA657" s="1"/>
      <c r="AC657" s="1"/>
      <c r="AE657" s="1"/>
      <c r="AG657" s="1"/>
      <c r="AI657" s="1"/>
      <c r="AK657" s="1"/>
      <c r="AM657" s="1"/>
      <c r="AO657" s="1"/>
      <c r="AQ657" s="1"/>
      <c r="AS657" s="1"/>
      <c r="AU657" s="1"/>
    </row>
    <row r="658" spans="1:47" x14ac:dyDescent="0.2">
      <c r="A658" s="1">
        <v>45713</v>
      </c>
      <c r="B658">
        <v>2.14</v>
      </c>
      <c r="C658" s="1">
        <v>45650</v>
      </c>
      <c r="D658">
        <v>2.2149999999999999</v>
      </c>
      <c r="E658" s="1">
        <v>45609</v>
      </c>
      <c r="F658" s="2">
        <v>2.11</v>
      </c>
      <c r="G658" s="1">
        <v>45616</v>
      </c>
      <c r="H658">
        <v>2.0706000000000002</v>
      </c>
      <c r="I658" s="1">
        <v>45615</v>
      </c>
      <c r="J658">
        <v>2.0049999999999999</v>
      </c>
      <c r="K658" s="1">
        <v>45614</v>
      </c>
      <c r="L658">
        <v>1.915</v>
      </c>
      <c r="M658" s="1">
        <v>45615</v>
      </c>
      <c r="N658" s="2">
        <v>1.9225000000000001</v>
      </c>
      <c r="O658" s="1">
        <v>45614</v>
      </c>
      <c r="P658">
        <v>1.9610000000000001</v>
      </c>
      <c r="Q658" s="1">
        <v>45604</v>
      </c>
      <c r="R658">
        <v>2.0099999999999998</v>
      </c>
      <c r="S658" s="1">
        <v>45614</v>
      </c>
      <c r="T658">
        <v>2.16</v>
      </c>
      <c r="U658" s="1">
        <v>45614</v>
      </c>
      <c r="V658">
        <v>2.355</v>
      </c>
      <c r="W658" s="1"/>
      <c r="Y658" s="1"/>
      <c r="Z658" s="3"/>
      <c r="AA658" s="1"/>
      <c r="AC658" s="1"/>
      <c r="AE658" s="1"/>
      <c r="AG658" s="1"/>
      <c r="AI658" s="1"/>
      <c r="AK658" s="1"/>
      <c r="AM658" s="1"/>
      <c r="AO658" s="1"/>
      <c r="AQ658" s="1"/>
      <c r="AS658" s="1"/>
      <c r="AU658" s="1"/>
    </row>
    <row r="659" spans="1:47" x14ac:dyDescent="0.2">
      <c r="A659" s="1">
        <v>45714</v>
      </c>
      <c r="B659">
        <v>1.9975000000000001</v>
      </c>
      <c r="C659" s="1">
        <v>45651</v>
      </c>
      <c r="D659">
        <v>2.2174999999999998</v>
      </c>
      <c r="E659" s="1">
        <v>45610</v>
      </c>
      <c r="F659" s="2">
        <v>2.105</v>
      </c>
      <c r="G659" s="1">
        <v>45617</v>
      </c>
      <c r="H659">
        <v>2.0674999999999999</v>
      </c>
      <c r="I659" s="1">
        <v>45616</v>
      </c>
      <c r="J659">
        <v>2.0112999999999999</v>
      </c>
      <c r="K659" s="1">
        <v>45615</v>
      </c>
      <c r="L659">
        <v>1.92</v>
      </c>
      <c r="M659" s="1">
        <v>45616</v>
      </c>
      <c r="N659" s="2">
        <v>1.9356</v>
      </c>
      <c r="O659" s="1">
        <v>45615</v>
      </c>
      <c r="P659">
        <v>1.96</v>
      </c>
      <c r="Q659" s="1">
        <v>45607</v>
      </c>
      <c r="R659">
        <v>2.0049999999999999</v>
      </c>
      <c r="S659" s="1">
        <v>45615</v>
      </c>
      <c r="T659">
        <v>2.153</v>
      </c>
      <c r="U659" s="1">
        <v>45615</v>
      </c>
      <c r="V659">
        <v>2.35</v>
      </c>
      <c r="W659" s="1"/>
      <c r="Y659" s="1"/>
      <c r="Z659" s="3"/>
      <c r="AA659" s="1"/>
      <c r="AC659" s="1"/>
      <c r="AE659" s="1"/>
      <c r="AG659" s="1"/>
      <c r="AI659" s="1"/>
      <c r="AK659" s="1"/>
      <c r="AM659" s="1"/>
      <c r="AO659" s="1"/>
      <c r="AQ659" s="1"/>
      <c r="AS659" s="1"/>
      <c r="AU659" s="1"/>
    </row>
    <row r="660" spans="1:47" x14ac:dyDescent="0.2">
      <c r="A660" s="1">
        <v>45715</v>
      </c>
      <c r="B660">
        <v>1.9975000000000001</v>
      </c>
      <c r="C660" s="1">
        <v>45652</v>
      </c>
      <c r="D660">
        <v>2.2174999999999998</v>
      </c>
      <c r="E660" s="1">
        <v>45611</v>
      </c>
      <c r="F660" s="2">
        <v>2.1038000000000001</v>
      </c>
      <c r="G660" s="1">
        <v>45618</v>
      </c>
      <c r="H660">
        <v>2.0649999999999999</v>
      </c>
      <c r="I660" s="1">
        <v>45617</v>
      </c>
      <c r="J660">
        <v>2.0099999999999998</v>
      </c>
      <c r="K660" s="1">
        <v>45616</v>
      </c>
      <c r="L660">
        <v>1.9325000000000001</v>
      </c>
      <c r="M660" s="1">
        <v>45617</v>
      </c>
      <c r="N660" s="2">
        <v>1.9339999999999999</v>
      </c>
      <c r="O660" s="1">
        <v>45616</v>
      </c>
      <c r="P660">
        <v>1.9719</v>
      </c>
      <c r="Q660" s="1">
        <v>45608</v>
      </c>
      <c r="R660">
        <v>2.0099999999999998</v>
      </c>
      <c r="S660" s="1">
        <v>45616</v>
      </c>
      <c r="T660">
        <v>2.165</v>
      </c>
      <c r="U660" s="1">
        <v>45616</v>
      </c>
      <c r="V660">
        <v>2.3563000000000001</v>
      </c>
      <c r="W660" s="1"/>
      <c r="Y660" s="1"/>
      <c r="Z660" s="3"/>
      <c r="AA660" s="1"/>
      <c r="AC660" s="1"/>
      <c r="AE660" s="1"/>
      <c r="AG660" s="1"/>
      <c r="AI660" s="1"/>
      <c r="AK660" s="1"/>
      <c r="AM660" s="1"/>
      <c r="AO660" s="1"/>
      <c r="AQ660" s="1"/>
      <c r="AS660" s="1"/>
      <c r="AU660" s="1"/>
    </row>
    <row r="661" spans="1:47" x14ac:dyDescent="0.2">
      <c r="A661" s="1">
        <v>45716</v>
      </c>
      <c r="B661">
        <v>1.9975000000000001</v>
      </c>
      <c r="C661" s="1">
        <v>45653</v>
      </c>
      <c r="D661">
        <v>2.2174999999999998</v>
      </c>
      <c r="E661" s="1">
        <v>45614</v>
      </c>
      <c r="F661" s="2">
        <v>2.1240000000000001</v>
      </c>
      <c r="G661" s="1">
        <v>45621</v>
      </c>
      <c r="H661">
        <v>2.0581</v>
      </c>
      <c r="I661" s="1">
        <v>45618</v>
      </c>
      <c r="J661">
        <v>2.0099999999999998</v>
      </c>
      <c r="K661" s="1">
        <v>45617</v>
      </c>
      <c r="L661">
        <v>1.9330000000000001</v>
      </c>
      <c r="M661" s="1">
        <v>45618</v>
      </c>
      <c r="N661" s="2">
        <v>1.931</v>
      </c>
      <c r="O661" s="1">
        <v>45617</v>
      </c>
      <c r="P661">
        <v>1.9675</v>
      </c>
      <c r="Q661" s="1">
        <v>45609</v>
      </c>
      <c r="R661">
        <v>2.0325000000000002</v>
      </c>
      <c r="S661" s="1">
        <v>45617</v>
      </c>
      <c r="T661">
        <v>2.1575000000000002</v>
      </c>
      <c r="U661" s="1">
        <v>45617</v>
      </c>
      <c r="V661">
        <v>2.3450000000000002</v>
      </c>
      <c r="W661" s="1"/>
      <c r="Y661" s="1"/>
      <c r="Z661" s="3"/>
      <c r="AA661" s="1"/>
      <c r="AC661" s="1"/>
      <c r="AE661" s="1"/>
      <c r="AG661" s="1"/>
      <c r="AI661" s="1"/>
      <c r="AK661" s="1"/>
      <c r="AM661" s="1"/>
      <c r="AO661" s="1"/>
      <c r="AQ661" s="1"/>
      <c r="AS661" s="1"/>
      <c r="AU661" s="1"/>
    </row>
    <row r="662" spans="1:47" x14ac:dyDescent="0.2">
      <c r="A662" s="1">
        <v>45719</v>
      </c>
      <c r="B662">
        <v>1.9975000000000001</v>
      </c>
      <c r="C662" s="1">
        <v>45656</v>
      </c>
      <c r="D662">
        <v>2.2174999999999998</v>
      </c>
      <c r="E662" s="1">
        <v>45615</v>
      </c>
      <c r="F662" s="2">
        <v>2.1324999999999998</v>
      </c>
      <c r="G662" s="1">
        <v>45622</v>
      </c>
      <c r="H662">
        <v>2.0499999999999998</v>
      </c>
      <c r="I662" s="1">
        <v>45621</v>
      </c>
      <c r="J662">
        <v>2.0045000000000002</v>
      </c>
      <c r="K662" s="1">
        <v>45618</v>
      </c>
      <c r="L662">
        <v>1.93</v>
      </c>
      <c r="M662" s="1">
        <v>45621</v>
      </c>
      <c r="N662" s="2">
        <v>1.92</v>
      </c>
      <c r="O662" s="1">
        <v>45618</v>
      </c>
      <c r="P662">
        <v>1.9650000000000001</v>
      </c>
      <c r="Q662" s="1">
        <v>45610</v>
      </c>
      <c r="R662">
        <v>2.0175000000000001</v>
      </c>
      <c r="S662" s="1">
        <v>45618</v>
      </c>
      <c r="T662">
        <v>2.145</v>
      </c>
      <c r="U662" s="1">
        <v>45618</v>
      </c>
      <c r="V662">
        <v>2.335</v>
      </c>
      <c r="W662" s="1"/>
      <c r="Y662" s="1"/>
      <c r="Z662" s="3"/>
      <c r="AA662" s="1"/>
      <c r="AC662" s="1"/>
      <c r="AE662" s="1"/>
      <c r="AG662" s="1"/>
      <c r="AI662" s="1"/>
      <c r="AK662" s="1"/>
      <c r="AM662" s="1"/>
      <c r="AO662" s="1"/>
      <c r="AQ662" s="1"/>
      <c r="AS662" s="1"/>
      <c r="AU662" s="1"/>
    </row>
    <row r="663" spans="1:47" x14ac:dyDescent="0.2">
      <c r="A663" s="1">
        <v>45720</v>
      </c>
      <c r="B663">
        <v>1.9950000000000001</v>
      </c>
      <c r="C663" s="1">
        <v>45657</v>
      </c>
      <c r="D663">
        <v>2.2174999999999998</v>
      </c>
      <c r="E663" s="1">
        <v>45616</v>
      </c>
      <c r="F663" s="2">
        <v>2.1406000000000001</v>
      </c>
      <c r="G663" s="1">
        <v>45623</v>
      </c>
      <c r="H663">
        <v>2.0228000000000002</v>
      </c>
      <c r="I663" s="1">
        <v>45622</v>
      </c>
      <c r="J663">
        <v>1.9930000000000001</v>
      </c>
      <c r="K663" s="1">
        <v>45621</v>
      </c>
      <c r="L663">
        <v>1.92</v>
      </c>
      <c r="M663" s="1">
        <v>45622</v>
      </c>
      <c r="N663" s="2">
        <v>1.9039999999999999</v>
      </c>
      <c r="O663" s="1">
        <v>45621</v>
      </c>
      <c r="P663">
        <v>1.9550000000000001</v>
      </c>
      <c r="Q663" s="1">
        <v>45611</v>
      </c>
      <c r="R663">
        <v>2.0049999999999999</v>
      </c>
      <c r="S663" s="1">
        <v>45621</v>
      </c>
      <c r="T663">
        <v>2.1349999999999998</v>
      </c>
      <c r="U663" s="1">
        <v>45621</v>
      </c>
      <c r="V663">
        <v>2.3250000000000002</v>
      </c>
      <c r="W663" s="1"/>
      <c r="Y663" s="1"/>
      <c r="Z663" s="3"/>
      <c r="AA663" s="1"/>
      <c r="AC663" s="1"/>
      <c r="AE663" s="1"/>
      <c r="AG663" s="1"/>
      <c r="AI663" s="1"/>
      <c r="AK663" s="1"/>
      <c r="AM663" s="1"/>
      <c r="AO663" s="1"/>
      <c r="AQ663" s="1"/>
      <c r="AS663" s="1"/>
      <c r="AU663" s="1"/>
    </row>
    <row r="664" spans="1:47" x14ac:dyDescent="0.2">
      <c r="A664" s="1">
        <v>45721</v>
      </c>
      <c r="B664">
        <v>1.9975000000000001</v>
      </c>
      <c r="C664" s="1">
        <v>45659</v>
      </c>
      <c r="D664">
        <v>2.2124999999999999</v>
      </c>
      <c r="E664" s="1">
        <v>45617</v>
      </c>
      <c r="F664" s="2">
        <v>2.1362999999999999</v>
      </c>
      <c r="G664" s="1">
        <v>45624</v>
      </c>
      <c r="H664">
        <v>1.9975000000000001</v>
      </c>
      <c r="I664" s="1">
        <v>45623</v>
      </c>
      <c r="J664">
        <v>1.9624999999999999</v>
      </c>
      <c r="K664" s="1">
        <v>45622</v>
      </c>
      <c r="L664">
        <v>1.905</v>
      </c>
      <c r="M664" s="1">
        <v>45623</v>
      </c>
      <c r="N664" s="2">
        <v>1.869</v>
      </c>
      <c r="O664" s="1">
        <v>45622</v>
      </c>
      <c r="P664">
        <v>1.9388000000000001</v>
      </c>
      <c r="Q664" s="1">
        <v>45614</v>
      </c>
      <c r="R664">
        <v>2.024</v>
      </c>
      <c r="S664" s="1">
        <v>45622</v>
      </c>
      <c r="T664">
        <v>2.125</v>
      </c>
      <c r="U664" s="1">
        <v>45622</v>
      </c>
      <c r="V664">
        <v>2.3149999999999999</v>
      </c>
      <c r="W664" s="1"/>
      <c r="Y664" s="1"/>
      <c r="Z664" s="3"/>
      <c r="AA664" s="1"/>
      <c r="AC664" s="1"/>
      <c r="AE664" s="1"/>
      <c r="AG664" s="1"/>
      <c r="AI664" s="1"/>
      <c r="AK664" s="1"/>
      <c r="AM664" s="1"/>
      <c r="AO664" s="1"/>
      <c r="AQ664" s="1"/>
      <c r="AS664" s="1"/>
      <c r="AU664" s="1"/>
    </row>
    <row r="665" spans="1:47" x14ac:dyDescent="0.2">
      <c r="A665" s="1">
        <v>45722</v>
      </c>
      <c r="B665">
        <v>1.9975000000000001</v>
      </c>
      <c r="C665" s="1">
        <v>45660</v>
      </c>
      <c r="D665">
        <v>2.2050000000000001</v>
      </c>
      <c r="E665" s="1">
        <v>45618</v>
      </c>
      <c r="F665" s="2">
        <v>2.133</v>
      </c>
      <c r="G665" s="1">
        <v>45625</v>
      </c>
      <c r="H665">
        <v>1.9724999999999999</v>
      </c>
      <c r="I665" s="1">
        <v>45624</v>
      </c>
      <c r="J665">
        <v>1.9375</v>
      </c>
      <c r="K665" s="1">
        <v>45623</v>
      </c>
      <c r="L665">
        <v>1.8725000000000001</v>
      </c>
      <c r="M665" s="1">
        <v>45624</v>
      </c>
      <c r="N665" s="2">
        <v>1.825</v>
      </c>
      <c r="O665" s="1">
        <v>45623</v>
      </c>
      <c r="P665">
        <v>1.8975</v>
      </c>
      <c r="Q665" s="1">
        <v>45615</v>
      </c>
      <c r="R665">
        <v>2.0179999999999998</v>
      </c>
      <c r="S665" s="1">
        <v>45623</v>
      </c>
      <c r="T665">
        <v>2.0775000000000001</v>
      </c>
      <c r="U665" s="1">
        <v>45623</v>
      </c>
      <c r="V665">
        <v>2.2675000000000001</v>
      </c>
      <c r="W665" s="1"/>
      <c r="Y665" s="1"/>
      <c r="Z665" s="3"/>
      <c r="AA665" s="1"/>
      <c r="AC665" s="1"/>
      <c r="AE665" s="1"/>
      <c r="AG665" s="1"/>
      <c r="AI665" s="1"/>
      <c r="AK665" s="1"/>
      <c r="AM665" s="1"/>
      <c r="AO665" s="1"/>
      <c r="AQ665" s="1"/>
      <c r="AS665" s="1"/>
      <c r="AU665" s="1"/>
    </row>
    <row r="666" spans="1:47" x14ac:dyDescent="0.2">
      <c r="A666" s="1">
        <v>45723</v>
      </c>
      <c r="B666">
        <v>1.9975000000000001</v>
      </c>
      <c r="C666" s="1">
        <v>45663</v>
      </c>
      <c r="D666">
        <v>2.2124999999999999</v>
      </c>
      <c r="E666" s="1">
        <v>45621</v>
      </c>
      <c r="F666" s="2">
        <v>2.1274999999999999</v>
      </c>
      <c r="G666" s="1">
        <v>45628</v>
      </c>
      <c r="H666">
        <v>1.9475</v>
      </c>
      <c r="I666" s="1">
        <v>45625</v>
      </c>
      <c r="J666">
        <v>1.905</v>
      </c>
      <c r="K666" s="1">
        <v>45624</v>
      </c>
      <c r="L666">
        <v>1.8374999999999999</v>
      </c>
      <c r="M666" s="1">
        <v>45625</v>
      </c>
      <c r="N666" s="2">
        <v>1.7869999999999999</v>
      </c>
      <c r="O666" s="1">
        <v>45624</v>
      </c>
      <c r="P666">
        <v>1.8480000000000001</v>
      </c>
      <c r="Q666" s="1">
        <v>45616</v>
      </c>
      <c r="R666">
        <v>2.0312999999999999</v>
      </c>
      <c r="S666" s="1">
        <v>45624</v>
      </c>
      <c r="T666">
        <v>2.0249999999999999</v>
      </c>
      <c r="U666" s="1">
        <v>45624</v>
      </c>
      <c r="V666">
        <v>2.2149999999999999</v>
      </c>
      <c r="W666" s="1"/>
      <c r="Y666" s="1"/>
      <c r="Z666" s="3"/>
      <c r="AA666" s="1"/>
      <c r="AC666" s="1"/>
      <c r="AE666" s="1"/>
      <c r="AG666" s="1"/>
      <c r="AI666" s="1"/>
      <c r="AK666" s="1"/>
      <c r="AM666" s="1"/>
      <c r="AO666" s="1"/>
      <c r="AQ666" s="1"/>
      <c r="AS666" s="1"/>
      <c r="AU666" s="1"/>
    </row>
    <row r="667" spans="1:47" x14ac:dyDescent="0.2">
      <c r="A667" s="1">
        <v>45726</v>
      </c>
      <c r="B667">
        <v>1.9924999999999999</v>
      </c>
      <c r="C667" s="1">
        <v>45664</v>
      </c>
      <c r="D667">
        <v>2.2105999999999999</v>
      </c>
      <c r="E667" s="1">
        <v>45622</v>
      </c>
      <c r="F667" s="2">
        <v>2.1190000000000002</v>
      </c>
      <c r="G667" s="1">
        <v>45629</v>
      </c>
      <c r="H667">
        <v>1.97</v>
      </c>
      <c r="I667" s="1">
        <v>45628</v>
      </c>
      <c r="J667">
        <v>1.877</v>
      </c>
      <c r="K667" s="1">
        <v>45625</v>
      </c>
      <c r="L667">
        <v>1.8012999999999999</v>
      </c>
      <c r="M667" s="1">
        <v>45628</v>
      </c>
      <c r="N667" s="2">
        <v>1.7470000000000001</v>
      </c>
      <c r="O667" s="1">
        <v>45625</v>
      </c>
      <c r="P667">
        <v>1.8103</v>
      </c>
      <c r="Q667" s="1">
        <v>45617</v>
      </c>
      <c r="R667">
        <v>2.024</v>
      </c>
      <c r="S667" s="1">
        <v>45625</v>
      </c>
      <c r="T667">
        <v>1.9810000000000001</v>
      </c>
      <c r="U667" s="1">
        <v>45625</v>
      </c>
      <c r="V667">
        <v>2.165</v>
      </c>
      <c r="W667" s="1"/>
      <c r="Y667" s="1"/>
      <c r="Z667" s="3"/>
      <c r="AA667" s="1"/>
      <c r="AC667" s="1"/>
      <c r="AE667" s="1"/>
      <c r="AG667" s="1"/>
      <c r="AI667" s="1"/>
      <c r="AK667" s="1"/>
      <c r="AM667" s="1"/>
      <c r="AO667" s="1"/>
      <c r="AQ667" s="1"/>
      <c r="AS667" s="1"/>
      <c r="AU667" s="1"/>
    </row>
    <row r="668" spans="1:47" x14ac:dyDescent="0.2">
      <c r="A668" s="1">
        <v>45727</v>
      </c>
      <c r="B668">
        <v>1.9924999999999999</v>
      </c>
      <c r="C668" s="1">
        <v>45665</v>
      </c>
      <c r="D668">
        <v>2.2138</v>
      </c>
      <c r="E668" s="1">
        <v>45623</v>
      </c>
      <c r="F668" s="2">
        <v>2.0920000000000001</v>
      </c>
      <c r="G668" s="1">
        <v>45630</v>
      </c>
      <c r="H668">
        <v>1.9728000000000001</v>
      </c>
      <c r="I668" s="1">
        <v>45629</v>
      </c>
      <c r="J668">
        <v>1.9059999999999999</v>
      </c>
      <c r="K668" s="1">
        <v>45628</v>
      </c>
      <c r="L668">
        <v>1.76</v>
      </c>
      <c r="M668" s="1">
        <v>45629</v>
      </c>
      <c r="N668" s="2">
        <v>1.7875000000000001</v>
      </c>
      <c r="O668" s="1">
        <v>45628</v>
      </c>
      <c r="P668">
        <v>1.7669999999999999</v>
      </c>
      <c r="Q668" s="1">
        <v>45618</v>
      </c>
      <c r="R668">
        <v>2.02</v>
      </c>
      <c r="S668" s="1">
        <v>45628</v>
      </c>
      <c r="T668">
        <v>1.93</v>
      </c>
      <c r="U668" s="1">
        <v>45628</v>
      </c>
      <c r="V668">
        <v>2.1150000000000002</v>
      </c>
      <c r="W668" s="1"/>
      <c r="Y668" s="1"/>
      <c r="Z668" s="3"/>
      <c r="AA668" s="1"/>
      <c r="AC668" s="1"/>
      <c r="AE668" s="1"/>
      <c r="AG668" s="1"/>
      <c r="AI668" s="1"/>
      <c r="AK668" s="1"/>
      <c r="AM668" s="1"/>
      <c r="AO668" s="1"/>
      <c r="AQ668" s="1"/>
      <c r="AS668" s="1"/>
      <c r="AU668" s="1"/>
    </row>
    <row r="669" spans="1:47" x14ac:dyDescent="0.2">
      <c r="A669" s="1">
        <v>45728</v>
      </c>
      <c r="B669">
        <v>1.9950000000000001</v>
      </c>
      <c r="C669" s="1">
        <v>45666</v>
      </c>
      <c r="D669">
        <v>2.21</v>
      </c>
      <c r="E669" s="1">
        <v>45624</v>
      </c>
      <c r="F669" s="2">
        <v>2.0724999999999998</v>
      </c>
      <c r="G669" s="1">
        <v>45631</v>
      </c>
      <c r="H669">
        <v>1.9728000000000001</v>
      </c>
      <c r="I669" s="1">
        <v>45630</v>
      </c>
      <c r="J669">
        <v>1.9059999999999999</v>
      </c>
      <c r="K669" s="1">
        <v>45629</v>
      </c>
      <c r="L669">
        <v>1.7975000000000001</v>
      </c>
      <c r="M669" s="1">
        <v>45630</v>
      </c>
      <c r="N669" s="2">
        <v>1.79</v>
      </c>
      <c r="O669" s="1">
        <v>45629</v>
      </c>
      <c r="P669">
        <v>1.8112999999999999</v>
      </c>
      <c r="Q669" s="1">
        <v>45621</v>
      </c>
      <c r="R669">
        <v>2.0099999999999998</v>
      </c>
      <c r="S669" s="1">
        <v>45629</v>
      </c>
      <c r="T669">
        <v>1.9850000000000001</v>
      </c>
      <c r="U669" s="1">
        <v>45629</v>
      </c>
      <c r="V669">
        <v>2.17</v>
      </c>
      <c r="W669" s="1"/>
      <c r="Y669" s="1"/>
      <c r="Z669" s="3"/>
      <c r="AA669" s="1"/>
      <c r="AC669" s="1"/>
      <c r="AE669" s="1"/>
      <c r="AG669" s="1"/>
      <c r="AI669" s="1"/>
      <c r="AK669" s="1"/>
      <c r="AM669" s="1"/>
      <c r="AO669" s="1"/>
      <c r="AQ669" s="1"/>
      <c r="AS669" s="1"/>
      <c r="AU669" s="1"/>
    </row>
    <row r="670" spans="1:47" x14ac:dyDescent="0.2">
      <c r="A670" s="1">
        <v>45729</v>
      </c>
      <c r="B670">
        <v>1.9975000000000001</v>
      </c>
      <c r="C670" s="1">
        <v>45667</v>
      </c>
      <c r="D670">
        <v>2.2200000000000002</v>
      </c>
      <c r="E670" s="1">
        <v>45625</v>
      </c>
      <c r="F670" s="2">
        <v>2.0525000000000002</v>
      </c>
      <c r="G670" s="1">
        <v>45632</v>
      </c>
      <c r="H670">
        <v>1.9638</v>
      </c>
      <c r="I670" s="1">
        <v>45631</v>
      </c>
      <c r="J670">
        <v>1.9059999999999999</v>
      </c>
      <c r="K670" s="1">
        <v>45630</v>
      </c>
      <c r="L670">
        <v>1.8</v>
      </c>
      <c r="M670" s="1">
        <v>45631</v>
      </c>
      <c r="N670" s="2">
        <v>1.79</v>
      </c>
      <c r="O670" s="1">
        <v>45630</v>
      </c>
      <c r="P670">
        <v>1.82</v>
      </c>
      <c r="Q670" s="1">
        <v>45622</v>
      </c>
      <c r="R670">
        <v>1.9950000000000001</v>
      </c>
      <c r="S670" s="1">
        <v>45630</v>
      </c>
      <c r="T670">
        <v>1.988</v>
      </c>
      <c r="U670" s="1">
        <v>45630</v>
      </c>
      <c r="V670">
        <v>2.1760000000000002</v>
      </c>
      <c r="W670" s="1"/>
      <c r="Y670" s="1"/>
      <c r="Z670" s="3"/>
      <c r="AA670" s="1"/>
      <c r="AC670" s="1"/>
      <c r="AE670" s="1"/>
      <c r="AG670" s="1"/>
      <c r="AI670" s="1"/>
      <c r="AK670" s="1"/>
      <c r="AM670" s="1"/>
      <c r="AO670" s="1"/>
      <c r="AQ670" s="1"/>
      <c r="AS670" s="1"/>
      <c r="AU670" s="1"/>
    </row>
    <row r="671" spans="1:47" x14ac:dyDescent="0.2">
      <c r="A671" s="1">
        <v>45730</v>
      </c>
      <c r="B671">
        <v>1.9975000000000001</v>
      </c>
      <c r="C671" s="1">
        <v>45670</v>
      </c>
      <c r="D671">
        <v>2.23</v>
      </c>
      <c r="E671" s="1">
        <v>45628</v>
      </c>
      <c r="F671" s="2">
        <v>2.0379999999999998</v>
      </c>
      <c r="G671" s="1">
        <v>45635</v>
      </c>
      <c r="H671">
        <v>1.9638</v>
      </c>
      <c r="I671" s="1">
        <v>45632</v>
      </c>
      <c r="J671">
        <v>1.89</v>
      </c>
      <c r="K671" s="1">
        <v>45631</v>
      </c>
      <c r="L671">
        <v>1.8</v>
      </c>
      <c r="M671" s="1">
        <v>45632</v>
      </c>
      <c r="N671" s="2">
        <v>1.77</v>
      </c>
      <c r="O671" s="1">
        <v>45631</v>
      </c>
      <c r="P671">
        <v>1.8196000000000001</v>
      </c>
      <c r="Q671" s="1">
        <v>45623</v>
      </c>
      <c r="R671">
        <v>1.9524999999999999</v>
      </c>
      <c r="S671" s="1">
        <v>45631</v>
      </c>
      <c r="T671">
        <v>1.9890000000000001</v>
      </c>
      <c r="U671" s="1">
        <v>45631</v>
      </c>
      <c r="V671">
        <v>2.1760000000000002</v>
      </c>
      <c r="W671" s="1"/>
      <c r="Y671" s="1"/>
      <c r="Z671" s="3"/>
      <c r="AA671" s="1"/>
      <c r="AC671" s="1"/>
      <c r="AE671" s="1"/>
      <c r="AG671" s="1"/>
      <c r="AI671" s="1"/>
      <c r="AK671" s="1"/>
      <c r="AM671" s="1"/>
      <c r="AO671" s="1"/>
      <c r="AQ671" s="1"/>
      <c r="AS671" s="1"/>
      <c r="AU671" s="1"/>
    </row>
    <row r="672" spans="1:47" x14ac:dyDescent="0.2">
      <c r="A672" s="1">
        <v>45733</v>
      </c>
      <c r="B672">
        <v>1.9975000000000001</v>
      </c>
      <c r="C672" s="1">
        <v>45671</v>
      </c>
      <c r="D672">
        <v>2.2250000000000001</v>
      </c>
      <c r="E672" s="1">
        <v>45629</v>
      </c>
      <c r="F672" s="2">
        <v>2.0556000000000001</v>
      </c>
      <c r="G672" s="1">
        <v>45636</v>
      </c>
      <c r="H672">
        <v>1.9613</v>
      </c>
      <c r="I672" s="1">
        <v>45635</v>
      </c>
      <c r="J672">
        <v>1.893</v>
      </c>
      <c r="K672" s="1">
        <v>45632</v>
      </c>
      <c r="L672">
        <v>1.78</v>
      </c>
      <c r="M672" s="1">
        <v>45635</v>
      </c>
      <c r="N672" s="2">
        <v>1.7709999999999999</v>
      </c>
      <c r="O672" s="1">
        <v>45632</v>
      </c>
      <c r="P672">
        <v>1.7949999999999999</v>
      </c>
      <c r="Q672" s="1">
        <v>45624</v>
      </c>
      <c r="R672">
        <v>1.9</v>
      </c>
      <c r="S672" s="1">
        <v>45632</v>
      </c>
      <c r="T672">
        <v>1.96</v>
      </c>
      <c r="U672" s="1">
        <v>45632</v>
      </c>
      <c r="V672">
        <v>2.145</v>
      </c>
      <c r="W672" s="1"/>
      <c r="Y672" s="1"/>
      <c r="Z672" s="3"/>
      <c r="AA672" s="1"/>
      <c r="AC672" s="1"/>
      <c r="AE672" s="1"/>
      <c r="AG672" s="1"/>
      <c r="AI672" s="1"/>
      <c r="AK672" s="1"/>
      <c r="AM672" s="1"/>
      <c r="AO672" s="1"/>
      <c r="AQ672" s="1"/>
      <c r="AS672" s="1"/>
      <c r="AU672" s="1"/>
    </row>
    <row r="673" spans="1:47" x14ac:dyDescent="0.2">
      <c r="A673" s="1">
        <v>45734</v>
      </c>
      <c r="B673">
        <v>1.9975000000000001</v>
      </c>
      <c r="C673" s="1">
        <v>45672</v>
      </c>
      <c r="D673">
        <v>2.2250000000000001</v>
      </c>
      <c r="E673" s="1">
        <v>45630</v>
      </c>
      <c r="F673" s="2">
        <v>2.06</v>
      </c>
      <c r="G673" s="1">
        <v>45637</v>
      </c>
      <c r="H673">
        <v>1.9831000000000001</v>
      </c>
      <c r="I673" s="1">
        <v>45636</v>
      </c>
      <c r="J673">
        <v>1.8894</v>
      </c>
      <c r="K673" s="1">
        <v>45635</v>
      </c>
      <c r="L673">
        <v>1.782</v>
      </c>
      <c r="M673" s="1">
        <v>45636</v>
      </c>
      <c r="N673" s="2">
        <v>1.7706</v>
      </c>
      <c r="O673" s="1">
        <v>45635</v>
      </c>
      <c r="P673">
        <v>1.794</v>
      </c>
      <c r="Q673" s="1">
        <v>45625</v>
      </c>
      <c r="R673">
        <v>1.86</v>
      </c>
      <c r="S673" s="1">
        <v>45635</v>
      </c>
      <c r="T673">
        <v>1.96</v>
      </c>
      <c r="U673" s="1">
        <v>45635</v>
      </c>
      <c r="V673">
        <v>2.1495000000000002</v>
      </c>
      <c r="W673" s="1"/>
      <c r="Y673" s="1"/>
      <c r="Z673" s="3"/>
      <c r="AA673" s="1"/>
      <c r="AC673" s="1"/>
      <c r="AE673" s="1"/>
      <c r="AG673" s="1"/>
      <c r="AI673" s="1"/>
      <c r="AK673" s="1"/>
      <c r="AM673" s="1"/>
      <c r="AO673" s="1"/>
      <c r="AQ673" s="1"/>
      <c r="AS673" s="1"/>
      <c r="AU673" s="1"/>
    </row>
    <row r="674" spans="1:47" x14ac:dyDescent="0.2">
      <c r="A674" s="1">
        <v>45735</v>
      </c>
      <c r="B674">
        <v>1.9950000000000001</v>
      </c>
      <c r="C674" s="1">
        <v>45673</v>
      </c>
      <c r="D674">
        <v>2.2174999999999998</v>
      </c>
      <c r="E674" s="1">
        <v>45631</v>
      </c>
      <c r="F674" s="2">
        <v>2.06</v>
      </c>
      <c r="G674" s="1">
        <v>45638</v>
      </c>
      <c r="H674">
        <v>1.9850000000000001</v>
      </c>
      <c r="I674" s="1">
        <v>45637</v>
      </c>
      <c r="J674">
        <v>1.9159999999999999</v>
      </c>
      <c r="K674" s="1">
        <v>45636</v>
      </c>
      <c r="L674">
        <v>1.7806</v>
      </c>
      <c r="M674" s="1">
        <v>45637</v>
      </c>
      <c r="N674" s="2">
        <v>1.798</v>
      </c>
      <c r="O674" s="1">
        <v>45636</v>
      </c>
      <c r="P674">
        <v>1.7938000000000001</v>
      </c>
      <c r="Q674" s="1">
        <v>45628</v>
      </c>
      <c r="R674">
        <v>1.8129999999999999</v>
      </c>
      <c r="S674" s="1">
        <v>45636</v>
      </c>
      <c r="T674">
        <v>1.96</v>
      </c>
      <c r="U674" s="1">
        <v>45636</v>
      </c>
      <c r="V674">
        <v>2.1475</v>
      </c>
      <c r="W674" s="1"/>
      <c r="Y674" s="1"/>
      <c r="Z674" s="3"/>
      <c r="AA674" s="1"/>
      <c r="AC674" s="1"/>
      <c r="AE674" s="1"/>
      <c r="AG674" s="1"/>
      <c r="AI674" s="1"/>
      <c r="AK674" s="1"/>
      <c r="AM674" s="1"/>
      <c r="AO674" s="1"/>
      <c r="AQ674" s="1"/>
      <c r="AS674" s="1"/>
      <c r="AU674" s="1"/>
    </row>
    <row r="675" spans="1:47" x14ac:dyDescent="0.2">
      <c r="A675" s="1">
        <v>45736</v>
      </c>
      <c r="B675">
        <v>1.9850000000000001</v>
      </c>
      <c r="C675" s="1">
        <v>45674</v>
      </c>
      <c r="D675">
        <v>2.2124999999999999</v>
      </c>
      <c r="E675" s="1">
        <v>45632</v>
      </c>
      <c r="F675" s="2">
        <v>2.0550000000000002</v>
      </c>
      <c r="G675" s="1">
        <v>45639</v>
      </c>
      <c r="H675">
        <v>1.9938</v>
      </c>
      <c r="I675" s="1">
        <v>45638</v>
      </c>
      <c r="J675">
        <v>1.919</v>
      </c>
      <c r="K675" s="1">
        <v>45637</v>
      </c>
      <c r="L675">
        <v>1.8069999999999999</v>
      </c>
      <c r="M675" s="1">
        <v>45638</v>
      </c>
      <c r="N675" s="2">
        <v>1.8029999999999999</v>
      </c>
      <c r="O675" s="1">
        <v>45637</v>
      </c>
      <c r="P675">
        <v>1.8260000000000001</v>
      </c>
      <c r="Q675" s="1">
        <v>45629</v>
      </c>
      <c r="R675">
        <v>1.865</v>
      </c>
      <c r="S675" s="1">
        <v>45637</v>
      </c>
      <c r="T675">
        <v>1.9930000000000001</v>
      </c>
      <c r="U675" s="1">
        <v>45637</v>
      </c>
      <c r="V675">
        <v>2.1795</v>
      </c>
      <c r="W675" s="1"/>
      <c r="Y675" s="1"/>
      <c r="Z675" s="3"/>
      <c r="AA675" s="1"/>
      <c r="AC675" s="1"/>
      <c r="AE675" s="1"/>
      <c r="AG675" s="1"/>
      <c r="AI675" s="1"/>
      <c r="AK675" s="1"/>
      <c r="AM675" s="1"/>
      <c r="AO675" s="1"/>
      <c r="AQ675" s="1"/>
      <c r="AS675" s="1"/>
      <c r="AU675" s="1"/>
    </row>
    <row r="676" spans="1:47" x14ac:dyDescent="0.2">
      <c r="A676" s="1">
        <v>45737</v>
      </c>
      <c r="B676">
        <v>1.9975000000000001</v>
      </c>
      <c r="C676" s="1">
        <v>45677</v>
      </c>
      <c r="D676">
        <v>2.2149999999999999</v>
      </c>
      <c r="E676" s="1">
        <v>45635</v>
      </c>
      <c r="F676" s="2">
        <v>2.0474999999999999</v>
      </c>
      <c r="G676" s="1">
        <v>45642</v>
      </c>
      <c r="H676">
        <v>2.0074999999999998</v>
      </c>
      <c r="I676" s="1">
        <v>45639</v>
      </c>
      <c r="J676">
        <v>1.9325000000000001</v>
      </c>
      <c r="K676" s="1">
        <v>45638</v>
      </c>
      <c r="L676">
        <v>1.8125</v>
      </c>
      <c r="M676" s="1">
        <v>45639</v>
      </c>
      <c r="N676" s="2">
        <v>1.8221000000000001</v>
      </c>
      <c r="O676" s="1">
        <v>45638</v>
      </c>
      <c r="P676">
        <v>1.8325</v>
      </c>
      <c r="Q676" s="1">
        <v>45630</v>
      </c>
      <c r="R676">
        <v>1.87</v>
      </c>
      <c r="S676" s="1">
        <v>45638</v>
      </c>
      <c r="T676">
        <v>2.0030000000000001</v>
      </c>
      <c r="U676" s="1">
        <v>45638</v>
      </c>
      <c r="V676">
        <v>2.1949999999999998</v>
      </c>
      <c r="W676" s="1"/>
      <c r="Y676" s="1"/>
      <c r="Z676" s="3"/>
      <c r="AA676" s="1"/>
      <c r="AC676" s="1"/>
      <c r="AE676" s="1"/>
      <c r="AG676" s="1"/>
      <c r="AI676" s="1"/>
      <c r="AK676" s="1"/>
      <c r="AM676" s="1"/>
      <c r="AO676" s="1"/>
      <c r="AQ676" s="1"/>
      <c r="AS676" s="1"/>
      <c r="AU676" s="1"/>
    </row>
    <row r="677" spans="1:47" x14ac:dyDescent="0.2">
      <c r="A677" s="1">
        <v>45740</v>
      </c>
      <c r="B677">
        <v>1.9850000000000001</v>
      </c>
      <c r="C677" s="1">
        <v>45678</v>
      </c>
      <c r="D677">
        <v>2.21</v>
      </c>
      <c r="E677" s="1">
        <v>45636</v>
      </c>
      <c r="F677" s="2">
        <v>2.0474999999999999</v>
      </c>
      <c r="G677" s="1">
        <v>45643</v>
      </c>
      <c r="H677">
        <v>1.9890000000000001</v>
      </c>
      <c r="I677" s="1">
        <v>45642</v>
      </c>
      <c r="J677">
        <v>1.946</v>
      </c>
      <c r="K677" s="1">
        <v>45639</v>
      </c>
      <c r="L677">
        <v>1.83</v>
      </c>
      <c r="M677" s="1">
        <v>45642</v>
      </c>
      <c r="N677" s="2">
        <v>1.8434999999999999</v>
      </c>
      <c r="O677" s="1">
        <v>45639</v>
      </c>
      <c r="P677">
        <v>1.8521000000000001</v>
      </c>
      <c r="Q677" s="1">
        <v>45631</v>
      </c>
      <c r="R677">
        <v>1.8720000000000001</v>
      </c>
      <c r="S677" s="1">
        <v>45639</v>
      </c>
      <c r="T677">
        <v>2.0259999999999998</v>
      </c>
      <c r="U677" s="1">
        <v>45639</v>
      </c>
      <c r="V677">
        <v>2.2200000000000002</v>
      </c>
      <c r="W677" s="1"/>
      <c r="Y677" s="1"/>
      <c r="Z677" s="3"/>
      <c r="AA677" s="1"/>
      <c r="AC677" s="1"/>
      <c r="AE677" s="1"/>
      <c r="AG677" s="1"/>
      <c r="AI677" s="1"/>
      <c r="AK677" s="1"/>
      <c r="AM677" s="1"/>
      <c r="AO677" s="1"/>
      <c r="AQ677" s="1"/>
      <c r="AS677" s="1"/>
      <c r="AU677" s="1"/>
    </row>
    <row r="678" spans="1:47" x14ac:dyDescent="0.2">
      <c r="A678" s="1">
        <v>45741</v>
      </c>
      <c r="B678">
        <v>1.9975000000000001</v>
      </c>
      <c r="C678" s="1">
        <v>45679</v>
      </c>
      <c r="D678">
        <v>2.21</v>
      </c>
      <c r="E678" s="1">
        <v>45637</v>
      </c>
      <c r="F678" s="2">
        <v>2.0680000000000001</v>
      </c>
      <c r="G678" s="1">
        <v>45644</v>
      </c>
      <c r="H678">
        <v>2.0253000000000001</v>
      </c>
      <c r="I678" s="1">
        <v>45643</v>
      </c>
      <c r="J678">
        <v>1.923</v>
      </c>
      <c r="K678" s="1">
        <v>45642</v>
      </c>
      <c r="L678">
        <v>1.8485</v>
      </c>
      <c r="M678" s="1">
        <v>45643</v>
      </c>
      <c r="N678" s="2">
        <v>1.8149999999999999</v>
      </c>
      <c r="O678" s="1">
        <v>45642</v>
      </c>
      <c r="P678">
        <v>1.875</v>
      </c>
      <c r="Q678" s="1">
        <v>45632</v>
      </c>
      <c r="R678">
        <v>1.845</v>
      </c>
      <c r="S678" s="1">
        <v>45642</v>
      </c>
      <c r="T678">
        <v>2.06</v>
      </c>
      <c r="U678" s="1">
        <v>45642</v>
      </c>
      <c r="V678">
        <v>2.2524999999999999</v>
      </c>
      <c r="W678" s="1"/>
      <c r="Y678" s="1"/>
      <c r="Z678" s="3"/>
      <c r="AA678" s="1"/>
      <c r="AC678" s="1"/>
      <c r="AE678" s="1"/>
      <c r="AG678" s="1"/>
      <c r="AI678" s="1"/>
      <c r="AK678" s="1"/>
      <c r="AM678" s="1"/>
      <c r="AO678" s="1"/>
      <c r="AQ678" s="1"/>
      <c r="AS678" s="1"/>
      <c r="AU678" s="1"/>
    </row>
    <row r="679" spans="1:47" x14ac:dyDescent="0.2">
      <c r="A679" s="1">
        <v>45742</v>
      </c>
      <c r="B679">
        <v>1.9950000000000001</v>
      </c>
      <c r="C679" s="1">
        <v>45680</v>
      </c>
      <c r="D679">
        <v>2.2149999999999999</v>
      </c>
      <c r="E679" s="1">
        <v>45638</v>
      </c>
      <c r="F679" s="2">
        <v>2.0670000000000002</v>
      </c>
      <c r="G679" s="1">
        <v>45645</v>
      </c>
      <c r="H679">
        <v>2.0375000000000001</v>
      </c>
      <c r="I679" s="1">
        <v>45644</v>
      </c>
      <c r="J679">
        <v>1.9528000000000001</v>
      </c>
      <c r="K679" s="1">
        <v>45643</v>
      </c>
      <c r="L679">
        <v>1.8212999999999999</v>
      </c>
      <c r="M679" s="1">
        <v>45644</v>
      </c>
      <c r="N679" s="2">
        <v>1.8265</v>
      </c>
      <c r="O679" s="1">
        <v>45643</v>
      </c>
      <c r="P679">
        <v>1.845</v>
      </c>
      <c r="Q679" s="1">
        <v>45635</v>
      </c>
      <c r="R679">
        <v>1.845</v>
      </c>
      <c r="S679" s="1">
        <v>45643</v>
      </c>
      <c r="T679">
        <v>2.0259999999999998</v>
      </c>
      <c r="U679" s="1">
        <v>45643</v>
      </c>
      <c r="V679">
        <v>2.2189999999999999</v>
      </c>
      <c r="W679" s="1"/>
      <c r="Y679" s="1"/>
      <c r="Z679" s="3"/>
      <c r="AA679" s="1"/>
      <c r="AC679" s="1"/>
      <c r="AE679" s="1"/>
      <c r="AG679" s="1"/>
      <c r="AI679" s="1"/>
      <c r="AK679" s="1"/>
      <c r="AM679" s="1"/>
      <c r="AO679" s="1"/>
      <c r="AQ679" s="1"/>
      <c r="AS679" s="1"/>
      <c r="AU679" s="1"/>
    </row>
    <row r="680" spans="1:47" x14ac:dyDescent="0.2">
      <c r="A680" s="1">
        <v>45743</v>
      </c>
      <c r="B680">
        <v>2</v>
      </c>
      <c r="C680" s="1">
        <v>45681</v>
      </c>
      <c r="D680">
        <v>2.2075</v>
      </c>
      <c r="E680" s="1">
        <v>45639</v>
      </c>
      <c r="F680" s="2">
        <v>2.0724999999999998</v>
      </c>
      <c r="G680" s="1">
        <v>45646</v>
      </c>
      <c r="H680">
        <v>2.04</v>
      </c>
      <c r="I680" s="1">
        <v>45645</v>
      </c>
      <c r="J680">
        <v>1.9690000000000001</v>
      </c>
      <c r="K680" s="1">
        <v>45644</v>
      </c>
      <c r="L680">
        <v>1.8414999999999999</v>
      </c>
      <c r="M680" s="1">
        <v>45645</v>
      </c>
      <c r="N680" s="2">
        <v>1.8425</v>
      </c>
      <c r="O680" s="1">
        <v>45644</v>
      </c>
      <c r="P680">
        <v>1.8580000000000001</v>
      </c>
      <c r="Q680" s="1">
        <v>45636</v>
      </c>
      <c r="R680">
        <v>1.845</v>
      </c>
      <c r="S680" s="1">
        <v>45644</v>
      </c>
      <c r="T680">
        <v>2.0310000000000001</v>
      </c>
      <c r="U680" s="1">
        <v>45644</v>
      </c>
      <c r="V680">
        <v>2.2170000000000001</v>
      </c>
      <c r="W680" s="1"/>
      <c r="Y680" s="1"/>
      <c r="Z680" s="3"/>
      <c r="AA680" s="1"/>
      <c r="AC680" s="1"/>
      <c r="AE680" s="1"/>
      <c r="AG680" s="1"/>
      <c r="AI680" s="1"/>
      <c r="AK680" s="1"/>
      <c r="AM680" s="1"/>
      <c r="AO680" s="1"/>
      <c r="AQ680" s="1"/>
      <c r="AS680" s="1"/>
      <c r="AU680" s="1"/>
    </row>
    <row r="681" spans="1:47" x14ac:dyDescent="0.2">
      <c r="A681" s="1">
        <v>45744</v>
      </c>
      <c r="B681">
        <v>1.9875</v>
      </c>
      <c r="C681" s="1">
        <v>45684</v>
      </c>
      <c r="D681">
        <v>2.2050000000000001</v>
      </c>
      <c r="E681" s="1">
        <v>45642</v>
      </c>
      <c r="F681" s="2">
        <v>2.0865</v>
      </c>
      <c r="G681" s="1">
        <v>45649</v>
      </c>
      <c r="H681">
        <v>2.0550000000000002</v>
      </c>
      <c r="I681" s="1">
        <v>45646</v>
      </c>
      <c r="J681">
        <v>1.9724999999999999</v>
      </c>
      <c r="K681" s="1">
        <v>45645</v>
      </c>
      <c r="L681">
        <v>1.86</v>
      </c>
      <c r="M681" s="1">
        <v>45646</v>
      </c>
      <c r="N681" s="2">
        <v>1.8425</v>
      </c>
      <c r="O681" s="1">
        <v>45645</v>
      </c>
      <c r="P681">
        <v>1.86</v>
      </c>
      <c r="Q681" s="1">
        <v>45637</v>
      </c>
      <c r="R681">
        <v>1.875</v>
      </c>
      <c r="S681" s="1">
        <v>45645</v>
      </c>
      <c r="T681">
        <v>2.0274999999999999</v>
      </c>
      <c r="U681" s="1">
        <v>45645</v>
      </c>
      <c r="V681">
        <v>2.2124999999999999</v>
      </c>
      <c r="W681" s="1"/>
      <c r="Y681" s="1"/>
      <c r="Z681" s="3"/>
      <c r="AA681" s="1"/>
      <c r="AC681" s="1"/>
      <c r="AE681" s="1"/>
      <c r="AG681" s="1"/>
      <c r="AI681" s="1"/>
      <c r="AK681" s="1"/>
      <c r="AM681" s="1"/>
      <c r="AO681" s="1"/>
      <c r="AQ681" s="1"/>
      <c r="AS681" s="1"/>
      <c r="AU681" s="1"/>
    </row>
    <row r="682" spans="1:47" x14ac:dyDescent="0.2">
      <c r="A682" s="1">
        <v>45747</v>
      </c>
      <c r="B682">
        <v>1.98</v>
      </c>
      <c r="C682" s="1">
        <v>45685</v>
      </c>
      <c r="D682">
        <v>2.2149999999999999</v>
      </c>
      <c r="E682" s="1">
        <v>45643</v>
      </c>
      <c r="F682" s="2">
        <v>2.0739999999999998</v>
      </c>
      <c r="G682" s="1">
        <v>45650</v>
      </c>
      <c r="H682">
        <v>2.06</v>
      </c>
      <c r="I682" s="1">
        <v>45649</v>
      </c>
      <c r="J682">
        <v>1.9875</v>
      </c>
      <c r="K682" s="1">
        <v>45646</v>
      </c>
      <c r="L682">
        <v>1.859</v>
      </c>
      <c r="M682" s="1">
        <v>45649</v>
      </c>
      <c r="N682" s="2">
        <v>1.8594999999999999</v>
      </c>
      <c r="O682" s="1">
        <v>45646</v>
      </c>
      <c r="P682">
        <v>1.86</v>
      </c>
      <c r="Q682" s="1">
        <v>45638</v>
      </c>
      <c r="R682">
        <v>1.8819999999999999</v>
      </c>
      <c r="S682" s="1">
        <v>45646</v>
      </c>
      <c r="T682">
        <v>2.0289999999999999</v>
      </c>
      <c r="U682" s="1">
        <v>45646</v>
      </c>
      <c r="V682">
        <v>2.2149999999999999</v>
      </c>
      <c r="W682" s="1"/>
      <c r="Y682" s="1"/>
      <c r="Z682" s="3"/>
      <c r="AA682" s="1"/>
      <c r="AC682" s="1"/>
      <c r="AE682" s="1"/>
      <c r="AG682" s="1"/>
      <c r="AI682" s="1"/>
      <c r="AK682" s="1"/>
      <c r="AM682" s="1"/>
      <c r="AO682" s="1"/>
      <c r="AQ682" s="1"/>
      <c r="AS682" s="1"/>
      <c r="AU682" s="1"/>
    </row>
    <row r="683" spans="1:47" x14ac:dyDescent="0.2">
      <c r="A683" s="1">
        <v>45748</v>
      </c>
      <c r="B683">
        <v>1.9624999999999999</v>
      </c>
      <c r="C683" s="1">
        <v>45686</v>
      </c>
      <c r="D683">
        <v>2.2124999999999999</v>
      </c>
      <c r="E683" s="1">
        <v>45644</v>
      </c>
      <c r="F683" s="2">
        <v>2.1153</v>
      </c>
      <c r="G683" s="1">
        <v>45651</v>
      </c>
      <c r="H683">
        <v>2.0649999999999999</v>
      </c>
      <c r="I683" s="1">
        <v>45650</v>
      </c>
      <c r="J683">
        <v>2</v>
      </c>
      <c r="K683" s="1">
        <v>45649</v>
      </c>
      <c r="L683">
        <v>1.8740000000000001</v>
      </c>
      <c r="M683" s="1">
        <v>45650</v>
      </c>
      <c r="N683" s="2">
        <v>1.887</v>
      </c>
      <c r="O683" s="1">
        <v>45649</v>
      </c>
      <c r="P683">
        <v>1.8740000000000001</v>
      </c>
      <c r="Q683" s="1">
        <v>45639</v>
      </c>
      <c r="R683">
        <v>1.905</v>
      </c>
      <c r="S683" s="1">
        <v>45649</v>
      </c>
      <c r="T683">
        <v>2.0419999999999998</v>
      </c>
      <c r="U683" s="1">
        <v>45649</v>
      </c>
      <c r="V683">
        <v>2.2294999999999998</v>
      </c>
      <c r="W683" s="1"/>
      <c r="Y683" s="1"/>
      <c r="Z683" s="3"/>
      <c r="AA683" s="1"/>
      <c r="AC683" s="1"/>
      <c r="AE683" s="1"/>
      <c r="AG683" s="1"/>
      <c r="AI683" s="1"/>
      <c r="AK683" s="1"/>
      <c r="AM683" s="1"/>
      <c r="AO683" s="1"/>
      <c r="AQ683" s="1"/>
      <c r="AS683" s="1"/>
      <c r="AU683" s="1"/>
    </row>
    <row r="684" spans="1:47" x14ac:dyDescent="0.2">
      <c r="A684" s="1">
        <v>45749</v>
      </c>
      <c r="B684">
        <v>1.96</v>
      </c>
      <c r="C684" s="1">
        <v>45687</v>
      </c>
      <c r="D684">
        <v>2.21</v>
      </c>
      <c r="E684" s="1">
        <v>45645</v>
      </c>
      <c r="F684" s="2">
        <v>2.1259999999999999</v>
      </c>
      <c r="G684" s="1">
        <v>45652</v>
      </c>
      <c r="H684">
        <v>2.0674999999999999</v>
      </c>
      <c r="I684" s="1">
        <v>45651</v>
      </c>
      <c r="J684">
        <v>2.0074999999999998</v>
      </c>
      <c r="K684" s="1">
        <v>45650</v>
      </c>
      <c r="L684">
        <v>1.9</v>
      </c>
      <c r="M684" s="1">
        <v>45651</v>
      </c>
      <c r="N684" s="2">
        <v>1.895</v>
      </c>
      <c r="O684" s="1">
        <v>45650</v>
      </c>
      <c r="P684">
        <v>1.91</v>
      </c>
      <c r="Q684" s="1">
        <v>45642</v>
      </c>
      <c r="R684">
        <v>1.9328000000000001</v>
      </c>
      <c r="S684" s="1">
        <v>45650</v>
      </c>
      <c r="T684">
        <v>2.0819999999999999</v>
      </c>
      <c r="U684" s="1">
        <v>45650</v>
      </c>
      <c r="V684">
        <v>2.2650000000000001</v>
      </c>
      <c r="W684" s="1"/>
      <c r="Y684" s="1"/>
      <c r="Z684" s="3"/>
      <c r="AA684" s="1"/>
      <c r="AC684" s="1"/>
      <c r="AE684" s="1"/>
      <c r="AG684" s="1"/>
      <c r="AI684" s="1"/>
      <c r="AK684" s="1"/>
      <c r="AM684" s="1"/>
      <c r="AO684" s="1"/>
      <c r="AQ684" s="1"/>
      <c r="AS684" s="1"/>
      <c r="AU684" s="1"/>
    </row>
    <row r="685" spans="1:47" x14ac:dyDescent="0.2">
      <c r="A685" s="1">
        <v>45750</v>
      </c>
      <c r="B685">
        <v>1.9375</v>
      </c>
      <c r="C685" s="1">
        <v>45688</v>
      </c>
      <c r="D685">
        <v>2.2124999999999999</v>
      </c>
      <c r="E685" s="1">
        <v>45646</v>
      </c>
      <c r="F685" s="2">
        <v>2.13</v>
      </c>
      <c r="G685" s="1">
        <v>45653</v>
      </c>
      <c r="H685">
        <v>2.0699999999999998</v>
      </c>
      <c r="I685" s="1">
        <v>45652</v>
      </c>
      <c r="J685">
        <v>2.0099999999999998</v>
      </c>
      <c r="K685" s="1">
        <v>45651</v>
      </c>
      <c r="L685">
        <v>1.9075</v>
      </c>
      <c r="M685" s="1">
        <v>45652</v>
      </c>
      <c r="N685" s="2">
        <v>1.8975</v>
      </c>
      <c r="O685" s="1">
        <v>45651</v>
      </c>
      <c r="P685">
        <v>1.915</v>
      </c>
      <c r="Q685" s="1">
        <v>45643</v>
      </c>
      <c r="R685">
        <v>1.899</v>
      </c>
      <c r="S685" s="1">
        <v>45651</v>
      </c>
      <c r="T685">
        <v>2.0874999999999999</v>
      </c>
      <c r="U685" s="1">
        <v>45651</v>
      </c>
      <c r="V685">
        <v>2.2675000000000001</v>
      </c>
      <c r="W685" s="1"/>
      <c r="Y685" s="1"/>
      <c r="Z685" s="3"/>
      <c r="AA685" s="1"/>
      <c r="AC685" s="1"/>
      <c r="AE685" s="1"/>
      <c r="AG685" s="1"/>
      <c r="AI685" s="1"/>
      <c r="AK685" s="1"/>
      <c r="AM685" s="1"/>
      <c r="AO685" s="1"/>
      <c r="AQ685" s="1"/>
      <c r="AS685" s="1"/>
      <c r="AU685" s="1"/>
    </row>
    <row r="686" spans="1:47" x14ac:dyDescent="0.2">
      <c r="A686" s="1">
        <v>45751</v>
      </c>
      <c r="B686">
        <v>1.9225000000000001</v>
      </c>
      <c r="C686" s="1">
        <v>45691</v>
      </c>
      <c r="D686">
        <v>2.2050000000000001</v>
      </c>
      <c r="E686" s="1">
        <v>45649</v>
      </c>
      <c r="F686" s="2">
        <v>2.1387999999999998</v>
      </c>
      <c r="G686" s="1">
        <v>45656</v>
      </c>
      <c r="H686">
        <v>2.0737999999999999</v>
      </c>
      <c r="I686" s="1">
        <v>45653</v>
      </c>
      <c r="J686">
        <v>2.0150000000000001</v>
      </c>
      <c r="K686" s="1">
        <v>45652</v>
      </c>
      <c r="L686">
        <v>1.9075</v>
      </c>
      <c r="M686" s="1">
        <v>45653</v>
      </c>
      <c r="N686" s="2">
        <v>1.91</v>
      </c>
      <c r="O686" s="1">
        <v>45652</v>
      </c>
      <c r="P686">
        <v>1.92</v>
      </c>
      <c r="Q686" s="1">
        <v>45644</v>
      </c>
      <c r="R686">
        <v>1.91</v>
      </c>
      <c r="S686" s="1">
        <v>45652</v>
      </c>
      <c r="T686">
        <v>2.09</v>
      </c>
      <c r="U686" s="1">
        <v>45652</v>
      </c>
      <c r="V686">
        <v>2.27</v>
      </c>
      <c r="W686" s="1"/>
      <c r="Y686" s="1"/>
      <c r="Z686" s="3"/>
      <c r="AA686" s="1"/>
      <c r="AC686" s="1"/>
      <c r="AE686" s="1"/>
      <c r="AG686" s="1"/>
      <c r="AI686" s="1"/>
      <c r="AK686" s="1"/>
      <c r="AM686" s="1"/>
      <c r="AO686" s="1"/>
      <c r="AQ686" s="1"/>
      <c r="AS686" s="1"/>
      <c r="AU686" s="1"/>
    </row>
    <row r="687" spans="1:47" x14ac:dyDescent="0.2">
      <c r="A687" s="1">
        <v>45755</v>
      </c>
      <c r="B687">
        <v>1.9</v>
      </c>
      <c r="C687" s="1">
        <v>45692</v>
      </c>
      <c r="D687">
        <v>2.1949999999999998</v>
      </c>
      <c r="E687" s="1">
        <v>45650</v>
      </c>
      <c r="F687" s="2">
        <v>2.1375000000000002</v>
      </c>
      <c r="G687" s="1">
        <v>45657</v>
      </c>
      <c r="H687">
        <v>2.0737999999999999</v>
      </c>
      <c r="I687" s="1">
        <v>45656</v>
      </c>
      <c r="J687">
        <v>2.0125000000000002</v>
      </c>
      <c r="K687" s="1">
        <v>45653</v>
      </c>
      <c r="L687">
        <v>1.92</v>
      </c>
      <c r="M687" s="1">
        <v>45656</v>
      </c>
      <c r="N687" s="2">
        <v>1.889</v>
      </c>
      <c r="O687" s="1">
        <v>45653</v>
      </c>
      <c r="P687">
        <v>1.9350000000000001</v>
      </c>
      <c r="Q687" s="1">
        <v>45645</v>
      </c>
      <c r="R687">
        <v>1.9075</v>
      </c>
      <c r="S687" s="1">
        <v>45653</v>
      </c>
      <c r="T687">
        <v>2.1074999999999999</v>
      </c>
      <c r="U687" s="1">
        <v>45653</v>
      </c>
      <c r="V687">
        <v>2.2999999999999998</v>
      </c>
      <c r="W687" s="1"/>
      <c r="Y687" s="1"/>
      <c r="Z687" s="3"/>
      <c r="AA687" s="1"/>
      <c r="AC687" s="1"/>
      <c r="AE687" s="1"/>
      <c r="AG687" s="1"/>
      <c r="AI687" s="1"/>
      <c r="AK687" s="1"/>
      <c r="AM687" s="1"/>
      <c r="AO687" s="1"/>
      <c r="AQ687" s="1"/>
      <c r="AS687" s="1"/>
      <c r="AU687" s="1"/>
    </row>
    <row r="688" spans="1:47" x14ac:dyDescent="0.2">
      <c r="A688" s="1">
        <v>45756</v>
      </c>
      <c r="B688">
        <v>1.8975</v>
      </c>
      <c r="C688" s="1">
        <v>45693</v>
      </c>
      <c r="D688">
        <v>2.19</v>
      </c>
      <c r="E688" s="1">
        <v>45651</v>
      </c>
      <c r="F688" s="2">
        <v>2.1440000000000001</v>
      </c>
      <c r="G688" s="1">
        <v>45659</v>
      </c>
      <c r="H688">
        <v>2.0674999999999999</v>
      </c>
      <c r="I688" s="1">
        <v>45657</v>
      </c>
      <c r="J688">
        <v>2.0137999999999998</v>
      </c>
      <c r="K688" s="1">
        <v>45656</v>
      </c>
      <c r="L688">
        <v>1.9025000000000001</v>
      </c>
      <c r="M688" s="1">
        <v>45657</v>
      </c>
      <c r="N688" s="2">
        <v>1.89</v>
      </c>
      <c r="O688" s="1">
        <v>45656</v>
      </c>
      <c r="P688">
        <v>1.915</v>
      </c>
      <c r="Q688" s="1">
        <v>45646</v>
      </c>
      <c r="R688">
        <v>1.9075</v>
      </c>
      <c r="S688" s="1">
        <v>45656</v>
      </c>
      <c r="T688">
        <v>2.09</v>
      </c>
      <c r="U688" s="1">
        <v>45656</v>
      </c>
      <c r="V688">
        <v>2.2850000000000001</v>
      </c>
      <c r="W688" s="1"/>
      <c r="Y688" s="1"/>
      <c r="Z688" s="3"/>
      <c r="AA688" s="1"/>
      <c r="AC688" s="1"/>
      <c r="AE688" s="1"/>
      <c r="AG688" s="1"/>
      <c r="AI688" s="1"/>
      <c r="AK688" s="1"/>
      <c r="AM688" s="1"/>
      <c r="AO688" s="1"/>
      <c r="AQ688" s="1"/>
      <c r="AS688" s="1"/>
      <c r="AU688" s="1"/>
    </row>
    <row r="689" spans="1:47" x14ac:dyDescent="0.2">
      <c r="A689" s="1">
        <v>45757</v>
      </c>
      <c r="B689">
        <v>1.8975</v>
      </c>
      <c r="C689" s="1">
        <v>45694</v>
      </c>
      <c r="D689">
        <v>2.1905999999999999</v>
      </c>
      <c r="E689" s="1">
        <v>45652</v>
      </c>
      <c r="F689" s="2">
        <v>2.1425000000000001</v>
      </c>
      <c r="G689" s="1">
        <v>45660</v>
      </c>
      <c r="H689">
        <v>2.0613000000000001</v>
      </c>
      <c r="I689" s="1">
        <v>45658</v>
      </c>
      <c r="J689">
        <v>2.0150000000000001</v>
      </c>
      <c r="K689" s="1">
        <v>45657</v>
      </c>
      <c r="L689">
        <v>1.9025000000000001</v>
      </c>
      <c r="M689" s="1">
        <v>45658</v>
      </c>
      <c r="N689" s="2">
        <v>1.8925000000000001</v>
      </c>
      <c r="O689" s="1">
        <v>45657</v>
      </c>
      <c r="P689">
        <v>1.9162999999999999</v>
      </c>
      <c r="Q689" s="1">
        <v>45649</v>
      </c>
      <c r="R689">
        <v>1.9219999999999999</v>
      </c>
      <c r="S689" s="1">
        <v>45657</v>
      </c>
      <c r="T689">
        <v>2.0912999999999999</v>
      </c>
      <c r="U689" s="1">
        <v>45657</v>
      </c>
      <c r="V689">
        <v>2.2850000000000001</v>
      </c>
      <c r="W689" s="1"/>
      <c r="Y689" s="1"/>
      <c r="Z689" s="3"/>
      <c r="AA689" s="1"/>
      <c r="AC689" s="1"/>
      <c r="AE689" s="1"/>
      <c r="AG689" s="1"/>
      <c r="AI689" s="1"/>
      <c r="AK689" s="1"/>
      <c r="AM689" s="1"/>
      <c r="AO689" s="1"/>
      <c r="AQ689" s="1"/>
      <c r="AS689" s="1"/>
      <c r="AU689" s="1"/>
    </row>
    <row r="690" spans="1:47" x14ac:dyDescent="0.2">
      <c r="A690" s="1">
        <v>45758</v>
      </c>
      <c r="B690">
        <v>1.865</v>
      </c>
      <c r="C690" s="1">
        <v>45695</v>
      </c>
      <c r="D690">
        <v>2.1838000000000002</v>
      </c>
      <c r="E690" s="1">
        <v>45653</v>
      </c>
      <c r="F690" s="2">
        <v>2.1459999999999999</v>
      </c>
      <c r="G690" s="1">
        <v>45663</v>
      </c>
      <c r="H690">
        <v>2.0825</v>
      </c>
      <c r="I690" s="1">
        <v>45659</v>
      </c>
      <c r="J690">
        <v>2.0070000000000001</v>
      </c>
      <c r="K690" s="1">
        <v>45658</v>
      </c>
      <c r="L690">
        <v>1.9025000000000001</v>
      </c>
      <c r="M690" s="1">
        <v>45659</v>
      </c>
      <c r="N690" s="2">
        <v>1.8875</v>
      </c>
      <c r="O690" s="1">
        <v>45658</v>
      </c>
      <c r="P690">
        <v>1.9175</v>
      </c>
      <c r="Q690" s="1">
        <v>45650</v>
      </c>
      <c r="R690">
        <v>1.962</v>
      </c>
      <c r="S690" s="1">
        <v>45658</v>
      </c>
      <c r="T690">
        <v>2.09</v>
      </c>
      <c r="U690" s="1">
        <v>45658</v>
      </c>
      <c r="V690">
        <v>2.2850000000000001</v>
      </c>
      <c r="W690" s="1"/>
      <c r="Y690" s="1"/>
      <c r="Z690" s="3"/>
      <c r="AA690" s="1"/>
      <c r="AC690" s="1"/>
      <c r="AE690" s="1"/>
      <c r="AG690" s="1"/>
      <c r="AI690" s="1"/>
      <c r="AK690" s="1"/>
      <c r="AM690" s="1"/>
      <c r="AO690" s="1"/>
      <c r="AQ690" s="1"/>
      <c r="AS690" s="1"/>
      <c r="AU690" s="1"/>
    </row>
    <row r="691" spans="1:47" x14ac:dyDescent="0.2">
      <c r="A691" s="1">
        <v>45762</v>
      </c>
      <c r="B691">
        <v>1.87</v>
      </c>
      <c r="C691" s="1">
        <v>45698</v>
      </c>
      <c r="D691">
        <v>2.1846999999999999</v>
      </c>
      <c r="E691" s="1">
        <v>45656</v>
      </c>
      <c r="F691" s="2">
        <v>2.145</v>
      </c>
      <c r="G691" s="1">
        <v>45664</v>
      </c>
      <c r="H691">
        <v>2.0775000000000001</v>
      </c>
      <c r="I691" s="1">
        <v>45660</v>
      </c>
      <c r="J691">
        <v>2.0024999999999999</v>
      </c>
      <c r="K691" s="1">
        <v>45659</v>
      </c>
      <c r="L691">
        <v>1.9</v>
      </c>
      <c r="M691" s="1">
        <v>45660</v>
      </c>
      <c r="N691" s="2">
        <v>1.8837999999999999</v>
      </c>
      <c r="O691" s="1">
        <v>45659</v>
      </c>
      <c r="P691">
        <v>1.9137</v>
      </c>
      <c r="Q691" s="1">
        <v>45651</v>
      </c>
      <c r="R691">
        <v>1.97</v>
      </c>
      <c r="S691" s="1">
        <v>45659</v>
      </c>
      <c r="T691">
        <v>2.0863</v>
      </c>
      <c r="U691" s="1">
        <v>45659</v>
      </c>
      <c r="V691">
        <v>2.2749999999999999</v>
      </c>
      <c r="W691" s="1"/>
      <c r="Y691" s="1"/>
      <c r="Z691" s="3"/>
      <c r="AA691" s="1"/>
      <c r="AC691" s="1"/>
      <c r="AE691" s="1"/>
      <c r="AG691" s="1"/>
      <c r="AI691" s="1"/>
      <c r="AK691" s="1"/>
      <c r="AM691" s="1"/>
      <c r="AO691" s="1"/>
      <c r="AQ691" s="1"/>
      <c r="AS691" s="1"/>
      <c r="AU691" s="1"/>
    </row>
    <row r="692" spans="1:47" x14ac:dyDescent="0.2">
      <c r="A692" s="1">
        <v>45763</v>
      </c>
      <c r="B692">
        <v>1.855</v>
      </c>
      <c r="C692" s="1">
        <v>45699</v>
      </c>
      <c r="D692">
        <v>2.19</v>
      </c>
      <c r="E692" s="1">
        <v>45657</v>
      </c>
      <c r="F692" s="2">
        <v>2.1440000000000001</v>
      </c>
      <c r="G692" s="1">
        <v>45665</v>
      </c>
      <c r="H692">
        <v>2.08</v>
      </c>
      <c r="I692" s="1">
        <v>45663</v>
      </c>
      <c r="J692">
        <v>2.0350000000000001</v>
      </c>
      <c r="K692" s="1">
        <v>45660</v>
      </c>
      <c r="L692">
        <v>1.8963000000000001</v>
      </c>
      <c r="M692" s="1">
        <v>45663</v>
      </c>
      <c r="N692" s="2">
        <v>1.9338</v>
      </c>
      <c r="O692" s="1">
        <v>45660</v>
      </c>
      <c r="P692">
        <v>1.9139999999999999</v>
      </c>
      <c r="Q692" s="1">
        <v>45652</v>
      </c>
      <c r="R692">
        <v>1.9724999999999999</v>
      </c>
      <c r="S692" s="1">
        <v>45660</v>
      </c>
      <c r="T692">
        <v>2.0874999999999999</v>
      </c>
      <c r="U692" s="1">
        <v>45660</v>
      </c>
      <c r="V692">
        <v>2.2799999999999998</v>
      </c>
      <c r="W692" s="1"/>
      <c r="Y692" s="1"/>
      <c r="Z692" s="3"/>
      <c r="AA692" s="1"/>
      <c r="AC692" s="1"/>
      <c r="AE692" s="1"/>
      <c r="AG692" s="1"/>
      <c r="AI692" s="1"/>
      <c r="AK692" s="1"/>
      <c r="AM692" s="1"/>
      <c r="AO692" s="1"/>
      <c r="AQ692" s="1"/>
      <c r="AS692" s="1"/>
      <c r="AU692" s="1"/>
    </row>
    <row r="693" spans="1:47" x14ac:dyDescent="0.2">
      <c r="A693" s="1">
        <v>45764</v>
      </c>
      <c r="B693">
        <v>1.835</v>
      </c>
      <c r="C693" s="1">
        <v>45700</v>
      </c>
      <c r="D693">
        <v>2.1888000000000001</v>
      </c>
      <c r="E693" s="1">
        <v>45658</v>
      </c>
      <c r="F693" s="2">
        <v>2.1440000000000001</v>
      </c>
      <c r="G693" s="1">
        <v>45666</v>
      </c>
      <c r="H693">
        <v>2.0813000000000001</v>
      </c>
      <c r="I693" s="1">
        <v>45664</v>
      </c>
      <c r="J693">
        <v>2.0225</v>
      </c>
      <c r="K693" s="1">
        <v>45663</v>
      </c>
      <c r="L693">
        <v>1.9438</v>
      </c>
      <c r="M693" s="1">
        <v>45664</v>
      </c>
      <c r="N693" s="2">
        <v>1.915</v>
      </c>
      <c r="O693" s="1">
        <v>45663</v>
      </c>
      <c r="P693">
        <v>1.9688000000000001</v>
      </c>
      <c r="Q693" s="1">
        <v>45653</v>
      </c>
      <c r="R693">
        <v>1.99</v>
      </c>
      <c r="S693" s="1">
        <v>45663</v>
      </c>
      <c r="T693">
        <v>2.1475</v>
      </c>
      <c r="U693" s="1">
        <v>45663</v>
      </c>
      <c r="V693">
        <v>2.3412999999999999</v>
      </c>
      <c r="W693" s="1"/>
      <c r="Y693" s="1"/>
      <c r="Z693" s="3"/>
      <c r="AA693" s="1"/>
      <c r="AC693" s="1"/>
      <c r="AE693" s="1"/>
      <c r="AG693" s="1"/>
      <c r="AI693" s="1"/>
      <c r="AK693" s="1"/>
      <c r="AM693" s="1"/>
      <c r="AO693" s="1"/>
      <c r="AQ693" s="1"/>
      <c r="AS693" s="1"/>
      <c r="AU693" s="1"/>
    </row>
    <row r="694" spans="1:47" x14ac:dyDescent="0.2">
      <c r="A694" s="1">
        <v>45765</v>
      </c>
      <c r="B694">
        <v>1.83</v>
      </c>
      <c r="C694" s="1">
        <v>45701</v>
      </c>
      <c r="D694">
        <v>2.1993999999999998</v>
      </c>
      <c r="E694" s="1">
        <v>45659</v>
      </c>
      <c r="F694" s="2">
        <v>2.141</v>
      </c>
      <c r="G694" s="1">
        <v>45667</v>
      </c>
      <c r="H694">
        <v>2.0924999999999998</v>
      </c>
      <c r="I694" s="1">
        <v>45665</v>
      </c>
      <c r="J694">
        <v>2.0274999999999999</v>
      </c>
      <c r="K694" s="1">
        <v>45664</v>
      </c>
      <c r="L694">
        <v>1.925</v>
      </c>
      <c r="M694" s="1">
        <v>45665</v>
      </c>
      <c r="N694" s="2">
        <v>1.92</v>
      </c>
      <c r="O694" s="1">
        <v>45664</v>
      </c>
      <c r="P694">
        <v>1.94</v>
      </c>
      <c r="Q694" s="1">
        <v>45656</v>
      </c>
      <c r="R694">
        <v>1.97</v>
      </c>
      <c r="S694" s="1">
        <v>45664</v>
      </c>
      <c r="T694">
        <v>2.1124999999999998</v>
      </c>
      <c r="U694" s="1">
        <v>45664</v>
      </c>
      <c r="V694">
        <v>2.3025000000000002</v>
      </c>
      <c r="W694" s="1"/>
      <c r="Y694" s="1"/>
      <c r="Z694" s="3"/>
      <c r="AA694" s="1"/>
      <c r="AC694" s="1"/>
      <c r="AE694" s="1"/>
      <c r="AG694" s="1"/>
      <c r="AI694" s="1"/>
      <c r="AK694" s="1"/>
      <c r="AM694" s="1"/>
      <c r="AO694" s="1"/>
      <c r="AQ694" s="1"/>
      <c r="AS694" s="1"/>
      <c r="AU694" s="1"/>
    </row>
    <row r="695" spans="1:47" x14ac:dyDescent="0.2">
      <c r="A695" s="1">
        <v>45768</v>
      </c>
      <c r="B695">
        <v>1.8274999999999999</v>
      </c>
      <c r="C695" s="1">
        <v>45702</v>
      </c>
      <c r="D695">
        <v>2.1949999999999998</v>
      </c>
      <c r="E695" s="1">
        <v>45660</v>
      </c>
      <c r="F695" s="2">
        <v>2.1324999999999998</v>
      </c>
      <c r="G695" s="1">
        <v>45670</v>
      </c>
      <c r="H695">
        <v>2.1337999999999999</v>
      </c>
      <c r="I695" s="1">
        <v>45666</v>
      </c>
      <c r="J695">
        <v>2.0299999999999998</v>
      </c>
      <c r="K695" s="1">
        <v>45665</v>
      </c>
      <c r="L695">
        <v>1.9325000000000001</v>
      </c>
      <c r="M695" s="1">
        <v>45666</v>
      </c>
      <c r="N695" s="2">
        <v>1.9175</v>
      </c>
      <c r="O695" s="1">
        <v>45665</v>
      </c>
      <c r="P695">
        <v>1.9475</v>
      </c>
      <c r="Q695" s="1">
        <v>45657</v>
      </c>
      <c r="R695">
        <v>1.9713000000000001</v>
      </c>
      <c r="S695" s="1">
        <v>45665</v>
      </c>
      <c r="T695">
        <v>2.1175000000000002</v>
      </c>
      <c r="U695" s="1">
        <v>45665</v>
      </c>
      <c r="V695">
        <v>2.3050000000000002</v>
      </c>
      <c r="W695" s="1"/>
      <c r="Y695" s="1"/>
      <c r="Z695" s="3"/>
      <c r="AA695" s="1"/>
      <c r="AC695" s="1"/>
      <c r="AE695" s="1"/>
      <c r="AG695" s="1"/>
      <c r="AI695" s="1"/>
      <c r="AK695" s="1"/>
      <c r="AM695" s="1"/>
      <c r="AO695" s="1"/>
      <c r="AQ695" s="1"/>
      <c r="AS695" s="1"/>
      <c r="AU695" s="1"/>
    </row>
    <row r="696" spans="1:47" x14ac:dyDescent="0.2">
      <c r="A696" s="1">
        <v>45769</v>
      </c>
      <c r="B696">
        <v>1.8125</v>
      </c>
      <c r="C696" s="1">
        <v>45705</v>
      </c>
      <c r="D696">
        <v>2.1762999999999999</v>
      </c>
      <c r="E696" s="1">
        <v>45663</v>
      </c>
      <c r="F696" s="2">
        <v>2.1488</v>
      </c>
      <c r="G696" s="1">
        <v>45671</v>
      </c>
      <c r="H696">
        <v>2.14</v>
      </c>
      <c r="I696" s="1">
        <v>45667</v>
      </c>
      <c r="J696">
        <v>2.036</v>
      </c>
      <c r="K696" s="1">
        <v>45666</v>
      </c>
      <c r="L696">
        <v>1.9319999999999999</v>
      </c>
      <c r="M696" s="1">
        <v>45667</v>
      </c>
      <c r="N696" s="2">
        <v>1.9350000000000001</v>
      </c>
      <c r="O696" s="1">
        <v>45666</v>
      </c>
      <c r="P696">
        <v>1.944</v>
      </c>
      <c r="Q696" s="1">
        <v>45658</v>
      </c>
      <c r="R696">
        <v>1.97</v>
      </c>
      <c r="S696" s="1">
        <v>45666</v>
      </c>
      <c r="T696">
        <v>2.1120000000000001</v>
      </c>
      <c r="U696" s="1">
        <v>45666</v>
      </c>
      <c r="V696">
        <v>2.2970000000000002</v>
      </c>
      <c r="W696" s="1"/>
      <c r="Y696" s="1"/>
      <c r="Z696" s="3"/>
      <c r="AA696" s="1"/>
      <c r="AC696" s="1"/>
      <c r="AE696" s="1"/>
      <c r="AG696" s="1"/>
      <c r="AI696" s="1"/>
      <c r="AK696" s="1"/>
      <c r="AM696" s="1"/>
      <c r="AO696" s="1"/>
      <c r="AQ696" s="1"/>
      <c r="AS696" s="1"/>
      <c r="AU696" s="1"/>
    </row>
    <row r="697" spans="1:47" x14ac:dyDescent="0.2">
      <c r="A697" s="1">
        <v>45770</v>
      </c>
      <c r="B697">
        <v>1.8174999999999999</v>
      </c>
      <c r="C697" s="1">
        <v>45706</v>
      </c>
      <c r="D697">
        <v>2.1743999999999999</v>
      </c>
      <c r="E697" s="1">
        <v>45664</v>
      </c>
      <c r="F697" s="2">
        <v>2.1438000000000001</v>
      </c>
      <c r="G697" s="1">
        <v>45672</v>
      </c>
      <c r="H697">
        <v>2.1375000000000002</v>
      </c>
      <c r="I697" s="1">
        <v>45670</v>
      </c>
      <c r="J697">
        <v>2.0825</v>
      </c>
      <c r="K697" s="1">
        <v>45667</v>
      </c>
      <c r="L697">
        <v>1.944</v>
      </c>
      <c r="M697" s="1">
        <v>45670</v>
      </c>
      <c r="N697" s="2">
        <v>1.9950000000000001</v>
      </c>
      <c r="O697" s="1">
        <v>45667</v>
      </c>
      <c r="P697">
        <v>1.9594</v>
      </c>
      <c r="Q697" s="1">
        <v>45659</v>
      </c>
      <c r="R697">
        <v>1.9662999999999999</v>
      </c>
      <c r="S697" s="1">
        <v>45667</v>
      </c>
      <c r="T697">
        <v>2.1225000000000001</v>
      </c>
      <c r="U697" s="1">
        <v>45667</v>
      </c>
      <c r="V697">
        <v>2.3075000000000001</v>
      </c>
      <c r="W697" s="1"/>
      <c r="Y697" s="1"/>
      <c r="Z697" s="3"/>
      <c r="AA697" s="1"/>
      <c r="AC697" s="1"/>
      <c r="AE697" s="1"/>
      <c r="AG697" s="1"/>
      <c r="AI697" s="1"/>
      <c r="AK697" s="1"/>
      <c r="AM697" s="1"/>
      <c r="AO697" s="1"/>
      <c r="AQ697" s="1"/>
      <c r="AS697" s="1"/>
      <c r="AU697" s="1"/>
    </row>
    <row r="698" spans="1:47" x14ac:dyDescent="0.2">
      <c r="A698" s="1">
        <v>45771</v>
      </c>
      <c r="B698">
        <v>1.8049999999999999</v>
      </c>
      <c r="C698" s="1">
        <v>45707</v>
      </c>
      <c r="D698">
        <v>2.1575000000000002</v>
      </c>
      <c r="E698" s="1">
        <v>45665</v>
      </c>
      <c r="F698" s="2">
        <v>2.145</v>
      </c>
      <c r="G698" s="1">
        <v>45673</v>
      </c>
      <c r="H698">
        <v>2.1225000000000001</v>
      </c>
      <c r="I698" s="1">
        <v>45671</v>
      </c>
      <c r="J698">
        <v>2.0950000000000002</v>
      </c>
      <c r="K698" s="1">
        <v>45670</v>
      </c>
      <c r="L698">
        <v>2.0013000000000001</v>
      </c>
      <c r="M698" s="1">
        <v>45671</v>
      </c>
      <c r="N698" s="2">
        <v>2.0024999999999999</v>
      </c>
      <c r="O698" s="1">
        <v>45670</v>
      </c>
      <c r="P698">
        <v>2.0225</v>
      </c>
      <c r="Q698" s="1">
        <v>45660</v>
      </c>
      <c r="R698">
        <v>1.9675</v>
      </c>
      <c r="S698" s="1">
        <v>45670</v>
      </c>
      <c r="T698">
        <v>2.1880000000000002</v>
      </c>
      <c r="U698" s="1">
        <v>45670</v>
      </c>
      <c r="V698">
        <v>2.37</v>
      </c>
      <c r="W698" s="1"/>
      <c r="Y698" s="1"/>
      <c r="Z698" s="3"/>
      <c r="AA698" s="1"/>
      <c r="AC698" s="1"/>
      <c r="AE698" s="1"/>
      <c r="AG698" s="1"/>
      <c r="AI698" s="1"/>
      <c r="AK698" s="1"/>
      <c r="AM698" s="1"/>
      <c r="AO698" s="1"/>
      <c r="AQ698" s="1"/>
      <c r="AS698" s="1"/>
      <c r="AU698" s="1"/>
    </row>
    <row r="699" spans="1:47" x14ac:dyDescent="0.2">
      <c r="A699" s="1">
        <v>45772</v>
      </c>
      <c r="B699">
        <v>1.8025</v>
      </c>
      <c r="C699" s="1">
        <v>45708</v>
      </c>
      <c r="D699">
        <v>2.1349999999999998</v>
      </c>
      <c r="E699" s="1">
        <v>45666</v>
      </c>
      <c r="F699" s="2">
        <v>2.1509999999999998</v>
      </c>
      <c r="G699" s="1">
        <v>45674</v>
      </c>
      <c r="H699">
        <v>2.1124999999999998</v>
      </c>
      <c r="I699" s="1">
        <v>45672</v>
      </c>
      <c r="J699">
        <v>2.0939999999999999</v>
      </c>
      <c r="K699" s="1">
        <v>45671</v>
      </c>
      <c r="L699">
        <v>2.0099999999999998</v>
      </c>
      <c r="M699" s="1">
        <v>45672</v>
      </c>
      <c r="N699" s="2">
        <v>2.012</v>
      </c>
      <c r="O699" s="1">
        <v>45671</v>
      </c>
      <c r="P699">
        <v>2.0325000000000002</v>
      </c>
      <c r="Q699" s="1">
        <v>45663</v>
      </c>
      <c r="R699">
        <v>2.0238</v>
      </c>
      <c r="S699" s="1">
        <v>45671</v>
      </c>
      <c r="T699">
        <v>2.1949999999999998</v>
      </c>
      <c r="U699" s="1">
        <v>45671</v>
      </c>
      <c r="V699">
        <v>2.375</v>
      </c>
      <c r="W699" s="1"/>
      <c r="Y699" s="1"/>
      <c r="Z699" s="3"/>
      <c r="AA699" s="1"/>
      <c r="AC699" s="1"/>
      <c r="AE699" s="1"/>
      <c r="AG699" s="1"/>
      <c r="AI699" s="1"/>
      <c r="AK699" s="1"/>
      <c r="AM699" s="1"/>
      <c r="AO699" s="1"/>
      <c r="AQ699" s="1"/>
      <c r="AS699" s="1"/>
      <c r="AU699" s="1"/>
    </row>
    <row r="700" spans="1:47" x14ac:dyDescent="0.2">
      <c r="A700" s="1">
        <v>45775</v>
      </c>
      <c r="B700">
        <v>1.79</v>
      </c>
      <c r="C700" s="1">
        <v>45709</v>
      </c>
      <c r="D700">
        <v>2.1244000000000001</v>
      </c>
      <c r="E700" s="1">
        <v>45667</v>
      </c>
      <c r="F700" s="2">
        <v>2.1560000000000001</v>
      </c>
      <c r="G700" s="1">
        <v>45677</v>
      </c>
      <c r="H700">
        <v>2.1</v>
      </c>
      <c r="I700" s="1">
        <v>45673</v>
      </c>
      <c r="J700">
        <v>2.0750000000000002</v>
      </c>
      <c r="K700" s="1">
        <v>45672</v>
      </c>
      <c r="L700">
        <v>2.0150000000000001</v>
      </c>
      <c r="M700" s="1">
        <v>45673</v>
      </c>
      <c r="N700" s="2">
        <v>1.9850000000000001</v>
      </c>
      <c r="O700" s="1">
        <v>45672</v>
      </c>
      <c r="P700">
        <v>2.0430000000000001</v>
      </c>
      <c r="Q700" s="1">
        <v>45664</v>
      </c>
      <c r="R700">
        <v>1.9950000000000001</v>
      </c>
      <c r="S700" s="1">
        <v>45672</v>
      </c>
      <c r="T700">
        <v>2.214</v>
      </c>
      <c r="U700" s="1">
        <v>45672</v>
      </c>
      <c r="V700">
        <v>2.3925000000000001</v>
      </c>
      <c r="W700" s="1"/>
      <c r="Y700" s="1"/>
      <c r="Z700" s="3"/>
      <c r="AA700" s="1"/>
      <c r="AC700" s="1"/>
      <c r="AE700" s="1"/>
      <c r="AG700" s="1"/>
      <c r="AI700" s="1"/>
      <c r="AK700" s="1"/>
      <c r="AM700" s="1"/>
      <c r="AO700" s="1"/>
      <c r="AQ700" s="1"/>
      <c r="AS700" s="1"/>
      <c r="AU700" s="1"/>
    </row>
    <row r="701" spans="1:47" x14ac:dyDescent="0.2">
      <c r="A701" s="1">
        <v>45776</v>
      </c>
      <c r="B701">
        <v>1.7749999999999999</v>
      </c>
      <c r="C701" s="1">
        <v>45712</v>
      </c>
      <c r="D701">
        <v>2.1113</v>
      </c>
      <c r="E701" s="1">
        <v>45670</v>
      </c>
      <c r="F701" s="2">
        <v>2.1850000000000001</v>
      </c>
      <c r="G701" s="1">
        <v>45678</v>
      </c>
      <c r="H701">
        <v>2.09</v>
      </c>
      <c r="I701" s="1">
        <v>45674</v>
      </c>
      <c r="J701">
        <v>2.0625</v>
      </c>
      <c r="K701" s="1">
        <v>45673</v>
      </c>
      <c r="L701">
        <v>1.9875</v>
      </c>
      <c r="M701" s="1">
        <v>45674</v>
      </c>
      <c r="N701" s="2">
        <v>1.9724999999999999</v>
      </c>
      <c r="O701" s="1">
        <v>45673</v>
      </c>
      <c r="P701">
        <v>2.0150000000000001</v>
      </c>
      <c r="Q701" s="1">
        <v>45665</v>
      </c>
      <c r="R701">
        <v>2</v>
      </c>
      <c r="S701" s="1">
        <v>45673</v>
      </c>
      <c r="T701">
        <v>2.1800000000000002</v>
      </c>
      <c r="U701" s="1">
        <v>45673</v>
      </c>
      <c r="V701">
        <v>2.3624999999999998</v>
      </c>
      <c r="W701" s="1"/>
      <c r="Y701" s="1"/>
      <c r="Z701" s="3"/>
      <c r="AA701" s="1"/>
      <c r="AC701" s="1"/>
      <c r="AE701" s="1"/>
      <c r="AG701" s="1"/>
      <c r="AI701" s="1"/>
      <c r="AK701" s="1"/>
      <c r="AM701" s="1"/>
      <c r="AO701" s="1"/>
      <c r="AQ701" s="1"/>
      <c r="AS701" s="1"/>
      <c r="AU701" s="1"/>
    </row>
    <row r="702" spans="1:47" x14ac:dyDescent="0.2">
      <c r="A702" s="1">
        <v>45777</v>
      </c>
      <c r="B702">
        <v>1.75</v>
      </c>
      <c r="C702" s="1">
        <v>45713</v>
      </c>
      <c r="D702">
        <v>2.1059000000000001</v>
      </c>
      <c r="E702" s="1">
        <v>45671</v>
      </c>
      <c r="F702" s="2">
        <v>2.1800000000000002</v>
      </c>
      <c r="G702" s="1">
        <v>45679</v>
      </c>
      <c r="H702">
        <v>2.0819000000000001</v>
      </c>
      <c r="I702" s="1">
        <v>45677</v>
      </c>
      <c r="J702">
        <v>2.0425</v>
      </c>
      <c r="K702" s="1">
        <v>45674</v>
      </c>
      <c r="L702">
        <v>1.9750000000000001</v>
      </c>
      <c r="M702" s="1">
        <v>45677</v>
      </c>
      <c r="N702" s="2">
        <v>1.9475</v>
      </c>
      <c r="O702" s="1">
        <v>45674</v>
      </c>
      <c r="P702">
        <v>2.0074999999999998</v>
      </c>
      <c r="Q702" s="1">
        <v>45666</v>
      </c>
      <c r="R702">
        <v>1.9950000000000001</v>
      </c>
      <c r="S702" s="1">
        <v>45674</v>
      </c>
      <c r="T702">
        <v>2.1800000000000002</v>
      </c>
      <c r="U702" s="1">
        <v>45674</v>
      </c>
      <c r="V702">
        <v>2.3650000000000002</v>
      </c>
      <c r="W702" s="1"/>
      <c r="Y702" s="1"/>
      <c r="Z702" s="3"/>
      <c r="AA702" s="1"/>
      <c r="AC702" s="1"/>
      <c r="AE702" s="1"/>
      <c r="AG702" s="1"/>
      <c r="AI702" s="1"/>
      <c r="AK702" s="1"/>
      <c r="AM702" s="1"/>
      <c r="AO702" s="1"/>
      <c r="AQ702" s="1"/>
      <c r="AS702" s="1"/>
      <c r="AU702" s="1"/>
    </row>
    <row r="703" spans="1:47" x14ac:dyDescent="0.2">
      <c r="A703" s="1">
        <v>45778</v>
      </c>
      <c r="B703">
        <v>1.7450000000000001</v>
      </c>
      <c r="C703" s="1">
        <v>45714</v>
      </c>
      <c r="D703">
        <v>1.9875</v>
      </c>
      <c r="E703" s="1">
        <v>45672</v>
      </c>
      <c r="F703" s="2">
        <v>2.1840000000000002</v>
      </c>
      <c r="G703" s="1">
        <v>45680</v>
      </c>
      <c r="H703">
        <v>2.0825</v>
      </c>
      <c r="I703" s="1">
        <v>45678</v>
      </c>
      <c r="J703">
        <v>2.0299999999999998</v>
      </c>
      <c r="K703" s="1">
        <v>45677</v>
      </c>
      <c r="L703">
        <v>1.95</v>
      </c>
      <c r="M703" s="1">
        <v>45678</v>
      </c>
      <c r="N703" s="2">
        <v>1.9370000000000001</v>
      </c>
      <c r="O703" s="1">
        <v>45677</v>
      </c>
      <c r="P703">
        <v>1.98</v>
      </c>
      <c r="Q703" s="1">
        <v>45667</v>
      </c>
      <c r="R703">
        <v>2.0074999999999998</v>
      </c>
      <c r="S703" s="1">
        <v>45677</v>
      </c>
      <c r="T703">
        <v>2.15</v>
      </c>
      <c r="U703" s="1">
        <v>45677</v>
      </c>
      <c r="V703">
        <v>2.335</v>
      </c>
      <c r="W703" s="1"/>
      <c r="Y703" s="1"/>
      <c r="Z703" s="3"/>
      <c r="AA703" s="1"/>
      <c r="AC703" s="1"/>
      <c r="AE703" s="1"/>
      <c r="AG703" s="1"/>
      <c r="AI703" s="1"/>
      <c r="AK703" s="1"/>
      <c r="AM703" s="1"/>
      <c r="AO703" s="1"/>
      <c r="AQ703" s="1"/>
      <c r="AS703" s="1"/>
      <c r="AU703" s="1"/>
    </row>
    <row r="704" spans="1:47" x14ac:dyDescent="0.2">
      <c r="A704" s="1">
        <v>45779</v>
      </c>
      <c r="B704">
        <v>1.7450000000000001</v>
      </c>
      <c r="C704" s="1">
        <v>45715</v>
      </c>
      <c r="D704">
        <v>1.9775</v>
      </c>
      <c r="E704" s="1">
        <v>45673</v>
      </c>
      <c r="F704" s="2">
        <v>2.17</v>
      </c>
      <c r="G704" s="1">
        <v>45681</v>
      </c>
      <c r="H704">
        <v>2.0750000000000002</v>
      </c>
      <c r="I704" s="1">
        <v>45679</v>
      </c>
      <c r="J704">
        <v>2.0099999999999998</v>
      </c>
      <c r="K704" s="1">
        <v>45678</v>
      </c>
      <c r="L704">
        <v>1.9390000000000001</v>
      </c>
      <c r="M704" s="1">
        <v>45679</v>
      </c>
      <c r="N704" s="2">
        <v>1.905</v>
      </c>
      <c r="O704" s="1">
        <v>45678</v>
      </c>
      <c r="P704">
        <v>1.9688000000000001</v>
      </c>
      <c r="Q704" s="1">
        <v>45670</v>
      </c>
      <c r="R704">
        <v>2.0750000000000002</v>
      </c>
      <c r="S704" s="1">
        <v>45678</v>
      </c>
      <c r="T704">
        <v>2.1486999999999998</v>
      </c>
      <c r="U704" s="1">
        <v>45678</v>
      </c>
      <c r="V704">
        <v>2.3374999999999999</v>
      </c>
      <c r="W704" s="1"/>
      <c r="Y704" s="1"/>
      <c r="Z704" s="3"/>
      <c r="AA704" s="1"/>
      <c r="AC704" s="1"/>
      <c r="AE704" s="1"/>
      <c r="AG704" s="1"/>
      <c r="AI704" s="1"/>
      <c r="AK704" s="1"/>
      <c r="AM704" s="1"/>
      <c r="AO704" s="1"/>
      <c r="AQ704" s="1"/>
      <c r="AS704" s="1"/>
      <c r="AU704" s="1"/>
    </row>
    <row r="705" spans="1:47" x14ac:dyDescent="0.2">
      <c r="A705" s="1">
        <v>45783</v>
      </c>
      <c r="B705">
        <v>1.7450000000000001</v>
      </c>
      <c r="C705" s="1">
        <v>45716</v>
      </c>
      <c r="D705">
        <v>1.97</v>
      </c>
      <c r="E705" s="1">
        <v>45674</v>
      </c>
      <c r="F705" s="2">
        <v>2.1625000000000001</v>
      </c>
      <c r="G705" s="1">
        <v>45684</v>
      </c>
      <c r="H705">
        <v>2.0724999999999998</v>
      </c>
      <c r="I705" s="1">
        <v>45680</v>
      </c>
      <c r="J705">
        <v>2.0125000000000002</v>
      </c>
      <c r="K705" s="1">
        <v>45679</v>
      </c>
      <c r="L705">
        <v>1.91</v>
      </c>
      <c r="M705" s="1">
        <v>45680</v>
      </c>
      <c r="N705" s="2">
        <v>1.891</v>
      </c>
      <c r="O705" s="1">
        <v>45679</v>
      </c>
      <c r="P705">
        <v>1.9338</v>
      </c>
      <c r="Q705" s="1">
        <v>45671</v>
      </c>
      <c r="R705">
        <v>2.0874999999999999</v>
      </c>
      <c r="S705" s="1">
        <v>45679</v>
      </c>
      <c r="T705">
        <v>2.1088</v>
      </c>
      <c r="U705" s="1">
        <v>45679</v>
      </c>
      <c r="V705">
        <v>2.2949999999999999</v>
      </c>
      <c r="W705" s="1"/>
      <c r="Y705" s="1"/>
      <c r="Z705" s="3"/>
      <c r="AA705" s="1"/>
      <c r="AC705" s="1"/>
      <c r="AE705" s="1"/>
      <c r="AG705" s="1"/>
      <c r="AI705" s="1"/>
      <c r="AK705" s="1"/>
      <c r="AM705" s="1"/>
      <c r="AO705" s="1"/>
      <c r="AQ705" s="1"/>
      <c r="AS705" s="1"/>
      <c r="AU705" s="1"/>
    </row>
    <row r="706" spans="1:47" x14ac:dyDescent="0.2">
      <c r="A706" s="1">
        <v>45784</v>
      </c>
      <c r="B706">
        <v>1.7375</v>
      </c>
      <c r="C706" s="1">
        <v>45719</v>
      </c>
      <c r="D706">
        <v>1.9694</v>
      </c>
      <c r="E706" s="1">
        <v>45677</v>
      </c>
      <c r="F706" s="2">
        <v>2.161</v>
      </c>
      <c r="G706" s="1">
        <v>45685</v>
      </c>
      <c r="H706">
        <v>2.0888</v>
      </c>
      <c r="I706" s="1">
        <v>45681</v>
      </c>
      <c r="J706">
        <v>2.0024999999999999</v>
      </c>
      <c r="K706" s="1">
        <v>45680</v>
      </c>
      <c r="L706">
        <v>1.9025000000000001</v>
      </c>
      <c r="M706" s="1">
        <v>45681</v>
      </c>
      <c r="N706" s="2">
        <v>1.8769</v>
      </c>
      <c r="O706" s="1">
        <v>45680</v>
      </c>
      <c r="P706">
        <v>1.92</v>
      </c>
      <c r="Q706" s="1">
        <v>45672</v>
      </c>
      <c r="R706">
        <v>2.1</v>
      </c>
      <c r="S706" s="1">
        <v>45680</v>
      </c>
      <c r="T706">
        <v>2.0893999999999999</v>
      </c>
      <c r="U706" s="1">
        <v>45680</v>
      </c>
      <c r="V706">
        <v>2.2763</v>
      </c>
      <c r="W706" s="1"/>
      <c r="Y706" s="1"/>
      <c r="Z706" s="3"/>
      <c r="AA706" s="1"/>
      <c r="AC706" s="1"/>
      <c r="AE706" s="1"/>
      <c r="AG706" s="1"/>
      <c r="AI706" s="1"/>
      <c r="AK706" s="1"/>
      <c r="AM706" s="1"/>
      <c r="AO706" s="1"/>
      <c r="AQ706" s="1"/>
      <c r="AS706" s="1"/>
      <c r="AU706" s="1"/>
    </row>
    <row r="707" spans="1:47" x14ac:dyDescent="0.2">
      <c r="A707" s="1">
        <v>45785</v>
      </c>
      <c r="B707">
        <v>1.7475000000000001</v>
      </c>
      <c r="C707" s="1">
        <v>45720</v>
      </c>
      <c r="D707">
        <v>1.9662999999999999</v>
      </c>
      <c r="E707" s="1">
        <v>45678</v>
      </c>
      <c r="F707" s="2">
        <v>2.15</v>
      </c>
      <c r="G707" s="1">
        <v>45686</v>
      </c>
      <c r="H707">
        <v>2.09</v>
      </c>
      <c r="I707" s="1">
        <v>45684</v>
      </c>
      <c r="J707">
        <v>2</v>
      </c>
      <c r="K707" s="1">
        <v>45681</v>
      </c>
      <c r="L707">
        <v>1.8875</v>
      </c>
      <c r="M707" s="1">
        <v>45684</v>
      </c>
      <c r="N707" s="2">
        <v>1.865</v>
      </c>
      <c r="O707" s="1">
        <v>45681</v>
      </c>
      <c r="P707">
        <v>1.9</v>
      </c>
      <c r="Q707" s="1">
        <v>45673</v>
      </c>
      <c r="R707">
        <v>2.0649999999999999</v>
      </c>
      <c r="S707" s="1">
        <v>45681</v>
      </c>
      <c r="T707">
        <v>2.0649999999999999</v>
      </c>
      <c r="U707" s="1">
        <v>45681</v>
      </c>
      <c r="V707">
        <v>2.25</v>
      </c>
      <c r="W707" s="1"/>
      <c r="Y707" s="1"/>
      <c r="Z707" s="3"/>
      <c r="AA707" s="1"/>
      <c r="AC707" s="1"/>
      <c r="AE707" s="1"/>
      <c r="AG707" s="1"/>
      <c r="AI707" s="1"/>
      <c r="AK707" s="1"/>
      <c r="AM707" s="1"/>
      <c r="AO707" s="1"/>
      <c r="AQ707" s="1"/>
      <c r="AS707" s="1"/>
      <c r="AU707" s="1"/>
    </row>
    <row r="708" spans="1:47" x14ac:dyDescent="0.2">
      <c r="A708" s="1">
        <v>45786</v>
      </c>
      <c r="B708">
        <v>1.75</v>
      </c>
      <c r="C708" s="1">
        <v>45721</v>
      </c>
      <c r="D708">
        <v>1.9638</v>
      </c>
      <c r="E708" s="1">
        <v>45679</v>
      </c>
      <c r="F708" s="2">
        <v>2.1475</v>
      </c>
      <c r="G708" s="1">
        <v>45687</v>
      </c>
      <c r="H708">
        <v>2.0950000000000002</v>
      </c>
      <c r="I708" s="1">
        <v>45685</v>
      </c>
      <c r="J708">
        <v>2.02</v>
      </c>
      <c r="K708" s="1">
        <v>45684</v>
      </c>
      <c r="L708">
        <v>1.8774999999999999</v>
      </c>
      <c r="M708" s="1">
        <v>45685</v>
      </c>
      <c r="N708" s="2">
        <v>1.8975</v>
      </c>
      <c r="O708" s="1">
        <v>45684</v>
      </c>
      <c r="P708">
        <v>1.8863000000000001</v>
      </c>
      <c r="Q708" s="1">
        <v>45674</v>
      </c>
      <c r="R708">
        <v>2.0625</v>
      </c>
      <c r="S708" s="1">
        <v>45684</v>
      </c>
      <c r="T708">
        <v>2.0539999999999998</v>
      </c>
      <c r="U708" s="1">
        <v>45684</v>
      </c>
      <c r="V708">
        <v>2.2395</v>
      </c>
      <c r="W708" s="1"/>
      <c r="Y708" s="1"/>
      <c r="Z708" s="3"/>
      <c r="AA708" s="1"/>
      <c r="AC708" s="1"/>
      <c r="AE708" s="1"/>
      <c r="AG708" s="1"/>
      <c r="AI708" s="1"/>
      <c r="AK708" s="1"/>
      <c r="AM708" s="1"/>
      <c r="AO708" s="1"/>
      <c r="AQ708" s="1"/>
      <c r="AS708" s="1"/>
      <c r="AU708" s="1"/>
    </row>
    <row r="709" spans="1:47" x14ac:dyDescent="0.2">
      <c r="A709" s="1">
        <v>45790</v>
      </c>
      <c r="B709">
        <v>1.7486999999999999</v>
      </c>
      <c r="C709" s="1">
        <v>45722</v>
      </c>
      <c r="D709">
        <v>1.97</v>
      </c>
      <c r="E709" s="1">
        <v>45680</v>
      </c>
      <c r="F709" s="2">
        <v>2.1562999999999999</v>
      </c>
      <c r="G709" s="1">
        <v>45688</v>
      </c>
      <c r="H709">
        <v>2.09</v>
      </c>
      <c r="I709" s="1">
        <v>45686</v>
      </c>
      <c r="J709">
        <v>2.0209999999999999</v>
      </c>
      <c r="K709" s="1">
        <v>45685</v>
      </c>
      <c r="L709">
        <v>1.91</v>
      </c>
      <c r="M709" s="1">
        <v>45686</v>
      </c>
      <c r="N709" s="2">
        <v>1.895</v>
      </c>
      <c r="O709" s="1">
        <v>45685</v>
      </c>
      <c r="P709">
        <v>1.92</v>
      </c>
      <c r="Q709" s="1">
        <v>45677</v>
      </c>
      <c r="R709">
        <v>2.0350000000000001</v>
      </c>
      <c r="S709" s="1">
        <v>45685</v>
      </c>
      <c r="T709">
        <v>2.0920000000000001</v>
      </c>
      <c r="U709" s="1">
        <v>45685</v>
      </c>
      <c r="V709">
        <v>2.2749999999999999</v>
      </c>
      <c r="W709" s="1"/>
      <c r="Y709" s="1"/>
      <c r="Z709" s="3"/>
      <c r="AA709" s="1"/>
      <c r="AC709" s="1"/>
      <c r="AE709" s="1"/>
      <c r="AG709" s="1"/>
      <c r="AI709" s="1"/>
      <c r="AK709" s="1"/>
      <c r="AM709" s="1"/>
      <c r="AO709" s="1"/>
      <c r="AQ709" s="1"/>
      <c r="AS709" s="1"/>
      <c r="AU709" s="1"/>
    </row>
    <row r="710" spans="1:47" x14ac:dyDescent="0.2">
      <c r="A710" s="1">
        <v>45791</v>
      </c>
      <c r="B710">
        <v>1.75</v>
      </c>
      <c r="C710" s="1">
        <v>45723</v>
      </c>
      <c r="D710">
        <v>1.9675</v>
      </c>
      <c r="E710" s="1">
        <v>45681</v>
      </c>
      <c r="F710" s="2">
        <v>2.145</v>
      </c>
      <c r="G710" s="1">
        <v>45691</v>
      </c>
      <c r="H710">
        <v>2.08</v>
      </c>
      <c r="I710" s="1">
        <v>45687</v>
      </c>
      <c r="J710">
        <v>2.0299999999999998</v>
      </c>
      <c r="K710" s="1">
        <v>45686</v>
      </c>
      <c r="L710">
        <v>1.905</v>
      </c>
      <c r="M710" s="1">
        <v>45687</v>
      </c>
      <c r="N710" s="2">
        <v>1.9075</v>
      </c>
      <c r="O710" s="1">
        <v>45686</v>
      </c>
      <c r="P710">
        <v>1.915</v>
      </c>
      <c r="Q710" s="1">
        <v>45678</v>
      </c>
      <c r="R710">
        <v>2.0249999999999999</v>
      </c>
      <c r="S710" s="1">
        <v>45686</v>
      </c>
      <c r="T710">
        <v>2.085</v>
      </c>
      <c r="U710" s="1">
        <v>45686</v>
      </c>
      <c r="V710">
        <v>2.2675000000000001</v>
      </c>
      <c r="W710" s="1"/>
      <c r="Y710" s="1"/>
      <c r="Z710" s="3"/>
      <c r="AA710" s="1"/>
      <c r="AC710" s="1"/>
      <c r="AE710" s="1"/>
      <c r="AG710" s="1"/>
      <c r="AI710" s="1"/>
      <c r="AK710" s="1"/>
      <c r="AM710" s="1"/>
      <c r="AO710" s="1"/>
      <c r="AQ710" s="1"/>
      <c r="AS710" s="1"/>
      <c r="AU710" s="1"/>
    </row>
    <row r="711" spans="1:47" x14ac:dyDescent="0.2">
      <c r="A711" s="1">
        <v>45792</v>
      </c>
      <c r="B711">
        <v>1.7450000000000001</v>
      </c>
      <c r="C711" s="1">
        <v>45726</v>
      </c>
      <c r="D711">
        <v>1.9638</v>
      </c>
      <c r="E711" s="1">
        <v>45684</v>
      </c>
      <c r="F711" s="2">
        <v>2.1425000000000001</v>
      </c>
      <c r="G711" s="1">
        <v>45692</v>
      </c>
      <c r="H711">
        <v>2.0625</v>
      </c>
      <c r="I711" s="1">
        <v>45688</v>
      </c>
      <c r="J711">
        <v>2.0190000000000001</v>
      </c>
      <c r="K711" s="1">
        <v>45687</v>
      </c>
      <c r="L711">
        <v>1.9225000000000001</v>
      </c>
      <c r="M711" s="1">
        <v>45688</v>
      </c>
      <c r="N711" s="2">
        <v>1.8925000000000001</v>
      </c>
      <c r="O711" s="1">
        <v>45687</v>
      </c>
      <c r="P711">
        <v>1.9275</v>
      </c>
      <c r="Q711" s="1">
        <v>45679</v>
      </c>
      <c r="R711">
        <v>1.9875</v>
      </c>
      <c r="S711" s="1">
        <v>45687</v>
      </c>
      <c r="T711">
        <v>2.0920000000000001</v>
      </c>
      <c r="U711" s="1">
        <v>45687</v>
      </c>
      <c r="V711">
        <v>2.2725</v>
      </c>
      <c r="W711" s="1"/>
      <c r="Y711" s="1"/>
      <c r="Z711" s="3"/>
      <c r="AA711" s="1"/>
      <c r="AC711" s="1"/>
      <c r="AE711" s="1"/>
      <c r="AG711" s="1"/>
      <c r="AI711" s="1"/>
      <c r="AK711" s="1"/>
      <c r="AM711" s="1"/>
      <c r="AO711" s="1"/>
      <c r="AQ711" s="1"/>
      <c r="AS711" s="1"/>
      <c r="AU711" s="1"/>
    </row>
    <row r="712" spans="1:47" x14ac:dyDescent="0.2">
      <c r="A712" s="1">
        <v>45793</v>
      </c>
      <c r="B712">
        <v>1.75</v>
      </c>
      <c r="C712" s="1">
        <v>45727</v>
      </c>
      <c r="D712">
        <v>1.9675</v>
      </c>
      <c r="E712" s="1">
        <v>45685</v>
      </c>
      <c r="F712" s="2">
        <v>2.1575000000000002</v>
      </c>
      <c r="G712" s="1">
        <v>45693</v>
      </c>
      <c r="H712">
        <v>2.0499999999999998</v>
      </c>
      <c r="I712" s="1">
        <v>45691</v>
      </c>
      <c r="J712">
        <v>2.0089999999999999</v>
      </c>
      <c r="K712" s="1">
        <v>45688</v>
      </c>
      <c r="L712">
        <v>1.9059999999999999</v>
      </c>
      <c r="M712" s="1">
        <v>45691</v>
      </c>
      <c r="N712" s="2">
        <v>1.883</v>
      </c>
      <c r="O712" s="1">
        <v>45688</v>
      </c>
      <c r="P712">
        <v>1.915</v>
      </c>
      <c r="Q712" s="1">
        <v>45680</v>
      </c>
      <c r="R712">
        <v>1.9675</v>
      </c>
      <c r="S712" s="1">
        <v>45688</v>
      </c>
      <c r="T712">
        <v>2.08</v>
      </c>
      <c r="U712" s="1">
        <v>45688</v>
      </c>
      <c r="V712">
        <v>2.262</v>
      </c>
      <c r="W712" s="1"/>
      <c r="Y712" s="1"/>
      <c r="Z712" s="3"/>
      <c r="AA712" s="1"/>
      <c r="AC712" s="1"/>
      <c r="AE712" s="1"/>
      <c r="AG712" s="1"/>
      <c r="AI712" s="1"/>
      <c r="AK712" s="1"/>
      <c r="AM712" s="1"/>
      <c r="AO712" s="1"/>
      <c r="AQ712" s="1"/>
      <c r="AS712" s="1"/>
      <c r="AU712" s="1"/>
    </row>
    <row r="713" spans="1:47" x14ac:dyDescent="0.2">
      <c r="A713" s="1">
        <v>45796</v>
      </c>
      <c r="B713">
        <v>1.7475000000000001</v>
      </c>
      <c r="C713" s="1">
        <v>45728</v>
      </c>
      <c r="D713">
        <v>1.9675</v>
      </c>
      <c r="E713" s="1">
        <v>45686</v>
      </c>
      <c r="F713" s="2">
        <v>2.16</v>
      </c>
      <c r="G713" s="1">
        <v>45694</v>
      </c>
      <c r="H713">
        <v>2.0518999999999998</v>
      </c>
      <c r="I713" s="1">
        <v>45692</v>
      </c>
      <c r="J713">
        <v>1.99</v>
      </c>
      <c r="K713" s="1">
        <v>45691</v>
      </c>
      <c r="L713">
        <v>1.895</v>
      </c>
      <c r="M713" s="1">
        <v>45692</v>
      </c>
      <c r="N713" s="2">
        <v>1.86</v>
      </c>
      <c r="O713" s="1">
        <v>45691</v>
      </c>
      <c r="P713">
        <v>1.9039999999999999</v>
      </c>
      <c r="Q713" s="1">
        <v>45681</v>
      </c>
      <c r="R713">
        <v>1.9450000000000001</v>
      </c>
      <c r="S713" s="1">
        <v>45691</v>
      </c>
      <c r="T713">
        <v>2.0680000000000001</v>
      </c>
      <c r="U713" s="1">
        <v>45691</v>
      </c>
      <c r="V713">
        <v>2.25</v>
      </c>
      <c r="W713" s="1"/>
      <c r="Y713" s="1"/>
      <c r="Z713" s="3"/>
      <c r="AA713" s="1"/>
      <c r="AC713" s="1"/>
      <c r="AE713" s="1"/>
      <c r="AG713" s="1"/>
      <c r="AI713" s="1"/>
      <c r="AK713" s="1"/>
      <c r="AM713" s="1"/>
      <c r="AO713" s="1"/>
      <c r="AQ713" s="1"/>
      <c r="AS713" s="1"/>
      <c r="AU713" s="1"/>
    </row>
    <row r="714" spans="1:47" x14ac:dyDescent="0.2">
      <c r="A714" s="1">
        <v>45797</v>
      </c>
      <c r="B714">
        <v>1.7475000000000001</v>
      </c>
      <c r="C714" s="1">
        <v>45729</v>
      </c>
      <c r="D714">
        <v>1.9631000000000001</v>
      </c>
      <c r="E714" s="1">
        <v>45687</v>
      </c>
      <c r="F714" s="2">
        <v>2.16</v>
      </c>
      <c r="G714" s="1">
        <v>45695</v>
      </c>
      <c r="H714">
        <v>2.0438000000000001</v>
      </c>
      <c r="I714" s="1">
        <v>45693</v>
      </c>
      <c r="J714">
        <v>1.9724999999999999</v>
      </c>
      <c r="K714" s="1">
        <v>45692</v>
      </c>
      <c r="L714">
        <v>1.8740000000000001</v>
      </c>
      <c r="M714" s="1">
        <v>45693</v>
      </c>
      <c r="N714" s="2">
        <v>1.835</v>
      </c>
      <c r="O714" s="1">
        <v>45692</v>
      </c>
      <c r="P714">
        <v>1.8839999999999999</v>
      </c>
      <c r="Q714" s="1">
        <v>45684</v>
      </c>
      <c r="R714">
        <v>1.93</v>
      </c>
      <c r="S714" s="1">
        <v>45692</v>
      </c>
      <c r="T714">
        <v>2.0409999999999999</v>
      </c>
      <c r="U714" s="1">
        <v>45692</v>
      </c>
      <c r="V714">
        <v>2.2174999999999998</v>
      </c>
      <c r="W714" s="1"/>
      <c r="Y714" s="1"/>
      <c r="Z714" s="3"/>
      <c r="AA714" s="1"/>
      <c r="AC714" s="1"/>
      <c r="AE714" s="1"/>
      <c r="AG714" s="1"/>
      <c r="AI714" s="1"/>
      <c r="AK714" s="1"/>
      <c r="AM714" s="1"/>
      <c r="AO714" s="1"/>
      <c r="AQ714" s="1"/>
      <c r="AS714" s="1"/>
      <c r="AU714" s="1"/>
    </row>
    <row r="715" spans="1:47" x14ac:dyDescent="0.2">
      <c r="A715" s="1">
        <v>45798</v>
      </c>
      <c r="B715">
        <v>1.75</v>
      </c>
      <c r="C715" s="1">
        <v>45730</v>
      </c>
      <c r="D715">
        <v>1.9575</v>
      </c>
      <c r="E715" s="1">
        <v>45688</v>
      </c>
      <c r="F715" s="2">
        <v>2.1539999999999999</v>
      </c>
      <c r="G715" s="1">
        <v>45698</v>
      </c>
      <c r="H715">
        <v>2.0447000000000002</v>
      </c>
      <c r="I715" s="1">
        <v>45694</v>
      </c>
      <c r="J715">
        <v>1.9787999999999999</v>
      </c>
      <c r="K715" s="1">
        <v>45693</v>
      </c>
      <c r="L715">
        <v>1.85</v>
      </c>
      <c r="M715" s="1">
        <v>45694</v>
      </c>
      <c r="N715" s="2">
        <v>1.849</v>
      </c>
      <c r="O715" s="1">
        <v>45693</v>
      </c>
      <c r="P715">
        <v>1.85</v>
      </c>
      <c r="Q715" s="1">
        <v>45685</v>
      </c>
      <c r="R715">
        <v>1.9650000000000001</v>
      </c>
      <c r="S715" s="1">
        <v>45693</v>
      </c>
      <c r="T715">
        <v>2</v>
      </c>
      <c r="U715" s="1">
        <v>45693</v>
      </c>
      <c r="V715">
        <v>2.1775000000000002</v>
      </c>
      <c r="W715" s="1"/>
      <c r="Y715" s="1"/>
      <c r="Z715" s="3"/>
      <c r="AA715" s="1"/>
      <c r="AC715" s="1"/>
      <c r="AE715" s="1"/>
      <c r="AG715" s="1"/>
      <c r="AI715" s="1"/>
      <c r="AK715" s="1"/>
      <c r="AM715" s="1"/>
      <c r="AO715" s="1"/>
      <c r="AQ715" s="1"/>
      <c r="AS715" s="1"/>
      <c r="AU715" s="1"/>
    </row>
    <row r="716" spans="1:47" x14ac:dyDescent="0.2">
      <c r="A716" s="1">
        <v>45799</v>
      </c>
      <c r="B716">
        <v>1.7424999999999999</v>
      </c>
      <c r="C716" s="1">
        <v>45733</v>
      </c>
      <c r="D716">
        <v>1.9575</v>
      </c>
      <c r="E716" s="1">
        <v>45691</v>
      </c>
      <c r="F716" s="2">
        <v>2.1463000000000001</v>
      </c>
      <c r="G716" s="1">
        <v>45699</v>
      </c>
      <c r="H716">
        <v>2.0543999999999998</v>
      </c>
      <c r="I716" s="1">
        <v>45695</v>
      </c>
      <c r="J716">
        <v>1.9675</v>
      </c>
      <c r="K716" s="1">
        <v>45694</v>
      </c>
      <c r="L716">
        <v>1.8660000000000001</v>
      </c>
      <c r="M716" s="1">
        <v>45695</v>
      </c>
      <c r="N716" s="2">
        <v>1.8374999999999999</v>
      </c>
      <c r="O716" s="1">
        <v>45694</v>
      </c>
      <c r="P716">
        <v>1.8674999999999999</v>
      </c>
      <c r="Q716" s="1">
        <v>45686</v>
      </c>
      <c r="R716">
        <v>1.9624999999999999</v>
      </c>
      <c r="S716" s="1">
        <v>45694</v>
      </c>
      <c r="T716">
        <v>2.0230000000000001</v>
      </c>
      <c r="U716" s="1">
        <v>45694</v>
      </c>
      <c r="V716">
        <v>2.2000000000000002</v>
      </c>
      <c r="W716" s="1"/>
      <c r="Y716" s="1"/>
      <c r="Z716" s="3"/>
      <c r="AA716" s="1"/>
      <c r="AC716" s="1"/>
      <c r="AE716" s="1"/>
      <c r="AG716" s="1"/>
      <c r="AI716" s="1"/>
      <c r="AK716" s="1"/>
      <c r="AM716" s="1"/>
      <c r="AO716" s="1"/>
      <c r="AQ716" s="1"/>
      <c r="AS716" s="1"/>
      <c r="AU716" s="1"/>
    </row>
    <row r="717" spans="1:47" x14ac:dyDescent="0.2">
      <c r="A717" s="1">
        <v>45800</v>
      </c>
      <c r="B717">
        <v>1.7450000000000001</v>
      </c>
      <c r="C717" s="1">
        <v>45734</v>
      </c>
      <c r="D717">
        <v>1.96</v>
      </c>
      <c r="E717" s="1">
        <v>45692</v>
      </c>
      <c r="F717" s="2">
        <v>2.133</v>
      </c>
      <c r="G717" s="1">
        <v>45700</v>
      </c>
      <c r="H717">
        <v>2.0550000000000002</v>
      </c>
      <c r="I717" s="1">
        <v>45698</v>
      </c>
      <c r="J717">
        <v>1.9724999999999999</v>
      </c>
      <c r="K717" s="1">
        <v>45695</v>
      </c>
      <c r="L717">
        <v>1.855</v>
      </c>
      <c r="M717" s="1">
        <v>45698</v>
      </c>
      <c r="N717" s="2">
        <v>1.8412999999999999</v>
      </c>
      <c r="O717" s="1">
        <v>45695</v>
      </c>
      <c r="P717">
        <v>1.8537999999999999</v>
      </c>
      <c r="Q717" s="1">
        <v>45687</v>
      </c>
      <c r="R717">
        <v>1.972</v>
      </c>
      <c r="S717" s="1">
        <v>45695</v>
      </c>
      <c r="T717">
        <v>2.0049999999999999</v>
      </c>
      <c r="U717" s="1">
        <v>45695</v>
      </c>
      <c r="V717">
        <v>2.1829999999999998</v>
      </c>
      <c r="W717" s="1"/>
      <c r="Y717" s="1"/>
      <c r="Z717" s="3"/>
      <c r="AA717" s="1"/>
      <c r="AC717" s="1"/>
      <c r="AE717" s="1"/>
      <c r="AG717" s="1"/>
      <c r="AI717" s="1"/>
      <c r="AK717" s="1"/>
      <c r="AM717" s="1"/>
      <c r="AO717" s="1"/>
      <c r="AQ717" s="1"/>
      <c r="AS717" s="1"/>
      <c r="AU717" s="1"/>
    </row>
    <row r="718" spans="1:47" x14ac:dyDescent="0.2">
      <c r="A718" s="1">
        <v>45803</v>
      </c>
      <c r="B718">
        <v>1.7450000000000001</v>
      </c>
      <c r="C718" s="1">
        <v>45735</v>
      </c>
      <c r="D718">
        <v>1.9456</v>
      </c>
      <c r="E718" s="1">
        <v>45693</v>
      </c>
      <c r="F718" s="2">
        <v>2.1230000000000002</v>
      </c>
      <c r="G718" s="1">
        <v>45701</v>
      </c>
      <c r="H718">
        <v>2.0743999999999998</v>
      </c>
      <c r="I718" s="1">
        <v>45699</v>
      </c>
      <c r="J718">
        <v>1.9838</v>
      </c>
      <c r="K718" s="1">
        <v>45698</v>
      </c>
      <c r="L718">
        <v>1.8569</v>
      </c>
      <c r="M718" s="1">
        <v>45699</v>
      </c>
      <c r="N718" s="2">
        <v>1.8619000000000001</v>
      </c>
      <c r="O718" s="1">
        <v>45698</v>
      </c>
      <c r="P718">
        <v>1.8563000000000001</v>
      </c>
      <c r="Q718" s="1">
        <v>45688</v>
      </c>
      <c r="R718">
        <v>1.96</v>
      </c>
      <c r="S718" s="1">
        <v>45698</v>
      </c>
      <c r="T718">
        <v>2.0049999999999999</v>
      </c>
      <c r="U718" s="1">
        <v>45698</v>
      </c>
      <c r="V718">
        <v>2.1800000000000002</v>
      </c>
      <c r="W718" s="1"/>
      <c r="Y718" s="1"/>
      <c r="Z718" s="3"/>
      <c r="AA718" s="1"/>
      <c r="AC718" s="1"/>
      <c r="AE718" s="1"/>
      <c r="AG718" s="1"/>
      <c r="AI718" s="1"/>
      <c r="AK718" s="1"/>
      <c r="AM718" s="1"/>
      <c r="AO718" s="1"/>
      <c r="AQ718" s="1"/>
      <c r="AS718" s="1"/>
      <c r="AU718" s="1"/>
    </row>
    <row r="719" spans="1:47" x14ac:dyDescent="0.2">
      <c r="A719" s="1">
        <v>45804</v>
      </c>
      <c r="B719">
        <v>1.7450000000000001</v>
      </c>
      <c r="C719" s="1">
        <v>45736</v>
      </c>
      <c r="D719">
        <v>1.925</v>
      </c>
      <c r="E719" s="1">
        <v>45694</v>
      </c>
      <c r="F719" s="2">
        <v>2.1240000000000001</v>
      </c>
      <c r="G719" s="1">
        <v>45702</v>
      </c>
      <c r="H719">
        <v>2.0699999999999998</v>
      </c>
      <c r="I719" s="1">
        <v>45700</v>
      </c>
      <c r="J719">
        <v>1.9838</v>
      </c>
      <c r="K719" s="1">
        <v>45699</v>
      </c>
      <c r="L719">
        <v>1.875</v>
      </c>
      <c r="M719" s="1">
        <v>45700</v>
      </c>
      <c r="N719" s="2">
        <v>1.8620000000000001</v>
      </c>
      <c r="O719" s="1">
        <v>45699</v>
      </c>
      <c r="P719">
        <v>1.88</v>
      </c>
      <c r="Q719" s="1">
        <v>45691</v>
      </c>
      <c r="R719">
        <v>1.9488000000000001</v>
      </c>
      <c r="S719" s="1">
        <v>45699</v>
      </c>
      <c r="T719">
        <v>2.032</v>
      </c>
      <c r="U719" s="1">
        <v>45699</v>
      </c>
      <c r="V719">
        <v>2.2050000000000001</v>
      </c>
      <c r="W719" s="1"/>
      <c r="Y719" s="1"/>
      <c r="Z719" s="3"/>
      <c r="AA719" s="1"/>
      <c r="AC719" s="1"/>
      <c r="AE719" s="1"/>
      <c r="AG719" s="1"/>
      <c r="AI719" s="1"/>
      <c r="AK719" s="1"/>
      <c r="AM719" s="1"/>
      <c r="AO719" s="1"/>
      <c r="AQ719" s="1"/>
      <c r="AS719" s="1"/>
      <c r="AU719" s="1"/>
    </row>
    <row r="720" spans="1:47" x14ac:dyDescent="0.2">
      <c r="A720" s="1">
        <v>45805</v>
      </c>
      <c r="B720">
        <v>1.73</v>
      </c>
      <c r="C720" s="1">
        <v>45737</v>
      </c>
      <c r="D720">
        <v>1.92</v>
      </c>
      <c r="E720" s="1">
        <v>45695</v>
      </c>
      <c r="F720" s="2">
        <v>2.1175000000000002</v>
      </c>
      <c r="G720" s="1">
        <v>45705</v>
      </c>
      <c r="H720">
        <v>2.0525000000000002</v>
      </c>
      <c r="I720" s="1">
        <v>45701</v>
      </c>
      <c r="J720">
        <v>2.0049999999999999</v>
      </c>
      <c r="K720" s="1">
        <v>45700</v>
      </c>
      <c r="L720">
        <v>1.875</v>
      </c>
      <c r="M720" s="1">
        <v>45701</v>
      </c>
      <c r="N720" s="2">
        <v>1.8925000000000001</v>
      </c>
      <c r="O720" s="1">
        <v>45700</v>
      </c>
      <c r="P720">
        <v>1.88</v>
      </c>
      <c r="Q720" s="1">
        <v>45692</v>
      </c>
      <c r="R720">
        <v>1.9239999999999999</v>
      </c>
      <c r="S720" s="1">
        <v>45700</v>
      </c>
      <c r="T720">
        <v>2.0299999999999998</v>
      </c>
      <c r="U720" s="1">
        <v>45700</v>
      </c>
      <c r="V720">
        <v>2.2050000000000001</v>
      </c>
      <c r="W720" s="1"/>
      <c r="Y720" s="1"/>
      <c r="Z720" s="3"/>
      <c r="AA720" s="1"/>
      <c r="AC720" s="1"/>
      <c r="AE720" s="1"/>
      <c r="AG720" s="1"/>
      <c r="AI720" s="1"/>
      <c r="AK720" s="1"/>
      <c r="AM720" s="1"/>
      <c r="AO720" s="1"/>
      <c r="AQ720" s="1"/>
      <c r="AS720" s="1"/>
      <c r="AU720" s="1"/>
    </row>
    <row r="721" spans="1:47" x14ac:dyDescent="0.2">
      <c r="A721" s="1">
        <v>45806</v>
      </c>
      <c r="B721">
        <v>1.74</v>
      </c>
      <c r="C721" s="1">
        <v>45740</v>
      </c>
      <c r="D721">
        <v>1.9225000000000001</v>
      </c>
      <c r="E721" s="1">
        <v>45698</v>
      </c>
      <c r="F721" s="2">
        <v>2.1150000000000002</v>
      </c>
      <c r="G721" s="1">
        <v>45706</v>
      </c>
      <c r="H721">
        <v>2.0474999999999999</v>
      </c>
      <c r="I721" s="1">
        <v>45702</v>
      </c>
      <c r="J721">
        <v>2.0024999999999999</v>
      </c>
      <c r="K721" s="1">
        <v>45701</v>
      </c>
      <c r="L721">
        <v>1.9025000000000001</v>
      </c>
      <c r="M721" s="1">
        <v>45702</v>
      </c>
      <c r="N721" s="2">
        <v>1.8919999999999999</v>
      </c>
      <c r="O721" s="1">
        <v>45701</v>
      </c>
      <c r="P721">
        <v>1.917</v>
      </c>
      <c r="Q721" s="1">
        <v>45693</v>
      </c>
      <c r="R721">
        <v>1.89</v>
      </c>
      <c r="S721" s="1">
        <v>45701</v>
      </c>
      <c r="T721">
        <v>2.0710000000000002</v>
      </c>
      <c r="U721" s="1">
        <v>45701</v>
      </c>
      <c r="V721">
        <v>2.2450000000000001</v>
      </c>
      <c r="W721" s="1"/>
      <c r="Y721" s="1"/>
      <c r="Z721" s="3"/>
      <c r="AA721" s="1"/>
      <c r="AC721" s="1"/>
      <c r="AE721" s="1"/>
      <c r="AG721" s="1"/>
      <c r="AI721" s="1"/>
      <c r="AK721" s="1"/>
      <c r="AM721" s="1"/>
      <c r="AO721" s="1"/>
      <c r="AQ721" s="1"/>
      <c r="AS721" s="1"/>
      <c r="AU721" s="1"/>
    </row>
    <row r="722" spans="1:47" x14ac:dyDescent="0.2">
      <c r="A722" s="1">
        <v>45807</v>
      </c>
      <c r="B722">
        <v>1.7375</v>
      </c>
      <c r="C722" s="1">
        <v>45741</v>
      </c>
      <c r="D722">
        <v>1.9350000000000001</v>
      </c>
      <c r="E722" s="1">
        <v>45699</v>
      </c>
      <c r="F722" s="2">
        <v>2.1230000000000002</v>
      </c>
      <c r="G722" s="1">
        <v>45707</v>
      </c>
      <c r="H722">
        <v>2.0261999999999998</v>
      </c>
      <c r="I722" s="1">
        <v>45705</v>
      </c>
      <c r="J722">
        <v>1.9850000000000001</v>
      </c>
      <c r="K722" s="1">
        <v>45702</v>
      </c>
      <c r="L722">
        <v>1.9019999999999999</v>
      </c>
      <c r="M722" s="1">
        <v>45705</v>
      </c>
      <c r="N722" s="2">
        <v>1.8674999999999999</v>
      </c>
      <c r="O722" s="1">
        <v>45702</v>
      </c>
      <c r="P722">
        <v>1.913</v>
      </c>
      <c r="Q722" s="1">
        <v>45694</v>
      </c>
      <c r="R722">
        <v>1.91</v>
      </c>
      <c r="S722" s="1">
        <v>45702</v>
      </c>
      <c r="T722">
        <v>2.0714999999999999</v>
      </c>
      <c r="U722" s="1">
        <v>45702</v>
      </c>
      <c r="V722">
        <v>2.2469999999999999</v>
      </c>
      <c r="W722" s="1"/>
      <c r="Y722" s="1"/>
      <c r="Z722" s="3"/>
      <c r="AA722" s="1"/>
      <c r="AC722" s="1"/>
      <c r="AE722" s="1"/>
      <c r="AG722" s="1"/>
      <c r="AI722" s="1"/>
      <c r="AK722" s="1"/>
      <c r="AM722" s="1"/>
      <c r="AO722" s="1"/>
      <c r="AQ722" s="1"/>
      <c r="AS722" s="1"/>
      <c r="AU722" s="1"/>
    </row>
    <row r="723" spans="1:47" x14ac:dyDescent="0.2">
      <c r="A723" s="1">
        <v>45811</v>
      </c>
      <c r="B723">
        <v>1.73</v>
      </c>
      <c r="C723" s="1">
        <v>45742</v>
      </c>
      <c r="D723">
        <v>1.92</v>
      </c>
      <c r="E723" s="1">
        <v>45700</v>
      </c>
      <c r="F723" s="2">
        <v>2.1230000000000002</v>
      </c>
      <c r="G723" s="1">
        <v>45708</v>
      </c>
      <c r="H723">
        <v>2.0112999999999999</v>
      </c>
      <c r="I723" s="1">
        <v>45706</v>
      </c>
      <c r="J723">
        <v>1.9813000000000001</v>
      </c>
      <c r="K723" s="1">
        <v>45705</v>
      </c>
      <c r="L723">
        <v>1.8774999999999999</v>
      </c>
      <c r="M723" s="1">
        <v>45706</v>
      </c>
      <c r="N723" s="2">
        <v>1.875</v>
      </c>
      <c r="O723" s="1">
        <v>45705</v>
      </c>
      <c r="P723">
        <v>1.89</v>
      </c>
      <c r="Q723" s="1">
        <v>45695</v>
      </c>
      <c r="R723">
        <v>1.8925000000000001</v>
      </c>
      <c r="S723" s="1">
        <v>45705</v>
      </c>
      <c r="T723">
        <v>2.0489999999999999</v>
      </c>
      <c r="U723" s="1">
        <v>45705</v>
      </c>
      <c r="V723">
        <v>2.2250000000000001</v>
      </c>
      <c r="W723" s="1"/>
      <c r="Y723" s="1"/>
      <c r="Z723" s="3"/>
      <c r="AA723" s="1"/>
      <c r="AC723" s="1"/>
      <c r="AE723" s="1"/>
      <c r="AG723" s="1"/>
      <c r="AI723" s="1"/>
      <c r="AK723" s="1"/>
      <c r="AM723" s="1"/>
      <c r="AO723" s="1"/>
      <c r="AQ723" s="1"/>
      <c r="AS723" s="1"/>
      <c r="AU723" s="1"/>
    </row>
    <row r="724" spans="1:47" x14ac:dyDescent="0.2">
      <c r="A724" s="1">
        <v>45812</v>
      </c>
      <c r="B724">
        <v>1.72</v>
      </c>
      <c r="C724" s="1">
        <v>45743</v>
      </c>
      <c r="D724">
        <v>1.92</v>
      </c>
      <c r="E724" s="1">
        <v>45701</v>
      </c>
      <c r="F724" s="2">
        <v>2.14</v>
      </c>
      <c r="G724" s="1">
        <v>45709</v>
      </c>
      <c r="H724">
        <v>1.9963</v>
      </c>
      <c r="I724" s="1">
        <v>45707</v>
      </c>
      <c r="J724">
        <v>1.9630000000000001</v>
      </c>
      <c r="K724" s="1">
        <v>45706</v>
      </c>
      <c r="L724">
        <v>1.885</v>
      </c>
      <c r="M724" s="1">
        <v>45707</v>
      </c>
      <c r="N724" s="2">
        <v>1.865</v>
      </c>
      <c r="O724" s="1">
        <v>45706</v>
      </c>
      <c r="P724">
        <v>1.8979999999999999</v>
      </c>
      <c r="Q724" s="1">
        <v>45698</v>
      </c>
      <c r="R724">
        <v>1.8963000000000001</v>
      </c>
      <c r="S724" s="1">
        <v>45706</v>
      </c>
      <c r="T724">
        <v>2.0590000000000002</v>
      </c>
      <c r="U724" s="1">
        <v>45706</v>
      </c>
      <c r="V724">
        <v>2.2374999999999998</v>
      </c>
      <c r="W724" s="1"/>
      <c r="Y724" s="1"/>
      <c r="Z724" s="3"/>
      <c r="AA724" s="1"/>
      <c r="AC724" s="1"/>
      <c r="AE724" s="1"/>
      <c r="AG724" s="1"/>
      <c r="AI724" s="1"/>
      <c r="AK724" s="1"/>
      <c r="AM724" s="1"/>
      <c r="AO724" s="1"/>
      <c r="AQ724" s="1"/>
      <c r="AS724" s="1"/>
      <c r="AU724" s="1"/>
    </row>
    <row r="725" spans="1:47" x14ac:dyDescent="0.2">
      <c r="A725" s="1">
        <v>45813</v>
      </c>
      <c r="B725">
        <v>1.7075</v>
      </c>
      <c r="C725" s="1">
        <v>45744</v>
      </c>
      <c r="D725">
        <v>1.9162999999999999</v>
      </c>
      <c r="E725" s="1">
        <v>45702</v>
      </c>
      <c r="F725" s="2">
        <v>2.1379999999999999</v>
      </c>
      <c r="G725" s="1">
        <v>45712</v>
      </c>
      <c r="H725">
        <v>1.9756</v>
      </c>
      <c r="I725" s="1">
        <v>45708</v>
      </c>
      <c r="J725">
        <v>1.9475</v>
      </c>
      <c r="K725" s="1">
        <v>45707</v>
      </c>
      <c r="L725">
        <v>1.8779999999999999</v>
      </c>
      <c r="M725" s="1">
        <v>45708</v>
      </c>
      <c r="N725" s="2">
        <v>1.8555999999999999</v>
      </c>
      <c r="O725" s="1">
        <v>45707</v>
      </c>
      <c r="P725">
        <v>1.8939999999999999</v>
      </c>
      <c r="Q725" s="1">
        <v>45699</v>
      </c>
      <c r="R725">
        <v>1.923</v>
      </c>
      <c r="S725" s="1">
        <v>45707</v>
      </c>
      <c r="T725">
        <v>2.0565000000000002</v>
      </c>
      <c r="U725" s="1">
        <v>45707</v>
      </c>
      <c r="V725">
        <v>2.234</v>
      </c>
      <c r="W725" s="1"/>
      <c r="Y725" s="1"/>
      <c r="Z725" s="3"/>
      <c r="AA725" s="1"/>
      <c r="AC725" s="1"/>
      <c r="AE725" s="1"/>
      <c r="AG725" s="1"/>
      <c r="AI725" s="1"/>
      <c r="AK725" s="1"/>
      <c r="AM725" s="1"/>
      <c r="AO725" s="1"/>
      <c r="AQ725" s="1"/>
      <c r="AS725" s="1"/>
      <c r="AU725" s="1"/>
    </row>
    <row r="726" spans="1:47" x14ac:dyDescent="0.2">
      <c r="A726" s="1">
        <v>45814</v>
      </c>
      <c r="B726">
        <v>1.7224999999999999</v>
      </c>
      <c r="C726" s="1">
        <v>45747</v>
      </c>
      <c r="D726">
        <v>1.8674999999999999</v>
      </c>
      <c r="E726" s="1">
        <v>45705</v>
      </c>
      <c r="F726" s="2">
        <v>2.1168999999999998</v>
      </c>
      <c r="G726" s="1">
        <v>45713</v>
      </c>
      <c r="H726">
        <v>1.9675</v>
      </c>
      <c r="I726" s="1">
        <v>45709</v>
      </c>
      <c r="J726">
        <v>1.9330000000000001</v>
      </c>
      <c r="K726" s="1">
        <v>45708</v>
      </c>
      <c r="L726">
        <v>1.8625</v>
      </c>
      <c r="M726" s="1">
        <v>45709</v>
      </c>
      <c r="N726" s="2">
        <v>1.8438000000000001</v>
      </c>
      <c r="O726" s="1">
        <v>45708</v>
      </c>
      <c r="P726">
        <v>1.88</v>
      </c>
      <c r="Q726" s="1">
        <v>45700</v>
      </c>
      <c r="R726">
        <v>1.9225000000000001</v>
      </c>
      <c r="S726" s="1">
        <v>45708</v>
      </c>
      <c r="T726">
        <v>2.0425</v>
      </c>
      <c r="U726" s="1">
        <v>45708</v>
      </c>
      <c r="V726">
        <v>2.2225000000000001</v>
      </c>
      <c r="W726" s="1"/>
      <c r="Y726" s="1"/>
      <c r="Z726" s="3"/>
      <c r="AA726" s="1"/>
      <c r="AC726" s="1"/>
      <c r="AE726" s="1"/>
      <c r="AG726" s="1"/>
      <c r="AI726" s="1"/>
      <c r="AK726" s="1"/>
      <c r="AM726" s="1"/>
      <c r="AO726" s="1"/>
      <c r="AQ726" s="1"/>
      <c r="AS726" s="1"/>
      <c r="AU726" s="1"/>
    </row>
    <row r="727" spans="1:47" x14ac:dyDescent="0.2">
      <c r="A727" s="1">
        <v>45817</v>
      </c>
      <c r="B727">
        <v>1.71</v>
      </c>
      <c r="C727" s="1">
        <v>45748</v>
      </c>
      <c r="D727">
        <v>1.8552999999999999</v>
      </c>
      <c r="E727" s="1">
        <v>45706</v>
      </c>
      <c r="F727" s="2">
        <v>2.1137999999999999</v>
      </c>
      <c r="G727" s="1">
        <v>45714</v>
      </c>
      <c r="H727">
        <v>1.885</v>
      </c>
      <c r="I727" s="1">
        <v>45712</v>
      </c>
      <c r="J727">
        <v>1.9088000000000001</v>
      </c>
      <c r="K727" s="1">
        <v>45709</v>
      </c>
      <c r="L727">
        <v>1.85</v>
      </c>
      <c r="M727" s="1">
        <v>45712</v>
      </c>
      <c r="N727" s="2">
        <v>1.8149999999999999</v>
      </c>
      <c r="O727" s="1">
        <v>45709</v>
      </c>
      <c r="P727">
        <v>1.8674999999999999</v>
      </c>
      <c r="Q727" s="1">
        <v>45701</v>
      </c>
      <c r="R727">
        <v>1.96</v>
      </c>
      <c r="S727" s="1">
        <v>45709</v>
      </c>
      <c r="T727">
        <v>2.0337999999999998</v>
      </c>
      <c r="U727" s="1">
        <v>45709</v>
      </c>
      <c r="V727">
        <v>2.2138</v>
      </c>
      <c r="W727" s="1"/>
      <c r="Y727" s="1"/>
      <c r="Z727" s="3"/>
      <c r="AA727" s="1"/>
      <c r="AC727" s="1"/>
      <c r="AE727" s="1"/>
      <c r="AG727" s="1"/>
      <c r="AI727" s="1"/>
      <c r="AK727" s="1"/>
      <c r="AM727" s="1"/>
      <c r="AO727" s="1"/>
      <c r="AQ727" s="1"/>
      <c r="AS727" s="1"/>
      <c r="AU727" s="1"/>
    </row>
    <row r="728" spans="1:47" x14ac:dyDescent="0.2">
      <c r="A728" s="1">
        <v>45818</v>
      </c>
      <c r="B728">
        <v>1.7162999999999999</v>
      </c>
      <c r="C728" s="1">
        <v>45749</v>
      </c>
      <c r="D728">
        <v>1.835</v>
      </c>
      <c r="E728" s="1">
        <v>45707</v>
      </c>
      <c r="F728" s="2">
        <v>2.09</v>
      </c>
      <c r="G728" s="1">
        <v>45715</v>
      </c>
      <c r="H728">
        <v>1.87</v>
      </c>
      <c r="I728" s="1">
        <v>45713</v>
      </c>
      <c r="J728">
        <v>1.9019999999999999</v>
      </c>
      <c r="K728" s="1">
        <v>45712</v>
      </c>
      <c r="L728">
        <v>1.8225</v>
      </c>
      <c r="M728" s="1">
        <v>45713</v>
      </c>
      <c r="N728" s="2">
        <v>1.8069999999999999</v>
      </c>
      <c r="O728" s="1">
        <v>45712</v>
      </c>
      <c r="P728">
        <v>1.84</v>
      </c>
      <c r="Q728" s="1">
        <v>45702</v>
      </c>
      <c r="R728">
        <v>1.9575</v>
      </c>
      <c r="S728" s="1">
        <v>45712</v>
      </c>
      <c r="T728">
        <v>2.0019999999999998</v>
      </c>
      <c r="U728" s="1">
        <v>45712</v>
      </c>
      <c r="V728">
        <v>2.1800000000000002</v>
      </c>
      <c r="W728" s="1"/>
      <c r="Y728" s="1"/>
      <c r="Z728" s="3"/>
      <c r="AA728" s="1"/>
      <c r="AC728" s="1"/>
      <c r="AE728" s="1"/>
      <c r="AG728" s="1"/>
      <c r="AI728" s="1"/>
      <c r="AK728" s="1"/>
      <c r="AM728" s="1"/>
      <c r="AO728" s="1"/>
      <c r="AQ728" s="1"/>
      <c r="AS728" s="1"/>
      <c r="AU728" s="1"/>
    </row>
    <row r="729" spans="1:47" x14ac:dyDescent="0.2">
      <c r="A729" s="1">
        <v>45819</v>
      </c>
      <c r="B729">
        <v>1.7150000000000001</v>
      </c>
      <c r="C729" s="1">
        <v>45750</v>
      </c>
      <c r="D729">
        <v>1.8056000000000001</v>
      </c>
      <c r="E729" s="1">
        <v>45708</v>
      </c>
      <c r="F729" s="2">
        <v>2.0724999999999998</v>
      </c>
      <c r="G729" s="1">
        <v>45716</v>
      </c>
      <c r="H729">
        <v>1.86</v>
      </c>
      <c r="I729" s="1">
        <v>45714</v>
      </c>
      <c r="J729">
        <v>1.83</v>
      </c>
      <c r="K729" s="1">
        <v>45713</v>
      </c>
      <c r="L729">
        <v>1.8125</v>
      </c>
      <c r="M729" s="1">
        <v>45714</v>
      </c>
      <c r="N729" s="2">
        <v>1.754</v>
      </c>
      <c r="O729" s="1">
        <v>45713</v>
      </c>
      <c r="P729">
        <v>1.83</v>
      </c>
      <c r="Q729" s="1">
        <v>45705</v>
      </c>
      <c r="R729">
        <v>1.9325000000000001</v>
      </c>
      <c r="S729" s="1">
        <v>45713</v>
      </c>
      <c r="T729">
        <v>1.9890000000000001</v>
      </c>
      <c r="U729" s="1">
        <v>45713</v>
      </c>
      <c r="V729">
        <v>2.1680000000000001</v>
      </c>
      <c r="W729" s="1"/>
      <c r="Y729" s="1"/>
      <c r="Z729" s="3"/>
      <c r="AA729" s="1"/>
      <c r="AC729" s="1"/>
      <c r="AE729" s="1"/>
      <c r="AG729" s="1"/>
      <c r="AI729" s="1"/>
      <c r="AK729" s="1"/>
      <c r="AM729" s="1"/>
      <c r="AO729" s="1"/>
      <c r="AQ729" s="1"/>
      <c r="AS729" s="1"/>
      <c r="AU729" s="1"/>
    </row>
    <row r="730" spans="1:47" x14ac:dyDescent="0.2">
      <c r="A730" s="1">
        <v>45820</v>
      </c>
      <c r="B730">
        <v>1.71</v>
      </c>
      <c r="C730" s="1">
        <v>45751</v>
      </c>
      <c r="D730">
        <v>1.7775000000000001</v>
      </c>
      <c r="E730" s="1">
        <v>45709</v>
      </c>
      <c r="F730" s="2">
        <v>2.0619999999999998</v>
      </c>
      <c r="G730" s="1">
        <v>45719</v>
      </c>
      <c r="H730">
        <v>1.8488</v>
      </c>
      <c r="I730" s="1">
        <v>45715</v>
      </c>
      <c r="J730">
        <v>1.819</v>
      </c>
      <c r="K730" s="1">
        <v>45714</v>
      </c>
      <c r="L730">
        <v>1.758</v>
      </c>
      <c r="M730" s="1">
        <v>45715</v>
      </c>
      <c r="N730" s="2">
        <v>1.7387999999999999</v>
      </c>
      <c r="O730" s="1">
        <v>45714</v>
      </c>
      <c r="P730">
        <v>1.782</v>
      </c>
      <c r="Q730" s="1">
        <v>45706</v>
      </c>
      <c r="R730">
        <v>1.9419999999999999</v>
      </c>
      <c r="S730" s="1">
        <v>45714</v>
      </c>
      <c r="T730">
        <v>1.9490000000000001</v>
      </c>
      <c r="U730" s="1">
        <v>45714</v>
      </c>
      <c r="V730">
        <v>2.1274999999999999</v>
      </c>
      <c r="W730" s="1"/>
      <c r="Y730" s="1"/>
      <c r="Z730" s="3"/>
      <c r="AA730" s="1"/>
      <c r="AC730" s="1"/>
      <c r="AE730" s="1"/>
      <c r="AG730" s="1"/>
      <c r="AI730" s="1"/>
      <c r="AK730" s="1"/>
      <c r="AM730" s="1"/>
      <c r="AO730" s="1"/>
      <c r="AQ730" s="1"/>
      <c r="AS730" s="1"/>
      <c r="AU730" s="1"/>
    </row>
    <row r="731" spans="1:47" x14ac:dyDescent="0.2">
      <c r="A731" s="1">
        <v>45821</v>
      </c>
      <c r="B731">
        <v>1.71</v>
      </c>
      <c r="C731" s="1">
        <v>45755</v>
      </c>
      <c r="D731">
        <v>1.77</v>
      </c>
      <c r="E731" s="1">
        <v>45712</v>
      </c>
      <c r="F731" s="2">
        <v>2.0425</v>
      </c>
      <c r="G731" s="1">
        <v>45720</v>
      </c>
      <c r="H731">
        <v>1.8338000000000001</v>
      </c>
      <c r="I731" s="1">
        <v>45716</v>
      </c>
      <c r="J731">
        <v>1.806</v>
      </c>
      <c r="K731" s="1">
        <v>45715</v>
      </c>
      <c r="L731">
        <v>1.7424999999999999</v>
      </c>
      <c r="M731" s="1">
        <v>45716</v>
      </c>
      <c r="N731" s="2">
        <v>1.72</v>
      </c>
      <c r="O731" s="1">
        <v>45715</v>
      </c>
      <c r="P731">
        <v>1.76</v>
      </c>
      <c r="Q731" s="1">
        <v>45707</v>
      </c>
      <c r="R731">
        <v>1.94</v>
      </c>
      <c r="S731" s="1">
        <v>45715</v>
      </c>
      <c r="T731">
        <v>1.9175</v>
      </c>
      <c r="U731" s="1">
        <v>45715</v>
      </c>
      <c r="V731">
        <v>2.0950000000000002</v>
      </c>
      <c r="W731" s="1"/>
      <c r="Y731" s="1"/>
      <c r="Z731" s="3"/>
      <c r="AA731" s="1"/>
      <c r="AC731" s="1"/>
      <c r="AE731" s="1"/>
      <c r="AG731" s="1"/>
      <c r="AI731" s="1"/>
      <c r="AK731" s="1"/>
      <c r="AM731" s="1"/>
      <c r="AO731" s="1"/>
      <c r="AQ731" s="1"/>
      <c r="AS731" s="1"/>
      <c r="AU731" s="1"/>
    </row>
    <row r="732" spans="1:47" x14ac:dyDescent="0.2">
      <c r="A732" s="1">
        <v>45824</v>
      </c>
      <c r="B732">
        <v>1.7038</v>
      </c>
      <c r="C732" s="1">
        <v>45756</v>
      </c>
      <c r="D732">
        <v>1.7450000000000001</v>
      </c>
      <c r="E732" s="1">
        <v>45713</v>
      </c>
      <c r="F732" s="2">
        <v>2.0337999999999998</v>
      </c>
      <c r="G732" s="1">
        <v>45721</v>
      </c>
      <c r="H732">
        <v>1.8374999999999999</v>
      </c>
      <c r="I732" s="1">
        <v>45719</v>
      </c>
      <c r="J732">
        <v>1.79</v>
      </c>
      <c r="K732" s="1">
        <v>45716</v>
      </c>
      <c r="L732">
        <v>1.726</v>
      </c>
      <c r="M732" s="1">
        <v>45719</v>
      </c>
      <c r="N732" s="2">
        <v>1.6970000000000001</v>
      </c>
      <c r="O732" s="1">
        <v>45716</v>
      </c>
      <c r="P732">
        <v>1.742</v>
      </c>
      <c r="Q732" s="1">
        <v>45708</v>
      </c>
      <c r="R732">
        <v>1.925</v>
      </c>
      <c r="S732" s="1">
        <v>45716</v>
      </c>
      <c r="T732">
        <v>1.899</v>
      </c>
      <c r="U732" s="1">
        <v>45716</v>
      </c>
      <c r="V732">
        <v>2.0750000000000002</v>
      </c>
      <c r="W732" s="1"/>
      <c r="Y732" s="1"/>
      <c r="Z732" s="3"/>
      <c r="AA732" s="1"/>
      <c r="AC732" s="1"/>
      <c r="AE732" s="1"/>
      <c r="AG732" s="1"/>
      <c r="AI732" s="1"/>
      <c r="AK732" s="1"/>
      <c r="AM732" s="1"/>
      <c r="AO732" s="1"/>
      <c r="AQ732" s="1"/>
      <c r="AS732" s="1"/>
      <c r="AU732" s="1"/>
    </row>
    <row r="733" spans="1:47" x14ac:dyDescent="0.2">
      <c r="A733" s="1">
        <v>45825</v>
      </c>
      <c r="B733">
        <v>1.6950000000000001</v>
      </c>
      <c r="C733" s="1">
        <v>45757</v>
      </c>
      <c r="D733">
        <v>1.7749999999999999</v>
      </c>
      <c r="E733" s="1">
        <v>45714</v>
      </c>
      <c r="F733" s="2">
        <v>1.931</v>
      </c>
      <c r="G733" s="1">
        <v>45722</v>
      </c>
      <c r="H733">
        <v>1.85</v>
      </c>
      <c r="I733" s="1">
        <v>45720</v>
      </c>
      <c r="J733">
        <v>1.7749999999999999</v>
      </c>
      <c r="K733" s="1">
        <v>45719</v>
      </c>
      <c r="L733">
        <v>1.704</v>
      </c>
      <c r="M733" s="1">
        <v>45720</v>
      </c>
      <c r="N733" s="2">
        <v>1.675</v>
      </c>
      <c r="O733" s="1">
        <v>45719</v>
      </c>
      <c r="P733">
        <v>1.718</v>
      </c>
      <c r="Q733" s="1">
        <v>45709</v>
      </c>
      <c r="R733">
        <v>1.9137999999999999</v>
      </c>
      <c r="S733" s="1">
        <v>45719</v>
      </c>
      <c r="T733">
        <v>1.8725000000000001</v>
      </c>
      <c r="U733" s="1">
        <v>45719</v>
      </c>
      <c r="V733">
        <v>2.0499999999999998</v>
      </c>
      <c r="W733" s="1"/>
      <c r="Y733" s="1"/>
      <c r="Z733" s="3"/>
      <c r="AA733" s="1"/>
      <c r="AC733" s="1"/>
      <c r="AE733" s="1"/>
      <c r="AG733" s="1"/>
      <c r="AI733" s="1"/>
      <c r="AK733" s="1"/>
      <c r="AM733" s="1"/>
      <c r="AO733" s="1"/>
      <c r="AQ733" s="1"/>
      <c r="AS733" s="1"/>
      <c r="AU733" s="1"/>
    </row>
    <row r="734" spans="1:47" x14ac:dyDescent="0.2">
      <c r="A734" s="1">
        <v>45826</v>
      </c>
      <c r="B734">
        <v>1.6950000000000001</v>
      </c>
      <c r="C734" s="1">
        <v>45758</v>
      </c>
      <c r="D734">
        <v>1.7649999999999999</v>
      </c>
      <c r="E734" s="1">
        <v>45715</v>
      </c>
      <c r="F734" s="2">
        <v>1.925</v>
      </c>
      <c r="G734" s="1">
        <v>45723</v>
      </c>
      <c r="H734">
        <v>1.8363</v>
      </c>
      <c r="I734" s="1">
        <v>45721</v>
      </c>
      <c r="J734">
        <v>1.78</v>
      </c>
      <c r="K734" s="1">
        <v>45720</v>
      </c>
      <c r="L734">
        <v>1.6825000000000001</v>
      </c>
      <c r="M734" s="1">
        <v>45721</v>
      </c>
      <c r="N734" s="2">
        <v>1.6875</v>
      </c>
      <c r="O734" s="1">
        <v>45720</v>
      </c>
      <c r="P734">
        <v>1.6950000000000001</v>
      </c>
      <c r="Q734" s="1">
        <v>45712</v>
      </c>
      <c r="R734">
        <v>1.8825000000000001</v>
      </c>
      <c r="S734" s="1">
        <v>45720</v>
      </c>
      <c r="T734">
        <v>1.8474999999999999</v>
      </c>
      <c r="U734" s="1">
        <v>45720</v>
      </c>
      <c r="V734">
        <v>2.0274999999999999</v>
      </c>
      <c r="W734" s="1"/>
      <c r="Y734" s="1"/>
      <c r="Z734" s="3"/>
      <c r="AA734" s="1"/>
      <c r="AC734" s="1"/>
      <c r="AE734" s="1"/>
      <c r="AG734" s="1"/>
      <c r="AI734" s="1"/>
      <c r="AK734" s="1"/>
      <c r="AM734" s="1"/>
      <c r="AO734" s="1"/>
      <c r="AQ734" s="1"/>
      <c r="AS734" s="1"/>
      <c r="AU734" s="1"/>
    </row>
    <row r="735" spans="1:47" x14ac:dyDescent="0.2">
      <c r="A735" s="1">
        <v>45827</v>
      </c>
      <c r="B735">
        <v>1.69</v>
      </c>
      <c r="C735" s="1">
        <v>45762</v>
      </c>
      <c r="D735">
        <v>1.7675000000000001</v>
      </c>
      <c r="E735" s="1">
        <v>45716</v>
      </c>
      <c r="F735" s="2">
        <v>1.9159999999999999</v>
      </c>
      <c r="G735" s="1">
        <v>45726</v>
      </c>
      <c r="H735">
        <v>1.83</v>
      </c>
      <c r="I735" s="1">
        <v>45722</v>
      </c>
      <c r="J735">
        <v>1.7975000000000001</v>
      </c>
      <c r="K735" s="1">
        <v>45721</v>
      </c>
      <c r="L735">
        <v>1.6924999999999999</v>
      </c>
      <c r="M735" s="1">
        <v>45722</v>
      </c>
      <c r="N735" s="2">
        <v>1.7150000000000001</v>
      </c>
      <c r="O735" s="1">
        <v>45721</v>
      </c>
      <c r="P735">
        <v>1.71</v>
      </c>
      <c r="Q735" s="1">
        <v>45713</v>
      </c>
      <c r="R735">
        <v>1.871</v>
      </c>
      <c r="S735" s="1">
        <v>45721</v>
      </c>
      <c r="T735">
        <v>1.86</v>
      </c>
      <c r="U735" s="1">
        <v>45721</v>
      </c>
      <c r="V735">
        <v>2.04</v>
      </c>
      <c r="W735" s="1"/>
      <c r="Y735" s="1"/>
      <c r="Z735" s="3"/>
      <c r="AA735" s="1"/>
      <c r="AC735" s="1"/>
      <c r="AE735" s="1"/>
      <c r="AG735" s="1"/>
      <c r="AI735" s="1"/>
      <c r="AK735" s="1"/>
      <c r="AM735" s="1"/>
      <c r="AO735" s="1"/>
      <c r="AQ735" s="1"/>
      <c r="AS735" s="1"/>
      <c r="AU735" s="1"/>
    </row>
    <row r="736" spans="1:47" x14ac:dyDescent="0.2">
      <c r="A736" s="1">
        <v>45828</v>
      </c>
      <c r="B736">
        <v>1.675</v>
      </c>
      <c r="C736" s="1">
        <v>45763</v>
      </c>
      <c r="D736">
        <v>1.7450000000000001</v>
      </c>
      <c r="E736" s="1">
        <v>45719</v>
      </c>
      <c r="F736" s="2">
        <v>1.9088000000000001</v>
      </c>
      <c r="G736" s="1">
        <v>45727</v>
      </c>
      <c r="H736">
        <v>1.83</v>
      </c>
      <c r="I736" s="1">
        <v>45723</v>
      </c>
      <c r="J736">
        <v>1.7809999999999999</v>
      </c>
      <c r="K736" s="1">
        <v>45722</v>
      </c>
      <c r="L736">
        <v>1.718</v>
      </c>
      <c r="M736" s="1">
        <v>45723</v>
      </c>
      <c r="N736" s="2">
        <v>1.6938</v>
      </c>
      <c r="O736" s="1">
        <v>45722</v>
      </c>
      <c r="P736">
        <v>1.7410000000000001</v>
      </c>
      <c r="Q736" s="1">
        <v>45714</v>
      </c>
      <c r="R736">
        <v>1.8274999999999999</v>
      </c>
      <c r="S736" s="1">
        <v>45722</v>
      </c>
      <c r="T736">
        <v>1.9059999999999999</v>
      </c>
      <c r="U736" s="1">
        <v>45722</v>
      </c>
      <c r="V736">
        <v>2.0979999999999999</v>
      </c>
      <c r="W736" s="1"/>
      <c r="Y736" s="1"/>
      <c r="Z736" s="3"/>
      <c r="AA736" s="1"/>
      <c r="AC736" s="1"/>
      <c r="AE736" s="1"/>
      <c r="AG736" s="1"/>
      <c r="AI736" s="1"/>
      <c r="AK736" s="1"/>
      <c r="AM736" s="1"/>
      <c r="AO736" s="1"/>
      <c r="AQ736" s="1"/>
      <c r="AS736" s="1"/>
      <c r="AU736" s="1"/>
    </row>
    <row r="737" spans="1:47" x14ac:dyDescent="0.2">
      <c r="A737" s="1">
        <v>45831</v>
      </c>
      <c r="B737">
        <v>1.67</v>
      </c>
      <c r="C737" s="1">
        <v>45764</v>
      </c>
      <c r="D737">
        <v>1.7419</v>
      </c>
      <c r="E737" s="1">
        <v>45720</v>
      </c>
      <c r="F737" s="2">
        <v>1.901</v>
      </c>
      <c r="G737" s="1">
        <v>45728</v>
      </c>
      <c r="H737">
        <v>1.8274999999999999</v>
      </c>
      <c r="I737" s="1">
        <v>45726</v>
      </c>
      <c r="J737">
        <v>1.7709999999999999</v>
      </c>
      <c r="K737" s="1">
        <v>45723</v>
      </c>
      <c r="L737">
        <v>1.6988000000000001</v>
      </c>
      <c r="M737" s="1">
        <v>45726</v>
      </c>
      <c r="N737" s="2">
        <v>1.6775</v>
      </c>
      <c r="O737" s="1">
        <v>45723</v>
      </c>
      <c r="P737">
        <v>1.7162999999999999</v>
      </c>
      <c r="Q737" s="1">
        <v>45715</v>
      </c>
      <c r="R737">
        <v>1.8025</v>
      </c>
      <c r="S737" s="1">
        <v>45723</v>
      </c>
      <c r="T737">
        <v>1.877</v>
      </c>
      <c r="U737" s="1">
        <v>45723</v>
      </c>
      <c r="V737">
        <v>2.0750000000000002</v>
      </c>
      <c r="W737" s="1"/>
      <c r="Y737" s="1"/>
      <c r="Z737" s="3"/>
      <c r="AA737" s="1"/>
      <c r="AC737" s="1"/>
      <c r="AE737" s="1"/>
      <c r="AG737" s="1"/>
      <c r="AI737" s="1"/>
      <c r="AK737" s="1"/>
      <c r="AM737" s="1"/>
      <c r="AO737" s="1"/>
      <c r="AQ737" s="1"/>
      <c r="AS737" s="1"/>
      <c r="AU737" s="1"/>
    </row>
    <row r="738" spans="1:47" x14ac:dyDescent="0.2">
      <c r="A738" s="1">
        <v>45832</v>
      </c>
      <c r="B738">
        <v>1.665</v>
      </c>
      <c r="C738" s="1">
        <v>45765</v>
      </c>
      <c r="D738">
        <v>1.7375</v>
      </c>
      <c r="E738" s="1">
        <v>45721</v>
      </c>
      <c r="F738" s="2">
        <v>1.8994</v>
      </c>
      <c r="G738" s="1">
        <v>45729</v>
      </c>
      <c r="H738">
        <v>1.83</v>
      </c>
      <c r="I738" s="1">
        <v>45727</v>
      </c>
      <c r="J738">
        <v>1.77</v>
      </c>
      <c r="K738" s="1">
        <v>45726</v>
      </c>
      <c r="L738">
        <v>1.6839999999999999</v>
      </c>
      <c r="M738" s="1">
        <v>45727</v>
      </c>
      <c r="N738" s="2">
        <v>1.67</v>
      </c>
      <c r="O738" s="1">
        <v>45726</v>
      </c>
      <c r="P738">
        <v>1.7</v>
      </c>
      <c r="Q738" s="1">
        <v>45716</v>
      </c>
      <c r="R738">
        <v>1.784</v>
      </c>
      <c r="S738" s="1">
        <v>45726</v>
      </c>
      <c r="T738">
        <v>1.8620000000000001</v>
      </c>
      <c r="U738" s="1">
        <v>45726</v>
      </c>
      <c r="V738">
        <v>2.0590000000000002</v>
      </c>
      <c r="W738" s="1"/>
      <c r="Y738" s="1"/>
      <c r="Z738" s="3"/>
      <c r="AA738" s="1"/>
      <c r="AC738" s="1"/>
      <c r="AE738" s="1"/>
      <c r="AG738" s="1"/>
      <c r="AI738" s="1"/>
      <c r="AK738" s="1"/>
      <c r="AM738" s="1"/>
      <c r="AO738" s="1"/>
      <c r="AQ738" s="1"/>
      <c r="AS738" s="1"/>
      <c r="AU738" s="1"/>
    </row>
    <row r="739" spans="1:47" x14ac:dyDescent="0.2">
      <c r="A739" s="1">
        <v>45833</v>
      </c>
      <c r="B739">
        <v>1.7450000000000001</v>
      </c>
      <c r="C739" s="1">
        <v>45768</v>
      </c>
      <c r="D739">
        <v>1.7213000000000001</v>
      </c>
      <c r="E739" s="1">
        <v>45722</v>
      </c>
      <c r="F739" s="2">
        <v>1.9075</v>
      </c>
      <c r="G739" s="1">
        <v>45730</v>
      </c>
      <c r="H739">
        <v>1.8263</v>
      </c>
      <c r="I739" s="1">
        <v>45728</v>
      </c>
      <c r="J739">
        <v>1.7663</v>
      </c>
      <c r="K739" s="1">
        <v>45727</v>
      </c>
      <c r="L739">
        <v>1.675</v>
      </c>
      <c r="M739" s="1">
        <v>45728</v>
      </c>
      <c r="N739" s="2">
        <v>1.6662999999999999</v>
      </c>
      <c r="O739" s="1">
        <v>45727</v>
      </c>
      <c r="P739">
        <v>1.6924999999999999</v>
      </c>
      <c r="Q739" s="1">
        <v>45719</v>
      </c>
      <c r="R739">
        <v>1.76</v>
      </c>
      <c r="S739" s="1">
        <v>45727</v>
      </c>
      <c r="T739">
        <v>1.8525</v>
      </c>
      <c r="U739" s="1">
        <v>45727</v>
      </c>
      <c r="V739">
        <v>2.0499999999999998</v>
      </c>
      <c r="W739" s="1"/>
      <c r="Y739" s="1"/>
      <c r="Z739" s="3"/>
      <c r="AA739" s="1"/>
      <c r="AC739" s="1"/>
      <c r="AE739" s="1"/>
      <c r="AG739" s="1"/>
      <c r="AI739" s="1"/>
      <c r="AK739" s="1"/>
      <c r="AM739" s="1"/>
      <c r="AO739" s="1"/>
      <c r="AQ739" s="1"/>
      <c r="AS739" s="1"/>
      <c r="AU739" s="1"/>
    </row>
    <row r="740" spans="1:47" x14ac:dyDescent="0.2">
      <c r="A740" s="1">
        <v>45834</v>
      </c>
      <c r="B740">
        <v>1.7450000000000001</v>
      </c>
      <c r="C740" s="1">
        <v>45769</v>
      </c>
      <c r="D740">
        <v>1.7287999999999999</v>
      </c>
      <c r="E740" s="1">
        <v>45723</v>
      </c>
      <c r="F740" s="2">
        <v>1.901</v>
      </c>
      <c r="G740" s="1">
        <v>45733</v>
      </c>
      <c r="H740">
        <v>1.8325</v>
      </c>
      <c r="I740" s="1">
        <v>45729</v>
      </c>
      <c r="J740">
        <v>1.77</v>
      </c>
      <c r="K740" s="1">
        <v>45728</v>
      </c>
      <c r="L740">
        <v>1.67</v>
      </c>
      <c r="M740" s="1">
        <v>45729</v>
      </c>
      <c r="N740" s="2">
        <v>1.6725000000000001</v>
      </c>
      <c r="O740" s="1">
        <v>45728</v>
      </c>
      <c r="P740">
        <v>1.6850000000000001</v>
      </c>
      <c r="Q740" s="1">
        <v>45720</v>
      </c>
      <c r="R740">
        <v>1.7350000000000001</v>
      </c>
      <c r="S740" s="1">
        <v>45728</v>
      </c>
      <c r="T740">
        <v>1.8463000000000001</v>
      </c>
      <c r="U740" s="1">
        <v>45728</v>
      </c>
      <c r="V740">
        <v>2.0438000000000001</v>
      </c>
      <c r="W740" s="1"/>
      <c r="Y740" s="1"/>
      <c r="Z740" s="3"/>
      <c r="AA740" s="1"/>
      <c r="AC740" s="1"/>
      <c r="AE740" s="1"/>
      <c r="AG740" s="1"/>
      <c r="AI740" s="1"/>
      <c r="AK740" s="1"/>
      <c r="AM740" s="1"/>
      <c r="AO740" s="1"/>
      <c r="AQ740" s="1"/>
      <c r="AS740" s="1"/>
      <c r="AU740" s="1"/>
    </row>
    <row r="741" spans="1:47" x14ac:dyDescent="0.2">
      <c r="A741" s="1">
        <v>45835</v>
      </c>
      <c r="B741">
        <v>1.7450000000000001</v>
      </c>
      <c r="C741" s="1">
        <v>45770</v>
      </c>
      <c r="D741">
        <v>1.7324999999999999</v>
      </c>
      <c r="E741" s="1">
        <v>45726</v>
      </c>
      <c r="F741" s="2">
        <v>1.8975</v>
      </c>
      <c r="G741" s="1">
        <v>45734</v>
      </c>
      <c r="H741">
        <v>1.8269</v>
      </c>
      <c r="I741" s="1">
        <v>45730</v>
      </c>
      <c r="J741">
        <v>1.7669999999999999</v>
      </c>
      <c r="K741" s="1">
        <v>45729</v>
      </c>
      <c r="L741">
        <v>1.6775</v>
      </c>
      <c r="M741" s="1">
        <v>45730</v>
      </c>
      <c r="N741" s="2">
        <v>1.669</v>
      </c>
      <c r="O741" s="1">
        <v>45729</v>
      </c>
      <c r="P741">
        <v>1.6930000000000001</v>
      </c>
      <c r="Q741" s="1">
        <v>45721</v>
      </c>
      <c r="R741">
        <v>1.7475000000000001</v>
      </c>
      <c r="S741" s="1">
        <v>45729</v>
      </c>
      <c r="T741">
        <v>1.8525</v>
      </c>
      <c r="U741" s="1">
        <v>45729</v>
      </c>
      <c r="V741">
        <v>2.0499999999999998</v>
      </c>
      <c r="W741" s="1"/>
      <c r="Y741" s="1"/>
      <c r="Z741" s="3"/>
      <c r="AA741" s="1"/>
      <c r="AC741" s="1"/>
      <c r="AE741" s="1"/>
      <c r="AG741" s="1"/>
      <c r="AI741" s="1"/>
      <c r="AK741" s="1"/>
      <c r="AM741" s="1"/>
      <c r="AO741" s="1"/>
      <c r="AQ741" s="1"/>
      <c r="AS741" s="1"/>
      <c r="AU741" s="1"/>
    </row>
    <row r="742" spans="1:47" x14ac:dyDescent="0.2">
      <c r="A742" s="1">
        <v>45838</v>
      </c>
      <c r="B742">
        <v>1.7475000000000001</v>
      </c>
      <c r="C742" s="1">
        <v>45771</v>
      </c>
      <c r="D742">
        <v>1.74</v>
      </c>
      <c r="E742" s="1">
        <v>45727</v>
      </c>
      <c r="F742" s="2">
        <v>1.897</v>
      </c>
      <c r="G742" s="1">
        <v>45735</v>
      </c>
      <c r="H742">
        <v>1.8038000000000001</v>
      </c>
      <c r="I742" s="1">
        <v>45733</v>
      </c>
      <c r="J742">
        <v>1.7725</v>
      </c>
      <c r="K742" s="1">
        <v>45730</v>
      </c>
      <c r="L742">
        <v>1.675</v>
      </c>
      <c r="M742" s="1">
        <v>45733</v>
      </c>
      <c r="N742" s="2">
        <v>1.6725000000000001</v>
      </c>
      <c r="O742" s="1">
        <v>45730</v>
      </c>
      <c r="P742">
        <v>1.6919999999999999</v>
      </c>
      <c r="Q742" s="1">
        <v>45722</v>
      </c>
      <c r="R742">
        <v>1.786</v>
      </c>
      <c r="S742" s="1">
        <v>45730</v>
      </c>
      <c r="T742">
        <v>1.8525</v>
      </c>
      <c r="U742" s="1">
        <v>45730</v>
      </c>
      <c r="V742">
        <v>2.0489999999999999</v>
      </c>
      <c r="W742" s="1"/>
      <c r="Y742" s="1"/>
      <c r="Z742" s="3"/>
      <c r="AA742" s="1"/>
      <c r="AC742" s="1"/>
      <c r="AE742" s="1"/>
      <c r="AG742" s="1"/>
      <c r="AI742" s="1"/>
      <c r="AK742" s="1"/>
      <c r="AM742" s="1"/>
      <c r="AO742" s="1"/>
      <c r="AQ742" s="1"/>
      <c r="AS742" s="1"/>
      <c r="AU742" s="1"/>
    </row>
    <row r="743" spans="1:47" x14ac:dyDescent="0.2">
      <c r="A743" s="1">
        <v>45839</v>
      </c>
      <c r="B743">
        <v>1.7437</v>
      </c>
      <c r="C743" s="1">
        <v>45772</v>
      </c>
      <c r="D743">
        <v>1.73</v>
      </c>
      <c r="E743" s="1">
        <v>45728</v>
      </c>
      <c r="F743" s="2">
        <v>1.895</v>
      </c>
      <c r="G743" s="1">
        <v>45736</v>
      </c>
      <c r="H743">
        <v>1.7625</v>
      </c>
      <c r="I743" s="1">
        <v>45734</v>
      </c>
      <c r="J743">
        <v>1.7689999999999999</v>
      </c>
      <c r="K743" s="1">
        <v>45733</v>
      </c>
      <c r="L743">
        <v>1.6819999999999999</v>
      </c>
      <c r="M743" s="1">
        <v>45734</v>
      </c>
      <c r="N743" s="2">
        <v>1.6713</v>
      </c>
      <c r="O743" s="1">
        <v>45733</v>
      </c>
      <c r="P743">
        <v>1.7</v>
      </c>
      <c r="Q743" s="1">
        <v>45723</v>
      </c>
      <c r="R743">
        <v>1.7575000000000001</v>
      </c>
      <c r="S743" s="1">
        <v>45733</v>
      </c>
      <c r="T743">
        <v>1.863</v>
      </c>
      <c r="U743" s="1">
        <v>45733</v>
      </c>
      <c r="V743">
        <v>2.06</v>
      </c>
      <c r="W743" s="1"/>
      <c r="Y743" s="1"/>
      <c r="Z743" s="3"/>
      <c r="AA743" s="1"/>
      <c r="AC743" s="1"/>
      <c r="AE743" s="1"/>
      <c r="AG743" s="1"/>
      <c r="AI743" s="1"/>
      <c r="AK743" s="1"/>
      <c r="AM743" s="1"/>
      <c r="AO743" s="1"/>
      <c r="AQ743" s="1"/>
      <c r="AS743" s="1"/>
      <c r="AU743" s="1"/>
    </row>
    <row r="744" spans="1:47" x14ac:dyDescent="0.2">
      <c r="A744" s="1">
        <v>45840</v>
      </c>
      <c r="B744">
        <v>1.7450000000000001</v>
      </c>
      <c r="C744" s="1">
        <v>45775</v>
      </c>
      <c r="D744">
        <v>1.73</v>
      </c>
      <c r="E744" s="1">
        <v>45729</v>
      </c>
      <c r="F744" s="2">
        <v>1.8939999999999999</v>
      </c>
      <c r="G744" s="1">
        <v>45737</v>
      </c>
      <c r="H744">
        <v>1.7456</v>
      </c>
      <c r="I744" s="1">
        <v>45735</v>
      </c>
      <c r="J744">
        <v>1.7438</v>
      </c>
      <c r="K744" s="1">
        <v>45734</v>
      </c>
      <c r="L744">
        <v>1.6762999999999999</v>
      </c>
      <c r="M744" s="1">
        <v>45735</v>
      </c>
      <c r="N744" s="2">
        <v>1.637</v>
      </c>
      <c r="O744" s="1">
        <v>45734</v>
      </c>
      <c r="P744">
        <v>1.6950000000000001</v>
      </c>
      <c r="Q744" s="1">
        <v>45726</v>
      </c>
      <c r="R744">
        <v>1.7424999999999999</v>
      </c>
      <c r="S744" s="1">
        <v>45734</v>
      </c>
      <c r="T744">
        <v>1.8581000000000001</v>
      </c>
      <c r="U744" s="1">
        <v>45734</v>
      </c>
      <c r="V744">
        <v>2.0581</v>
      </c>
      <c r="W744" s="1"/>
      <c r="Y744" s="1"/>
      <c r="Z744" s="3"/>
      <c r="AA744" s="1"/>
      <c r="AC744" s="1"/>
      <c r="AE744" s="1"/>
      <c r="AG744" s="1"/>
      <c r="AI744" s="1"/>
      <c r="AK744" s="1"/>
      <c r="AM744" s="1"/>
      <c r="AO744" s="1"/>
      <c r="AQ744" s="1"/>
      <c r="AS744" s="1"/>
      <c r="AU744" s="1"/>
    </row>
    <row r="745" spans="1:47" x14ac:dyDescent="0.2">
      <c r="A745" s="1">
        <v>45841</v>
      </c>
      <c r="B745">
        <v>1.7475000000000001</v>
      </c>
      <c r="C745" s="1">
        <v>45776</v>
      </c>
      <c r="D745">
        <v>1.72</v>
      </c>
      <c r="E745" s="1">
        <v>45730</v>
      </c>
      <c r="F745" s="2">
        <v>1.8925000000000001</v>
      </c>
      <c r="G745" s="1">
        <v>45740</v>
      </c>
      <c r="H745">
        <v>1.7513000000000001</v>
      </c>
      <c r="I745" s="1">
        <v>45736</v>
      </c>
      <c r="J745">
        <v>1.7024999999999999</v>
      </c>
      <c r="K745" s="1">
        <v>45735</v>
      </c>
      <c r="L745">
        <v>1.6419999999999999</v>
      </c>
      <c r="M745" s="1">
        <v>45736</v>
      </c>
      <c r="N745" s="2">
        <v>1.5774999999999999</v>
      </c>
      <c r="O745" s="1">
        <v>45735</v>
      </c>
      <c r="P745">
        <v>1.6625000000000001</v>
      </c>
      <c r="Q745" s="1">
        <v>45727</v>
      </c>
      <c r="R745">
        <v>1.7324999999999999</v>
      </c>
      <c r="S745" s="1">
        <v>45735</v>
      </c>
      <c r="T745">
        <v>1.823</v>
      </c>
      <c r="U745" s="1">
        <v>45735</v>
      </c>
      <c r="V745">
        <v>2.0179999999999998</v>
      </c>
      <c r="W745" s="1"/>
      <c r="Y745" s="1"/>
      <c r="Z745" s="3"/>
      <c r="AA745" s="1"/>
      <c r="AC745" s="1"/>
      <c r="AE745" s="1"/>
      <c r="AG745" s="1"/>
      <c r="AI745" s="1"/>
      <c r="AK745" s="1"/>
      <c r="AM745" s="1"/>
      <c r="AO745" s="1"/>
      <c r="AQ745" s="1"/>
      <c r="AS745" s="1"/>
      <c r="AU745" s="1"/>
    </row>
    <row r="746" spans="1:47" x14ac:dyDescent="0.2">
      <c r="A746" s="1">
        <v>45842</v>
      </c>
      <c r="B746">
        <v>1.7450000000000001</v>
      </c>
      <c r="C746" s="1">
        <v>45777</v>
      </c>
      <c r="D746">
        <v>1.6850000000000001</v>
      </c>
      <c r="E746" s="1">
        <v>45733</v>
      </c>
      <c r="F746" s="2">
        <v>1.895</v>
      </c>
      <c r="G746" s="1">
        <v>45741</v>
      </c>
      <c r="H746">
        <v>1.7775000000000001</v>
      </c>
      <c r="I746" s="1">
        <v>45737</v>
      </c>
      <c r="J746">
        <v>1.6775</v>
      </c>
      <c r="K746" s="1">
        <v>45736</v>
      </c>
      <c r="L746">
        <v>1.5820000000000001</v>
      </c>
      <c r="M746" s="1">
        <v>45737</v>
      </c>
      <c r="N746" s="2">
        <v>1.5489999999999999</v>
      </c>
      <c r="O746" s="1">
        <v>45736</v>
      </c>
      <c r="P746">
        <v>1.605</v>
      </c>
      <c r="Q746" s="1">
        <v>45728</v>
      </c>
      <c r="R746">
        <v>1.7275</v>
      </c>
      <c r="S746" s="1">
        <v>45736</v>
      </c>
      <c r="T746">
        <v>1.7689999999999999</v>
      </c>
      <c r="U746" s="1">
        <v>45736</v>
      </c>
      <c r="V746">
        <v>1.9695</v>
      </c>
      <c r="W746" s="1"/>
      <c r="Y746" s="1"/>
      <c r="Z746" s="3"/>
      <c r="AA746" s="1"/>
      <c r="AC746" s="1"/>
      <c r="AE746" s="1"/>
      <c r="AG746" s="1"/>
      <c r="AI746" s="1"/>
      <c r="AK746" s="1"/>
      <c r="AM746" s="1"/>
      <c r="AO746" s="1"/>
      <c r="AQ746" s="1"/>
      <c r="AS746" s="1"/>
      <c r="AU746" s="1"/>
    </row>
    <row r="747" spans="1:47" x14ac:dyDescent="0.2">
      <c r="A747" s="1">
        <v>45845</v>
      </c>
      <c r="B747">
        <v>1.7475000000000001</v>
      </c>
      <c r="C747" s="1">
        <v>45779</v>
      </c>
      <c r="D747">
        <v>1.6843999999999999</v>
      </c>
      <c r="E747" s="1">
        <v>45734</v>
      </c>
      <c r="F747" s="2">
        <v>1.89</v>
      </c>
      <c r="G747" s="1">
        <v>45742</v>
      </c>
      <c r="H747">
        <v>1.7549999999999999</v>
      </c>
      <c r="I747" s="1">
        <v>45740</v>
      </c>
      <c r="J747">
        <v>1.6850000000000001</v>
      </c>
      <c r="K747" s="1">
        <v>45737</v>
      </c>
      <c r="L747">
        <v>1.554</v>
      </c>
      <c r="M747" s="1">
        <v>45740</v>
      </c>
      <c r="N747" s="2">
        <v>1.5589999999999999</v>
      </c>
      <c r="O747" s="1">
        <v>45737</v>
      </c>
      <c r="P747">
        <v>1.579</v>
      </c>
      <c r="Q747" s="1">
        <v>45729</v>
      </c>
      <c r="R747">
        <v>1.7338</v>
      </c>
      <c r="S747" s="1">
        <v>45737</v>
      </c>
      <c r="T747">
        <v>1.744</v>
      </c>
      <c r="U747" s="1">
        <v>45737</v>
      </c>
      <c r="V747">
        <v>1.944</v>
      </c>
      <c r="W747" s="1"/>
      <c r="Y747" s="1"/>
      <c r="Z747" s="3"/>
      <c r="AA747" s="1"/>
      <c r="AC747" s="1"/>
      <c r="AE747" s="1"/>
      <c r="AG747" s="1"/>
      <c r="AI747" s="1"/>
      <c r="AK747" s="1"/>
      <c r="AM747" s="1"/>
      <c r="AO747" s="1"/>
      <c r="AQ747" s="1"/>
      <c r="AS747" s="1"/>
      <c r="AU747" s="1"/>
    </row>
    <row r="748" spans="1:47" x14ac:dyDescent="0.2">
      <c r="A748" s="1">
        <v>45846</v>
      </c>
      <c r="B748">
        <v>1.7475000000000001</v>
      </c>
      <c r="C748" s="1">
        <v>45783</v>
      </c>
      <c r="D748">
        <v>1.6675</v>
      </c>
      <c r="E748" s="1">
        <v>45735</v>
      </c>
      <c r="F748" s="2">
        <v>1.87</v>
      </c>
      <c r="G748" s="1">
        <v>45743</v>
      </c>
      <c r="H748">
        <v>1.7575000000000001</v>
      </c>
      <c r="I748" s="1">
        <v>45741</v>
      </c>
      <c r="J748">
        <v>1.72</v>
      </c>
      <c r="K748" s="1">
        <v>45740</v>
      </c>
      <c r="L748">
        <v>1.5649999999999999</v>
      </c>
      <c r="M748" s="1">
        <v>45741</v>
      </c>
      <c r="N748" s="2">
        <v>1.605</v>
      </c>
      <c r="O748" s="1">
        <v>45740</v>
      </c>
      <c r="P748">
        <v>1.5874999999999999</v>
      </c>
      <c r="Q748" s="1">
        <v>45730</v>
      </c>
      <c r="R748">
        <v>1.7324999999999999</v>
      </c>
      <c r="S748" s="1">
        <v>45740</v>
      </c>
      <c r="T748">
        <v>1.7563</v>
      </c>
      <c r="U748" s="1">
        <v>45740</v>
      </c>
      <c r="V748">
        <v>1.954</v>
      </c>
      <c r="W748" s="1"/>
      <c r="Y748" s="1"/>
      <c r="Z748" s="3"/>
      <c r="AA748" s="1"/>
      <c r="AC748" s="1"/>
      <c r="AE748" s="1"/>
      <c r="AG748" s="1"/>
      <c r="AI748" s="1"/>
      <c r="AK748" s="1"/>
      <c r="AM748" s="1"/>
      <c r="AO748" s="1"/>
      <c r="AQ748" s="1"/>
      <c r="AS748" s="1"/>
      <c r="AU748" s="1"/>
    </row>
    <row r="749" spans="1:47" x14ac:dyDescent="0.2">
      <c r="A749" s="1">
        <v>45847</v>
      </c>
      <c r="B749">
        <v>1.7475000000000001</v>
      </c>
      <c r="C749" s="1">
        <v>45784</v>
      </c>
      <c r="D749">
        <v>1.6684000000000001</v>
      </c>
      <c r="E749" s="1">
        <v>45736</v>
      </c>
      <c r="F749" s="2">
        <v>1.835</v>
      </c>
      <c r="G749" s="1">
        <v>45744</v>
      </c>
      <c r="H749">
        <v>1.7438</v>
      </c>
      <c r="I749" s="1">
        <v>45742</v>
      </c>
      <c r="J749">
        <v>1.694</v>
      </c>
      <c r="K749" s="1">
        <v>45741</v>
      </c>
      <c r="L749">
        <v>1.6074999999999999</v>
      </c>
      <c r="M749" s="1">
        <v>45742</v>
      </c>
      <c r="N749" s="2">
        <v>1.571</v>
      </c>
      <c r="O749" s="1">
        <v>45741</v>
      </c>
      <c r="P749">
        <v>1.6355999999999999</v>
      </c>
      <c r="Q749" s="1">
        <v>45733</v>
      </c>
      <c r="R749">
        <v>1.74</v>
      </c>
      <c r="S749" s="1">
        <v>45741</v>
      </c>
      <c r="T749">
        <v>1.8112999999999999</v>
      </c>
      <c r="U749" s="1">
        <v>45741</v>
      </c>
      <c r="V749">
        <v>2.0125000000000002</v>
      </c>
      <c r="W749" s="1"/>
      <c r="Y749" s="1"/>
      <c r="Z749" s="3"/>
      <c r="AA749" s="1"/>
      <c r="AC749" s="1"/>
      <c r="AE749" s="1"/>
      <c r="AG749" s="1"/>
      <c r="AI749" s="1"/>
      <c r="AK749" s="1"/>
      <c r="AM749" s="1"/>
      <c r="AO749" s="1"/>
      <c r="AQ749" s="1"/>
      <c r="AS749" s="1"/>
      <c r="AU749" s="1"/>
    </row>
    <row r="750" spans="1:47" x14ac:dyDescent="0.2">
      <c r="A750" s="1">
        <v>45848</v>
      </c>
      <c r="B750">
        <v>1.74</v>
      </c>
      <c r="C750" s="1">
        <v>45785</v>
      </c>
      <c r="D750">
        <v>1.6613</v>
      </c>
      <c r="E750" s="1">
        <v>45737</v>
      </c>
      <c r="F750" s="2">
        <v>1.825</v>
      </c>
      <c r="G750" s="1">
        <v>45747</v>
      </c>
      <c r="H750">
        <v>1.665</v>
      </c>
      <c r="I750" s="1">
        <v>45743</v>
      </c>
      <c r="J750">
        <v>1.6950000000000001</v>
      </c>
      <c r="K750" s="1">
        <v>45742</v>
      </c>
      <c r="L750">
        <v>1.577</v>
      </c>
      <c r="M750" s="1">
        <v>45743</v>
      </c>
      <c r="N750" s="2">
        <v>1.575</v>
      </c>
      <c r="O750" s="1">
        <v>45742</v>
      </c>
      <c r="P750">
        <v>1.599</v>
      </c>
      <c r="Q750" s="1">
        <v>45734</v>
      </c>
      <c r="R750">
        <v>1.7381</v>
      </c>
      <c r="S750" s="1">
        <v>45742</v>
      </c>
      <c r="T750">
        <v>1.7685</v>
      </c>
      <c r="U750" s="1">
        <v>45742</v>
      </c>
      <c r="V750">
        <v>1.97</v>
      </c>
      <c r="W750" s="1"/>
      <c r="Y750" s="1"/>
      <c r="Z750" s="3"/>
      <c r="AA750" s="1"/>
      <c r="AC750" s="1"/>
      <c r="AE750" s="1"/>
      <c r="AG750" s="1"/>
      <c r="AI750" s="1"/>
      <c r="AK750" s="1"/>
      <c r="AM750" s="1"/>
      <c r="AO750" s="1"/>
      <c r="AQ750" s="1"/>
      <c r="AS750" s="1"/>
      <c r="AU750" s="1"/>
    </row>
    <row r="751" spans="1:47" x14ac:dyDescent="0.2">
      <c r="A751" s="1">
        <v>45849</v>
      </c>
      <c r="B751">
        <v>1.7375</v>
      </c>
      <c r="C751" s="1">
        <v>45786</v>
      </c>
      <c r="D751">
        <v>1.6850000000000001</v>
      </c>
      <c r="E751" s="1">
        <v>45740</v>
      </c>
      <c r="F751" s="2">
        <v>1.83</v>
      </c>
      <c r="G751" s="1">
        <v>45748</v>
      </c>
      <c r="H751">
        <v>1.6406000000000001</v>
      </c>
      <c r="I751" s="1">
        <v>45744</v>
      </c>
      <c r="J751">
        <v>1.68</v>
      </c>
      <c r="K751" s="1">
        <v>45743</v>
      </c>
      <c r="L751">
        <v>1.58</v>
      </c>
      <c r="M751" s="1">
        <v>45744</v>
      </c>
      <c r="N751" s="2">
        <v>1.5525</v>
      </c>
      <c r="O751" s="1">
        <v>45743</v>
      </c>
      <c r="P751">
        <v>1.605</v>
      </c>
      <c r="Q751" s="1">
        <v>45735</v>
      </c>
      <c r="R751">
        <v>1.7030000000000001</v>
      </c>
      <c r="S751" s="1">
        <v>45743</v>
      </c>
      <c r="T751">
        <v>1.7749999999999999</v>
      </c>
      <c r="U751" s="1">
        <v>45743</v>
      </c>
      <c r="V751">
        <v>1.98</v>
      </c>
      <c r="W751" s="1"/>
      <c r="Y751" s="1"/>
      <c r="Z751" s="3"/>
      <c r="AA751" s="1"/>
      <c r="AC751" s="1"/>
      <c r="AE751" s="1"/>
      <c r="AG751" s="1"/>
      <c r="AI751" s="1"/>
      <c r="AK751" s="1"/>
      <c r="AM751" s="1"/>
      <c r="AO751" s="1"/>
      <c r="AQ751" s="1"/>
      <c r="AS751" s="1"/>
      <c r="AU751" s="1"/>
    </row>
    <row r="752" spans="1:47" x14ac:dyDescent="0.2">
      <c r="A752" s="1">
        <v>45852</v>
      </c>
      <c r="B752">
        <v>1.73</v>
      </c>
      <c r="C752" s="1">
        <v>45790</v>
      </c>
      <c r="D752">
        <v>1.7124999999999999</v>
      </c>
      <c r="E752" s="1">
        <v>45741</v>
      </c>
      <c r="F752" s="2">
        <v>1.85</v>
      </c>
      <c r="G752" s="1">
        <v>45749</v>
      </c>
      <c r="H752">
        <v>1.6225000000000001</v>
      </c>
      <c r="I752" s="1">
        <v>45747</v>
      </c>
      <c r="J752">
        <v>1.5925</v>
      </c>
      <c r="K752" s="1">
        <v>45744</v>
      </c>
      <c r="L752">
        <v>1.5649999999999999</v>
      </c>
      <c r="M752" s="1">
        <v>45747</v>
      </c>
      <c r="N752" s="2">
        <v>1.4624999999999999</v>
      </c>
      <c r="O752" s="1">
        <v>45744</v>
      </c>
      <c r="P752">
        <v>1.585</v>
      </c>
      <c r="Q752" s="1">
        <v>45736</v>
      </c>
      <c r="R752">
        <v>1.6475</v>
      </c>
      <c r="S752" s="1">
        <v>45744</v>
      </c>
      <c r="T752">
        <v>1.7513000000000001</v>
      </c>
      <c r="U752" s="1">
        <v>45744</v>
      </c>
      <c r="V752">
        <v>1.96</v>
      </c>
      <c r="W752" s="1"/>
      <c r="Y752" s="1"/>
      <c r="Z752" s="3"/>
      <c r="AA752" s="1"/>
      <c r="AC752" s="1"/>
      <c r="AE752" s="1"/>
      <c r="AG752" s="1"/>
      <c r="AI752" s="1"/>
      <c r="AK752" s="1"/>
      <c r="AM752" s="1"/>
      <c r="AO752" s="1"/>
      <c r="AQ752" s="1"/>
      <c r="AS752" s="1"/>
      <c r="AU752" s="1"/>
    </row>
    <row r="753" spans="1:47" x14ac:dyDescent="0.2">
      <c r="A753" s="1">
        <v>45853</v>
      </c>
      <c r="B753">
        <v>1.7250000000000001</v>
      </c>
      <c r="C753" s="1">
        <v>45791</v>
      </c>
      <c r="D753">
        <v>1.7075</v>
      </c>
      <c r="E753" s="1">
        <v>45742</v>
      </c>
      <c r="F753" s="2">
        <v>1.8280000000000001</v>
      </c>
      <c r="G753" s="1">
        <v>45750</v>
      </c>
      <c r="H753">
        <v>1.56</v>
      </c>
      <c r="I753" s="1">
        <v>45748</v>
      </c>
      <c r="J753">
        <v>1.5725</v>
      </c>
      <c r="K753" s="1">
        <v>45747</v>
      </c>
      <c r="L753">
        <v>1.47</v>
      </c>
      <c r="M753" s="1">
        <v>45748</v>
      </c>
      <c r="N753" s="2">
        <v>1.4461999999999999</v>
      </c>
      <c r="O753" s="1">
        <v>45747</v>
      </c>
      <c r="P753">
        <v>1.4924999999999999</v>
      </c>
      <c r="Q753" s="1">
        <v>45737</v>
      </c>
      <c r="R753">
        <v>1.6240000000000001</v>
      </c>
      <c r="S753" s="1">
        <v>45747</v>
      </c>
      <c r="T753">
        <v>1.6625000000000001</v>
      </c>
      <c r="U753" s="1">
        <v>45747</v>
      </c>
      <c r="V753">
        <v>1.87</v>
      </c>
      <c r="W753" s="1"/>
      <c r="Y753" s="1"/>
      <c r="Z753" s="3"/>
      <c r="AA753" s="1"/>
      <c r="AC753" s="1"/>
      <c r="AE753" s="1"/>
      <c r="AG753" s="1"/>
      <c r="AI753" s="1"/>
      <c r="AK753" s="1"/>
      <c r="AM753" s="1"/>
      <c r="AO753" s="1"/>
      <c r="AQ753" s="1"/>
      <c r="AS753" s="1"/>
      <c r="AU753" s="1"/>
    </row>
    <row r="754" spans="1:47" x14ac:dyDescent="0.2">
      <c r="A754" s="1">
        <v>45854</v>
      </c>
      <c r="B754">
        <v>1.7224999999999999</v>
      </c>
      <c r="C754" s="1">
        <v>45792</v>
      </c>
      <c r="D754">
        <v>1.7024999999999999</v>
      </c>
      <c r="E754" s="1">
        <v>45743</v>
      </c>
      <c r="F754" s="2">
        <v>1.833</v>
      </c>
      <c r="G754" s="1">
        <v>45751</v>
      </c>
      <c r="H754">
        <v>1.5024999999999999</v>
      </c>
      <c r="I754" s="1">
        <v>45749</v>
      </c>
      <c r="J754">
        <v>1.5475000000000001</v>
      </c>
      <c r="K754" s="1">
        <v>45748</v>
      </c>
      <c r="L754">
        <v>1.4513</v>
      </c>
      <c r="M754" s="1">
        <v>45749</v>
      </c>
      <c r="N754" s="2">
        <v>1.42</v>
      </c>
      <c r="O754" s="1">
        <v>45748</v>
      </c>
      <c r="P754">
        <v>1.4769000000000001</v>
      </c>
      <c r="Q754" s="1">
        <v>45740</v>
      </c>
      <c r="R754">
        <v>1.6325000000000001</v>
      </c>
      <c r="S754" s="1">
        <v>45748</v>
      </c>
      <c r="T754">
        <v>1.6506000000000001</v>
      </c>
      <c r="U754" s="1">
        <v>45748</v>
      </c>
      <c r="V754">
        <v>1.8640000000000001</v>
      </c>
      <c r="W754" s="1"/>
      <c r="Y754" s="1"/>
      <c r="Z754" s="3"/>
      <c r="AA754" s="1"/>
      <c r="AC754" s="1"/>
      <c r="AE754" s="1"/>
      <c r="AG754" s="1"/>
      <c r="AI754" s="1"/>
      <c r="AK754" s="1"/>
      <c r="AM754" s="1"/>
      <c r="AO754" s="1"/>
      <c r="AQ754" s="1"/>
      <c r="AS754" s="1"/>
      <c r="AU754" s="1"/>
    </row>
    <row r="755" spans="1:47" x14ac:dyDescent="0.2">
      <c r="A755" s="1">
        <v>45855</v>
      </c>
      <c r="B755">
        <v>1.7075</v>
      </c>
      <c r="C755" s="1">
        <v>45793</v>
      </c>
      <c r="D755">
        <v>1.7034</v>
      </c>
      <c r="E755" s="1">
        <v>45744</v>
      </c>
      <c r="F755" s="2">
        <v>1.82</v>
      </c>
      <c r="G755" s="1">
        <v>45755</v>
      </c>
      <c r="H755">
        <v>1.5075000000000001</v>
      </c>
      <c r="I755" s="1">
        <v>45750</v>
      </c>
      <c r="J755">
        <v>1.4850000000000001</v>
      </c>
      <c r="K755" s="1">
        <v>45749</v>
      </c>
      <c r="L755">
        <v>1.4275</v>
      </c>
      <c r="M755" s="1">
        <v>45750</v>
      </c>
      <c r="N755" s="2">
        <v>1.3525</v>
      </c>
      <c r="O755" s="1">
        <v>45749</v>
      </c>
      <c r="P755">
        <v>1.45</v>
      </c>
      <c r="Q755" s="1">
        <v>45741</v>
      </c>
      <c r="R755">
        <v>1.6825000000000001</v>
      </c>
      <c r="S755" s="1">
        <v>45749</v>
      </c>
      <c r="T755">
        <v>1.6259999999999999</v>
      </c>
      <c r="U755" s="1">
        <v>45749</v>
      </c>
      <c r="V755">
        <v>1.8412999999999999</v>
      </c>
      <c r="W755" s="1"/>
      <c r="Y755" s="1"/>
      <c r="Z755" s="3"/>
      <c r="AA755" s="1"/>
      <c r="AC755" s="1"/>
      <c r="AE755" s="1"/>
      <c r="AG755" s="1"/>
      <c r="AI755" s="1"/>
      <c r="AK755" s="1"/>
      <c r="AM755" s="1"/>
      <c r="AO755" s="1"/>
      <c r="AQ755" s="1"/>
      <c r="AS755" s="1"/>
      <c r="AU755" s="1"/>
    </row>
    <row r="756" spans="1:47" x14ac:dyDescent="0.2">
      <c r="A756" s="1">
        <v>45856</v>
      </c>
      <c r="B756">
        <v>1.7</v>
      </c>
      <c r="C756" s="1">
        <v>45796</v>
      </c>
      <c r="D756">
        <v>1.7102999999999999</v>
      </c>
      <c r="E756" s="1">
        <v>45747</v>
      </c>
      <c r="F756" s="2">
        <v>1.7524999999999999</v>
      </c>
      <c r="G756" s="1">
        <v>45756</v>
      </c>
      <c r="H756">
        <v>1.5075000000000001</v>
      </c>
      <c r="I756" s="1">
        <v>45751</v>
      </c>
      <c r="J756">
        <v>1.42</v>
      </c>
      <c r="K756" s="1">
        <v>45750</v>
      </c>
      <c r="L756">
        <v>1.36</v>
      </c>
      <c r="M756" s="1">
        <v>45751</v>
      </c>
      <c r="N756" s="2">
        <v>1.2825</v>
      </c>
      <c r="O756" s="1">
        <v>45750</v>
      </c>
      <c r="P756">
        <v>1.3818999999999999</v>
      </c>
      <c r="Q756" s="1">
        <v>45742</v>
      </c>
      <c r="R756">
        <v>1.6439999999999999</v>
      </c>
      <c r="S756" s="1">
        <v>45750</v>
      </c>
      <c r="T756">
        <v>1.5638000000000001</v>
      </c>
      <c r="U756" s="1">
        <v>45750</v>
      </c>
      <c r="V756">
        <v>1.7869999999999999</v>
      </c>
      <c r="W756" s="1"/>
      <c r="Y756" s="1"/>
      <c r="Z756" s="3"/>
      <c r="AA756" s="1"/>
      <c r="AC756" s="1"/>
      <c r="AE756" s="1"/>
      <c r="AG756" s="1"/>
      <c r="AI756" s="1"/>
      <c r="AK756" s="1"/>
      <c r="AM756" s="1"/>
      <c r="AO756" s="1"/>
      <c r="AQ756" s="1"/>
      <c r="AS756" s="1"/>
      <c r="AU756" s="1"/>
    </row>
    <row r="757" spans="1:47" x14ac:dyDescent="0.2">
      <c r="A757" s="1">
        <v>45859</v>
      </c>
      <c r="B757">
        <v>1.7</v>
      </c>
      <c r="C757" s="1">
        <v>45797</v>
      </c>
      <c r="D757">
        <v>1.7005999999999999</v>
      </c>
      <c r="E757" s="1">
        <v>45748</v>
      </c>
      <c r="F757" s="2">
        <v>1.7337</v>
      </c>
      <c r="G757" s="1">
        <v>45757</v>
      </c>
      <c r="H757">
        <v>1.54</v>
      </c>
      <c r="I757" s="1">
        <v>45755</v>
      </c>
      <c r="J757">
        <v>1.4325000000000001</v>
      </c>
      <c r="K757" s="1">
        <v>45751</v>
      </c>
      <c r="L757">
        <v>1.29</v>
      </c>
      <c r="M757" s="1">
        <v>45755</v>
      </c>
      <c r="N757" s="2">
        <v>1.2925</v>
      </c>
      <c r="O757" s="1">
        <v>45751</v>
      </c>
      <c r="P757">
        <v>1.31</v>
      </c>
      <c r="Q757" s="1">
        <v>45743</v>
      </c>
      <c r="R757">
        <v>1.6475</v>
      </c>
      <c r="S757" s="1">
        <v>45751</v>
      </c>
      <c r="T757">
        <v>1.4875</v>
      </c>
      <c r="U757" s="1">
        <v>45751</v>
      </c>
      <c r="V757">
        <v>1.7075</v>
      </c>
      <c r="W757" s="1"/>
      <c r="Y757" s="1"/>
      <c r="Z757" s="3"/>
      <c r="AA757" s="1"/>
      <c r="AC757" s="1"/>
      <c r="AE757" s="1"/>
      <c r="AG757" s="1"/>
      <c r="AI757" s="1"/>
      <c r="AK757" s="1"/>
      <c r="AM757" s="1"/>
      <c r="AO757" s="1"/>
      <c r="AQ757" s="1"/>
      <c r="AS757" s="1"/>
      <c r="AU757" s="1"/>
    </row>
    <row r="758" spans="1:47" x14ac:dyDescent="0.2">
      <c r="A758" s="1">
        <v>45860</v>
      </c>
      <c r="B758">
        <v>1.68</v>
      </c>
      <c r="C758" s="1">
        <v>45798</v>
      </c>
      <c r="D758">
        <v>1.7038</v>
      </c>
      <c r="E758" s="1">
        <v>45749</v>
      </c>
      <c r="F758" s="2">
        <v>1.714</v>
      </c>
      <c r="G758" s="1">
        <v>45758</v>
      </c>
      <c r="H758">
        <v>1.5275000000000001</v>
      </c>
      <c r="I758" s="1">
        <v>45756</v>
      </c>
      <c r="J758">
        <v>1.4424999999999999</v>
      </c>
      <c r="K758" s="1">
        <v>45755</v>
      </c>
      <c r="L758">
        <v>1.3</v>
      </c>
      <c r="M758" s="1">
        <v>45756</v>
      </c>
      <c r="N758" s="2">
        <v>1.325</v>
      </c>
      <c r="O758" s="1">
        <v>45755</v>
      </c>
      <c r="P758">
        <v>1.325</v>
      </c>
      <c r="Q758" s="1">
        <v>45744</v>
      </c>
      <c r="R758">
        <v>1.625</v>
      </c>
      <c r="S758" s="1">
        <v>45755</v>
      </c>
      <c r="T758">
        <v>1.51</v>
      </c>
      <c r="U758" s="1">
        <v>45755</v>
      </c>
      <c r="V758">
        <v>1.73</v>
      </c>
      <c r="W758" s="1"/>
      <c r="Y758" s="1"/>
      <c r="Z758" s="3"/>
      <c r="AA758" s="1"/>
      <c r="AC758" s="1"/>
      <c r="AE758" s="1"/>
      <c r="AG758" s="1"/>
      <c r="AI758" s="1"/>
      <c r="AK758" s="1"/>
      <c r="AM758" s="1"/>
      <c r="AO758" s="1"/>
      <c r="AQ758" s="1"/>
      <c r="AS758" s="1"/>
      <c r="AU758" s="1"/>
    </row>
    <row r="759" spans="1:47" x14ac:dyDescent="0.2">
      <c r="A759" s="1">
        <v>45861</v>
      </c>
      <c r="B759">
        <v>1.6761999999999999</v>
      </c>
      <c r="C759" s="1">
        <v>45799</v>
      </c>
      <c r="D759">
        <v>1.6988000000000001</v>
      </c>
      <c r="E759" s="1">
        <v>45750</v>
      </c>
      <c r="F759" s="2">
        <v>1.6606000000000001</v>
      </c>
      <c r="G759" s="1">
        <v>45762</v>
      </c>
      <c r="H759">
        <v>1.5287999999999999</v>
      </c>
      <c r="I759" s="1">
        <v>45757</v>
      </c>
      <c r="J759">
        <v>1.4775</v>
      </c>
      <c r="K759" s="1">
        <v>45756</v>
      </c>
      <c r="L759">
        <v>1.325</v>
      </c>
      <c r="M759" s="1">
        <v>45757</v>
      </c>
      <c r="N759" s="2">
        <v>1.3625</v>
      </c>
      <c r="O759" s="1">
        <v>45756</v>
      </c>
      <c r="P759">
        <v>1.3625</v>
      </c>
      <c r="Q759" s="1">
        <v>45747</v>
      </c>
      <c r="R759">
        <v>1.5375000000000001</v>
      </c>
      <c r="S759" s="1">
        <v>45756</v>
      </c>
      <c r="T759">
        <v>1.5549999999999999</v>
      </c>
      <c r="U759" s="1">
        <v>45756</v>
      </c>
      <c r="V759">
        <v>1.7925</v>
      </c>
      <c r="W759" s="1"/>
      <c r="Y759" s="1"/>
      <c r="Z759" s="3"/>
      <c r="AA759" s="1"/>
      <c r="AC759" s="1"/>
      <c r="AE759" s="1"/>
      <c r="AG759" s="1"/>
      <c r="AI759" s="1"/>
      <c r="AK759" s="1"/>
      <c r="AM759" s="1"/>
      <c r="AO759" s="1"/>
      <c r="AQ759" s="1"/>
      <c r="AS759" s="1"/>
      <c r="AU759" s="1"/>
    </row>
    <row r="760" spans="1:47" x14ac:dyDescent="0.2">
      <c r="A760" s="1">
        <v>45862</v>
      </c>
      <c r="B760">
        <v>1.655</v>
      </c>
      <c r="C760" s="1">
        <v>45800</v>
      </c>
      <c r="D760">
        <v>1.6975</v>
      </c>
      <c r="E760" s="1">
        <v>45751</v>
      </c>
      <c r="F760" s="2">
        <v>1.6174999999999999</v>
      </c>
      <c r="G760" s="1">
        <v>45763</v>
      </c>
      <c r="H760">
        <v>1.4875</v>
      </c>
      <c r="I760" s="1">
        <v>45758</v>
      </c>
      <c r="J760">
        <v>1.47</v>
      </c>
      <c r="K760" s="1">
        <v>45757</v>
      </c>
      <c r="L760">
        <v>1.365</v>
      </c>
      <c r="M760" s="1">
        <v>45758</v>
      </c>
      <c r="N760" s="2">
        <v>1.3625</v>
      </c>
      <c r="O760" s="1">
        <v>45757</v>
      </c>
      <c r="P760">
        <v>1.4</v>
      </c>
      <c r="Q760" s="1">
        <v>45748</v>
      </c>
      <c r="R760">
        <v>1.522</v>
      </c>
      <c r="S760" s="1">
        <v>45757</v>
      </c>
      <c r="T760">
        <v>1.5874999999999999</v>
      </c>
      <c r="U760" s="1">
        <v>45757</v>
      </c>
      <c r="V760">
        <v>1.8125</v>
      </c>
      <c r="W760" s="1"/>
      <c r="Y760" s="1"/>
      <c r="Z760" s="3"/>
      <c r="AA760" s="1"/>
      <c r="AC760" s="1"/>
      <c r="AE760" s="1"/>
      <c r="AG760" s="1"/>
      <c r="AI760" s="1"/>
      <c r="AK760" s="1"/>
      <c r="AM760" s="1"/>
      <c r="AO760" s="1"/>
      <c r="AQ760" s="1"/>
      <c r="AS760" s="1"/>
      <c r="AU760" s="1"/>
    </row>
    <row r="761" spans="1:47" x14ac:dyDescent="0.2">
      <c r="A761" s="1">
        <v>45863</v>
      </c>
      <c r="B761">
        <v>1.655</v>
      </c>
      <c r="C761" s="1">
        <v>45803</v>
      </c>
      <c r="D761">
        <v>1.69</v>
      </c>
      <c r="E761" s="1">
        <v>45755</v>
      </c>
      <c r="F761" s="2">
        <v>1.615</v>
      </c>
      <c r="G761" s="1">
        <v>45764</v>
      </c>
      <c r="H761">
        <v>1.4756</v>
      </c>
      <c r="I761" s="1">
        <v>45762</v>
      </c>
      <c r="J761">
        <v>1.47</v>
      </c>
      <c r="K761" s="1">
        <v>45758</v>
      </c>
      <c r="L761">
        <v>1.3625</v>
      </c>
      <c r="M761" s="1">
        <v>45762</v>
      </c>
      <c r="N761" s="2">
        <v>1.3620000000000001</v>
      </c>
      <c r="O761" s="1">
        <v>45758</v>
      </c>
      <c r="P761">
        <v>1.405</v>
      </c>
      <c r="Q761" s="1">
        <v>45749</v>
      </c>
      <c r="R761">
        <v>1.4950000000000001</v>
      </c>
      <c r="S761" s="1">
        <v>45758</v>
      </c>
      <c r="T761">
        <v>1.605</v>
      </c>
      <c r="U761" s="1">
        <v>45758</v>
      </c>
      <c r="V761">
        <v>1.8374999999999999</v>
      </c>
      <c r="W761" s="1"/>
      <c r="Y761" s="1"/>
      <c r="Z761" s="3"/>
      <c r="AA761" s="1"/>
      <c r="AC761" s="1"/>
      <c r="AE761" s="1"/>
      <c r="AG761" s="1"/>
      <c r="AI761" s="1"/>
      <c r="AK761" s="1"/>
      <c r="AM761" s="1"/>
      <c r="AO761" s="1"/>
      <c r="AQ761" s="1"/>
      <c r="AS761" s="1"/>
      <c r="AU761" s="1"/>
    </row>
    <row r="762" spans="1:47" x14ac:dyDescent="0.2">
      <c r="A762" s="1">
        <v>45867</v>
      </c>
      <c r="B762">
        <v>1.65</v>
      </c>
      <c r="C762" s="1">
        <v>45804</v>
      </c>
      <c r="D762">
        <v>1.6875</v>
      </c>
      <c r="E762" s="1">
        <v>45756</v>
      </c>
      <c r="F762" s="2">
        <v>1.62</v>
      </c>
      <c r="G762" s="1">
        <v>45765</v>
      </c>
      <c r="H762">
        <v>1.47</v>
      </c>
      <c r="I762" s="1">
        <v>45763</v>
      </c>
      <c r="J762">
        <v>1.421</v>
      </c>
      <c r="K762" s="1">
        <v>45762</v>
      </c>
      <c r="L762">
        <v>1.3625</v>
      </c>
      <c r="M762" s="1">
        <v>45763</v>
      </c>
      <c r="N762" s="2">
        <v>1.3</v>
      </c>
      <c r="O762" s="1">
        <v>45762</v>
      </c>
      <c r="P762">
        <v>1.4039999999999999</v>
      </c>
      <c r="Q762" s="1">
        <v>45750</v>
      </c>
      <c r="R762">
        <v>1.4262999999999999</v>
      </c>
      <c r="S762" s="1">
        <v>45762</v>
      </c>
      <c r="T762">
        <v>1.6040000000000001</v>
      </c>
      <c r="U762" s="1">
        <v>45762</v>
      </c>
      <c r="V762">
        <v>1.8363</v>
      </c>
      <c r="W762" s="1"/>
      <c r="Y762" s="1"/>
      <c r="Z762" s="3"/>
      <c r="AA762" s="1"/>
      <c r="AC762" s="1"/>
      <c r="AE762" s="1"/>
      <c r="AG762" s="1"/>
      <c r="AI762" s="1"/>
      <c r="AK762" s="1"/>
      <c r="AM762" s="1"/>
      <c r="AO762" s="1"/>
      <c r="AQ762" s="1"/>
      <c r="AS762" s="1"/>
      <c r="AU762" s="1"/>
    </row>
    <row r="763" spans="1:47" x14ac:dyDescent="0.2">
      <c r="A763" s="1">
        <v>45868</v>
      </c>
      <c r="B763">
        <v>1.6625000000000001</v>
      </c>
      <c r="C763" s="1">
        <v>45805</v>
      </c>
      <c r="D763">
        <v>1.6775</v>
      </c>
      <c r="E763" s="1">
        <v>45757</v>
      </c>
      <c r="F763" s="2">
        <v>1.6339999999999999</v>
      </c>
      <c r="G763" s="1">
        <v>45768</v>
      </c>
      <c r="H763">
        <v>1.4650000000000001</v>
      </c>
      <c r="I763" s="1">
        <v>45764</v>
      </c>
      <c r="J763">
        <v>1.3975</v>
      </c>
      <c r="K763" s="1">
        <v>45763</v>
      </c>
      <c r="L763">
        <v>1.3049999999999999</v>
      </c>
      <c r="M763" s="1">
        <v>45764</v>
      </c>
      <c r="N763" s="2">
        <v>1.2749999999999999</v>
      </c>
      <c r="O763" s="1">
        <v>45763</v>
      </c>
      <c r="P763">
        <v>1.345</v>
      </c>
      <c r="Q763" s="1">
        <v>45751</v>
      </c>
      <c r="R763">
        <v>1.3525</v>
      </c>
      <c r="S763" s="1">
        <v>45763</v>
      </c>
      <c r="T763">
        <v>1.5475000000000001</v>
      </c>
      <c r="U763" s="1">
        <v>45763</v>
      </c>
      <c r="V763">
        <v>1.7775000000000001</v>
      </c>
      <c r="W763" s="1"/>
      <c r="Y763" s="1"/>
      <c r="Z763" s="3"/>
      <c r="AA763" s="1"/>
      <c r="AC763" s="1"/>
      <c r="AE763" s="1"/>
      <c r="AG763" s="1"/>
      <c r="AI763" s="1"/>
      <c r="AK763" s="1"/>
      <c r="AM763" s="1"/>
      <c r="AO763" s="1"/>
      <c r="AQ763" s="1"/>
      <c r="AS763" s="1"/>
      <c r="AU763" s="1"/>
    </row>
    <row r="764" spans="1:47" x14ac:dyDescent="0.2">
      <c r="A764" s="1">
        <v>45869</v>
      </c>
      <c r="B764">
        <v>1.63</v>
      </c>
      <c r="C764" s="1">
        <v>45806</v>
      </c>
      <c r="D764">
        <v>1.675</v>
      </c>
      <c r="E764" s="1">
        <v>45758</v>
      </c>
      <c r="F764" s="2">
        <v>1.6163000000000001</v>
      </c>
      <c r="G764" s="1">
        <v>45769</v>
      </c>
      <c r="H764">
        <v>1.4887999999999999</v>
      </c>
      <c r="I764" s="1">
        <v>45765</v>
      </c>
      <c r="J764">
        <v>1.3975</v>
      </c>
      <c r="K764" s="1">
        <v>45764</v>
      </c>
      <c r="L764">
        <v>1.2825</v>
      </c>
      <c r="M764" s="1">
        <v>45765</v>
      </c>
      <c r="N764" s="2">
        <v>1.2649999999999999</v>
      </c>
      <c r="O764" s="1">
        <v>45764</v>
      </c>
      <c r="P764">
        <v>1.3163</v>
      </c>
      <c r="Q764" s="1">
        <v>45755</v>
      </c>
      <c r="R764">
        <v>1.371</v>
      </c>
      <c r="S764" s="1">
        <v>45764</v>
      </c>
      <c r="T764">
        <v>1.51</v>
      </c>
      <c r="U764" s="1">
        <v>45764</v>
      </c>
      <c r="V764">
        <v>1.74</v>
      </c>
      <c r="W764" s="1"/>
      <c r="Y764" s="1"/>
      <c r="Z764" s="3"/>
      <c r="AA764" s="1"/>
      <c r="AC764" s="1"/>
      <c r="AE764" s="1"/>
      <c r="AG764" s="1"/>
      <c r="AI764" s="1"/>
      <c r="AK764" s="1"/>
      <c r="AM764" s="1"/>
      <c r="AO764" s="1"/>
      <c r="AQ764" s="1"/>
      <c r="AS764" s="1"/>
      <c r="AU764" s="1"/>
    </row>
    <row r="765" spans="1:47" x14ac:dyDescent="0.2">
      <c r="A765" s="1">
        <v>45870</v>
      </c>
      <c r="B765">
        <v>1.63</v>
      </c>
      <c r="C765" s="1">
        <v>45807</v>
      </c>
      <c r="D765">
        <v>1.6725000000000001</v>
      </c>
      <c r="E765" s="1">
        <v>45762</v>
      </c>
      <c r="F765" s="2">
        <v>1.617</v>
      </c>
      <c r="G765" s="1">
        <v>45770</v>
      </c>
      <c r="H765">
        <v>1.5086999999999999</v>
      </c>
      <c r="I765" s="1">
        <v>45768</v>
      </c>
      <c r="J765">
        <v>1.389</v>
      </c>
      <c r="K765" s="1">
        <v>45765</v>
      </c>
      <c r="L765">
        <v>1.2725</v>
      </c>
      <c r="M765" s="1">
        <v>45768</v>
      </c>
      <c r="N765" s="2">
        <v>1.2629999999999999</v>
      </c>
      <c r="O765" s="1">
        <v>45765</v>
      </c>
      <c r="P765">
        <v>1.3</v>
      </c>
      <c r="Q765" s="1">
        <v>45756</v>
      </c>
      <c r="R765">
        <v>1.415</v>
      </c>
      <c r="S765" s="1">
        <v>45765</v>
      </c>
      <c r="T765">
        <v>1.4924999999999999</v>
      </c>
      <c r="U765" s="1">
        <v>45765</v>
      </c>
      <c r="V765">
        <v>1.72</v>
      </c>
      <c r="W765" s="1"/>
      <c r="Y765" s="1"/>
      <c r="Z765" s="3"/>
      <c r="AA765" s="1"/>
      <c r="AC765" s="1"/>
      <c r="AE765" s="1"/>
      <c r="AG765" s="1"/>
      <c r="AI765" s="1"/>
      <c r="AK765" s="1"/>
      <c r="AM765" s="1"/>
      <c r="AO765" s="1"/>
      <c r="AQ765" s="1"/>
      <c r="AS765" s="1"/>
      <c r="AU765" s="1"/>
    </row>
    <row r="766" spans="1:47" x14ac:dyDescent="0.2">
      <c r="A766" s="1">
        <v>45873</v>
      </c>
      <c r="B766">
        <v>1.615</v>
      </c>
      <c r="C766" s="1">
        <v>45811</v>
      </c>
      <c r="D766">
        <v>1.6725000000000001</v>
      </c>
      <c r="E766" s="1">
        <v>45763</v>
      </c>
      <c r="F766" s="2">
        <v>1.5820000000000001</v>
      </c>
      <c r="G766" s="1">
        <v>45771</v>
      </c>
      <c r="H766">
        <v>1.5249999999999999</v>
      </c>
      <c r="I766" s="1">
        <v>45769</v>
      </c>
      <c r="J766">
        <v>1.425</v>
      </c>
      <c r="K766" s="1">
        <v>45768</v>
      </c>
      <c r="L766">
        <v>1.2689999999999999</v>
      </c>
      <c r="M766" s="1">
        <v>45769</v>
      </c>
      <c r="N766" s="2">
        <v>1.2989999999999999</v>
      </c>
      <c r="O766" s="1">
        <v>45768</v>
      </c>
      <c r="P766">
        <v>1.3</v>
      </c>
      <c r="Q766" s="1">
        <v>45757</v>
      </c>
      <c r="R766">
        <v>1.4475</v>
      </c>
      <c r="S766" s="1">
        <v>45768</v>
      </c>
      <c r="T766">
        <v>1.4970000000000001</v>
      </c>
      <c r="U766" s="1">
        <v>45768</v>
      </c>
      <c r="V766">
        <v>1.732</v>
      </c>
      <c r="W766" s="1"/>
      <c r="Y766" s="1"/>
      <c r="Z766" s="3"/>
      <c r="AA766" s="1"/>
      <c r="AC766" s="1"/>
      <c r="AE766" s="1"/>
      <c r="AG766" s="1"/>
      <c r="AI766" s="1"/>
      <c r="AK766" s="1"/>
      <c r="AM766" s="1"/>
      <c r="AO766" s="1"/>
      <c r="AQ766" s="1"/>
      <c r="AS766" s="1"/>
      <c r="AU766" s="1"/>
    </row>
    <row r="767" spans="1:47" x14ac:dyDescent="0.2">
      <c r="A767" s="1">
        <v>45874</v>
      </c>
      <c r="B767">
        <v>1.6087</v>
      </c>
      <c r="C767" s="1">
        <v>45812</v>
      </c>
      <c r="D767">
        <v>1.66</v>
      </c>
      <c r="E767" s="1">
        <v>45764</v>
      </c>
      <c r="F767" s="2">
        <v>1.5725</v>
      </c>
      <c r="G767" s="1">
        <v>45772</v>
      </c>
      <c r="H767">
        <v>1.5125</v>
      </c>
      <c r="I767" s="1">
        <v>45770</v>
      </c>
      <c r="J767">
        <v>1.4412</v>
      </c>
      <c r="K767" s="1">
        <v>45769</v>
      </c>
      <c r="L767">
        <v>1.3029999999999999</v>
      </c>
      <c r="M767" s="1">
        <v>45770</v>
      </c>
      <c r="N767" s="2">
        <v>1.3111999999999999</v>
      </c>
      <c r="O767" s="1">
        <v>45769</v>
      </c>
      <c r="P767">
        <v>1.339</v>
      </c>
      <c r="Q767" s="1">
        <v>45758</v>
      </c>
      <c r="R767">
        <v>1.46</v>
      </c>
      <c r="S767" s="1">
        <v>45769</v>
      </c>
      <c r="T767">
        <v>1.544</v>
      </c>
      <c r="U767" s="1">
        <v>45769</v>
      </c>
      <c r="V767">
        <v>1.7813000000000001</v>
      </c>
      <c r="W767" s="1"/>
      <c r="Y767" s="1"/>
      <c r="Z767" s="3"/>
      <c r="AA767" s="1"/>
      <c r="AC767" s="1"/>
      <c r="AE767" s="1"/>
      <c r="AG767" s="1"/>
      <c r="AI767" s="1"/>
      <c r="AK767" s="1"/>
      <c r="AM767" s="1"/>
      <c r="AO767" s="1"/>
      <c r="AQ767" s="1"/>
      <c r="AS767" s="1"/>
      <c r="AU767" s="1"/>
    </row>
    <row r="768" spans="1:47" x14ac:dyDescent="0.2">
      <c r="A768" s="1">
        <v>45875</v>
      </c>
      <c r="B768">
        <v>1.57</v>
      </c>
      <c r="C768" s="1">
        <v>45813</v>
      </c>
      <c r="D768">
        <v>1.655</v>
      </c>
      <c r="E768" s="1">
        <v>45765</v>
      </c>
      <c r="F768" s="2">
        <v>1.5674999999999999</v>
      </c>
      <c r="G768" s="1">
        <v>45775</v>
      </c>
      <c r="H768">
        <v>1.5125</v>
      </c>
      <c r="I768" s="1">
        <v>45771</v>
      </c>
      <c r="J768">
        <v>1.4588000000000001</v>
      </c>
      <c r="K768" s="1">
        <v>45770</v>
      </c>
      <c r="L768">
        <v>1.32</v>
      </c>
      <c r="M768" s="1">
        <v>45771</v>
      </c>
      <c r="N768" s="2">
        <v>1.3380000000000001</v>
      </c>
      <c r="O768" s="1">
        <v>45770</v>
      </c>
      <c r="P768">
        <v>1.3525</v>
      </c>
      <c r="Q768" s="1">
        <v>45762</v>
      </c>
      <c r="R768">
        <v>1.4590000000000001</v>
      </c>
      <c r="S768" s="1">
        <v>45770</v>
      </c>
      <c r="T768">
        <v>1.5549999999999999</v>
      </c>
      <c r="U768" s="1">
        <v>45770</v>
      </c>
      <c r="V768">
        <v>1.79</v>
      </c>
      <c r="W768" s="1"/>
      <c r="Y768" s="1"/>
      <c r="Z768" s="3"/>
      <c r="AA768" s="1"/>
      <c r="AC768" s="1"/>
      <c r="AE768" s="1"/>
      <c r="AG768" s="1"/>
      <c r="AI768" s="1"/>
      <c r="AK768" s="1"/>
      <c r="AM768" s="1"/>
      <c r="AO768" s="1"/>
      <c r="AQ768" s="1"/>
      <c r="AS768" s="1"/>
      <c r="AU768" s="1"/>
    </row>
    <row r="769" spans="1:47" x14ac:dyDescent="0.2">
      <c r="A769" s="1">
        <v>45876</v>
      </c>
      <c r="B769">
        <v>1.575</v>
      </c>
      <c r="C769" s="1">
        <v>45814</v>
      </c>
      <c r="D769">
        <v>1.6662999999999999</v>
      </c>
      <c r="E769" s="1">
        <v>45768</v>
      </c>
      <c r="F769" s="2">
        <v>1.5625</v>
      </c>
      <c r="G769" s="1">
        <v>45776</v>
      </c>
      <c r="H769">
        <v>1.5175000000000001</v>
      </c>
      <c r="I769" s="1">
        <v>45772</v>
      </c>
      <c r="J769">
        <v>1.44</v>
      </c>
      <c r="K769" s="1">
        <v>45771</v>
      </c>
      <c r="L769">
        <v>1.341</v>
      </c>
      <c r="M769" s="1">
        <v>45772</v>
      </c>
      <c r="N769" s="2">
        <v>1.31</v>
      </c>
      <c r="O769" s="1">
        <v>45771</v>
      </c>
      <c r="P769">
        <v>1.3779999999999999</v>
      </c>
      <c r="Q769" s="1">
        <v>45763</v>
      </c>
      <c r="R769">
        <v>1.4025000000000001</v>
      </c>
      <c r="S769" s="1">
        <v>45771</v>
      </c>
      <c r="T769">
        <v>1.581</v>
      </c>
      <c r="U769" s="1">
        <v>45771</v>
      </c>
      <c r="V769">
        <v>1.8212999999999999</v>
      </c>
      <c r="W769" s="1"/>
      <c r="Y769" s="1"/>
      <c r="Z769" s="3"/>
      <c r="AA769" s="1"/>
      <c r="AC769" s="1"/>
      <c r="AE769" s="1"/>
      <c r="AG769" s="1"/>
      <c r="AI769" s="1"/>
      <c r="AK769" s="1"/>
      <c r="AM769" s="1"/>
      <c r="AO769" s="1"/>
      <c r="AQ769" s="1"/>
      <c r="AS769" s="1"/>
      <c r="AU769" s="1"/>
    </row>
    <row r="770" spans="1:47" x14ac:dyDescent="0.2">
      <c r="A770" s="1">
        <v>45877</v>
      </c>
      <c r="B770">
        <v>1.58</v>
      </c>
      <c r="C770" s="1">
        <v>45817</v>
      </c>
      <c r="D770">
        <v>1.6644000000000001</v>
      </c>
      <c r="E770" s="1">
        <v>45769</v>
      </c>
      <c r="F770" s="2">
        <v>1.585</v>
      </c>
      <c r="G770" s="1">
        <v>45777</v>
      </c>
      <c r="H770">
        <v>1.5</v>
      </c>
      <c r="I770" s="1">
        <v>45775</v>
      </c>
      <c r="J770">
        <v>1.4450000000000001</v>
      </c>
      <c r="K770" s="1">
        <v>45772</v>
      </c>
      <c r="L770">
        <v>1.3149999999999999</v>
      </c>
      <c r="M770" s="1">
        <v>45775</v>
      </c>
      <c r="N770" s="2">
        <v>1.31</v>
      </c>
      <c r="O770" s="1">
        <v>45772</v>
      </c>
      <c r="P770">
        <v>1.3474999999999999</v>
      </c>
      <c r="Q770" s="1">
        <v>45764</v>
      </c>
      <c r="R770">
        <v>1.37</v>
      </c>
      <c r="S770" s="1">
        <v>45772</v>
      </c>
      <c r="T770">
        <v>1.5449999999999999</v>
      </c>
      <c r="U770" s="1">
        <v>45772</v>
      </c>
      <c r="V770">
        <v>1.7849999999999999</v>
      </c>
      <c r="W770" s="1"/>
      <c r="Y770" s="1"/>
      <c r="Z770" s="3"/>
      <c r="AA770" s="1"/>
      <c r="AC770" s="1"/>
      <c r="AE770" s="1"/>
      <c r="AG770" s="1"/>
      <c r="AI770" s="1"/>
      <c r="AK770" s="1"/>
      <c r="AM770" s="1"/>
      <c r="AO770" s="1"/>
      <c r="AQ770" s="1"/>
      <c r="AS770" s="1"/>
      <c r="AU770" s="1"/>
    </row>
    <row r="771" spans="1:47" x14ac:dyDescent="0.2">
      <c r="A771" s="1">
        <v>45881</v>
      </c>
      <c r="B771">
        <v>1.58</v>
      </c>
      <c r="C771" s="1">
        <v>45818</v>
      </c>
      <c r="D771">
        <v>1.665</v>
      </c>
      <c r="E771" s="1">
        <v>45770</v>
      </c>
      <c r="F771" s="2">
        <v>1.6036999999999999</v>
      </c>
      <c r="G771" s="1">
        <v>45779</v>
      </c>
      <c r="H771">
        <v>1.4963</v>
      </c>
      <c r="I771" s="1">
        <v>45776</v>
      </c>
      <c r="J771">
        <v>1.4524999999999999</v>
      </c>
      <c r="K771" s="1">
        <v>45775</v>
      </c>
      <c r="L771">
        <v>1.3169999999999999</v>
      </c>
      <c r="M771" s="1">
        <v>45776</v>
      </c>
      <c r="N771" s="2">
        <v>1.3174999999999999</v>
      </c>
      <c r="O771" s="1">
        <v>45775</v>
      </c>
      <c r="P771">
        <v>1.3440000000000001</v>
      </c>
      <c r="Q771" s="1">
        <v>45765</v>
      </c>
      <c r="R771">
        <v>1.3525</v>
      </c>
      <c r="S771" s="1">
        <v>45775</v>
      </c>
      <c r="T771">
        <v>1.5369999999999999</v>
      </c>
      <c r="U771" s="1">
        <v>45775</v>
      </c>
      <c r="V771">
        <v>1.7725</v>
      </c>
      <c r="W771" s="1"/>
      <c r="Y771" s="1"/>
      <c r="Z771" s="3"/>
      <c r="AA771" s="1"/>
      <c r="AC771" s="1"/>
      <c r="AE771" s="1"/>
      <c r="AG771" s="1"/>
      <c r="AI771" s="1"/>
      <c r="AK771" s="1"/>
      <c r="AM771" s="1"/>
      <c r="AO771" s="1"/>
      <c r="AQ771" s="1"/>
      <c r="AS771" s="1"/>
      <c r="AU771" s="1"/>
    </row>
    <row r="772" spans="1:47" x14ac:dyDescent="0.2">
      <c r="A772" s="1">
        <v>45882</v>
      </c>
      <c r="B772">
        <v>1.4950000000000001</v>
      </c>
      <c r="C772" s="1">
        <v>45819</v>
      </c>
      <c r="D772">
        <v>1.6588000000000001</v>
      </c>
      <c r="E772" s="1">
        <v>45771</v>
      </c>
      <c r="F772" s="2">
        <v>1.61</v>
      </c>
      <c r="G772" s="1">
        <v>45783</v>
      </c>
      <c r="H772">
        <v>1.46</v>
      </c>
      <c r="I772" s="1">
        <v>45777</v>
      </c>
      <c r="J772">
        <v>1.4450000000000001</v>
      </c>
      <c r="K772" s="1">
        <v>45776</v>
      </c>
      <c r="L772">
        <v>1.325</v>
      </c>
      <c r="M772" s="1">
        <v>45777</v>
      </c>
      <c r="N772" s="2">
        <v>1.3174999999999999</v>
      </c>
      <c r="O772" s="1">
        <v>45776</v>
      </c>
      <c r="P772">
        <v>1.3512999999999999</v>
      </c>
      <c r="Q772" s="1">
        <v>45768</v>
      </c>
      <c r="R772">
        <v>1.3520000000000001</v>
      </c>
      <c r="S772" s="1">
        <v>45776</v>
      </c>
      <c r="T772">
        <v>1.5463</v>
      </c>
      <c r="U772" s="1">
        <v>45776</v>
      </c>
      <c r="V772">
        <v>1.7775000000000001</v>
      </c>
      <c r="W772" s="1"/>
      <c r="Y772" s="1"/>
      <c r="Z772" s="3"/>
      <c r="AA772" s="1"/>
      <c r="AC772" s="1"/>
      <c r="AE772" s="1"/>
      <c r="AG772" s="1"/>
      <c r="AI772" s="1"/>
      <c r="AK772" s="1"/>
      <c r="AM772" s="1"/>
      <c r="AO772" s="1"/>
      <c r="AQ772" s="1"/>
      <c r="AS772" s="1"/>
      <c r="AU772" s="1"/>
    </row>
    <row r="773" spans="1:47" x14ac:dyDescent="0.2">
      <c r="A773" s="1">
        <v>45883</v>
      </c>
      <c r="B773">
        <v>1.4950000000000001</v>
      </c>
      <c r="C773" s="1">
        <v>45820</v>
      </c>
      <c r="D773">
        <v>1.6680999999999999</v>
      </c>
      <c r="E773" s="1">
        <v>45772</v>
      </c>
      <c r="F773" s="2">
        <v>1.605</v>
      </c>
      <c r="G773" s="1">
        <v>45784</v>
      </c>
      <c r="H773">
        <v>1.4424999999999999</v>
      </c>
      <c r="I773" s="1">
        <v>45778</v>
      </c>
      <c r="J773">
        <v>1.4424999999999999</v>
      </c>
      <c r="K773" s="1">
        <v>45777</v>
      </c>
      <c r="L773">
        <v>1.3240000000000001</v>
      </c>
      <c r="M773" s="1">
        <v>45778</v>
      </c>
      <c r="N773" s="2">
        <v>1.32</v>
      </c>
      <c r="O773" s="1">
        <v>45777</v>
      </c>
      <c r="P773">
        <v>1.3540000000000001</v>
      </c>
      <c r="Q773" s="1">
        <v>45769</v>
      </c>
      <c r="R773">
        <v>1.3939999999999999</v>
      </c>
      <c r="S773" s="1">
        <v>45777</v>
      </c>
      <c r="T773">
        <v>1.5509999999999999</v>
      </c>
      <c r="U773" s="1">
        <v>45777</v>
      </c>
      <c r="V773">
        <v>1.7875000000000001</v>
      </c>
      <c r="W773" s="1"/>
      <c r="Y773" s="1"/>
      <c r="Z773" s="3"/>
      <c r="AA773" s="1"/>
      <c r="AC773" s="1"/>
      <c r="AE773" s="1"/>
      <c r="AG773" s="1"/>
      <c r="AI773" s="1"/>
      <c r="AK773" s="1"/>
      <c r="AM773" s="1"/>
      <c r="AO773" s="1"/>
      <c r="AQ773" s="1"/>
      <c r="AS773" s="1"/>
      <c r="AU773" s="1"/>
    </row>
    <row r="774" spans="1:47" x14ac:dyDescent="0.2">
      <c r="A774" s="1">
        <v>45884</v>
      </c>
      <c r="B774">
        <v>1.4975000000000001</v>
      </c>
      <c r="C774" s="1">
        <v>45821</v>
      </c>
      <c r="D774">
        <v>1.6594</v>
      </c>
      <c r="E774" s="1">
        <v>45775</v>
      </c>
      <c r="F774" s="2">
        <v>1.6060000000000001</v>
      </c>
      <c r="G774" s="1">
        <v>45785</v>
      </c>
      <c r="H774">
        <v>1.4475</v>
      </c>
      <c r="I774" s="1">
        <v>45779</v>
      </c>
      <c r="J774">
        <v>1.4450000000000001</v>
      </c>
      <c r="K774" s="1">
        <v>45778</v>
      </c>
      <c r="L774">
        <v>1.325</v>
      </c>
      <c r="M774" s="1">
        <v>45779</v>
      </c>
      <c r="N774" s="2">
        <v>1.3240000000000001</v>
      </c>
      <c r="O774" s="1">
        <v>45778</v>
      </c>
      <c r="P774">
        <v>1.355</v>
      </c>
      <c r="Q774" s="1">
        <v>45770</v>
      </c>
      <c r="R774">
        <v>1.405</v>
      </c>
      <c r="S774" s="1">
        <v>45778</v>
      </c>
      <c r="T774">
        <v>1.5525</v>
      </c>
      <c r="U774" s="1">
        <v>45778</v>
      </c>
      <c r="V774">
        <v>1.7875000000000001</v>
      </c>
      <c r="W774" s="1"/>
      <c r="Y774" s="1"/>
      <c r="Z774" s="3"/>
      <c r="AA774" s="1"/>
      <c r="AC774" s="1"/>
      <c r="AE774" s="1"/>
      <c r="AG774" s="1"/>
      <c r="AI774" s="1"/>
      <c r="AK774" s="1"/>
      <c r="AM774" s="1"/>
      <c r="AO774" s="1"/>
      <c r="AQ774" s="1"/>
      <c r="AS774" s="1"/>
      <c r="AU774" s="1"/>
    </row>
    <row r="775" spans="1:47" x14ac:dyDescent="0.2">
      <c r="A775" s="1">
        <v>45887</v>
      </c>
      <c r="B775">
        <v>1.4963</v>
      </c>
      <c r="C775" s="1">
        <v>45824</v>
      </c>
      <c r="D775">
        <v>1.66</v>
      </c>
      <c r="E775" s="1">
        <v>45776</v>
      </c>
      <c r="F775" s="2">
        <v>1.6037999999999999</v>
      </c>
      <c r="G775" s="1">
        <v>45786</v>
      </c>
      <c r="H775">
        <v>1.48</v>
      </c>
      <c r="I775" s="1">
        <v>45783</v>
      </c>
      <c r="J775">
        <v>1.3979999999999999</v>
      </c>
      <c r="K775" s="1">
        <v>45779</v>
      </c>
      <c r="L775">
        <v>1.329</v>
      </c>
      <c r="M775" s="1">
        <v>45783</v>
      </c>
      <c r="N775" s="2">
        <v>1.2775000000000001</v>
      </c>
      <c r="O775" s="1">
        <v>45779</v>
      </c>
      <c r="P775">
        <v>1.3625</v>
      </c>
      <c r="Q775" s="1">
        <v>45771</v>
      </c>
      <c r="R775">
        <v>1.4319999999999999</v>
      </c>
      <c r="S775" s="1">
        <v>45779</v>
      </c>
      <c r="T775">
        <v>1.5580000000000001</v>
      </c>
      <c r="U775" s="1">
        <v>45779</v>
      </c>
      <c r="V775">
        <v>1.7969999999999999</v>
      </c>
      <c r="W775" s="1"/>
      <c r="Y775" s="1"/>
      <c r="Z775" s="3"/>
      <c r="AA775" s="1"/>
      <c r="AC775" s="1"/>
      <c r="AE775" s="1"/>
      <c r="AG775" s="1"/>
      <c r="AI775" s="1"/>
      <c r="AK775" s="1"/>
      <c r="AM775" s="1"/>
      <c r="AO775" s="1"/>
      <c r="AQ775" s="1"/>
      <c r="AS775" s="1"/>
      <c r="AU775" s="1"/>
    </row>
    <row r="776" spans="1:47" x14ac:dyDescent="0.2">
      <c r="A776" s="1">
        <v>45888</v>
      </c>
      <c r="B776">
        <v>1.4950000000000001</v>
      </c>
      <c r="C776" s="1">
        <v>45825</v>
      </c>
      <c r="D776">
        <v>1.65</v>
      </c>
      <c r="E776" s="1">
        <v>45777</v>
      </c>
      <c r="F776" s="2">
        <v>1.5774999999999999</v>
      </c>
      <c r="G776" s="1">
        <v>45790</v>
      </c>
      <c r="H776">
        <v>1.5438000000000001</v>
      </c>
      <c r="I776" s="1">
        <v>45784</v>
      </c>
      <c r="J776">
        <v>1.381</v>
      </c>
      <c r="K776" s="1">
        <v>45783</v>
      </c>
      <c r="L776">
        <v>1.2825</v>
      </c>
      <c r="M776" s="1">
        <v>45784</v>
      </c>
      <c r="N776" s="2">
        <v>1.2524999999999999</v>
      </c>
      <c r="O776" s="1">
        <v>45783</v>
      </c>
      <c r="P776">
        <v>1.3125</v>
      </c>
      <c r="Q776" s="1">
        <v>45772</v>
      </c>
      <c r="R776">
        <v>1.4</v>
      </c>
      <c r="S776" s="1">
        <v>45783</v>
      </c>
      <c r="T776">
        <v>1.5069999999999999</v>
      </c>
      <c r="U776" s="1">
        <v>45783</v>
      </c>
      <c r="V776">
        <v>1.744</v>
      </c>
      <c r="W776" s="1"/>
      <c r="Y776" s="1"/>
      <c r="Z776" s="3"/>
      <c r="AA776" s="1"/>
      <c r="AC776" s="1"/>
      <c r="AE776" s="1"/>
      <c r="AG776" s="1"/>
      <c r="AI776" s="1"/>
      <c r="AK776" s="1"/>
      <c r="AM776" s="1"/>
      <c r="AO776" s="1"/>
      <c r="AQ776" s="1"/>
      <c r="AS776" s="1"/>
      <c r="AU776" s="1"/>
    </row>
    <row r="777" spans="1:47" x14ac:dyDescent="0.2">
      <c r="A777" s="1">
        <v>45889</v>
      </c>
      <c r="B777">
        <v>1.4950000000000001</v>
      </c>
      <c r="C777" s="1">
        <v>45826</v>
      </c>
      <c r="D777">
        <v>1.6463000000000001</v>
      </c>
      <c r="E777" s="1">
        <v>45778</v>
      </c>
      <c r="F777" s="2">
        <v>1.5780000000000001</v>
      </c>
      <c r="G777" s="1">
        <v>45791</v>
      </c>
      <c r="H777">
        <v>1.5549999999999999</v>
      </c>
      <c r="I777" s="1">
        <v>45785</v>
      </c>
      <c r="J777">
        <v>1.38</v>
      </c>
      <c r="K777" s="1">
        <v>45784</v>
      </c>
      <c r="L777">
        <v>1.2569999999999999</v>
      </c>
      <c r="M777" s="1">
        <v>45785</v>
      </c>
      <c r="N777" s="2">
        <v>1.262</v>
      </c>
      <c r="O777" s="1">
        <v>45784</v>
      </c>
      <c r="P777">
        <v>1.2889999999999999</v>
      </c>
      <c r="Q777" s="1">
        <v>45775</v>
      </c>
      <c r="R777">
        <v>1.3939999999999999</v>
      </c>
      <c r="S777" s="1">
        <v>45784</v>
      </c>
      <c r="T777">
        <v>1.48</v>
      </c>
      <c r="U777" s="1">
        <v>45784</v>
      </c>
      <c r="V777">
        <v>1.714</v>
      </c>
      <c r="W777" s="1"/>
      <c r="Y777" s="1"/>
      <c r="Z777" s="3"/>
      <c r="AA777" s="1"/>
      <c r="AC777" s="1"/>
      <c r="AE777" s="1"/>
      <c r="AG777" s="1"/>
      <c r="AI777" s="1"/>
      <c r="AK777" s="1"/>
      <c r="AM777" s="1"/>
      <c r="AO777" s="1"/>
      <c r="AQ777" s="1"/>
      <c r="AS777" s="1"/>
      <c r="AU777" s="1"/>
    </row>
    <row r="778" spans="1:47" x14ac:dyDescent="0.2">
      <c r="A778" s="1">
        <v>45890</v>
      </c>
      <c r="B778">
        <v>1.49</v>
      </c>
      <c r="C778" s="1">
        <v>45827</v>
      </c>
      <c r="D778">
        <v>1.6476</v>
      </c>
      <c r="E778" s="1">
        <v>45779</v>
      </c>
      <c r="F778" s="2">
        <v>1.5780000000000001</v>
      </c>
      <c r="G778" s="1">
        <v>45792</v>
      </c>
      <c r="H778">
        <v>1.5494000000000001</v>
      </c>
      <c r="I778" s="1">
        <v>45786</v>
      </c>
      <c r="J778">
        <v>1.427</v>
      </c>
      <c r="K778" s="1">
        <v>45785</v>
      </c>
      <c r="L778">
        <v>1.2649999999999999</v>
      </c>
      <c r="M778" s="1">
        <v>45786</v>
      </c>
      <c r="N778" s="2">
        <v>1.3069999999999999</v>
      </c>
      <c r="O778" s="1">
        <v>45785</v>
      </c>
      <c r="P778">
        <v>1.2988</v>
      </c>
      <c r="Q778" s="1">
        <v>45776</v>
      </c>
      <c r="R778">
        <v>1.4013</v>
      </c>
      <c r="S778" s="1">
        <v>45785</v>
      </c>
      <c r="T778">
        <v>1.4924999999999999</v>
      </c>
      <c r="U778" s="1">
        <v>45785</v>
      </c>
      <c r="V778">
        <v>1.7250000000000001</v>
      </c>
      <c r="W778" s="1"/>
      <c r="Y778" s="1"/>
      <c r="Z778" s="3"/>
      <c r="AA778" s="1"/>
      <c r="AC778" s="1"/>
      <c r="AE778" s="1"/>
      <c r="AG778" s="1"/>
      <c r="AI778" s="1"/>
      <c r="AK778" s="1"/>
      <c r="AM778" s="1"/>
      <c r="AO778" s="1"/>
      <c r="AQ778" s="1"/>
      <c r="AS778" s="1"/>
      <c r="AU778" s="1"/>
    </row>
    <row r="779" spans="1:47" x14ac:dyDescent="0.2">
      <c r="A779" s="1">
        <v>45891</v>
      </c>
      <c r="B779">
        <v>1.4924999999999999</v>
      </c>
      <c r="C779" s="1">
        <v>45828</v>
      </c>
      <c r="D779">
        <v>1.6313</v>
      </c>
      <c r="E779" s="1">
        <v>45783</v>
      </c>
      <c r="F779" s="2">
        <v>1.5438000000000001</v>
      </c>
      <c r="G779" s="1">
        <v>45793</v>
      </c>
      <c r="H779">
        <v>1.5419</v>
      </c>
      <c r="I779" s="1">
        <v>45790</v>
      </c>
      <c r="J779">
        <v>1.4875</v>
      </c>
      <c r="K779" s="1">
        <v>45786</v>
      </c>
      <c r="L779">
        <v>1.3120000000000001</v>
      </c>
      <c r="M779" s="1">
        <v>45790</v>
      </c>
      <c r="N779" s="2">
        <v>1.38</v>
      </c>
      <c r="O779" s="1">
        <v>45786</v>
      </c>
      <c r="P779">
        <v>1.3425</v>
      </c>
      <c r="Q779" s="1">
        <v>45777</v>
      </c>
      <c r="R779">
        <v>1.405</v>
      </c>
      <c r="S779" s="1">
        <v>45786</v>
      </c>
      <c r="T779">
        <v>1.534</v>
      </c>
      <c r="U779" s="1">
        <v>45786</v>
      </c>
      <c r="V779">
        <v>1.768</v>
      </c>
      <c r="W779" s="1"/>
      <c r="Y779" s="1"/>
      <c r="Z779" s="3"/>
      <c r="AA779" s="1"/>
      <c r="AC779" s="1"/>
      <c r="AE779" s="1"/>
      <c r="AG779" s="1"/>
      <c r="AI779" s="1"/>
      <c r="AK779" s="1"/>
      <c r="AM779" s="1"/>
      <c r="AO779" s="1"/>
      <c r="AQ779" s="1"/>
      <c r="AS779" s="1"/>
      <c r="AU779" s="1"/>
    </row>
    <row r="780" spans="1:47" x14ac:dyDescent="0.2">
      <c r="A780" s="1">
        <v>45894</v>
      </c>
      <c r="B780">
        <v>1.4924999999999999</v>
      </c>
      <c r="C780" s="1">
        <v>45831</v>
      </c>
      <c r="D780">
        <v>1.6288</v>
      </c>
      <c r="E780" s="1">
        <v>45784</v>
      </c>
      <c r="F780" s="2">
        <v>1.5425</v>
      </c>
      <c r="G780" s="1">
        <v>45796</v>
      </c>
      <c r="H780">
        <v>1.5690999999999999</v>
      </c>
      <c r="I780" s="1">
        <v>45791</v>
      </c>
      <c r="J780">
        <v>1.5</v>
      </c>
      <c r="K780" s="1">
        <v>45790</v>
      </c>
      <c r="L780">
        <v>1.385</v>
      </c>
      <c r="M780" s="1">
        <v>45791</v>
      </c>
      <c r="N780" s="2">
        <v>1.3975</v>
      </c>
      <c r="O780" s="1">
        <v>45790</v>
      </c>
      <c r="P780">
        <v>1.4175</v>
      </c>
      <c r="Q780" s="1">
        <v>45778</v>
      </c>
      <c r="R780">
        <v>1.405</v>
      </c>
      <c r="S780" s="1">
        <v>45790</v>
      </c>
      <c r="T780">
        <v>1.6025</v>
      </c>
      <c r="U780" s="1">
        <v>45790</v>
      </c>
      <c r="V780">
        <v>1.835</v>
      </c>
      <c r="W780" s="1"/>
      <c r="Y780" s="1"/>
      <c r="Z780" s="3"/>
      <c r="AA780" s="1"/>
      <c r="AC780" s="1"/>
      <c r="AE780" s="1"/>
      <c r="AG780" s="1"/>
      <c r="AI780" s="1"/>
      <c r="AK780" s="1"/>
      <c r="AM780" s="1"/>
      <c r="AO780" s="1"/>
      <c r="AQ780" s="1"/>
      <c r="AS780" s="1"/>
      <c r="AU780" s="1"/>
    </row>
    <row r="781" spans="1:47" x14ac:dyDescent="0.2">
      <c r="A781" s="1">
        <v>45895</v>
      </c>
      <c r="B781">
        <v>1.4950000000000001</v>
      </c>
      <c r="C781" s="1">
        <v>45832</v>
      </c>
      <c r="D781">
        <v>1.6163000000000001</v>
      </c>
      <c r="E781" s="1">
        <v>45785</v>
      </c>
      <c r="F781" s="2">
        <v>1.54</v>
      </c>
      <c r="G781" s="1">
        <v>45797</v>
      </c>
      <c r="H781">
        <v>1.5549999999999999</v>
      </c>
      <c r="I781" s="1">
        <v>45792</v>
      </c>
      <c r="J781">
        <v>1.4890000000000001</v>
      </c>
      <c r="K781" s="1">
        <v>45791</v>
      </c>
      <c r="L781">
        <v>1.4025000000000001</v>
      </c>
      <c r="M781" s="1">
        <v>45792</v>
      </c>
      <c r="N781" s="2">
        <v>1.381</v>
      </c>
      <c r="O781" s="1">
        <v>45791</v>
      </c>
      <c r="P781">
        <v>1.4350000000000001</v>
      </c>
      <c r="Q781" s="1">
        <v>45779</v>
      </c>
      <c r="R781">
        <v>1.415</v>
      </c>
      <c r="S781" s="1">
        <v>45791</v>
      </c>
      <c r="T781">
        <v>1.62</v>
      </c>
      <c r="U781" s="1">
        <v>45791</v>
      </c>
      <c r="V781">
        <v>1.855</v>
      </c>
      <c r="W781" s="1"/>
      <c r="Y781" s="1"/>
      <c r="Z781" s="3"/>
      <c r="AA781" s="1"/>
      <c r="AC781" s="1"/>
      <c r="AE781" s="1"/>
      <c r="AG781" s="1"/>
      <c r="AI781" s="1"/>
      <c r="AK781" s="1"/>
      <c r="AM781" s="1"/>
      <c r="AO781" s="1"/>
      <c r="AQ781" s="1"/>
      <c r="AS781" s="1"/>
      <c r="AU781" s="1"/>
    </row>
    <row r="782" spans="1:47" x14ac:dyDescent="0.2">
      <c r="A782" s="1">
        <v>45896</v>
      </c>
      <c r="B782">
        <v>1.4924999999999999</v>
      </c>
      <c r="C782" s="1">
        <v>45833</v>
      </c>
      <c r="D782">
        <v>1.67</v>
      </c>
      <c r="E782" s="1">
        <v>45786</v>
      </c>
      <c r="F782" s="2">
        <v>1.5680000000000001</v>
      </c>
      <c r="G782" s="1">
        <v>45798</v>
      </c>
      <c r="H782">
        <v>1.575</v>
      </c>
      <c r="I782" s="1">
        <v>45793</v>
      </c>
      <c r="J782">
        <v>1.4838</v>
      </c>
      <c r="K782" s="1">
        <v>45792</v>
      </c>
      <c r="L782">
        <v>1.3859999999999999</v>
      </c>
      <c r="M782" s="1">
        <v>45793</v>
      </c>
      <c r="N782" s="2">
        <v>1.3725000000000001</v>
      </c>
      <c r="O782" s="1">
        <v>45792</v>
      </c>
      <c r="P782">
        <v>1.417</v>
      </c>
      <c r="Q782" s="1">
        <v>45783</v>
      </c>
      <c r="R782">
        <v>1.3625</v>
      </c>
      <c r="S782" s="1">
        <v>45792</v>
      </c>
      <c r="T782">
        <v>1.5940000000000001</v>
      </c>
      <c r="U782" s="1">
        <v>45792</v>
      </c>
      <c r="V782">
        <v>1.8129999999999999</v>
      </c>
      <c r="W782" s="1"/>
      <c r="Y782" s="1"/>
      <c r="Z782" s="3"/>
      <c r="AA782" s="1"/>
      <c r="AC782" s="1"/>
      <c r="AE782" s="1"/>
      <c r="AG782" s="1"/>
      <c r="AI782" s="1"/>
      <c r="AK782" s="1"/>
      <c r="AM782" s="1"/>
      <c r="AO782" s="1"/>
      <c r="AQ782" s="1"/>
      <c r="AS782" s="1"/>
      <c r="AU782" s="1"/>
    </row>
    <row r="783" spans="1:47" x14ac:dyDescent="0.2">
      <c r="A783" s="1">
        <v>45897</v>
      </c>
      <c r="B783">
        <v>1.4950000000000001</v>
      </c>
      <c r="C783" s="1">
        <v>45834</v>
      </c>
      <c r="D783">
        <v>1.6588000000000001</v>
      </c>
      <c r="E783" s="1">
        <v>45790</v>
      </c>
      <c r="F783" s="2">
        <v>1.6174999999999999</v>
      </c>
      <c r="G783" s="1">
        <v>45799</v>
      </c>
      <c r="H783">
        <v>1.5656000000000001</v>
      </c>
      <c r="I783" s="1">
        <v>45796</v>
      </c>
      <c r="J783">
        <v>1.5125</v>
      </c>
      <c r="K783" s="1">
        <v>45793</v>
      </c>
      <c r="L783">
        <v>1.3774999999999999</v>
      </c>
      <c r="M783" s="1">
        <v>45796</v>
      </c>
      <c r="N783" s="2">
        <v>1.41</v>
      </c>
      <c r="O783" s="1">
        <v>45793</v>
      </c>
      <c r="P783">
        <v>1.4025000000000001</v>
      </c>
      <c r="Q783" s="1">
        <v>45784</v>
      </c>
      <c r="R783">
        <v>1.337</v>
      </c>
      <c r="S783" s="1">
        <v>45793</v>
      </c>
      <c r="T783">
        <v>1.575</v>
      </c>
      <c r="U783" s="1">
        <v>45793</v>
      </c>
      <c r="V783">
        <v>1.7925</v>
      </c>
      <c r="W783" s="1"/>
      <c r="Y783" s="1"/>
      <c r="Z783" s="3"/>
      <c r="AA783" s="1"/>
      <c r="AC783" s="1"/>
      <c r="AE783" s="1"/>
      <c r="AG783" s="1"/>
      <c r="AI783" s="1"/>
      <c r="AK783" s="1"/>
      <c r="AM783" s="1"/>
      <c r="AO783" s="1"/>
      <c r="AQ783" s="1"/>
      <c r="AS783" s="1"/>
      <c r="AU783" s="1"/>
    </row>
    <row r="784" spans="1:47" x14ac:dyDescent="0.2">
      <c r="A784" s="1">
        <v>45898</v>
      </c>
      <c r="B784">
        <v>1.4775</v>
      </c>
      <c r="C784" s="1">
        <v>45835</v>
      </c>
      <c r="D784">
        <v>1.6713</v>
      </c>
      <c r="E784" s="1">
        <v>45791</v>
      </c>
      <c r="F784" s="2">
        <v>1.619</v>
      </c>
      <c r="G784" s="1">
        <v>45800</v>
      </c>
      <c r="H784">
        <v>1.5425</v>
      </c>
      <c r="I784" s="1">
        <v>45797</v>
      </c>
      <c r="J784">
        <v>1.4950000000000001</v>
      </c>
      <c r="K784" s="1">
        <v>45796</v>
      </c>
      <c r="L784">
        <v>1.4139999999999999</v>
      </c>
      <c r="M784" s="1">
        <v>45797</v>
      </c>
      <c r="N784" s="2">
        <v>1.391</v>
      </c>
      <c r="O784" s="1">
        <v>45796</v>
      </c>
      <c r="P784">
        <v>1.4480999999999999</v>
      </c>
      <c r="Q784" s="1">
        <v>45785</v>
      </c>
      <c r="R784">
        <v>1.345</v>
      </c>
      <c r="S784" s="1">
        <v>45796</v>
      </c>
      <c r="T784">
        <v>1.6231</v>
      </c>
      <c r="U784" s="1">
        <v>45796</v>
      </c>
      <c r="V784">
        <v>1.84</v>
      </c>
      <c r="W784" s="1"/>
      <c r="Y784" s="1"/>
      <c r="Z784" s="3"/>
      <c r="AA784" s="1"/>
      <c r="AC784" s="1"/>
      <c r="AE784" s="1"/>
      <c r="AG784" s="1"/>
      <c r="AI784" s="1"/>
      <c r="AK784" s="1"/>
      <c r="AM784" s="1"/>
      <c r="AO784" s="1"/>
      <c r="AQ784" s="1"/>
      <c r="AS784" s="1"/>
      <c r="AU784" s="1"/>
    </row>
    <row r="785" spans="1:47" x14ac:dyDescent="0.2">
      <c r="A785" s="1">
        <v>45901</v>
      </c>
      <c r="B785">
        <v>1.4950000000000001</v>
      </c>
      <c r="C785" s="1">
        <v>45838</v>
      </c>
      <c r="D785">
        <v>1.6625000000000001</v>
      </c>
      <c r="E785" s="1">
        <v>45792</v>
      </c>
      <c r="F785" s="2">
        <v>1.6174999999999999</v>
      </c>
      <c r="G785" s="1">
        <v>45803</v>
      </c>
      <c r="H785">
        <v>1.5375000000000001</v>
      </c>
      <c r="I785" s="1">
        <v>45798</v>
      </c>
      <c r="J785">
        <v>1.5209999999999999</v>
      </c>
      <c r="K785" s="1">
        <v>45797</v>
      </c>
      <c r="L785">
        <v>1.395</v>
      </c>
      <c r="M785" s="1">
        <v>45798</v>
      </c>
      <c r="N785" s="2">
        <v>1.423</v>
      </c>
      <c r="O785" s="1">
        <v>45797</v>
      </c>
      <c r="P785">
        <v>1.431</v>
      </c>
      <c r="Q785" s="1">
        <v>45786</v>
      </c>
      <c r="R785">
        <v>1.391</v>
      </c>
      <c r="S785" s="1">
        <v>45797</v>
      </c>
      <c r="T785">
        <v>1.6074999999999999</v>
      </c>
      <c r="U785" s="1">
        <v>45797</v>
      </c>
      <c r="V785">
        <v>1.8212999999999999</v>
      </c>
      <c r="W785" s="1"/>
      <c r="Y785" s="1"/>
      <c r="Z785" s="3"/>
      <c r="AA785" s="1"/>
      <c r="AC785" s="1"/>
      <c r="AE785" s="1"/>
      <c r="AG785" s="1"/>
      <c r="AI785" s="1"/>
      <c r="AK785" s="1"/>
      <c r="AM785" s="1"/>
      <c r="AO785" s="1"/>
      <c r="AQ785" s="1"/>
      <c r="AS785" s="1"/>
      <c r="AU785" s="1"/>
    </row>
    <row r="786" spans="1:47" x14ac:dyDescent="0.2">
      <c r="A786" s="1">
        <v>45902</v>
      </c>
      <c r="B786">
        <v>1.4975000000000001</v>
      </c>
      <c r="C786" s="1">
        <v>45839</v>
      </c>
      <c r="D786">
        <v>1.6587000000000001</v>
      </c>
      <c r="E786" s="1">
        <v>45793</v>
      </c>
      <c r="F786" s="2">
        <v>1.6140000000000001</v>
      </c>
      <c r="G786" s="1">
        <v>45804</v>
      </c>
      <c r="H786">
        <v>1.5375000000000001</v>
      </c>
      <c r="I786" s="1">
        <v>45799</v>
      </c>
      <c r="J786">
        <v>1.51</v>
      </c>
      <c r="K786" s="1">
        <v>45798</v>
      </c>
      <c r="L786">
        <v>1.423</v>
      </c>
      <c r="M786" s="1">
        <v>45799</v>
      </c>
      <c r="N786" s="2">
        <v>1.415</v>
      </c>
      <c r="O786" s="1">
        <v>45798</v>
      </c>
      <c r="P786">
        <v>1.4670000000000001</v>
      </c>
      <c r="Q786" s="1">
        <v>45790</v>
      </c>
      <c r="R786">
        <v>1.4650000000000001</v>
      </c>
      <c r="S786" s="1">
        <v>45798</v>
      </c>
      <c r="T786">
        <v>1.649</v>
      </c>
      <c r="U786" s="1">
        <v>45798</v>
      </c>
      <c r="V786">
        <v>1.865</v>
      </c>
      <c r="W786" s="1"/>
      <c r="Y786" s="1"/>
      <c r="Z786" s="3"/>
      <c r="AA786" s="1"/>
      <c r="AC786" s="1"/>
      <c r="AE786" s="1"/>
      <c r="AG786" s="1"/>
      <c r="AI786" s="1"/>
      <c r="AK786" s="1"/>
      <c r="AM786" s="1"/>
      <c r="AO786" s="1"/>
      <c r="AQ786" s="1"/>
      <c r="AS786" s="1"/>
      <c r="AU786" s="1"/>
    </row>
    <row r="787" spans="1:47" x14ac:dyDescent="0.2">
      <c r="A787" s="1">
        <v>45903</v>
      </c>
      <c r="B787">
        <v>1.5</v>
      </c>
      <c r="C787" s="1">
        <v>45840</v>
      </c>
      <c r="D787">
        <v>1.6675</v>
      </c>
      <c r="E787" s="1">
        <v>45796</v>
      </c>
      <c r="F787" s="2">
        <v>1.6363000000000001</v>
      </c>
      <c r="G787" s="1">
        <v>45805</v>
      </c>
      <c r="H787">
        <v>1.52</v>
      </c>
      <c r="I787" s="1">
        <v>45800</v>
      </c>
      <c r="J787">
        <v>1.4810000000000001</v>
      </c>
      <c r="K787" s="1">
        <v>45799</v>
      </c>
      <c r="L787">
        <v>1.4145000000000001</v>
      </c>
      <c r="M787" s="1">
        <v>45800</v>
      </c>
      <c r="N787" s="2">
        <v>1.3774999999999999</v>
      </c>
      <c r="O787" s="1">
        <v>45799</v>
      </c>
      <c r="P787">
        <v>1.4575</v>
      </c>
      <c r="Q787" s="1">
        <v>45791</v>
      </c>
      <c r="R787">
        <v>1.4824999999999999</v>
      </c>
      <c r="S787" s="1">
        <v>45799</v>
      </c>
      <c r="T787">
        <v>1.65</v>
      </c>
      <c r="U787" s="1">
        <v>45799</v>
      </c>
      <c r="V787">
        <v>1.865</v>
      </c>
      <c r="W787" s="1"/>
      <c r="Y787" s="1"/>
      <c r="Z787" s="3"/>
      <c r="AA787" s="1"/>
      <c r="AC787" s="1"/>
      <c r="AE787" s="1"/>
      <c r="AG787" s="1"/>
      <c r="AI787" s="1"/>
      <c r="AK787" s="1"/>
      <c r="AM787" s="1"/>
      <c r="AO787" s="1"/>
      <c r="AQ787" s="1"/>
      <c r="AS787" s="1"/>
      <c r="AU787" s="1"/>
    </row>
    <row r="788" spans="1:47" x14ac:dyDescent="0.2">
      <c r="A788" s="1">
        <v>45904</v>
      </c>
      <c r="B788">
        <v>1.4975000000000001</v>
      </c>
      <c r="C788" s="1">
        <v>45841</v>
      </c>
      <c r="D788">
        <v>1.6637999999999999</v>
      </c>
      <c r="E788" s="1">
        <v>45797</v>
      </c>
      <c r="F788" s="2">
        <v>1.6240000000000001</v>
      </c>
      <c r="G788" s="1">
        <v>45806</v>
      </c>
      <c r="H788">
        <v>1.5275000000000001</v>
      </c>
      <c r="I788" s="1">
        <v>45803</v>
      </c>
      <c r="J788">
        <v>1.4750000000000001</v>
      </c>
      <c r="K788" s="1">
        <v>45800</v>
      </c>
      <c r="L788">
        <v>1.3774999999999999</v>
      </c>
      <c r="M788" s="1">
        <v>45803</v>
      </c>
      <c r="N788" s="2">
        <v>1.3674999999999999</v>
      </c>
      <c r="O788" s="1">
        <v>45800</v>
      </c>
      <c r="P788">
        <v>1.4119999999999999</v>
      </c>
      <c r="Q788" s="1">
        <v>45792</v>
      </c>
      <c r="R788">
        <v>1.466</v>
      </c>
      <c r="S788" s="1">
        <v>45800</v>
      </c>
      <c r="T788">
        <v>1.5980000000000001</v>
      </c>
      <c r="U788" s="1">
        <v>45800</v>
      </c>
      <c r="V788">
        <v>1.8169999999999999</v>
      </c>
      <c r="W788" s="1"/>
      <c r="Y788" s="1"/>
      <c r="Z788" s="3"/>
      <c r="AA788" s="1"/>
      <c r="AC788" s="1"/>
      <c r="AE788" s="1"/>
      <c r="AG788" s="1"/>
      <c r="AI788" s="1"/>
      <c r="AK788" s="1"/>
      <c r="AM788" s="1"/>
      <c r="AO788" s="1"/>
      <c r="AQ788" s="1"/>
      <c r="AS788" s="1"/>
      <c r="AU788" s="1"/>
    </row>
    <row r="789" spans="1:47" x14ac:dyDescent="0.2">
      <c r="A789" s="1">
        <v>45905</v>
      </c>
      <c r="B789">
        <v>1.49</v>
      </c>
      <c r="C789" s="1">
        <v>45842</v>
      </c>
      <c r="D789">
        <v>1.6575</v>
      </c>
      <c r="E789" s="1">
        <v>45798</v>
      </c>
      <c r="F789" s="2">
        <v>1.635</v>
      </c>
      <c r="G789" s="1">
        <v>45807</v>
      </c>
      <c r="H789">
        <v>1.51</v>
      </c>
      <c r="I789" s="1">
        <v>45804</v>
      </c>
      <c r="J789">
        <v>1.4724999999999999</v>
      </c>
      <c r="K789" s="1">
        <v>45803</v>
      </c>
      <c r="L789">
        <v>1.37</v>
      </c>
      <c r="M789" s="1">
        <v>45804</v>
      </c>
      <c r="N789" s="2">
        <v>1.359</v>
      </c>
      <c r="O789" s="1">
        <v>45803</v>
      </c>
      <c r="P789">
        <v>1.4018999999999999</v>
      </c>
      <c r="Q789" s="1">
        <v>45793</v>
      </c>
      <c r="R789">
        <v>1.45</v>
      </c>
      <c r="S789" s="1">
        <v>45803</v>
      </c>
      <c r="T789">
        <v>1.5874999999999999</v>
      </c>
      <c r="U789" s="1">
        <v>45803</v>
      </c>
      <c r="V789">
        <v>1.81</v>
      </c>
      <c r="W789" s="1"/>
      <c r="Y789" s="1"/>
      <c r="Z789" s="3"/>
      <c r="AA789" s="1"/>
      <c r="AC789" s="1"/>
      <c r="AE789" s="1"/>
      <c r="AG789" s="1"/>
      <c r="AI789" s="1"/>
      <c r="AK789" s="1"/>
      <c r="AM789" s="1"/>
      <c r="AO789" s="1"/>
      <c r="AQ789" s="1"/>
      <c r="AS789" s="1"/>
      <c r="AU789" s="1"/>
    </row>
    <row r="790" spans="1:47" x14ac:dyDescent="0.2">
      <c r="A790" s="1">
        <v>45908</v>
      </c>
      <c r="B790">
        <v>1.4950000000000001</v>
      </c>
      <c r="C790" s="1">
        <v>45845</v>
      </c>
      <c r="D790">
        <v>1.6488</v>
      </c>
      <c r="E790" s="1">
        <v>45799</v>
      </c>
      <c r="F790" s="2">
        <v>1.63</v>
      </c>
      <c r="G790" s="1">
        <v>45811</v>
      </c>
      <c r="H790">
        <v>1.5087999999999999</v>
      </c>
      <c r="I790" s="1">
        <v>45805</v>
      </c>
      <c r="J790">
        <v>1.456</v>
      </c>
      <c r="K790" s="1">
        <v>45804</v>
      </c>
      <c r="L790">
        <v>1.365</v>
      </c>
      <c r="M790" s="1">
        <v>45805</v>
      </c>
      <c r="N790" s="2">
        <v>1.34</v>
      </c>
      <c r="O790" s="1">
        <v>45804</v>
      </c>
      <c r="P790">
        <v>1.3937999999999999</v>
      </c>
      <c r="Q790" s="1">
        <v>45796</v>
      </c>
      <c r="R790">
        <v>1.4963</v>
      </c>
      <c r="S790" s="1">
        <v>45804</v>
      </c>
      <c r="T790">
        <v>1.575</v>
      </c>
      <c r="U790" s="1">
        <v>45804</v>
      </c>
      <c r="V790">
        <v>1.7949999999999999</v>
      </c>
      <c r="W790" s="1"/>
      <c r="Y790" s="1"/>
      <c r="Z790" s="3"/>
      <c r="AA790" s="1"/>
      <c r="AC790" s="1"/>
      <c r="AE790" s="1"/>
      <c r="AG790" s="1"/>
      <c r="AI790" s="1"/>
      <c r="AK790" s="1"/>
      <c r="AM790" s="1"/>
      <c r="AO790" s="1"/>
      <c r="AQ790" s="1"/>
      <c r="AS790" s="1"/>
      <c r="AU790" s="1"/>
    </row>
    <row r="791" spans="1:47" x14ac:dyDescent="0.2">
      <c r="A791" s="1">
        <v>45909</v>
      </c>
      <c r="B791">
        <v>1.4675</v>
      </c>
      <c r="C791" s="1">
        <v>45846</v>
      </c>
      <c r="D791">
        <v>1.6337999999999999</v>
      </c>
      <c r="E791" s="1">
        <v>45800</v>
      </c>
      <c r="F791" s="2">
        <v>1.6125</v>
      </c>
      <c r="G791" s="1">
        <v>45812</v>
      </c>
      <c r="H791">
        <v>1.49</v>
      </c>
      <c r="I791" s="1">
        <v>45806</v>
      </c>
      <c r="J791">
        <v>1.4690000000000001</v>
      </c>
      <c r="K791" s="1">
        <v>45805</v>
      </c>
      <c r="L791">
        <v>1.345</v>
      </c>
      <c r="M791" s="1">
        <v>45806</v>
      </c>
      <c r="N791" s="2">
        <v>1.36</v>
      </c>
      <c r="O791" s="1">
        <v>45805</v>
      </c>
      <c r="P791">
        <v>1.3720000000000001</v>
      </c>
      <c r="Q791" s="1">
        <v>45797</v>
      </c>
      <c r="R791">
        <v>1.478</v>
      </c>
      <c r="S791" s="1">
        <v>45805</v>
      </c>
      <c r="T791">
        <v>1.5465</v>
      </c>
      <c r="U791" s="1">
        <v>45805</v>
      </c>
      <c r="V791">
        <v>1.7649999999999999</v>
      </c>
      <c r="W791" s="1"/>
      <c r="Y791" s="1"/>
      <c r="Z791" s="3"/>
      <c r="AA791" s="1"/>
      <c r="AC791" s="1"/>
      <c r="AE791" s="1"/>
      <c r="AG791" s="1"/>
      <c r="AI791" s="1"/>
      <c r="AK791" s="1"/>
      <c r="AM791" s="1"/>
      <c r="AO791" s="1"/>
      <c r="AQ791" s="1"/>
      <c r="AS791" s="1"/>
      <c r="AU791" s="1"/>
    </row>
    <row r="792" spans="1:47" x14ac:dyDescent="0.2">
      <c r="A792" s="1">
        <v>45910</v>
      </c>
      <c r="B792">
        <v>1.46</v>
      </c>
      <c r="C792" s="1">
        <v>45847</v>
      </c>
      <c r="D792">
        <v>1.6225000000000001</v>
      </c>
      <c r="E792" s="1">
        <v>45803</v>
      </c>
      <c r="F792" s="2">
        <v>1.6074999999999999</v>
      </c>
      <c r="G792" s="1">
        <v>45813</v>
      </c>
      <c r="H792">
        <v>1.4775</v>
      </c>
      <c r="I792" s="1">
        <v>45807</v>
      </c>
      <c r="J792">
        <v>1.446</v>
      </c>
      <c r="K792" s="1">
        <v>45806</v>
      </c>
      <c r="L792">
        <v>1.363</v>
      </c>
      <c r="M792" s="1">
        <v>45807</v>
      </c>
      <c r="N792" s="2">
        <v>1.325</v>
      </c>
      <c r="O792" s="1">
        <v>45806</v>
      </c>
      <c r="P792">
        <v>1.3959999999999999</v>
      </c>
      <c r="Q792" s="1">
        <v>45798</v>
      </c>
      <c r="R792">
        <v>1.518</v>
      </c>
      <c r="S792" s="1">
        <v>45806</v>
      </c>
      <c r="T792">
        <v>1.5725</v>
      </c>
      <c r="U792" s="1">
        <v>45806</v>
      </c>
      <c r="V792">
        <v>1.792</v>
      </c>
      <c r="W792" s="1"/>
      <c r="Y792" s="1"/>
      <c r="Z792" s="3"/>
      <c r="AA792" s="1"/>
      <c r="AC792" s="1"/>
      <c r="AE792" s="1"/>
      <c r="AG792" s="1"/>
      <c r="AI792" s="1"/>
      <c r="AK792" s="1"/>
      <c r="AM792" s="1"/>
      <c r="AO792" s="1"/>
      <c r="AQ792" s="1"/>
      <c r="AS792" s="1"/>
      <c r="AU792" s="1"/>
    </row>
    <row r="793" spans="1:47" x14ac:dyDescent="0.2">
      <c r="A793" s="1">
        <v>45911</v>
      </c>
      <c r="B793">
        <v>1.4550000000000001</v>
      </c>
      <c r="C793" s="1">
        <v>45848</v>
      </c>
      <c r="D793">
        <v>1.6263000000000001</v>
      </c>
      <c r="E793" s="1">
        <v>45804</v>
      </c>
      <c r="F793" s="2">
        <v>1.607</v>
      </c>
      <c r="G793" s="1">
        <v>45814</v>
      </c>
      <c r="H793">
        <v>1.4938</v>
      </c>
      <c r="I793" s="1">
        <v>45811</v>
      </c>
      <c r="J793">
        <v>1.4450000000000001</v>
      </c>
      <c r="K793" s="1">
        <v>45807</v>
      </c>
      <c r="L793">
        <v>1.33</v>
      </c>
      <c r="M793" s="1">
        <v>45811</v>
      </c>
      <c r="N793" s="2">
        <v>1.325</v>
      </c>
      <c r="O793" s="1">
        <v>45807</v>
      </c>
      <c r="P793">
        <v>1.3574999999999999</v>
      </c>
      <c r="Q793" s="1">
        <v>45799</v>
      </c>
      <c r="R793">
        <v>1.5149999999999999</v>
      </c>
      <c r="S793" s="1">
        <v>45807</v>
      </c>
      <c r="T793">
        <v>1.5309999999999999</v>
      </c>
      <c r="U793" s="1">
        <v>45807</v>
      </c>
      <c r="V793">
        <v>1.7490000000000001</v>
      </c>
      <c r="W793" s="1"/>
      <c r="Y793" s="1"/>
      <c r="Z793" s="3"/>
      <c r="AA793" s="1"/>
      <c r="AC793" s="1"/>
      <c r="AE793" s="1"/>
      <c r="AG793" s="1"/>
      <c r="AI793" s="1"/>
      <c r="AK793" s="1"/>
      <c r="AM793" s="1"/>
      <c r="AO793" s="1"/>
      <c r="AQ793" s="1"/>
      <c r="AS793" s="1"/>
      <c r="AU793" s="1"/>
    </row>
    <row r="794" spans="1:47" x14ac:dyDescent="0.2">
      <c r="A794" s="1">
        <v>45912</v>
      </c>
      <c r="B794">
        <v>1.4688000000000001</v>
      </c>
      <c r="C794" s="1">
        <v>45849</v>
      </c>
      <c r="D794">
        <v>1.6362000000000001</v>
      </c>
      <c r="E794" s="1">
        <v>45805</v>
      </c>
      <c r="F794" s="2">
        <v>1.5920000000000001</v>
      </c>
      <c r="G794" s="1">
        <v>45817</v>
      </c>
      <c r="H794">
        <v>1.4924999999999999</v>
      </c>
      <c r="I794" s="1">
        <v>45812</v>
      </c>
      <c r="J794">
        <v>1.4175</v>
      </c>
      <c r="K794" s="1">
        <v>45811</v>
      </c>
      <c r="L794">
        <v>1.33</v>
      </c>
      <c r="M794" s="1">
        <v>45812</v>
      </c>
      <c r="N794" s="2">
        <v>1.2849999999999999</v>
      </c>
      <c r="O794" s="1">
        <v>45811</v>
      </c>
      <c r="P794">
        <v>1.3574999999999999</v>
      </c>
      <c r="Q794" s="1">
        <v>45800</v>
      </c>
      <c r="R794">
        <v>1.462</v>
      </c>
      <c r="S794" s="1">
        <v>45811</v>
      </c>
      <c r="T794">
        <v>1.5306</v>
      </c>
      <c r="U794" s="1">
        <v>45811</v>
      </c>
      <c r="V794">
        <v>1.7490000000000001</v>
      </c>
      <c r="W794" s="1"/>
      <c r="Y794" s="1"/>
      <c r="Z794" s="3"/>
      <c r="AA794" s="1"/>
      <c r="AC794" s="1"/>
      <c r="AE794" s="1"/>
      <c r="AG794" s="1"/>
      <c r="AI794" s="1"/>
      <c r="AK794" s="1"/>
      <c r="AM794" s="1"/>
      <c r="AO794" s="1"/>
      <c r="AQ794" s="1"/>
      <c r="AS794" s="1"/>
      <c r="AU794" s="1"/>
    </row>
    <row r="795" spans="1:47" x14ac:dyDescent="0.2">
      <c r="A795" s="1">
        <v>45915</v>
      </c>
      <c r="B795">
        <v>1.4575</v>
      </c>
      <c r="C795" s="1">
        <v>45852</v>
      </c>
      <c r="D795">
        <v>1.6274999999999999</v>
      </c>
      <c r="E795" s="1">
        <v>45806</v>
      </c>
      <c r="F795" s="2">
        <v>1.595</v>
      </c>
      <c r="G795" s="1">
        <v>45818</v>
      </c>
      <c r="H795">
        <v>1.4950000000000001</v>
      </c>
      <c r="I795" s="1">
        <v>45813</v>
      </c>
      <c r="J795">
        <v>1.4</v>
      </c>
      <c r="K795" s="1">
        <v>45812</v>
      </c>
      <c r="L795">
        <v>1.2925</v>
      </c>
      <c r="M795" s="1">
        <v>45813</v>
      </c>
      <c r="N795" s="2">
        <v>1.2575000000000001</v>
      </c>
      <c r="O795" s="1">
        <v>45812</v>
      </c>
      <c r="P795">
        <v>1.3138000000000001</v>
      </c>
      <c r="Q795" s="1">
        <v>45803</v>
      </c>
      <c r="R795">
        <v>1.4524999999999999</v>
      </c>
      <c r="S795" s="1">
        <v>45812</v>
      </c>
      <c r="T795">
        <v>1.4875</v>
      </c>
      <c r="U795" s="1">
        <v>45812</v>
      </c>
      <c r="V795">
        <v>1.7105999999999999</v>
      </c>
      <c r="W795" s="1"/>
      <c r="Y795" s="1"/>
      <c r="Z795" s="3"/>
      <c r="AA795" s="1"/>
      <c r="AC795" s="1"/>
      <c r="AE795" s="1"/>
      <c r="AG795" s="1"/>
      <c r="AI795" s="1"/>
      <c r="AK795" s="1"/>
      <c r="AM795" s="1"/>
      <c r="AO795" s="1"/>
      <c r="AQ795" s="1"/>
      <c r="AS795" s="1"/>
      <c r="AU795" s="1"/>
    </row>
    <row r="796" spans="1:47" x14ac:dyDescent="0.2">
      <c r="A796" s="1">
        <v>45916</v>
      </c>
      <c r="B796">
        <v>1.4575</v>
      </c>
      <c r="C796" s="1">
        <v>45853</v>
      </c>
      <c r="D796">
        <v>1.615</v>
      </c>
      <c r="E796" s="1">
        <v>45807</v>
      </c>
      <c r="F796" s="2">
        <v>1.5825</v>
      </c>
      <c r="G796" s="1">
        <v>45819</v>
      </c>
      <c r="H796">
        <v>1.5075000000000001</v>
      </c>
      <c r="I796" s="1">
        <v>45814</v>
      </c>
      <c r="J796">
        <v>1.4175</v>
      </c>
      <c r="K796" s="1">
        <v>45813</v>
      </c>
      <c r="L796">
        <v>1.27</v>
      </c>
      <c r="M796" s="1">
        <v>45814</v>
      </c>
      <c r="N796" s="2">
        <v>1.2709999999999999</v>
      </c>
      <c r="O796" s="1">
        <v>45813</v>
      </c>
      <c r="P796">
        <v>1.2875000000000001</v>
      </c>
      <c r="Q796" s="1">
        <v>45804</v>
      </c>
      <c r="R796">
        <v>1.44</v>
      </c>
      <c r="S796" s="1">
        <v>45813</v>
      </c>
      <c r="T796">
        <v>1.4575</v>
      </c>
      <c r="U796" s="1">
        <v>45813</v>
      </c>
      <c r="V796">
        <v>1.675</v>
      </c>
      <c r="W796" s="1"/>
      <c r="Y796" s="1"/>
      <c r="Z796" s="3"/>
      <c r="AA796" s="1"/>
      <c r="AC796" s="1"/>
      <c r="AE796" s="1"/>
      <c r="AG796" s="1"/>
      <c r="AI796" s="1"/>
      <c r="AK796" s="1"/>
      <c r="AM796" s="1"/>
      <c r="AO796" s="1"/>
      <c r="AQ796" s="1"/>
      <c r="AS796" s="1"/>
      <c r="AU796" s="1"/>
    </row>
    <row r="797" spans="1:47" x14ac:dyDescent="0.2">
      <c r="A797" s="1">
        <v>45917</v>
      </c>
      <c r="B797">
        <v>1.4225000000000001</v>
      </c>
      <c r="C797" s="1">
        <v>45854</v>
      </c>
      <c r="D797">
        <v>1.615</v>
      </c>
      <c r="E797" s="1">
        <v>45811</v>
      </c>
      <c r="F797" s="2">
        <v>1.5825</v>
      </c>
      <c r="G797" s="1">
        <v>45820</v>
      </c>
      <c r="H797">
        <v>1.5056</v>
      </c>
      <c r="I797" s="1">
        <v>45817</v>
      </c>
      <c r="J797">
        <v>1.4162999999999999</v>
      </c>
      <c r="K797" s="1">
        <v>45814</v>
      </c>
      <c r="L797">
        <v>1.2825</v>
      </c>
      <c r="M797" s="1">
        <v>45817</v>
      </c>
      <c r="N797" s="2">
        <v>1.2756000000000001</v>
      </c>
      <c r="O797" s="1">
        <v>45814</v>
      </c>
      <c r="P797">
        <v>1.2975000000000001</v>
      </c>
      <c r="Q797" s="1">
        <v>45805</v>
      </c>
      <c r="R797">
        <v>1.417</v>
      </c>
      <c r="S797" s="1">
        <v>45814</v>
      </c>
      <c r="T797">
        <v>1.4624999999999999</v>
      </c>
      <c r="U797" s="1">
        <v>45814</v>
      </c>
      <c r="V797">
        <v>1.6762999999999999</v>
      </c>
      <c r="W797" s="1"/>
      <c r="Y797" s="1"/>
      <c r="Z797" s="3"/>
      <c r="AA797" s="1"/>
      <c r="AC797" s="1"/>
      <c r="AE797" s="1"/>
      <c r="AG797" s="1"/>
      <c r="AI797" s="1"/>
      <c r="AK797" s="1"/>
      <c r="AM797" s="1"/>
      <c r="AO797" s="1"/>
      <c r="AQ797" s="1"/>
      <c r="AS797" s="1"/>
      <c r="AU797" s="1"/>
    </row>
    <row r="798" spans="1:47" x14ac:dyDescent="0.2">
      <c r="A798" s="1">
        <v>45918</v>
      </c>
      <c r="B798">
        <v>1.42</v>
      </c>
      <c r="C798" s="1">
        <v>45855</v>
      </c>
      <c r="D798">
        <v>1.6125</v>
      </c>
      <c r="E798" s="1">
        <v>45812</v>
      </c>
      <c r="F798" s="2">
        <v>1.57</v>
      </c>
      <c r="G798" s="1">
        <v>45821</v>
      </c>
      <c r="H798">
        <v>1.4968999999999999</v>
      </c>
      <c r="I798" s="1">
        <v>45818</v>
      </c>
      <c r="J798">
        <v>1.42</v>
      </c>
      <c r="K798" s="1">
        <v>45817</v>
      </c>
      <c r="L798">
        <v>1.2875000000000001</v>
      </c>
      <c r="M798" s="1">
        <v>45818</v>
      </c>
      <c r="N798" s="2">
        <v>1.2829999999999999</v>
      </c>
      <c r="O798" s="1">
        <v>45817</v>
      </c>
      <c r="P798">
        <v>1.3056000000000001</v>
      </c>
      <c r="Q798" s="1">
        <v>45806</v>
      </c>
      <c r="R798">
        <v>1.4419999999999999</v>
      </c>
      <c r="S798" s="1">
        <v>45817</v>
      </c>
      <c r="T798">
        <v>1.4624999999999999</v>
      </c>
      <c r="U798" s="1">
        <v>45817</v>
      </c>
      <c r="V798">
        <v>1.67</v>
      </c>
      <c r="W798" s="1"/>
      <c r="Y798" s="1"/>
      <c r="Z798" s="3"/>
      <c r="AA798" s="1"/>
      <c r="AC798" s="1"/>
      <c r="AE798" s="1"/>
      <c r="AG798" s="1"/>
      <c r="AI798" s="1"/>
      <c r="AK798" s="1"/>
      <c r="AM798" s="1"/>
      <c r="AO798" s="1"/>
      <c r="AQ798" s="1"/>
      <c r="AS798" s="1"/>
      <c r="AU798" s="1"/>
    </row>
    <row r="799" spans="1:47" x14ac:dyDescent="0.2">
      <c r="A799" s="1">
        <v>45919</v>
      </c>
      <c r="B799">
        <v>1.41</v>
      </c>
      <c r="C799" s="1">
        <v>45856</v>
      </c>
      <c r="D799">
        <v>1.5974999999999999</v>
      </c>
      <c r="E799" s="1">
        <v>45813</v>
      </c>
      <c r="F799" s="2">
        <v>1.5625</v>
      </c>
      <c r="G799" s="1">
        <v>45824</v>
      </c>
      <c r="H799">
        <v>1.5125</v>
      </c>
      <c r="I799" s="1">
        <v>45819</v>
      </c>
      <c r="J799">
        <v>1.4325000000000001</v>
      </c>
      <c r="K799" s="1">
        <v>45818</v>
      </c>
      <c r="L799">
        <v>1.2938000000000001</v>
      </c>
      <c r="M799" s="1">
        <v>45819</v>
      </c>
      <c r="N799" s="2">
        <v>1.3038000000000001</v>
      </c>
      <c r="O799" s="1">
        <v>45818</v>
      </c>
      <c r="P799">
        <v>1.3125</v>
      </c>
      <c r="Q799" s="1">
        <v>45807</v>
      </c>
      <c r="R799">
        <v>1.4025000000000001</v>
      </c>
      <c r="S799" s="1">
        <v>45818</v>
      </c>
      <c r="T799">
        <v>1.47</v>
      </c>
      <c r="U799" s="1">
        <v>45818</v>
      </c>
      <c r="V799">
        <v>1.677</v>
      </c>
      <c r="W799" s="1"/>
      <c r="Y799" s="1"/>
      <c r="Z799" s="3"/>
      <c r="AA799" s="1"/>
      <c r="AC799" s="1"/>
      <c r="AE799" s="1"/>
      <c r="AG799" s="1"/>
      <c r="AI799" s="1"/>
      <c r="AK799" s="1"/>
      <c r="AM799" s="1"/>
      <c r="AO799" s="1"/>
      <c r="AQ799" s="1"/>
      <c r="AS799" s="1"/>
      <c r="AU799" s="1"/>
    </row>
    <row r="800" spans="1:47" x14ac:dyDescent="0.2">
      <c r="A800" s="1">
        <v>45922</v>
      </c>
      <c r="B800">
        <v>1.4075</v>
      </c>
      <c r="C800" s="1">
        <v>45859</v>
      </c>
      <c r="D800">
        <v>1.595</v>
      </c>
      <c r="E800" s="1">
        <v>45814</v>
      </c>
      <c r="F800" s="2">
        <v>1.5788</v>
      </c>
      <c r="G800" s="1">
        <v>45825</v>
      </c>
      <c r="H800">
        <v>1.4938</v>
      </c>
      <c r="I800" s="1">
        <v>45820</v>
      </c>
      <c r="J800">
        <v>1.4319999999999999</v>
      </c>
      <c r="K800" s="1">
        <v>45819</v>
      </c>
      <c r="L800">
        <v>1.3125</v>
      </c>
      <c r="M800" s="1">
        <v>45820</v>
      </c>
      <c r="N800" s="2">
        <v>1.2969999999999999</v>
      </c>
      <c r="O800" s="1">
        <v>45819</v>
      </c>
      <c r="P800">
        <v>1.3325</v>
      </c>
      <c r="Q800" s="1">
        <v>45811</v>
      </c>
      <c r="R800">
        <v>1.4019999999999999</v>
      </c>
      <c r="S800" s="1">
        <v>45819</v>
      </c>
      <c r="T800">
        <v>1.4924999999999999</v>
      </c>
      <c r="U800" s="1">
        <v>45819</v>
      </c>
      <c r="V800">
        <v>1.7</v>
      </c>
      <c r="W800" s="1"/>
      <c r="Y800" s="1"/>
      <c r="Z800" s="3"/>
      <c r="AA800" s="1"/>
      <c r="AC800" s="1"/>
      <c r="AE800" s="1"/>
      <c r="AG800" s="1"/>
      <c r="AI800" s="1"/>
      <c r="AK800" s="1"/>
      <c r="AM800" s="1"/>
      <c r="AO800" s="1"/>
      <c r="AQ800" s="1"/>
      <c r="AS800" s="1"/>
      <c r="AU800" s="1"/>
    </row>
    <row r="801" spans="1:47" x14ac:dyDescent="0.2">
      <c r="A801" s="1">
        <v>45923</v>
      </c>
      <c r="B801">
        <v>1.415</v>
      </c>
      <c r="C801" s="1">
        <v>45860</v>
      </c>
      <c r="D801">
        <v>1.5638000000000001</v>
      </c>
      <c r="E801" s="1">
        <v>45817</v>
      </c>
      <c r="F801" s="2">
        <v>1.577</v>
      </c>
      <c r="G801" s="1">
        <v>45826</v>
      </c>
      <c r="H801">
        <v>1.4850000000000001</v>
      </c>
      <c r="I801" s="1">
        <v>45821</v>
      </c>
      <c r="J801">
        <v>1.4262999999999999</v>
      </c>
      <c r="K801" s="1">
        <v>45820</v>
      </c>
      <c r="L801">
        <v>1.3075000000000001</v>
      </c>
      <c r="M801" s="1">
        <v>45821</v>
      </c>
      <c r="N801" s="2">
        <v>1.2925</v>
      </c>
      <c r="O801" s="1">
        <v>45820</v>
      </c>
      <c r="P801">
        <v>1.3280000000000001</v>
      </c>
      <c r="Q801" s="1">
        <v>45812</v>
      </c>
      <c r="R801">
        <v>1.3563000000000001</v>
      </c>
      <c r="S801" s="1">
        <v>45820</v>
      </c>
      <c r="T801">
        <v>1.4912000000000001</v>
      </c>
      <c r="U801" s="1">
        <v>45820</v>
      </c>
      <c r="V801">
        <v>1.7024999999999999</v>
      </c>
      <c r="W801" s="1"/>
      <c r="Y801" s="1"/>
      <c r="Z801" s="3"/>
      <c r="AA801" s="1"/>
      <c r="AC801" s="1"/>
      <c r="AE801" s="1"/>
      <c r="AG801" s="1"/>
      <c r="AI801" s="1"/>
      <c r="AK801" s="1"/>
      <c r="AM801" s="1"/>
      <c r="AO801" s="1"/>
      <c r="AQ801" s="1"/>
      <c r="AS801" s="1"/>
      <c r="AU801" s="1"/>
    </row>
    <row r="802" spans="1:47" x14ac:dyDescent="0.2">
      <c r="A802" s="1">
        <v>45924</v>
      </c>
      <c r="B802">
        <v>1.3925000000000001</v>
      </c>
      <c r="C802" s="1">
        <v>45861</v>
      </c>
      <c r="D802">
        <v>1.5725</v>
      </c>
      <c r="E802" s="1">
        <v>45818</v>
      </c>
      <c r="F802" s="2">
        <v>1.58</v>
      </c>
      <c r="G802" s="1">
        <v>45827</v>
      </c>
      <c r="H802">
        <v>1.4724999999999999</v>
      </c>
      <c r="I802" s="1">
        <v>45824</v>
      </c>
      <c r="J802">
        <v>1.4524999999999999</v>
      </c>
      <c r="K802" s="1">
        <v>45821</v>
      </c>
      <c r="L802">
        <v>1.3038000000000001</v>
      </c>
      <c r="M802" s="1">
        <v>45824</v>
      </c>
      <c r="N802" s="2">
        <v>1.335</v>
      </c>
      <c r="O802" s="1">
        <v>45821</v>
      </c>
      <c r="P802">
        <v>1.3244</v>
      </c>
      <c r="Q802" s="1">
        <v>45813</v>
      </c>
      <c r="R802">
        <v>1.3274999999999999</v>
      </c>
      <c r="S802" s="1">
        <v>45821</v>
      </c>
      <c r="T802">
        <v>1.4887999999999999</v>
      </c>
      <c r="U802" s="1">
        <v>45821</v>
      </c>
      <c r="V802">
        <v>1.7005999999999999</v>
      </c>
      <c r="W802" s="1"/>
      <c r="Y802" s="1"/>
      <c r="Z802" s="3"/>
      <c r="AA802" s="1"/>
      <c r="AC802" s="1"/>
      <c r="AE802" s="1"/>
      <c r="AG802" s="1"/>
      <c r="AI802" s="1"/>
      <c r="AK802" s="1"/>
      <c r="AM802" s="1"/>
      <c r="AO802" s="1"/>
      <c r="AQ802" s="1"/>
      <c r="AS802" s="1"/>
      <c r="AU802" s="1"/>
    </row>
    <row r="803" spans="1:47" x14ac:dyDescent="0.2">
      <c r="A803" s="1">
        <v>45925</v>
      </c>
      <c r="B803">
        <v>1.3825000000000001</v>
      </c>
      <c r="C803" s="1">
        <v>45862</v>
      </c>
      <c r="D803">
        <v>1.5525</v>
      </c>
      <c r="E803" s="1">
        <v>45819</v>
      </c>
      <c r="F803" s="2">
        <v>1.5840000000000001</v>
      </c>
      <c r="G803" s="1">
        <v>45828</v>
      </c>
      <c r="H803">
        <v>1.46</v>
      </c>
      <c r="I803" s="1">
        <v>45825</v>
      </c>
      <c r="J803">
        <v>1.4325000000000001</v>
      </c>
      <c r="K803" s="1">
        <v>45824</v>
      </c>
      <c r="L803">
        <v>1.345</v>
      </c>
      <c r="M803" s="1">
        <v>45825</v>
      </c>
      <c r="N803" s="2">
        <v>1.3145</v>
      </c>
      <c r="O803" s="1">
        <v>45824</v>
      </c>
      <c r="P803">
        <v>1.373</v>
      </c>
      <c r="Q803" s="1">
        <v>45814</v>
      </c>
      <c r="R803">
        <v>1.34</v>
      </c>
      <c r="S803" s="1">
        <v>45824</v>
      </c>
      <c r="T803">
        <v>1.5415000000000001</v>
      </c>
      <c r="U803" s="1">
        <v>45824</v>
      </c>
      <c r="V803">
        <v>1.748</v>
      </c>
      <c r="W803" s="1"/>
      <c r="Y803" s="1"/>
      <c r="Z803" s="3"/>
      <c r="AA803" s="1"/>
      <c r="AC803" s="1"/>
      <c r="AE803" s="1"/>
      <c r="AG803" s="1"/>
      <c r="AI803" s="1"/>
      <c r="AK803" s="1"/>
      <c r="AM803" s="1"/>
      <c r="AO803" s="1"/>
      <c r="AQ803" s="1"/>
      <c r="AS803" s="1"/>
      <c r="AU803" s="1"/>
    </row>
    <row r="804" spans="1:47" x14ac:dyDescent="0.2">
      <c r="A804" s="1">
        <v>45926</v>
      </c>
      <c r="B804">
        <v>1.3774999999999999</v>
      </c>
      <c r="C804" s="1">
        <v>45863</v>
      </c>
      <c r="D804">
        <v>1.5612999999999999</v>
      </c>
      <c r="E804" s="1">
        <v>45820</v>
      </c>
      <c r="F804" s="2">
        <v>1.5893999999999999</v>
      </c>
      <c r="G804" s="1">
        <v>45831</v>
      </c>
      <c r="H804">
        <v>1.4656</v>
      </c>
      <c r="I804" s="1">
        <v>45826</v>
      </c>
      <c r="J804">
        <v>1.4225000000000001</v>
      </c>
      <c r="K804" s="1">
        <v>45825</v>
      </c>
      <c r="L804">
        <v>1.3212999999999999</v>
      </c>
      <c r="M804" s="1">
        <v>45826</v>
      </c>
      <c r="N804" s="2">
        <v>1.2988</v>
      </c>
      <c r="O804" s="1">
        <v>45825</v>
      </c>
      <c r="P804">
        <v>1.3520000000000001</v>
      </c>
      <c r="Q804" s="1">
        <v>45817</v>
      </c>
      <c r="R804">
        <v>1.3474999999999999</v>
      </c>
      <c r="S804" s="1">
        <v>45825</v>
      </c>
      <c r="T804">
        <v>1.5168999999999999</v>
      </c>
      <c r="U804" s="1">
        <v>45825</v>
      </c>
      <c r="V804">
        <v>1.7250000000000001</v>
      </c>
      <c r="W804" s="1"/>
      <c r="Y804" s="1"/>
      <c r="Z804" s="3"/>
      <c r="AA804" s="1"/>
      <c r="AC804" s="1"/>
      <c r="AE804" s="1"/>
      <c r="AG804" s="1"/>
      <c r="AI804" s="1"/>
      <c r="AK804" s="1"/>
      <c r="AM804" s="1"/>
      <c r="AO804" s="1"/>
      <c r="AQ804" s="1"/>
      <c r="AS804" s="1"/>
      <c r="AU804" s="1"/>
    </row>
    <row r="805" spans="1:47" x14ac:dyDescent="0.2">
      <c r="A805" s="1">
        <v>45929</v>
      </c>
      <c r="B805">
        <v>1.375</v>
      </c>
      <c r="C805" s="1">
        <v>45867</v>
      </c>
      <c r="D805">
        <v>1.5649999999999999</v>
      </c>
      <c r="E805" s="1">
        <v>45821</v>
      </c>
      <c r="F805" s="2">
        <v>1.5774999999999999</v>
      </c>
      <c r="G805" s="1">
        <v>45832</v>
      </c>
      <c r="H805">
        <v>1.4350000000000001</v>
      </c>
      <c r="I805" s="1">
        <v>45827</v>
      </c>
      <c r="J805">
        <v>1.4</v>
      </c>
      <c r="K805" s="1">
        <v>45826</v>
      </c>
      <c r="L805">
        <v>1.3049999999999999</v>
      </c>
      <c r="M805" s="1">
        <v>45827</v>
      </c>
      <c r="N805" s="2">
        <v>1.2775000000000001</v>
      </c>
      <c r="O805" s="1">
        <v>45826</v>
      </c>
      <c r="P805">
        <v>1.3319000000000001</v>
      </c>
      <c r="Q805" s="1">
        <v>45818</v>
      </c>
      <c r="R805">
        <v>1.355</v>
      </c>
      <c r="S805" s="1">
        <v>45826</v>
      </c>
      <c r="T805">
        <v>1.4950000000000001</v>
      </c>
      <c r="U805" s="1">
        <v>45826</v>
      </c>
      <c r="V805">
        <v>1.7024999999999999</v>
      </c>
      <c r="W805" s="1"/>
      <c r="Y805" s="1"/>
      <c r="Z805" s="3"/>
      <c r="AA805" s="1"/>
      <c r="AC805" s="1"/>
      <c r="AE805" s="1"/>
      <c r="AG805" s="1"/>
      <c r="AI805" s="1"/>
      <c r="AK805" s="1"/>
      <c r="AM805" s="1"/>
      <c r="AO805" s="1"/>
      <c r="AQ805" s="1"/>
      <c r="AS805" s="1"/>
      <c r="AU805" s="1"/>
    </row>
    <row r="806" spans="1:47" x14ac:dyDescent="0.2">
      <c r="A806" s="1">
        <v>45930</v>
      </c>
      <c r="B806">
        <v>1.34</v>
      </c>
      <c r="C806" s="1">
        <v>45868</v>
      </c>
      <c r="D806">
        <v>1.56</v>
      </c>
      <c r="E806" s="1">
        <v>45824</v>
      </c>
      <c r="F806" s="2">
        <v>1.58</v>
      </c>
      <c r="G806" s="1">
        <v>45833</v>
      </c>
      <c r="H806">
        <v>1.4775</v>
      </c>
      <c r="I806" s="1">
        <v>45828</v>
      </c>
      <c r="J806">
        <v>1.3925000000000001</v>
      </c>
      <c r="K806" s="1">
        <v>45827</v>
      </c>
      <c r="L806">
        <v>1.2875000000000001</v>
      </c>
      <c r="M806" s="1">
        <v>45828</v>
      </c>
      <c r="N806" s="2">
        <v>1.2749999999999999</v>
      </c>
      <c r="O806" s="1">
        <v>45827</v>
      </c>
      <c r="P806">
        <v>1.31</v>
      </c>
      <c r="Q806" s="1">
        <v>45819</v>
      </c>
      <c r="R806">
        <v>1.375</v>
      </c>
      <c r="S806" s="1">
        <v>45827</v>
      </c>
      <c r="T806">
        <v>1.4724999999999999</v>
      </c>
      <c r="U806" s="1">
        <v>45827</v>
      </c>
      <c r="V806">
        <v>1.6825000000000001</v>
      </c>
      <c r="W806" s="1"/>
      <c r="Y806" s="1"/>
      <c r="Z806" s="3"/>
      <c r="AA806" s="1"/>
      <c r="AC806" s="1"/>
      <c r="AE806" s="1"/>
      <c r="AG806" s="1"/>
      <c r="AI806" s="1"/>
      <c r="AK806" s="1"/>
      <c r="AM806" s="1"/>
      <c r="AO806" s="1"/>
      <c r="AQ806" s="1"/>
      <c r="AS806" s="1"/>
      <c r="AU806" s="1"/>
    </row>
    <row r="807" spans="1:47" x14ac:dyDescent="0.2">
      <c r="A807" s="1">
        <v>45931</v>
      </c>
      <c r="B807">
        <v>1.3474999999999999</v>
      </c>
      <c r="C807" s="1">
        <v>45869</v>
      </c>
      <c r="D807">
        <v>1.5481</v>
      </c>
      <c r="E807" s="1">
        <v>45825</v>
      </c>
      <c r="F807" s="2">
        <v>1.57</v>
      </c>
      <c r="G807" s="1">
        <v>45834</v>
      </c>
      <c r="H807">
        <v>1.4475</v>
      </c>
      <c r="I807" s="1">
        <v>45831</v>
      </c>
      <c r="J807">
        <v>1.3979999999999999</v>
      </c>
      <c r="K807" s="1">
        <v>45828</v>
      </c>
      <c r="L807">
        <v>1.2825</v>
      </c>
      <c r="M807" s="1">
        <v>45831</v>
      </c>
      <c r="N807" s="2">
        <v>1.2749999999999999</v>
      </c>
      <c r="O807" s="1">
        <v>45828</v>
      </c>
      <c r="P807">
        <v>1.3049999999999999</v>
      </c>
      <c r="Q807" s="1">
        <v>45820</v>
      </c>
      <c r="R807">
        <v>1.37</v>
      </c>
      <c r="S807" s="1">
        <v>45828</v>
      </c>
      <c r="T807">
        <v>1.4675</v>
      </c>
      <c r="U807" s="1">
        <v>45828</v>
      </c>
      <c r="V807">
        <v>1.675</v>
      </c>
      <c r="W807" s="1"/>
      <c r="Y807" s="1"/>
      <c r="Z807" s="3"/>
      <c r="AA807" s="1"/>
      <c r="AC807" s="1"/>
      <c r="AE807" s="1"/>
      <c r="AG807" s="1"/>
      <c r="AI807" s="1"/>
      <c r="AK807" s="1"/>
      <c r="AM807" s="1"/>
      <c r="AO807" s="1"/>
      <c r="AQ807" s="1"/>
      <c r="AS807" s="1"/>
      <c r="AU807" s="1"/>
    </row>
    <row r="808" spans="1:47" x14ac:dyDescent="0.2">
      <c r="A808" s="1">
        <v>45932</v>
      </c>
      <c r="B808">
        <v>1.34</v>
      </c>
      <c r="C808" s="1">
        <v>45870</v>
      </c>
      <c r="D808">
        <v>1.5425</v>
      </c>
      <c r="E808" s="1">
        <v>45826</v>
      </c>
      <c r="F808" s="2">
        <v>1.5609999999999999</v>
      </c>
      <c r="G808" s="1">
        <v>45835</v>
      </c>
      <c r="H808">
        <v>1.4475</v>
      </c>
      <c r="I808" s="1">
        <v>45832</v>
      </c>
      <c r="J808">
        <v>1.3640000000000001</v>
      </c>
      <c r="K808" s="1">
        <v>45831</v>
      </c>
      <c r="L808">
        <v>1.2825</v>
      </c>
      <c r="M808" s="1">
        <v>45832</v>
      </c>
      <c r="N808" s="2">
        <v>1.2386999999999999</v>
      </c>
      <c r="O808" s="1">
        <v>45831</v>
      </c>
      <c r="P808">
        <v>1.3088</v>
      </c>
      <c r="Q808" s="1">
        <v>45821</v>
      </c>
      <c r="R808">
        <v>1.3663000000000001</v>
      </c>
      <c r="S808" s="1">
        <v>45831</v>
      </c>
      <c r="T808">
        <v>1.4690000000000001</v>
      </c>
      <c r="U808" s="1">
        <v>45831</v>
      </c>
      <c r="V808">
        <v>1.6725000000000001</v>
      </c>
      <c r="W808" s="1"/>
      <c r="Y808" s="1"/>
      <c r="Z808" s="3"/>
      <c r="AA808" s="1"/>
      <c r="AC808" s="1"/>
      <c r="AE808" s="1"/>
      <c r="AG808" s="1"/>
      <c r="AI808" s="1"/>
      <c r="AK808" s="1"/>
      <c r="AM808" s="1"/>
      <c r="AO808" s="1"/>
      <c r="AQ808" s="1"/>
      <c r="AS808" s="1"/>
      <c r="AU808" s="1"/>
    </row>
    <row r="809" spans="1:47" x14ac:dyDescent="0.2">
      <c r="A809" s="1">
        <v>45933</v>
      </c>
      <c r="B809">
        <v>1.33</v>
      </c>
      <c r="C809" s="1">
        <v>45873</v>
      </c>
      <c r="D809">
        <v>1.5349999999999999</v>
      </c>
      <c r="E809" s="1">
        <v>45827</v>
      </c>
      <c r="F809" s="2">
        <v>1.5580000000000001</v>
      </c>
      <c r="G809" s="1">
        <v>45838</v>
      </c>
      <c r="H809">
        <v>1.4419</v>
      </c>
      <c r="I809" s="1">
        <v>45833</v>
      </c>
      <c r="J809">
        <v>1.401</v>
      </c>
      <c r="K809" s="1">
        <v>45832</v>
      </c>
      <c r="L809">
        <v>1.246</v>
      </c>
      <c r="M809" s="1">
        <v>45833</v>
      </c>
      <c r="N809" s="2">
        <v>1.26</v>
      </c>
      <c r="O809" s="1">
        <v>45832</v>
      </c>
      <c r="P809">
        <v>1.2686999999999999</v>
      </c>
      <c r="Q809" s="1">
        <v>45824</v>
      </c>
      <c r="R809">
        <v>1.4179999999999999</v>
      </c>
      <c r="S809" s="1">
        <v>45832</v>
      </c>
      <c r="T809">
        <v>1.4279999999999999</v>
      </c>
      <c r="U809" s="1">
        <v>45832</v>
      </c>
      <c r="V809">
        <v>1.6325000000000001</v>
      </c>
      <c r="W809" s="1"/>
      <c r="Y809" s="1"/>
      <c r="Z809" s="3"/>
      <c r="AA809" s="1"/>
      <c r="AC809" s="1"/>
      <c r="AE809" s="1"/>
      <c r="AG809" s="1"/>
      <c r="AI809" s="1"/>
      <c r="AK809" s="1"/>
      <c r="AM809" s="1"/>
      <c r="AO809" s="1"/>
      <c r="AQ809" s="1"/>
      <c r="AS809" s="1"/>
      <c r="AU809" s="1"/>
    </row>
    <row r="810" spans="1:47" x14ac:dyDescent="0.2">
      <c r="A810" s="1">
        <v>45936</v>
      </c>
      <c r="B810">
        <v>1.33</v>
      </c>
      <c r="C810" s="1">
        <v>45874</v>
      </c>
      <c r="D810">
        <v>1.5238</v>
      </c>
      <c r="E810" s="1">
        <v>45828</v>
      </c>
      <c r="F810" s="2">
        <v>1.5449999999999999</v>
      </c>
      <c r="G810" s="1">
        <v>45839</v>
      </c>
      <c r="H810">
        <v>1.4238</v>
      </c>
      <c r="I810" s="1">
        <v>45834</v>
      </c>
      <c r="J810">
        <v>1.3674999999999999</v>
      </c>
      <c r="K810" s="1">
        <v>45833</v>
      </c>
      <c r="L810">
        <v>1.2686999999999999</v>
      </c>
      <c r="M810" s="1">
        <v>45834</v>
      </c>
      <c r="N810" s="2">
        <v>1.2175</v>
      </c>
      <c r="O810" s="1">
        <v>45833</v>
      </c>
      <c r="P810">
        <v>1.2869999999999999</v>
      </c>
      <c r="Q810" s="1">
        <v>45825</v>
      </c>
      <c r="R810">
        <v>1.3975</v>
      </c>
      <c r="S810" s="1">
        <v>45833</v>
      </c>
      <c r="T810">
        <v>1.44</v>
      </c>
      <c r="U810" s="1">
        <v>45833</v>
      </c>
      <c r="V810">
        <v>1.641</v>
      </c>
      <c r="W810" s="1"/>
      <c r="Y810" s="1"/>
      <c r="Z810" s="3"/>
      <c r="AA810" s="1"/>
      <c r="AC810" s="1"/>
      <c r="AE810" s="1"/>
      <c r="AG810" s="1"/>
      <c r="AI810" s="1"/>
      <c r="AK810" s="1"/>
      <c r="AM810" s="1"/>
      <c r="AO810" s="1"/>
      <c r="AQ810" s="1"/>
      <c r="AS810" s="1"/>
      <c r="AU810" s="1"/>
    </row>
    <row r="811" spans="1:47" x14ac:dyDescent="0.2">
      <c r="A811" s="1">
        <v>45937</v>
      </c>
      <c r="B811">
        <v>1.325</v>
      </c>
      <c r="C811" s="1">
        <v>45875</v>
      </c>
      <c r="D811">
        <v>1.4875</v>
      </c>
      <c r="E811" s="1">
        <v>45831</v>
      </c>
      <c r="F811" s="2">
        <v>1.542</v>
      </c>
      <c r="G811" s="1">
        <v>45840</v>
      </c>
      <c r="H811">
        <v>1.4475</v>
      </c>
      <c r="I811" s="1">
        <v>45835</v>
      </c>
      <c r="J811">
        <v>1.3663000000000001</v>
      </c>
      <c r="K811" s="1">
        <v>45834</v>
      </c>
      <c r="L811">
        <v>1.2350000000000001</v>
      </c>
      <c r="M811" s="1">
        <v>45835</v>
      </c>
      <c r="N811" s="2">
        <v>1.2181</v>
      </c>
      <c r="O811" s="1">
        <v>45834</v>
      </c>
      <c r="P811">
        <v>1.2475000000000001</v>
      </c>
      <c r="Q811" s="1">
        <v>45826</v>
      </c>
      <c r="R811">
        <v>1.3725000000000001</v>
      </c>
      <c r="S811" s="1">
        <v>45834</v>
      </c>
      <c r="T811">
        <v>1.405</v>
      </c>
      <c r="U811" s="1">
        <v>45834</v>
      </c>
      <c r="V811">
        <v>1.6</v>
      </c>
      <c r="W811" s="1"/>
      <c r="Y811" s="1"/>
      <c r="Z811" s="3"/>
      <c r="AA811" s="1"/>
      <c r="AC811" s="1"/>
      <c r="AE811" s="1"/>
      <c r="AG811" s="1"/>
      <c r="AI811" s="1"/>
      <c r="AK811" s="1"/>
      <c r="AM811" s="1"/>
      <c r="AO811" s="1"/>
      <c r="AQ811" s="1"/>
      <c r="AS811" s="1"/>
      <c r="AU811" s="1"/>
    </row>
    <row r="812" spans="1:47" x14ac:dyDescent="0.2">
      <c r="A812" s="1">
        <v>45938</v>
      </c>
      <c r="B812">
        <v>1.4975000000000001</v>
      </c>
      <c r="C812" s="1">
        <v>45876</v>
      </c>
      <c r="D812">
        <v>1.4975000000000001</v>
      </c>
      <c r="E812" s="1">
        <v>45832</v>
      </c>
      <c r="F812" s="2">
        <v>1.5229999999999999</v>
      </c>
      <c r="G812" s="1">
        <v>45841</v>
      </c>
      <c r="H812">
        <v>1.4350000000000001</v>
      </c>
      <c r="I812" s="1">
        <v>45838</v>
      </c>
      <c r="J812">
        <v>1.36</v>
      </c>
      <c r="K812" s="1">
        <v>45835</v>
      </c>
      <c r="L812">
        <v>1.2313000000000001</v>
      </c>
      <c r="M812" s="1">
        <v>45838</v>
      </c>
      <c r="N812" s="2">
        <v>1.2138</v>
      </c>
      <c r="O812" s="1">
        <v>45835</v>
      </c>
      <c r="P812">
        <v>1.2450000000000001</v>
      </c>
      <c r="Q812" s="1">
        <v>45827</v>
      </c>
      <c r="R812">
        <v>1.3525</v>
      </c>
      <c r="S812" s="1">
        <v>45835</v>
      </c>
      <c r="T812">
        <v>1.395</v>
      </c>
      <c r="U812" s="1">
        <v>45835</v>
      </c>
      <c r="V812">
        <v>1.595</v>
      </c>
      <c r="W812" s="1"/>
      <c r="Y812" s="1"/>
      <c r="Z812" s="3"/>
      <c r="AA812" s="1"/>
      <c r="AC812" s="1"/>
      <c r="AE812" s="1"/>
      <c r="AG812" s="1"/>
      <c r="AI812" s="1"/>
      <c r="AK812" s="1"/>
      <c r="AM812" s="1"/>
      <c r="AO812" s="1"/>
      <c r="AQ812" s="1"/>
      <c r="AS812" s="1"/>
      <c r="AU812" s="1"/>
    </row>
    <row r="813" spans="1:47" x14ac:dyDescent="0.2">
      <c r="A813" s="1">
        <v>45939</v>
      </c>
      <c r="B813">
        <v>1.4924999999999999</v>
      </c>
      <c r="C813" s="1">
        <v>45877</v>
      </c>
      <c r="D813">
        <v>1.5075000000000001</v>
      </c>
      <c r="E813" s="1">
        <v>45833</v>
      </c>
      <c r="F813" s="2">
        <v>1.5720000000000001</v>
      </c>
      <c r="G813" s="1">
        <v>45842</v>
      </c>
      <c r="H813">
        <v>1.4375</v>
      </c>
      <c r="I813" s="1">
        <v>45839</v>
      </c>
      <c r="J813">
        <v>1.335</v>
      </c>
      <c r="K813" s="1">
        <v>45838</v>
      </c>
      <c r="L813">
        <v>1.2262</v>
      </c>
      <c r="M813" s="1">
        <v>45839</v>
      </c>
      <c r="N813" s="2">
        <v>1.1794</v>
      </c>
      <c r="O813" s="1">
        <v>45838</v>
      </c>
      <c r="P813">
        <v>1.2424999999999999</v>
      </c>
      <c r="Q813" s="1">
        <v>45828</v>
      </c>
      <c r="R813">
        <v>1.35</v>
      </c>
      <c r="S813" s="1">
        <v>45838</v>
      </c>
      <c r="T813">
        <v>1.39</v>
      </c>
      <c r="U813" s="1">
        <v>45838</v>
      </c>
      <c r="V813">
        <v>1.59</v>
      </c>
      <c r="W813" s="1"/>
      <c r="Y813" s="1"/>
      <c r="Z813" s="3"/>
      <c r="AA813" s="1"/>
      <c r="AC813" s="1"/>
      <c r="AE813" s="1"/>
      <c r="AG813" s="1"/>
      <c r="AI813" s="1"/>
      <c r="AK813" s="1"/>
      <c r="AM813" s="1"/>
      <c r="AO813" s="1"/>
      <c r="AQ813" s="1"/>
      <c r="AS813" s="1"/>
      <c r="AU813" s="1"/>
    </row>
    <row r="814" spans="1:47" x14ac:dyDescent="0.2">
      <c r="A814" s="1">
        <v>45940</v>
      </c>
      <c r="B814">
        <v>1.4950000000000001</v>
      </c>
      <c r="C814" s="1">
        <v>45881</v>
      </c>
      <c r="D814">
        <v>1.5038</v>
      </c>
      <c r="E814" s="1">
        <v>45834</v>
      </c>
      <c r="F814" s="2">
        <v>1.546</v>
      </c>
      <c r="G814" s="1">
        <v>45845</v>
      </c>
      <c r="H814">
        <v>1.4350000000000001</v>
      </c>
      <c r="I814" s="1">
        <v>45840</v>
      </c>
      <c r="J814">
        <v>1.369</v>
      </c>
      <c r="K814" s="1">
        <v>45839</v>
      </c>
      <c r="L814">
        <v>1.1919999999999999</v>
      </c>
      <c r="M814" s="1">
        <v>45840</v>
      </c>
      <c r="N814" s="2">
        <v>1.22</v>
      </c>
      <c r="O814" s="1">
        <v>45839</v>
      </c>
      <c r="P814">
        <v>1.204</v>
      </c>
      <c r="Q814" s="1">
        <v>45831</v>
      </c>
      <c r="R814">
        <v>1.3525</v>
      </c>
      <c r="S814" s="1">
        <v>45839</v>
      </c>
      <c r="T814">
        <v>1.349</v>
      </c>
      <c r="U814" s="1">
        <v>45839</v>
      </c>
      <c r="V814">
        <v>1.5495000000000001</v>
      </c>
      <c r="W814" s="1"/>
      <c r="Y814" s="1"/>
      <c r="Z814" s="3"/>
      <c r="AA814" s="1"/>
      <c r="AC814" s="1"/>
      <c r="AE814" s="1"/>
      <c r="AG814" s="1"/>
      <c r="AI814" s="1"/>
      <c r="AK814" s="1"/>
      <c r="AM814" s="1"/>
      <c r="AO814" s="1"/>
      <c r="AQ814" s="1"/>
      <c r="AS814" s="1"/>
      <c r="AU814" s="1"/>
    </row>
    <row r="815" spans="1:47" x14ac:dyDescent="0.2">
      <c r="A815" s="1">
        <v>45944</v>
      </c>
      <c r="B815">
        <v>1.4950000000000001</v>
      </c>
      <c r="C815" s="1">
        <v>45882</v>
      </c>
      <c r="D815">
        <v>1.425</v>
      </c>
      <c r="E815" s="1">
        <v>45835</v>
      </c>
      <c r="F815" s="2">
        <v>1.5425</v>
      </c>
      <c r="G815" s="1">
        <v>45846</v>
      </c>
      <c r="H815">
        <v>1.4225000000000001</v>
      </c>
      <c r="I815" s="1">
        <v>45841</v>
      </c>
      <c r="J815">
        <v>1.3674999999999999</v>
      </c>
      <c r="K815" s="1">
        <v>45840</v>
      </c>
      <c r="L815">
        <v>1.2324999999999999</v>
      </c>
      <c r="M815" s="1">
        <v>45841</v>
      </c>
      <c r="N815" s="2">
        <v>1.2270000000000001</v>
      </c>
      <c r="O815" s="1">
        <v>45840</v>
      </c>
      <c r="P815">
        <v>1.2486999999999999</v>
      </c>
      <c r="Q815" s="1">
        <v>45832</v>
      </c>
      <c r="R815">
        <v>1.31</v>
      </c>
      <c r="S815" s="1">
        <v>45840</v>
      </c>
      <c r="T815">
        <v>1.401</v>
      </c>
      <c r="U815" s="1">
        <v>45840</v>
      </c>
      <c r="V815">
        <v>1.5974999999999999</v>
      </c>
      <c r="W815" s="1"/>
      <c r="Y815" s="1"/>
      <c r="Z815" s="3"/>
      <c r="AA815" s="1"/>
      <c r="AC815" s="1"/>
      <c r="AE815" s="1"/>
      <c r="AG815" s="1"/>
      <c r="AI815" s="1"/>
      <c r="AK815" s="1"/>
      <c r="AM815" s="1"/>
      <c r="AO815" s="1"/>
      <c r="AQ815" s="1"/>
      <c r="AS815" s="1"/>
      <c r="AU815" s="1"/>
    </row>
    <row r="816" spans="1:47" x14ac:dyDescent="0.2">
      <c r="A816" s="1">
        <v>45945</v>
      </c>
      <c r="B816">
        <v>1.4975000000000001</v>
      </c>
      <c r="C816" s="1">
        <v>45883</v>
      </c>
      <c r="D816">
        <v>1.4137999999999999</v>
      </c>
      <c r="E816" s="1">
        <v>45838</v>
      </c>
      <c r="F816" s="2">
        <v>1.5369999999999999</v>
      </c>
      <c r="G816" s="1">
        <v>45847</v>
      </c>
      <c r="H816">
        <v>1.4188000000000001</v>
      </c>
      <c r="I816" s="1">
        <v>45842</v>
      </c>
      <c r="J816">
        <v>1.3625</v>
      </c>
      <c r="K816" s="1">
        <v>45841</v>
      </c>
      <c r="L816">
        <v>1.2370000000000001</v>
      </c>
      <c r="M816" s="1">
        <v>45842</v>
      </c>
      <c r="N816" s="2">
        <v>1.22</v>
      </c>
      <c r="O816" s="1">
        <v>45841</v>
      </c>
      <c r="P816">
        <v>1.256</v>
      </c>
      <c r="Q816" s="1">
        <v>45833</v>
      </c>
      <c r="R816">
        <v>1.3262</v>
      </c>
      <c r="S816" s="1">
        <v>45841</v>
      </c>
      <c r="T816">
        <v>1.41</v>
      </c>
      <c r="U816" s="1">
        <v>45841</v>
      </c>
      <c r="V816">
        <v>1.6040000000000001</v>
      </c>
      <c r="W816" s="1"/>
      <c r="Y816" s="1"/>
      <c r="Z816" s="3"/>
      <c r="AA816" s="1"/>
      <c r="AC816" s="1"/>
      <c r="AE816" s="1"/>
      <c r="AG816" s="1"/>
      <c r="AI816" s="1"/>
      <c r="AK816" s="1"/>
      <c r="AM816" s="1"/>
      <c r="AO816" s="1"/>
      <c r="AQ816" s="1"/>
      <c r="AS816" s="1"/>
      <c r="AU816" s="1"/>
    </row>
    <row r="817" spans="1:47" x14ac:dyDescent="0.2">
      <c r="A817" s="1">
        <v>45946</v>
      </c>
      <c r="B817">
        <v>1.4950000000000001</v>
      </c>
      <c r="C817" s="1">
        <v>45884</v>
      </c>
      <c r="D817">
        <v>1.42</v>
      </c>
      <c r="E817" s="1">
        <v>45839</v>
      </c>
      <c r="F817" s="2">
        <v>1.52</v>
      </c>
      <c r="G817" s="1">
        <v>45848</v>
      </c>
      <c r="H817">
        <v>1.4137999999999999</v>
      </c>
      <c r="I817" s="1">
        <v>45845</v>
      </c>
      <c r="J817">
        <v>1.3525</v>
      </c>
      <c r="K817" s="1">
        <v>45842</v>
      </c>
      <c r="L817">
        <v>1.23</v>
      </c>
      <c r="M817" s="1">
        <v>45845</v>
      </c>
      <c r="N817" s="2">
        <v>1.2075</v>
      </c>
      <c r="O817" s="1">
        <v>45842</v>
      </c>
      <c r="P817">
        <v>1.2475000000000001</v>
      </c>
      <c r="Q817" s="1">
        <v>45834</v>
      </c>
      <c r="R817">
        <v>1.2875000000000001</v>
      </c>
      <c r="S817" s="1">
        <v>45842</v>
      </c>
      <c r="T817">
        <v>1.395</v>
      </c>
      <c r="U817" s="1">
        <v>45842</v>
      </c>
      <c r="V817">
        <v>1.57</v>
      </c>
      <c r="W817" s="1"/>
      <c r="Y817" s="1"/>
      <c r="Z817" s="3"/>
      <c r="AA817" s="1"/>
      <c r="AC817" s="1"/>
      <c r="AE817" s="1"/>
      <c r="AG817" s="1"/>
      <c r="AI817" s="1"/>
      <c r="AK817" s="1"/>
      <c r="AM817" s="1"/>
      <c r="AO817" s="1"/>
      <c r="AQ817" s="1"/>
      <c r="AS817" s="1"/>
      <c r="AU817" s="1"/>
    </row>
    <row r="818" spans="1:47" x14ac:dyDescent="0.2">
      <c r="A818" s="1">
        <v>45947</v>
      </c>
      <c r="B818">
        <v>1.4924999999999999</v>
      </c>
      <c r="C818" s="1">
        <v>45887</v>
      </c>
      <c r="D818">
        <v>1.415</v>
      </c>
      <c r="E818" s="1">
        <v>45840</v>
      </c>
      <c r="F818" s="2">
        <v>1.546</v>
      </c>
      <c r="G818" s="1">
        <v>45849</v>
      </c>
      <c r="H818">
        <v>1.4388000000000001</v>
      </c>
      <c r="I818" s="1">
        <v>45846</v>
      </c>
      <c r="J818">
        <v>1.3525</v>
      </c>
      <c r="K818" s="1">
        <v>45845</v>
      </c>
      <c r="L818">
        <v>1.2175</v>
      </c>
      <c r="M818" s="1">
        <v>45846</v>
      </c>
      <c r="N818" s="2">
        <v>1.208</v>
      </c>
      <c r="O818" s="1">
        <v>45845</v>
      </c>
      <c r="P818">
        <v>1.2350000000000001</v>
      </c>
      <c r="Q818" s="1">
        <v>45835</v>
      </c>
      <c r="R818">
        <v>1.2825</v>
      </c>
      <c r="S818" s="1">
        <v>45845</v>
      </c>
      <c r="T818">
        <v>1.375</v>
      </c>
      <c r="U818" s="1">
        <v>45845</v>
      </c>
      <c r="V818">
        <v>1.56</v>
      </c>
      <c r="W818" s="1"/>
      <c r="Y818" s="1"/>
      <c r="Z818" s="3"/>
      <c r="AA818" s="1"/>
      <c r="AC818" s="1"/>
      <c r="AE818" s="1"/>
      <c r="AG818" s="1"/>
      <c r="AI818" s="1"/>
      <c r="AK818" s="1"/>
      <c r="AM818" s="1"/>
      <c r="AO818" s="1"/>
      <c r="AQ818" s="1"/>
      <c r="AS818" s="1"/>
      <c r="AU818" s="1"/>
    </row>
    <row r="819" spans="1:47" x14ac:dyDescent="0.2">
      <c r="A819" s="1">
        <v>45950</v>
      </c>
      <c r="B819">
        <v>1.4924999999999999</v>
      </c>
      <c r="C819" s="1">
        <v>45888</v>
      </c>
      <c r="D819">
        <v>1.42</v>
      </c>
      <c r="E819" s="1">
        <v>45841</v>
      </c>
      <c r="F819" s="2">
        <v>1.542</v>
      </c>
      <c r="G819" s="1">
        <v>45852</v>
      </c>
      <c r="H819">
        <v>1.4275</v>
      </c>
      <c r="I819" s="1">
        <v>45847</v>
      </c>
      <c r="J819">
        <v>1.3480000000000001</v>
      </c>
      <c r="K819" s="1">
        <v>45846</v>
      </c>
      <c r="L819">
        <v>1.2175</v>
      </c>
      <c r="M819" s="1">
        <v>45847</v>
      </c>
      <c r="N819" s="2">
        <v>1.208</v>
      </c>
      <c r="O819" s="1">
        <v>45846</v>
      </c>
      <c r="P819">
        <v>1.2330000000000001</v>
      </c>
      <c r="Q819" s="1">
        <v>45838</v>
      </c>
      <c r="R819">
        <v>1.2775000000000001</v>
      </c>
      <c r="S819" s="1">
        <v>45846</v>
      </c>
      <c r="T819">
        <v>1.3725000000000001</v>
      </c>
      <c r="U819" s="1">
        <v>45846</v>
      </c>
      <c r="V819">
        <v>1.56</v>
      </c>
      <c r="W819" s="1"/>
      <c r="Y819" s="1"/>
      <c r="Z819" s="3"/>
      <c r="AA819" s="1"/>
      <c r="AC819" s="1"/>
      <c r="AE819" s="1"/>
      <c r="AG819" s="1"/>
      <c r="AI819" s="1"/>
      <c r="AK819" s="1"/>
      <c r="AM819" s="1"/>
      <c r="AO819" s="1"/>
      <c r="AQ819" s="1"/>
      <c r="AS819" s="1"/>
      <c r="AU819" s="1"/>
    </row>
    <row r="820" spans="1:47" x14ac:dyDescent="0.2">
      <c r="A820" s="1">
        <v>45951</v>
      </c>
      <c r="B820">
        <v>1.4963</v>
      </c>
      <c r="C820" s="1">
        <v>45889</v>
      </c>
      <c r="D820">
        <v>1.4175</v>
      </c>
      <c r="E820" s="1">
        <v>45842</v>
      </c>
      <c r="F820" s="2">
        <v>1.536</v>
      </c>
      <c r="G820" s="1">
        <v>45853</v>
      </c>
      <c r="H820">
        <v>1.4118999999999999</v>
      </c>
      <c r="I820" s="1">
        <v>45848</v>
      </c>
      <c r="J820">
        <v>1.3474999999999999</v>
      </c>
      <c r="K820" s="1">
        <v>45847</v>
      </c>
      <c r="L820">
        <v>1.2170000000000001</v>
      </c>
      <c r="M820" s="1">
        <v>45848</v>
      </c>
      <c r="N820" s="2">
        <v>1.2062999999999999</v>
      </c>
      <c r="O820" s="1">
        <v>45847</v>
      </c>
      <c r="P820">
        <v>1.2350000000000001</v>
      </c>
      <c r="Q820" s="1">
        <v>45839</v>
      </c>
      <c r="R820">
        <v>1.2375</v>
      </c>
      <c r="S820" s="1">
        <v>45847</v>
      </c>
      <c r="T820">
        <v>1.3825000000000001</v>
      </c>
      <c r="U820" s="1">
        <v>45847</v>
      </c>
      <c r="V820">
        <v>1.5662</v>
      </c>
      <c r="W820" s="1"/>
      <c r="Y820" s="1"/>
      <c r="Z820" s="3"/>
      <c r="AA820" s="1"/>
      <c r="AC820" s="1"/>
      <c r="AE820" s="1"/>
      <c r="AG820" s="1"/>
      <c r="AI820" s="1"/>
      <c r="AK820" s="1"/>
      <c r="AM820" s="1"/>
      <c r="AO820" s="1"/>
      <c r="AQ820" s="1"/>
      <c r="AS820" s="1"/>
      <c r="AU820" s="1"/>
    </row>
    <row r="821" spans="1:47" x14ac:dyDescent="0.2">
      <c r="A821" s="1">
        <v>45952</v>
      </c>
      <c r="B821">
        <v>1.4950000000000001</v>
      </c>
      <c r="C821" s="1">
        <v>45890</v>
      </c>
      <c r="D821">
        <v>1.4088000000000001</v>
      </c>
      <c r="E821" s="1">
        <v>45845</v>
      </c>
      <c r="F821" s="2">
        <v>1.5275000000000001</v>
      </c>
      <c r="G821" s="1">
        <v>45854</v>
      </c>
      <c r="H821">
        <v>1.4225000000000001</v>
      </c>
      <c r="I821" s="1">
        <v>45849</v>
      </c>
      <c r="J821">
        <v>1.3774999999999999</v>
      </c>
      <c r="K821" s="1">
        <v>45848</v>
      </c>
      <c r="L821">
        <v>1.2150000000000001</v>
      </c>
      <c r="M821" s="1">
        <v>45849</v>
      </c>
      <c r="N821" s="2">
        <v>1.2494000000000001</v>
      </c>
      <c r="O821" s="1">
        <v>45848</v>
      </c>
      <c r="P821">
        <v>1.2338</v>
      </c>
      <c r="Q821" s="1">
        <v>45840</v>
      </c>
      <c r="R821">
        <v>1.2875000000000001</v>
      </c>
      <c r="S821" s="1">
        <v>45848</v>
      </c>
      <c r="T821">
        <v>1.3837999999999999</v>
      </c>
      <c r="U821" s="1">
        <v>45848</v>
      </c>
      <c r="V821">
        <v>1.5649999999999999</v>
      </c>
      <c r="W821" s="1"/>
      <c r="Y821" s="1"/>
      <c r="Z821" s="3"/>
      <c r="AA821" s="1"/>
      <c r="AC821" s="1"/>
      <c r="AE821" s="1"/>
      <c r="AG821" s="1"/>
      <c r="AI821" s="1"/>
      <c r="AK821" s="1"/>
      <c r="AM821" s="1"/>
      <c r="AO821" s="1"/>
      <c r="AQ821" s="1"/>
      <c r="AS821" s="1"/>
      <c r="AU821" s="1"/>
    </row>
    <row r="822" spans="1:47" x14ac:dyDescent="0.2">
      <c r="A822" s="1">
        <v>45953</v>
      </c>
      <c r="B822">
        <v>1.4950000000000001</v>
      </c>
      <c r="C822" s="1">
        <v>45891</v>
      </c>
      <c r="D822">
        <v>1.4</v>
      </c>
      <c r="E822" s="1">
        <v>45846</v>
      </c>
      <c r="F822" s="2">
        <v>1.5169999999999999</v>
      </c>
      <c r="G822" s="1">
        <v>45855</v>
      </c>
      <c r="H822">
        <v>1.4225000000000001</v>
      </c>
      <c r="I822" s="1">
        <v>45852</v>
      </c>
      <c r="J822">
        <v>1.365</v>
      </c>
      <c r="K822" s="1">
        <v>45849</v>
      </c>
      <c r="L822">
        <v>1.2563</v>
      </c>
      <c r="M822" s="1">
        <v>45852</v>
      </c>
      <c r="N822" s="2">
        <v>1.2524999999999999</v>
      </c>
      <c r="O822" s="1">
        <v>45849</v>
      </c>
      <c r="P822">
        <v>1.2786999999999999</v>
      </c>
      <c r="Q822" s="1">
        <v>45841</v>
      </c>
      <c r="R822">
        <v>1.2969999999999999</v>
      </c>
      <c r="S822" s="1">
        <v>45849</v>
      </c>
      <c r="T822">
        <v>1.4212</v>
      </c>
      <c r="U822" s="1">
        <v>45849</v>
      </c>
      <c r="V822">
        <v>1.603</v>
      </c>
      <c r="W822" s="1"/>
      <c r="Y822" s="1"/>
      <c r="Z822" s="3"/>
      <c r="AA822" s="1"/>
      <c r="AC822" s="1"/>
      <c r="AE822" s="1"/>
      <c r="AG822" s="1"/>
      <c r="AI822" s="1"/>
      <c r="AK822" s="1"/>
      <c r="AM822" s="1"/>
      <c r="AO822" s="1"/>
      <c r="AQ822" s="1"/>
      <c r="AS822" s="1"/>
      <c r="AU822" s="1"/>
    </row>
    <row r="823" spans="1:47" x14ac:dyDescent="0.2">
      <c r="A823" s="1">
        <v>45954</v>
      </c>
      <c r="B823">
        <v>1.4950000000000001</v>
      </c>
      <c r="C823" s="1">
        <v>45894</v>
      </c>
      <c r="D823">
        <v>1.3925000000000001</v>
      </c>
      <c r="E823" s="1">
        <v>45847</v>
      </c>
      <c r="F823" s="2">
        <v>1.508</v>
      </c>
      <c r="G823" s="1">
        <v>45856</v>
      </c>
      <c r="H823">
        <v>1.4188000000000001</v>
      </c>
      <c r="I823" s="1">
        <v>45853</v>
      </c>
      <c r="J823">
        <v>1.343</v>
      </c>
      <c r="K823" s="1">
        <v>45852</v>
      </c>
      <c r="L823">
        <v>1.258</v>
      </c>
      <c r="M823" s="1">
        <v>45853</v>
      </c>
      <c r="N823" s="2">
        <v>1.2255</v>
      </c>
      <c r="O823" s="1">
        <v>45852</v>
      </c>
      <c r="P823">
        <v>1.282</v>
      </c>
      <c r="Q823" s="1">
        <v>45842</v>
      </c>
      <c r="R823">
        <v>1.2875000000000001</v>
      </c>
      <c r="S823" s="1">
        <v>45852</v>
      </c>
      <c r="T823">
        <v>1.4259999999999999</v>
      </c>
      <c r="U823" s="1">
        <v>45852</v>
      </c>
      <c r="V823">
        <v>1.617</v>
      </c>
      <c r="W823" s="1"/>
      <c r="Y823" s="1"/>
      <c r="Z823" s="3"/>
      <c r="AA823" s="1"/>
      <c r="AC823" s="1"/>
      <c r="AE823" s="1"/>
      <c r="AG823" s="1"/>
      <c r="AI823" s="1"/>
      <c r="AK823" s="1"/>
      <c r="AM823" s="1"/>
      <c r="AO823" s="1"/>
      <c r="AQ823" s="1"/>
      <c r="AS823" s="1"/>
      <c r="AU823" s="1"/>
    </row>
    <row r="824" spans="1:47" x14ac:dyDescent="0.2">
      <c r="A824" s="1">
        <v>45957</v>
      </c>
      <c r="B824">
        <v>1.4924999999999999</v>
      </c>
      <c r="C824" s="1">
        <v>45895</v>
      </c>
      <c r="D824">
        <v>1.3963000000000001</v>
      </c>
      <c r="E824" s="1">
        <v>45848</v>
      </c>
      <c r="F824" s="2">
        <v>1.508</v>
      </c>
      <c r="G824" s="1">
        <v>45859</v>
      </c>
      <c r="H824">
        <v>1.415</v>
      </c>
      <c r="I824" s="1">
        <v>45854</v>
      </c>
      <c r="J824">
        <v>1.355</v>
      </c>
      <c r="K824" s="1">
        <v>45853</v>
      </c>
      <c r="L824">
        <v>1.2324999999999999</v>
      </c>
      <c r="M824" s="1">
        <v>45854</v>
      </c>
      <c r="N824" s="2">
        <v>1.2424999999999999</v>
      </c>
      <c r="O824" s="1">
        <v>45853</v>
      </c>
      <c r="P824">
        <v>1.2549999999999999</v>
      </c>
      <c r="Q824" s="1">
        <v>45845</v>
      </c>
      <c r="R824">
        <v>1.2725</v>
      </c>
      <c r="S824" s="1">
        <v>45853</v>
      </c>
      <c r="T824">
        <v>1.4013</v>
      </c>
      <c r="U824" s="1">
        <v>45853</v>
      </c>
      <c r="V824">
        <v>1.59</v>
      </c>
      <c r="W824" s="1"/>
      <c r="Y824" s="1"/>
      <c r="Z824" s="3"/>
      <c r="AA824" s="1"/>
      <c r="AC824" s="1"/>
      <c r="AE824" s="1"/>
      <c r="AG824" s="1"/>
      <c r="AI824" s="1"/>
      <c r="AK824" s="1"/>
      <c r="AM824" s="1"/>
      <c r="AO824" s="1"/>
      <c r="AQ824" s="1"/>
      <c r="AS824" s="1"/>
      <c r="AU824" s="1"/>
    </row>
    <row r="825" spans="1:47" x14ac:dyDescent="0.2">
      <c r="A825" s="1">
        <v>45958</v>
      </c>
      <c r="B825">
        <v>1.4937</v>
      </c>
      <c r="C825" s="1">
        <v>45896</v>
      </c>
      <c r="D825">
        <v>1.395</v>
      </c>
      <c r="E825" s="1">
        <v>45849</v>
      </c>
      <c r="F825" s="2">
        <v>1.5238</v>
      </c>
      <c r="G825" s="1">
        <v>45860</v>
      </c>
      <c r="H825">
        <v>1.3674999999999999</v>
      </c>
      <c r="I825" s="1">
        <v>45855</v>
      </c>
      <c r="J825">
        <v>1.355</v>
      </c>
      <c r="K825" s="1">
        <v>45854</v>
      </c>
      <c r="L825">
        <v>1.2475000000000001</v>
      </c>
      <c r="M825" s="1">
        <v>45855</v>
      </c>
      <c r="N825" s="2">
        <v>1.2450000000000001</v>
      </c>
      <c r="O825" s="1">
        <v>45854</v>
      </c>
      <c r="P825">
        <v>1.2749999999999999</v>
      </c>
      <c r="Q825" s="1">
        <v>45846</v>
      </c>
      <c r="R825">
        <v>1.27</v>
      </c>
      <c r="S825" s="1">
        <v>45854</v>
      </c>
      <c r="T825">
        <v>1.4225000000000001</v>
      </c>
      <c r="U825" s="1">
        <v>45854</v>
      </c>
      <c r="V825">
        <v>1.6120000000000001</v>
      </c>
      <c r="W825" s="1"/>
      <c r="Y825" s="1"/>
      <c r="Z825" s="3"/>
      <c r="AA825" s="1"/>
      <c r="AC825" s="1"/>
      <c r="AE825" s="1"/>
      <c r="AG825" s="1"/>
      <c r="AI825" s="1"/>
      <c r="AK825" s="1"/>
      <c r="AM825" s="1"/>
      <c r="AO825" s="1"/>
      <c r="AQ825" s="1"/>
      <c r="AS825" s="1"/>
      <c r="AU825" s="1"/>
    </row>
    <row r="826" spans="1:47" x14ac:dyDescent="0.2">
      <c r="A826" s="1">
        <v>45959</v>
      </c>
      <c r="B826">
        <v>1.4950000000000001</v>
      </c>
      <c r="C826" s="1">
        <v>45897</v>
      </c>
      <c r="D826">
        <v>1.3888</v>
      </c>
      <c r="E826" s="1">
        <v>45852</v>
      </c>
      <c r="F826" s="2">
        <v>1.5109999999999999</v>
      </c>
      <c r="G826" s="1">
        <v>45861</v>
      </c>
      <c r="H826">
        <v>1.3663000000000001</v>
      </c>
      <c r="I826" s="1">
        <v>45856</v>
      </c>
      <c r="J826">
        <v>1.355</v>
      </c>
      <c r="K826" s="1">
        <v>45855</v>
      </c>
      <c r="L826">
        <v>1.2475000000000001</v>
      </c>
      <c r="M826" s="1">
        <v>45856</v>
      </c>
      <c r="N826" s="2">
        <v>1.2468999999999999</v>
      </c>
      <c r="O826" s="1">
        <v>45855</v>
      </c>
      <c r="P826">
        <v>1.2763</v>
      </c>
      <c r="Q826" s="1">
        <v>45847</v>
      </c>
      <c r="R826">
        <v>1.2749999999999999</v>
      </c>
      <c r="S826" s="1">
        <v>45855</v>
      </c>
      <c r="T826">
        <v>1.423</v>
      </c>
      <c r="U826" s="1">
        <v>45855</v>
      </c>
      <c r="V826">
        <v>1.6080000000000001</v>
      </c>
      <c r="W826" s="1"/>
      <c r="Y826" s="1"/>
      <c r="Z826" s="3"/>
      <c r="AA826" s="1"/>
      <c r="AC826" s="1"/>
      <c r="AE826" s="1"/>
      <c r="AG826" s="1"/>
      <c r="AI826" s="1"/>
      <c r="AK826" s="1"/>
      <c r="AM826" s="1"/>
      <c r="AO826" s="1"/>
      <c r="AQ826" s="1"/>
      <c r="AS826" s="1"/>
      <c r="AU826" s="1"/>
    </row>
    <row r="827" spans="1:47" x14ac:dyDescent="0.2">
      <c r="A827" s="1">
        <v>45960</v>
      </c>
      <c r="B827">
        <v>1.4950000000000001</v>
      </c>
      <c r="C827" s="1">
        <v>45898</v>
      </c>
      <c r="D827">
        <v>1.3813</v>
      </c>
      <c r="E827" s="1">
        <v>45853</v>
      </c>
      <c r="F827" s="2">
        <v>1.5024999999999999</v>
      </c>
      <c r="G827" s="1">
        <v>45862</v>
      </c>
      <c r="H827">
        <v>1.3536999999999999</v>
      </c>
      <c r="I827" s="1">
        <v>45859</v>
      </c>
      <c r="J827">
        <v>1.3537999999999999</v>
      </c>
      <c r="K827" s="1">
        <v>45856</v>
      </c>
      <c r="L827">
        <v>1.25</v>
      </c>
      <c r="M827" s="1">
        <v>45859</v>
      </c>
      <c r="N827" s="2">
        <v>1.2450000000000001</v>
      </c>
      <c r="O827" s="1">
        <v>45856</v>
      </c>
      <c r="P827">
        <v>1.2813000000000001</v>
      </c>
      <c r="Q827" s="1">
        <v>45848</v>
      </c>
      <c r="R827">
        <v>1.2738</v>
      </c>
      <c r="S827" s="1">
        <v>45856</v>
      </c>
      <c r="T827">
        <v>1.4325000000000001</v>
      </c>
      <c r="U827" s="1">
        <v>45856</v>
      </c>
      <c r="V827">
        <v>1.6174999999999999</v>
      </c>
      <c r="W827" s="1"/>
      <c r="Y827" s="1"/>
      <c r="Z827" s="3"/>
      <c r="AA827" s="1"/>
      <c r="AC827" s="1"/>
      <c r="AE827" s="1"/>
      <c r="AG827" s="1"/>
      <c r="AI827" s="1"/>
      <c r="AK827" s="1"/>
      <c r="AM827" s="1"/>
      <c r="AO827" s="1"/>
      <c r="AQ827" s="1"/>
      <c r="AS827" s="1"/>
      <c r="AU827" s="1"/>
    </row>
    <row r="828" spans="1:47" x14ac:dyDescent="0.2">
      <c r="A828" s="1">
        <v>45961</v>
      </c>
      <c r="B828">
        <v>1.4924999999999999</v>
      </c>
      <c r="C828" s="1">
        <v>45901</v>
      </c>
      <c r="D828">
        <v>1.3674999999999999</v>
      </c>
      <c r="E828" s="1">
        <v>45854</v>
      </c>
      <c r="F828" s="2">
        <v>1.5063</v>
      </c>
      <c r="G828" s="1">
        <v>45863</v>
      </c>
      <c r="H828">
        <v>1.3774999999999999</v>
      </c>
      <c r="I828" s="1">
        <v>45860</v>
      </c>
      <c r="J828">
        <v>1.3075000000000001</v>
      </c>
      <c r="K828" s="1">
        <v>45859</v>
      </c>
      <c r="L828">
        <v>1.2475000000000001</v>
      </c>
      <c r="M828" s="1">
        <v>45860</v>
      </c>
      <c r="N828" s="2">
        <v>1.202</v>
      </c>
      <c r="O828" s="1">
        <v>45859</v>
      </c>
      <c r="P828">
        <v>1.2769999999999999</v>
      </c>
      <c r="Q828" s="1">
        <v>45849</v>
      </c>
      <c r="R828">
        <v>1.3174999999999999</v>
      </c>
      <c r="S828" s="1">
        <v>45859</v>
      </c>
      <c r="T828">
        <v>1.425</v>
      </c>
      <c r="U828" s="1">
        <v>45859</v>
      </c>
      <c r="V828">
        <v>1.61</v>
      </c>
      <c r="W828" s="1"/>
      <c r="Y828" s="1"/>
      <c r="Z828" s="3"/>
      <c r="AA828" s="1"/>
      <c r="AC828" s="1"/>
      <c r="AE828" s="1"/>
      <c r="AG828" s="1"/>
      <c r="AI828" s="1"/>
      <c r="AK828" s="1"/>
      <c r="AM828" s="1"/>
      <c r="AO828" s="1"/>
      <c r="AQ828" s="1"/>
      <c r="AS828" s="1"/>
      <c r="AU828" s="1"/>
    </row>
    <row r="829" spans="1:47" x14ac:dyDescent="0.2">
      <c r="A829" s="1">
        <v>45964</v>
      </c>
      <c r="B829">
        <v>1.4924999999999999</v>
      </c>
      <c r="C829" s="1">
        <v>45902</v>
      </c>
      <c r="D829">
        <v>1.3674999999999999</v>
      </c>
      <c r="E829" s="1">
        <v>45855</v>
      </c>
      <c r="F829" s="2">
        <v>1.5049999999999999</v>
      </c>
      <c r="G829" s="1">
        <v>45867</v>
      </c>
      <c r="H829">
        <v>1.385</v>
      </c>
      <c r="I829" s="1">
        <v>45861</v>
      </c>
      <c r="J829">
        <v>1.3069999999999999</v>
      </c>
      <c r="K829" s="1">
        <v>45860</v>
      </c>
      <c r="L829">
        <v>1.2024999999999999</v>
      </c>
      <c r="M829" s="1">
        <v>45861</v>
      </c>
      <c r="N829" s="2">
        <v>1.2061999999999999</v>
      </c>
      <c r="O829" s="1">
        <v>45860</v>
      </c>
      <c r="P829">
        <v>1.2370000000000001</v>
      </c>
      <c r="Q829" s="1">
        <v>45852</v>
      </c>
      <c r="R829">
        <v>1.3225</v>
      </c>
      <c r="S829" s="1">
        <v>45860</v>
      </c>
      <c r="T829">
        <v>1.389</v>
      </c>
      <c r="U829" s="1">
        <v>45860</v>
      </c>
      <c r="V829">
        <v>1.5780000000000001</v>
      </c>
      <c r="W829" s="1"/>
      <c r="Y829" s="1"/>
      <c r="Z829" s="3"/>
      <c r="AA829" s="1"/>
      <c r="AC829" s="1"/>
      <c r="AE829" s="1"/>
      <c r="AG829" s="1"/>
      <c r="AI829" s="1"/>
      <c r="AK829" s="1"/>
      <c r="AM829" s="1"/>
      <c r="AO829" s="1"/>
      <c r="AQ829" s="1"/>
      <c r="AS829" s="1"/>
      <c r="AU829" s="1"/>
    </row>
    <row r="830" spans="1:47" x14ac:dyDescent="0.2">
      <c r="A830" s="1">
        <v>45965</v>
      </c>
      <c r="B830">
        <v>1.4924999999999999</v>
      </c>
      <c r="C830" s="1">
        <v>45903</v>
      </c>
      <c r="D830">
        <v>1.36</v>
      </c>
      <c r="E830" s="1">
        <v>45856</v>
      </c>
      <c r="F830" s="2">
        <v>1.502</v>
      </c>
      <c r="G830" s="1">
        <v>45868</v>
      </c>
      <c r="H830">
        <v>1.3774999999999999</v>
      </c>
      <c r="I830" s="1">
        <v>45862</v>
      </c>
      <c r="J830">
        <v>1.2875000000000001</v>
      </c>
      <c r="K830" s="1">
        <v>45861</v>
      </c>
      <c r="L830">
        <v>1.2070000000000001</v>
      </c>
      <c r="M830" s="1">
        <v>45862</v>
      </c>
      <c r="N830" s="2">
        <v>1.18</v>
      </c>
      <c r="O830" s="1">
        <v>45861</v>
      </c>
      <c r="P830">
        <v>1.2413000000000001</v>
      </c>
      <c r="Q830" s="1">
        <v>45853</v>
      </c>
      <c r="R830">
        <v>1.2949999999999999</v>
      </c>
      <c r="S830" s="1">
        <v>45861</v>
      </c>
      <c r="T830">
        <v>1.3939999999999999</v>
      </c>
      <c r="U830" s="1">
        <v>45861</v>
      </c>
      <c r="V830">
        <v>1.5838000000000001</v>
      </c>
      <c r="W830" s="1"/>
      <c r="Y830" s="1"/>
      <c r="Z830" s="3"/>
      <c r="AA830" s="1"/>
      <c r="AC830" s="1"/>
      <c r="AE830" s="1"/>
      <c r="AG830" s="1"/>
      <c r="AI830" s="1"/>
      <c r="AK830" s="1"/>
      <c r="AM830" s="1"/>
      <c r="AO830" s="1"/>
      <c r="AQ830" s="1"/>
      <c r="AS830" s="1"/>
      <c r="AU830" s="1"/>
    </row>
    <row r="831" spans="1:47" x14ac:dyDescent="0.2">
      <c r="A831" s="1">
        <v>45966</v>
      </c>
      <c r="B831">
        <v>1.4924999999999999</v>
      </c>
      <c r="C831" s="1">
        <v>45904</v>
      </c>
      <c r="D831">
        <v>1.3537999999999999</v>
      </c>
      <c r="E831" s="1">
        <v>45859</v>
      </c>
      <c r="F831" s="2">
        <v>1.4938</v>
      </c>
      <c r="G831" s="1">
        <v>45869</v>
      </c>
      <c r="H831">
        <v>1.37</v>
      </c>
      <c r="I831" s="1">
        <v>45863</v>
      </c>
      <c r="J831">
        <v>1.3149999999999999</v>
      </c>
      <c r="K831" s="1">
        <v>45862</v>
      </c>
      <c r="L831">
        <v>1.1825000000000001</v>
      </c>
      <c r="M831" s="1">
        <v>45863</v>
      </c>
      <c r="N831" s="2">
        <v>1.21</v>
      </c>
      <c r="O831" s="1">
        <v>45862</v>
      </c>
      <c r="P831">
        <v>1.22</v>
      </c>
      <c r="Q831" s="1">
        <v>45854</v>
      </c>
      <c r="R831">
        <v>1.3174999999999999</v>
      </c>
      <c r="S831" s="1">
        <v>45862</v>
      </c>
      <c r="T831">
        <v>1.3714999999999999</v>
      </c>
      <c r="U831" s="1">
        <v>45862</v>
      </c>
      <c r="V831">
        <v>1.5595000000000001</v>
      </c>
      <c r="W831" s="1"/>
      <c r="Y831" s="1"/>
      <c r="Z831" s="3"/>
      <c r="AA831" s="1"/>
      <c r="AC831" s="1"/>
      <c r="AE831" s="1"/>
      <c r="AG831" s="1"/>
      <c r="AI831" s="1"/>
      <c r="AK831" s="1"/>
      <c r="AM831" s="1"/>
      <c r="AO831" s="1"/>
      <c r="AQ831" s="1"/>
      <c r="AS831" s="1"/>
      <c r="AU831" s="1"/>
    </row>
    <row r="832" spans="1:47" x14ac:dyDescent="0.2">
      <c r="A832" s="1">
        <v>45967</v>
      </c>
      <c r="B832">
        <v>1.4963</v>
      </c>
      <c r="C832" s="1">
        <v>45905</v>
      </c>
      <c r="D832">
        <v>1.365</v>
      </c>
      <c r="E832" s="1">
        <v>45860</v>
      </c>
      <c r="F832" s="2">
        <v>1.4488000000000001</v>
      </c>
      <c r="G832" s="1">
        <v>45870</v>
      </c>
      <c r="H832">
        <v>1.3674999999999999</v>
      </c>
      <c r="I832" s="1">
        <v>45867</v>
      </c>
      <c r="J832">
        <v>1.325</v>
      </c>
      <c r="K832" s="1">
        <v>45863</v>
      </c>
      <c r="L832">
        <v>1.2124999999999999</v>
      </c>
      <c r="M832" s="1">
        <v>45867</v>
      </c>
      <c r="N832" s="2">
        <v>1.224</v>
      </c>
      <c r="O832" s="1">
        <v>45863</v>
      </c>
      <c r="P832">
        <v>1.2450000000000001</v>
      </c>
      <c r="Q832" s="1">
        <v>45855</v>
      </c>
      <c r="R832">
        <v>1.3180000000000001</v>
      </c>
      <c r="S832" s="1">
        <v>45863</v>
      </c>
      <c r="T832">
        <v>1.3963000000000001</v>
      </c>
      <c r="U832" s="1">
        <v>45863</v>
      </c>
      <c r="V832">
        <v>1.5874999999999999</v>
      </c>
      <c r="W832" s="1"/>
      <c r="Y832" s="1"/>
      <c r="Z832" s="3"/>
      <c r="AA832" s="1"/>
      <c r="AC832" s="1"/>
      <c r="AE832" s="1"/>
      <c r="AG832" s="1"/>
      <c r="AI832" s="1"/>
      <c r="AK832" s="1"/>
      <c r="AM832" s="1"/>
      <c r="AO832" s="1"/>
      <c r="AQ832" s="1"/>
      <c r="AS832" s="1"/>
      <c r="AU832" s="1"/>
    </row>
    <row r="833" spans="1:47" x14ac:dyDescent="0.2">
      <c r="A833" s="1">
        <v>45968</v>
      </c>
      <c r="B833">
        <v>1.5</v>
      </c>
      <c r="C833" s="1">
        <v>45908</v>
      </c>
      <c r="D833">
        <v>1.37</v>
      </c>
      <c r="E833" s="1">
        <v>45861</v>
      </c>
      <c r="F833" s="2">
        <v>1.4524999999999999</v>
      </c>
      <c r="G833" s="1">
        <v>45873</v>
      </c>
      <c r="H833">
        <v>1.3338000000000001</v>
      </c>
      <c r="I833" s="1">
        <v>45868</v>
      </c>
      <c r="J833">
        <v>1.3225</v>
      </c>
      <c r="K833" s="1">
        <v>45867</v>
      </c>
      <c r="L833">
        <v>1.2250000000000001</v>
      </c>
      <c r="M833" s="1">
        <v>45868</v>
      </c>
      <c r="N833" s="2">
        <v>1.2270000000000001</v>
      </c>
      <c r="O833" s="1">
        <v>45867</v>
      </c>
      <c r="P833">
        <v>1.2625</v>
      </c>
      <c r="Q833" s="1">
        <v>45856</v>
      </c>
      <c r="R833">
        <v>1.325</v>
      </c>
      <c r="S833" s="1">
        <v>45867</v>
      </c>
      <c r="T833">
        <v>1.4159999999999999</v>
      </c>
      <c r="U833" s="1">
        <v>45867</v>
      </c>
      <c r="V833">
        <v>1.6074999999999999</v>
      </c>
      <c r="W833" s="1"/>
      <c r="Y833" s="1"/>
      <c r="Z833" s="3"/>
      <c r="AA833" s="1"/>
      <c r="AC833" s="1"/>
      <c r="AE833" s="1"/>
      <c r="AG833" s="1"/>
      <c r="AI833" s="1"/>
      <c r="AK833" s="1"/>
      <c r="AM833" s="1"/>
      <c r="AO833" s="1"/>
      <c r="AQ833" s="1"/>
      <c r="AS833" s="1"/>
      <c r="AU833" s="1"/>
    </row>
    <row r="834" spans="1:47" x14ac:dyDescent="0.2">
      <c r="A834" s="1">
        <v>45971</v>
      </c>
      <c r="B834">
        <v>1.4975000000000001</v>
      </c>
      <c r="C834" s="1">
        <v>45909</v>
      </c>
      <c r="D834">
        <v>1.3625</v>
      </c>
      <c r="E834" s="1">
        <v>45862</v>
      </c>
      <c r="F834" s="2">
        <v>1.4350000000000001</v>
      </c>
      <c r="G834" s="1">
        <v>45874</v>
      </c>
      <c r="H834">
        <v>1.3238000000000001</v>
      </c>
      <c r="I834" s="1">
        <v>45869</v>
      </c>
      <c r="J834">
        <v>1.3109999999999999</v>
      </c>
      <c r="K834" s="1">
        <v>45868</v>
      </c>
      <c r="L834">
        <v>1.2275</v>
      </c>
      <c r="M834" s="1">
        <v>45869</v>
      </c>
      <c r="N834" s="2">
        <v>1.2175</v>
      </c>
      <c r="O834" s="1">
        <v>45868</v>
      </c>
      <c r="P834">
        <v>1.2649999999999999</v>
      </c>
      <c r="Q834" s="1">
        <v>45859</v>
      </c>
      <c r="R834">
        <v>1.321</v>
      </c>
      <c r="S834" s="1">
        <v>45868</v>
      </c>
      <c r="T834">
        <v>1.42</v>
      </c>
      <c r="U834" s="1">
        <v>45868</v>
      </c>
      <c r="V834">
        <v>1.6140000000000001</v>
      </c>
      <c r="W834" s="1"/>
      <c r="Y834" s="1"/>
      <c r="Z834" s="3"/>
      <c r="AA834" s="1"/>
      <c r="AC834" s="1"/>
      <c r="AE834" s="1"/>
      <c r="AG834" s="1"/>
      <c r="AI834" s="1"/>
      <c r="AK834" s="1"/>
      <c r="AM834" s="1"/>
      <c r="AO834" s="1"/>
      <c r="AQ834" s="1"/>
      <c r="AS834" s="1"/>
      <c r="AU834" s="1"/>
    </row>
    <row r="835" spans="1:47" x14ac:dyDescent="0.2">
      <c r="A835" s="1">
        <v>45972</v>
      </c>
      <c r="B835">
        <v>1.4975000000000001</v>
      </c>
      <c r="C835" s="1">
        <v>45910</v>
      </c>
      <c r="D835">
        <v>1.365</v>
      </c>
      <c r="E835" s="1">
        <v>45863</v>
      </c>
      <c r="F835" s="2">
        <v>1.4575</v>
      </c>
      <c r="G835" s="1">
        <v>45875</v>
      </c>
      <c r="H835">
        <v>1.2925</v>
      </c>
      <c r="I835" s="1">
        <v>45870</v>
      </c>
      <c r="J835">
        <v>1.3075000000000001</v>
      </c>
      <c r="K835" s="1">
        <v>45869</v>
      </c>
      <c r="L835">
        <v>1.216</v>
      </c>
      <c r="M835" s="1">
        <v>45870</v>
      </c>
      <c r="N835" s="2">
        <v>1.2124999999999999</v>
      </c>
      <c r="O835" s="1">
        <v>45869</v>
      </c>
      <c r="P835">
        <v>1.2575000000000001</v>
      </c>
      <c r="Q835" s="1">
        <v>45860</v>
      </c>
      <c r="R835">
        <v>1.2809999999999999</v>
      </c>
      <c r="S835" s="1">
        <v>45869</v>
      </c>
      <c r="T835">
        <v>1.41</v>
      </c>
      <c r="U835" s="1">
        <v>45869</v>
      </c>
      <c r="V835">
        <v>1.605</v>
      </c>
      <c r="W835" s="1"/>
      <c r="Y835" s="1"/>
      <c r="Z835" s="3"/>
      <c r="AA835" s="1"/>
      <c r="AC835" s="1"/>
      <c r="AE835" s="1"/>
      <c r="AG835" s="1"/>
      <c r="AI835" s="1"/>
      <c r="AK835" s="1"/>
      <c r="AM835" s="1"/>
      <c r="AO835" s="1"/>
      <c r="AQ835" s="1"/>
      <c r="AS835" s="1"/>
      <c r="AU835" s="1"/>
    </row>
    <row r="836" spans="1:47" x14ac:dyDescent="0.2">
      <c r="A836" s="1">
        <v>45973</v>
      </c>
      <c r="B836">
        <v>1.4975000000000001</v>
      </c>
      <c r="C836" s="1">
        <v>45911</v>
      </c>
      <c r="D836">
        <v>1.3625</v>
      </c>
      <c r="E836" s="1">
        <v>45866</v>
      </c>
      <c r="F836" s="2">
        <v>1.458</v>
      </c>
      <c r="G836" s="1">
        <v>45876</v>
      </c>
      <c r="H836">
        <v>1.2949999999999999</v>
      </c>
      <c r="I836" s="1">
        <v>45873</v>
      </c>
      <c r="J836">
        <v>1.2749999999999999</v>
      </c>
      <c r="K836" s="1">
        <v>45870</v>
      </c>
      <c r="L836">
        <v>1.21</v>
      </c>
      <c r="M836" s="1">
        <v>45873</v>
      </c>
      <c r="N836" s="2">
        <v>1.1775</v>
      </c>
      <c r="O836" s="1">
        <v>45870</v>
      </c>
      <c r="P836">
        <v>1.2509999999999999</v>
      </c>
      <c r="Q836" s="1">
        <v>45861</v>
      </c>
      <c r="R836">
        <v>1.2849999999999999</v>
      </c>
      <c r="S836" s="1">
        <v>45870</v>
      </c>
      <c r="T836">
        <v>1.4</v>
      </c>
      <c r="U836" s="1">
        <v>45870</v>
      </c>
      <c r="V836">
        <v>1.59</v>
      </c>
      <c r="W836" s="1"/>
      <c r="Y836" s="1"/>
      <c r="Z836" s="3"/>
      <c r="AA836" s="1"/>
      <c r="AC836" s="1"/>
      <c r="AE836" s="1"/>
      <c r="AG836" s="1"/>
      <c r="AI836" s="1"/>
      <c r="AK836" s="1"/>
      <c r="AM836" s="1"/>
      <c r="AO836" s="1"/>
      <c r="AQ836" s="1"/>
      <c r="AS836" s="1"/>
      <c r="AU836" s="1"/>
    </row>
    <row r="837" spans="1:47" x14ac:dyDescent="0.2">
      <c r="A837" s="1">
        <v>45974</v>
      </c>
      <c r="B837">
        <v>1.4950000000000001</v>
      </c>
      <c r="C837" s="1">
        <v>45912</v>
      </c>
      <c r="D837">
        <v>1.365</v>
      </c>
      <c r="E837" s="1">
        <v>45867</v>
      </c>
      <c r="F837" s="2">
        <v>1.4624999999999999</v>
      </c>
      <c r="G837" s="1">
        <v>45877</v>
      </c>
      <c r="H837">
        <v>1.3038000000000001</v>
      </c>
      <c r="I837" s="1">
        <v>45874</v>
      </c>
      <c r="J837">
        <v>1.2675000000000001</v>
      </c>
      <c r="K837" s="1">
        <v>45873</v>
      </c>
      <c r="L837">
        <v>1.1759999999999999</v>
      </c>
      <c r="M837" s="1">
        <v>45874</v>
      </c>
      <c r="N837" s="2">
        <v>1.1688000000000001</v>
      </c>
      <c r="O837" s="1">
        <v>45873</v>
      </c>
      <c r="P837">
        <v>1.214</v>
      </c>
      <c r="Q837" s="1">
        <v>45862</v>
      </c>
      <c r="R837">
        <v>1.2649999999999999</v>
      </c>
      <c r="S837" s="1">
        <v>45873</v>
      </c>
      <c r="T837">
        <v>1.3625</v>
      </c>
      <c r="U837" s="1">
        <v>45873</v>
      </c>
      <c r="V837">
        <v>1.5588</v>
      </c>
      <c r="W837" s="1"/>
      <c r="Y837" s="1"/>
      <c r="Z837" s="3"/>
      <c r="AA837" s="1"/>
      <c r="AC837" s="1"/>
      <c r="AE837" s="1"/>
      <c r="AG837" s="1"/>
      <c r="AI837" s="1"/>
      <c r="AK837" s="1"/>
      <c r="AM837" s="1"/>
      <c r="AO837" s="1"/>
      <c r="AQ837" s="1"/>
      <c r="AS837" s="1"/>
      <c r="AU837" s="1"/>
    </row>
    <row r="838" spans="1:47" x14ac:dyDescent="0.2">
      <c r="A838" s="1">
        <v>45975</v>
      </c>
      <c r="B838">
        <v>1.5</v>
      </c>
      <c r="C838" s="1">
        <v>45915</v>
      </c>
      <c r="D838">
        <v>1.3674999999999999</v>
      </c>
      <c r="E838" s="1">
        <v>45868</v>
      </c>
      <c r="F838" s="2">
        <v>1.4575</v>
      </c>
      <c r="G838" s="1">
        <v>45881</v>
      </c>
      <c r="H838">
        <v>1.3049999999999999</v>
      </c>
      <c r="I838" s="1">
        <v>45875</v>
      </c>
      <c r="J838">
        <v>1.23</v>
      </c>
      <c r="K838" s="1">
        <v>45874</v>
      </c>
      <c r="L838">
        <v>1.1675</v>
      </c>
      <c r="M838" s="1">
        <v>45875</v>
      </c>
      <c r="N838" s="2">
        <v>1.1379999999999999</v>
      </c>
      <c r="O838" s="1">
        <v>45874</v>
      </c>
      <c r="P838">
        <v>1.204</v>
      </c>
      <c r="Q838" s="1">
        <v>45863</v>
      </c>
      <c r="R838">
        <v>1.29</v>
      </c>
      <c r="S838" s="1">
        <v>45874</v>
      </c>
      <c r="T838">
        <v>1.3488</v>
      </c>
      <c r="U838" s="1">
        <v>45874</v>
      </c>
      <c r="V838">
        <v>1.5475000000000001</v>
      </c>
      <c r="W838" s="1"/>
      <c r="Y838" s="1"/>
      <c r="Z838" s="3"/>
      <c r="AA838" s="1"/>
      <c r="AC838" s="1"/>
      <c r="AE838" s="1"/>
      <c r="AG838" s="1"/>
      <c r="AI838" s="1"/>
      <c r="AK838" s="1"/>
      <c r="AM838" s="1"/>
      <c r="AO838" s="1"/>
      <c r="AQ838" s="1"/>
      <c r="AS838" s="1"/>
      <c r="AU838" s="1"/>
    </row>
    <row r="839" spans="1:47" x14ac:dyDescent="0.2">
      <c r="A839" s="1">
        <v>45978</v>
      </c>
      <c r="B839">
        <v>1.4850000000000001</v>
      </c>
      <c r="C839" s="1">
        <v>45916</v>
      </c>
      <c r="D839">
        <v>1.3574999999999999</v>
      </c>
      <c r="E839" s="1">
        <v>45869</v>
      </c>
      <c r="F839" s="2">
        <v>1.45</v>
      </c>
      <c r="G839" s="1">
        <v>45882</v>
      </c>
      <c r="H839">
        <v>1.2337</v>
      </c>
      <c r="I839" s="1">
        <v>45876</v>
      </c>
      <c r="J839">
        <v>1.2275</v>
      </c>
      <c r="K839" s="1">
        <v>45875</v>
      </c>
      <c r="L839">
        <v>1.1337999999999999</v>
      </c>
      <c r="M839" s="1">
        <v>45876</v>
      </c>
      <c r="N839" s="2">
        <v>1.1299999999999999</v>
      </c>
      <c r="O839" s="1">
        <v>45875</v>
      </c>
      <c r="P839">
        <v>1.1738</v>
      </c>
      <c r="Q839" s="1">
        <v>45867</v>
      </c>
      <c r="R839">
        <v>1.3075000000000001</v>
      </c>
      <c r="S839" s="1">
        <v>45875</v>
      </c>
      <c r="T839">
        <v>1.3160000000000001</v>
      </c>
      <c r="U839" s="1">
        <v>45875</v>
      </c>
      <c r="V839">
        <v>1.5075000000000001</v>
      </c>
      <c r="W839" s="1"/>
      <c r="Y839" s="1"/>
      <c r="Z839" s="3"/>
      <c r="AA839" s="1"/>
      <c r="AC839" s="1"/>
      <c r="AE839" s="1"/>
      <c r="AG839" s="1"/>
      <c r="AI839" s="1"/>
      <c r="AK839" s="1"/>
      <c r="AM839" s="1"/>
      <c r="AO839" s="1"/>
      <c r="AQ839" s="1"/>
      <c r="AS839" s="1"/>
      <c r="AU839" s="1"/>
    </row>
    <row r="840" spans="1:47" x14ac:dyDescent="0.2">
      <c r="A840" s="1">
        <v>45979</v>
      </c>
      <c r="B840">
        <v>1.4624999999999999</v>
      </c>
      <c r="C840" s="1">
        <v>45917</v>
      </c>
      <c r="D840">
        <v>1.35</v>
      </c>
      <c r="E840" s="1">
        <v>45870</v>
      </c>
      <c r="F840" s="2">
        <v>1.4475</v>
      </c>
      <c r="G840" s="1">
        <v>45883</v>
      </c>
      <c r="H840">
        <v>1.21</v>
      </c>
      <c r="I840" s="1">
        <v>45877</v>
      </c>
      <c r="J840">
        <v>1.24</v>
      </c>
      <c r="K840" s="1">
        <v>45876</v>
      </c>
      <c r="L840">
        <v>1.125</v>
      </c>
      <c r="M840" s="1">
        <v>45877</v>
      </c>
      <c r="N840" s="2">
        <v>1.1418999999999999</v>
      </c>
      <c r="O840" s="1">
        <v>45876</v>
      </c>
      <c r="P840">
        <v>1.165</v>
      </c>
      <c r="Q840" s="1">
        <v>45868</v>
      </c>
      <c r="R840">
        <v>1.3125</v>
      </c>
      <c r="S840" s="1">
        <v>45876</v>
      </c>
      <c r="T840">
        <v>1.3080000000000001</v>
      </c>
      <c r="U840" s="1">
        <v>45876</v>
      </c>
      <c r="V840">
        <v>1.4975000000000001</v>
      </c>
      <c r="W840" s="1"/>
      <c r="Y840" s="1"/>
      <c r="Z840" s="3"/>
      <c r="AA840" s="1"/>
      <c r="AC840" s="1"/>
      <c r="AE840" s="1"/>
      <c r="AG840" s="1"/>
      <c r="AI840" s="1"/>
      <c r="AK840" s="1"/>
      <c r="AM840" s="1"/>
      <c r="AO840" s="1"/>
      <c r="AQ840" s="1"/>
      <c r="AS840" s="1"/>
      <c r="AU840" s="1"/>
    </row>
    <row r="841" spans="1:47" x14ac:dyDescent="0.2">
      <c r="A841" s="1">
        <v>45980</v>
      </c>
      <c r="B841">
        <v>1.4724999999999999</v>
      </c>
      <c r="C841" s="1">
        <v>45918</v>
      </c>
      <c r="D841">
        <v>1.345</v>
      </c>
      <c r="E841" s="1">
        <v>45873</v>
      </c>
      <c r="F841" s="2">
        <v>1.4213</v>
      </c>
      <c r="G841" s="1">
        <v>45884</v>
      </c>
      <c r="H841">
        <v>1.2075</v>
      </c>
      <c r="I841" s="1">
        <v>45881</v>
      </c>
      <c r="J841">
        <v>1.24</v>
      </c>
      <c r="K841" s="1">
        <v>45877</v>
      </c>
      <c r="L841">
        <v>1.1363000000000001</v>
      </c>
      <c r="M841" s="1">
        <v>45881</v>
      </c>
      <c r="N841" s="2">
        <v>1.1419999999999999</v>
      </c>
      <c r="O841" s="1">
        <v>45877</v>
      </c>
      <c r="P841">
        <v>1.175</v>
      </c>
      <c r="Q841" s="1">
        <v>45869</v>
      </c>
      <c r="R841">
        <v>1.3025</v>
      </c>
      <c r="S841" s="1">
        <v>45877</v>
      </c>
      <c r="T841">
        <v>1.3125</v>
      </c>
      <c r="U841" s="1">
        <v>45877</v>
      </c>
      <c r="V841">
        <v>1.502</v>
      </c>
      <c r="W841" s="1"/>
      <c r="Y841" s="1"/>
      <c r="Z841" s="3"/>
      <c r="AA841" s="1"/>
      <c r="AC841" s="1"/>
      <c r="AE841" s="1"/>
      <c r="AG841" s="1"/>
      <c r="AI841" s="1"/>
      <c r="AK841" s="1"/>
      <c r="AM841" s="1"/>
      <c r="AO841" s="1"/>
      <c r="AQ841" s="1"/>
      <c r="AS841" s="1"/>
      <c r="AU841" s="1"/>
    </row>
    <row r="842" spans="1:47" x14ac:dyDescent="0.2">
      <c r="A842" s="1">
        <v>45981</v>
      </c>
      <c r="B842">
        <v>1.4661999999999999</v>
      </c>
      <c r="C842" s="1">
        <v>45919</v>
      </c>
      <c r="D842">
        <v>1.345</v>
      </c>
      <c r="E842" s="1">
        <v>45874</v>
      </c>
      <c r="F842" s="2">
        <v>1.41</v>
      </c>
      <c r="G842" s="1">
        <v>45887</v>
      </c>
      <c r="H842">
        <v>1.2024999999999999</v>
      </c>
      <c r="I842" s="1">
        <v>45882</v>
      </c>
      <c r="J842">
        <v>1.17</v>
      </c>
      <c r="K842" s="1">
        <v>45881</v>
      </c>
      <c r="L842">
        <v>1.1375</v>
      </c>
      <c r="M842" s="1">
        <v>45882</v>
      </c>
      <c r="N842" s="2">
        <v>1.0874999999999999</v>
      </c>
      <c r="O842" s="1">
        <v>45881</v>
      </c>
      <c r="P842">
        <v>1.1762999999999999</v>
      </c>
      <c r="Q842" s="1">
        <v>45870</v>
      </c>
      <c r="R842">
        <v>1.296</v>
      </c>
      <c r="S842" s="1">
        <v>45881</v>
      </c>
      <c r="T842">
        <v>1.3129999999999999</v>
      </c>
      <c r="U842" s="1">
        <v>45881</v>
      </c>
      <c r="V842">
        <v>1.5038</v>
      </c>
      <c r="W842" s="1"/>
      <c r="Y842" s="1"/>
      <c r="Z842" s="3"/>
      <c r="AA842" s="1"/>
      <c r="AC842" s="1"/>
      <c r="AE842" s="1"/>
      <c r="AG842" s="1"/>
      <c r="AI842" s="1"/>
      <c r="AK842" s="1"/>
      <c r="AM842" s="1"/>
      <c r="AO842" s="1"/>
      <c r="AQ842" s="1"/>
      <c r="AS842" s="1"/>
      <c r="AU842" s="1"/>
    </row>
    <row r="843" spans="1:47" x14ac:dyDescent="0.2">
      <c r="A843" s="1">
        <v>45982</v>
      </c>
      <c r="B843">
        <v>1.4650000000000001</v>
      </c>
      <c r="C843" s="1">
        <v>45922</v>
      </c>
      <c r="D843">
        <v>1.345</v>
      </c>
      <c r="E843" s="1">
        <v>45875</v>
      </c>
      <c r="F843" s="2">
        <v>1.38</v>
      </c>
      <c r="G843" s="1">
        <v>45888</v>
      </c>
      <c r="H843">
        <v>1.22</v>
      </c>
      <c r="I843" s="1">
        <v>45883</v>
      </c>
      <c r="J843">
        <v>1.1399999999999999</v>
      </c>
      <c r="K843" s="1">
        <v>45882</v>
      </c>
      <c r="L843">
        <v>1.0825</v>
      </c>
      <c r="M843" s="1">
        <v>45883</v>
      </c>
      <c r="N843" s="2">
        <v>1.042</v>
      </c>
      <c r="O843" s="1">
        <v>45882</v>
      </c>
      <c r="P843">
        <v>1.1160000000000001</v>
      </c>
      <c r="Q843" s="1">
        <v>45873</v>
      </c>
      <c r="R843">
        <v>1.2569999999999999</v>
      </c>
      <c r="S843" s="1">
        <v>45882</v>
      </c>
      <c r="T843">
        <v>1.2513000000000001</v>
      </c>
      <c r="U843" s="1">
        <v>45882</v>
      </c>
      <c r="V843">
        <v>1.4424999999999999</v>
      </c>
      <c r="W843" s="1"/>
      <c r="Y843" s="1"/>
      <c r="Z843" s="3"/>
      <c r="AA843" s="1"/>
      <c r="AC843" s="1"/>
      <c r="AE843" s="1"/>
      <c r="AG843" s="1"/>
      <c r="AI843" s="1"/>
      <c r="AK843" s="1"/>
      <c r="AM843" s="1"/>
      <c r="AO843" s="1"/>
      <c r="AQ843" s="1"/>
      <c r="AS843" s="1"/>
      <c r="AU843" s="1"/>
    </row>
    <row r="844" spans="1:47" x14ac:dyDescent="0.2">
      <c r="A844" s="1">
        <v>45985</v>
      </c>
      <c r="B844">
        <v>1.4375</v>
      </c>
      <c r="C844" s="1">
        <v>45923</v>
      </c>
      <c r="D844">
        <v>1.345</v>
      </c>
      <c r="E844" s="1">
        <v>45876</v>
      </c>
      <c r="F844" s="2">
        <v>1.3859999999999999</v>
      </c>
      <c r="G844" s="1">
        <v>45889</v>
      </c>
      <c r="H844">
        <v>1.2324999999999999</v>
      </c>
      <c r="I844" s="1">
        <v>45884</v>
      </c>
      <c r="J844">
        <v>1.137</v>
      </c>
      <c r="K844" s="1">
        <v>45883</v>
      </c>
      <c r="L844">
        <v>1.042</v>
      </c>
      <c r="M844" s="1">
        <v>45884</v>
      </c>
      <c r="N844" s="2">
        <v>1.0263</v>
      </c>
      <c r="O844" s="1">
        <v>45883</v>
      </c>
      <c r="P844">
        <v>1.0720000000000001</v>
      </c>
      <c r="Q844" s="1">
        <v>45874</v>
      </c>
      <c r="R844">
        <v>1.2463</v>
      </c>
      <c r="S844" s="1">
        <v>45883</v>
      </c>
      <c r="T844">
        <v>1.1961999999999999</v>
      </c>
      <c r="U844" s="1">
        <v>45883</v>
      </c>
      <c r="V844">
        <v>1.38</v>
      </c>
      <c r="W844" s="1"/>
      <c r="Y844" s="1"/>
      <c r="Z844" s="3"/>
      <c r="AA844" s="1"/>
      <c r="AC844" s="1"/>
      <c r="AE844" s="1"/>
      <c r="AG844" s="1"/>
      <c r="AI844" s="1"/>
      <c r="AK844" s="1"/>
      <c r="AM844" s="1"/>
      <c r="AO844" s="1"/>
      <c r="AQ844" s="1"/>
      <c r="AS844" s="1"/>
      <c r="AU844" s="1"/>
    </row>
    <row r="845" spans="1:47" x14ac:dyDescent="0.2">
      <c r="A845" s="1">
        <v>45986</v>
      </c>
      <c r="B845">
        <v>1.43</v>
      </c>
      <c r="C845" s="1">
        <v>45924</v>
      </c>
      <c r="D845">
        <v>1.3474999999999999</v>
      </c>
      <c r="E845" s="1">
        <v>45877</v>
      </c>
      <c r="F845" s="2">
        <v>1.3959999999999999</v>
      </c>
      <c r="G845" s="1">
        <v>45890</v>
      </c>
      <c r="H845">
        <v>1.2224999999999999</v>
      </c>
      <c r="I845" s="1">
        <v>45887</v>
      </c>
      <c r="J845">
        <v>1.1313</v>
      </c>
      <c r="K845" s="1">
        <v>45884</v>
      </c>
      <c r="L845">
        <v>1.03</v>
      </c>
      <c r="M845" s="1">
        <v>45887</v>
      </c>
      <c r="N845" s="2">
        <v>1.02</v>
      </c>
      <c r="O845" s="1">
        <v>45884</v>
      </c>
      <c r="P845">
        <v>1.0525</v>
      </c>
      <c r="Q845" s="1">
        <v>45875</v>
      </c>
      <c r="R845">
        <v>1.2138</v>
      </c>
      <c r="S845" s="1">
        <v>45884</v>
      </c>
      <c r="T845">
        <v>1.1830000000000001</v>
      </c>
      <c r="U845" s="1">
        <v>45884</v>
      </c>
      <c r="V845">
        <v>1.357</v>
      </c>
      <c r="W845" s="1"/>
      <c r="Y845" s="1"/>
      <c r="Z845" s="3"/>
      <c r="AA845" s="1"/>
      <c r="AC845" s="1"/>
      <c r="AE845" s="1"/>
      <c r="AG845" s="1"/>
      <c r="AI845" s="1"/>
      <c r="AK845" s="1"/>
      <c r="AM845" s="1"/>
      <c r="AO845" s="1"/>
      <c r="AQ845" s="1"/>
      <c r="AS845" s="1"/>
      <c r="AU845" s="1"/>
    </row>
    <row r="846" spans="1:47" x14ac:dyDescent="0.2">
      <c r="A846" s="1">
        <v>45987</v>
      </c>
      <c r="B846">
        <v>1.4338</v>
      </c>
      <c r="C846" s="1">
        <v>45925</v>
      </c>
      <c r="D846">
        <v>1.3288</v>
      </c>
      <c r="E846" s="1">
        <v>45881</v>
      </c>
      <c r="F846" s="2">
        <v>1.4013</v>
      </c>
      <c r="G846" s="1">
        <v>45891</v>
      </c>
      <c r="H846">
        <v>1.21</v>
      </c>
      <c r="I846" s="1">
        <v>45888</v>
      </c>
      <c r="J846">
        <v>1.1575</v>
      </c>
      <c r="K846" s="1">
        <v>45887</v>
      </c>
      <c r="L846">
        <v>1.0225</v>
      </c>
      <c r="M846" s="1">
        <v>45888</v>
      </c>
      <c r="N846" s="2">
        <v>1.0549999999999999</v>
      </c>
      <c r="O846" s="1">
        <v>45887</v>
      </c>
      <c r="P846">
        <v>1.0475000000000001</v>
      </c>
      <c r="Q846" s="1">
        <v>45876</v>
      </c>
      <c r="R846">
        <v>1.2</v>
      </c>
      <c r="S846" s="1">
        <v>45887</v>
      </c>
      <c r="T846">
        <v>1.175</v>
      </c>
      <c r="U846" s="1">
        <v>45887</v>
      </c>
      <c r="V846">
        <v>1.35</v>
      </c>
      <c r="W846" s="1"/>
      <c r="Y846" s="1"/>
      <c r="Z846" s="3"/>
      <c r="AA846" s="1"/>
      <c r="AC846" s="1"/>
      <c r="AE846" s="1"/>
      <c r="AG846" s="1"/>
      <c r="AI846" s="1"/>
      <c r="AK846" s="1"/>
      <c r="AM846" s="1"/>
      <c r="AO846" s="1"/>
      <c r="AQ846" s="1"/>
      <c r="AS846" s="1"/>
      <c r="AU846" s="1"/>
    </row>
    <row r="847" spans="1:47" x14ac:dyDescent="0.2">
      <c r="A847" s="1">
        <v>45988</v>
      </c>
      <c r="B847">
        <v>1.4225000000000001</v>
      </c>
      <c r="C847" s="1">
        <v>45926</v>
      </c>
      <c r="D847">
        <v>1.3274999999999999</v>
      </c>
      <c r="E847" s="1">
        <v>45882</v>
      </c>
      <c r="F847" s="2">
        <v>1.323</v>
      </c>
      <c r="G847" s="1">
        <v>45894</v>
      </c>
      <c r="H847">
        <v>1.2024999999999999</v>
      </c>
      <c r="I847" s="1">
        <v>45889</v>
      </c>
      <c r="J847">
        <v>1.17</v>
      </c>
      <c r="K847" s="1">
        <v>45888</v>
      </c>
      <c r="L847">
        <v>1.056</v>
      </c>
      <c r="M847" s="1">
        <v>45889</v>
      </c>
      <c r="N847" s="2">
        <v>1.0674999999999999</v>
      </c>
      <c r="O847" s="1">
        <v>45888</v>
      </c>
      <c r="P847">
        <v>1.0840000000000001</v>
      </c>
      <c r="Q847" s="1">
        <v>45877</v>
      </c>
      <c r="R847">
        <v>1.2124999999999999</v>
      </c>
      <c r="S847" s="1">
        <v>45888</v>
      </c>
      <c r="T847">
        <v>1.216</v>
      </c>
      <c r="U847" s="1">
        <v>45888</v>
      </c>
      <c r="V847">
        <v>1.3939999999999999</v>
      </c>
      <c r="W847" s="1"/>
      <c r="Y847" s="1"/>
      <c r="Z847" s="3"/>
      <c r="AA847" s="1"/>
      <c r="AC847" s="1"/>
      <c r="AE847" s="1"/>
      <c r="AG847" s="1"/>
      <c r="AI847" s="1"/>
      <c r="AK847" s="1"/>
      <c r="AM847" s="1"/>
      <c r="AO847" s="1"/>
      <c r="AQ847" s="1"/>
      <c r="AS847" s="1"/>
      <c r="AU847" s="1"/>
    </row>
    <row r="848" spans="1:47" x14ac:dyDescent="0.2">
      <c r="A848" s="1">
        <v>45989</v>
      </c>
      <c r="B848">
        <v>1.4013</v>
      </c>
      <c r="C848" s="1">
        <v>45929</v>
      </c>
      <c r="D848">
        <v>1.3163</v>
      </c>
      <c r="E848" s="1">
        <v>45883</v>
      </c>
      <c r="F848" s="2">
        <v>1.3049999999999999</v>
      </c>
      <c r="G848" s="1">
        <v>45895</v>
      </c>
      <c r="H848">
        <v>1.2175</v>
      </c>
      <c r="I848" s="1">
        <v>45890</v>
      </c>
      <c r="J848">
        <v>1.1599999999999999</v>
      </c>
      <c r="K848" s="1">
        <v>45889</v>
      </c>
      <c r="L848">
        <v>1.07</v>
      </c>
      <c r="M848" s="1">
        <v>45890</v>
      </c>
      <c r="N848" s="2">
        <v>1.06</v>
      </c>
      <c r="O848" s="1">
        <v>45889</v>
      </c>
      <c r="P848">
        <v>1.0974999999999999</v>
      </c>
      <c r="Q848" s="1">
        <v>45881</v>
      </c>
      <c r="R848">
        <v>1.2138</v>
      </c>
      <c r="S848" s="1">
        <v>45889</v>
      </c>
      <c r="T848">
        <v>1.2375</v>
      </c>
      <c r="U848" s="1">
        <v>45889</v>
      </c>
      <c r="V848">
        <v>1.42</v>
      </c>
      <c r="W848" s="1"/>
      <c r="Y848" s="1"/>
      <c r="Z848" s="3"/>
      <c r="AA848" s="1"/>
      <c r="AC848" s="1"/>
      <c r="AE848" s="1"/>
      <c r="AG848" s="1"/>
      <c r="AI848" s="1"/>
      <c r="AK848" s="1"/>
      <c r="AM848" s="1"/>
      <c r="AO848" s="1"/>
      <c r="AQ848" s="1"/>
      <c r="AS848" s="1"/>
      <c r="AU848" s="1"/>
    </row>
    <row r="849" spans="1:47" x14ac:dyDescent="0.2">
      <c r="A849" s="1">
        <v>45992</v>
      </c>
      <c r="B849">
        <v>1.3988</v>
      </c>
      <c r="C849" s="1">
        <v>45930</v>
      </c>
      <c r="D849">
        <v>1.2925</v>
      </c>
      <c r="E849" s="1">
        <v>45884</v>
      </c>
      <c r="F849" s="2">
        <v>1.3025</v>
      </c>
      <c r="G849" s="1">
        <v>45896</v>
      </c>
      <c r="H849">
        <v>1.2161999999999999</v>
      </c>
      <c r="I849" s="1">
        <v>45891</v>
      </c>
      <c r="J849">
        <v>1.1463000000000001</v>
      </c>
      <c r="K849" s="1">
        <v>45890</v>
      </c>
      <c r="L849">
        <v>1.06</v>
      </c>
      <c r="M849" s="1">
        <v>45891</v>
      </c>
      <c r="N849" s="2">
        <v>1.0409999999999999</v>
      </c>
      <c r="O849" s="1">
        <v>45890</v>
      </c>
      <c r="P849">
        <v>1.0911999999999999</v>
      </c>
      <c r="Q849" s="1">
        <v>45882</v>
      </c>
      <c r="R849">
        <v>1.153</v>
      </c>
      <c r="S849" s="1">
        <v>45890</v>
      </c>
      <c r="T849">
        <v>1.23</v>
      </c>
      <c r="U849" s="1">
        <v>45890</v>
      </c>
      <c r="V849">
        <v>1.4125000000000001</v>
      </c>
      <c r="W849" s="1"/>
      <c r="Y849" s="1"/>
      <c r="Z849" s="3"/>
      <c r="AA849" s="1"/>
      <c r="AC849" s="1"/>
      <c r="AE849" s="1"/>
      <c r="AG849" s="1"/>
      <c r="AI849" s="1"/>
      <c r="AK849" s="1"/>
      <c r="AM849" s="1"/>
      <c r="AO849" s="1"/>
      <c r="AQ849" s="1"/>
      <c r="AS849" s="1"/>
      <c r="AU849" s="1"/>
    </row>
    <row r="850" spans="1:47" x14ac:dyDescent="0.2">
      <c r="A850" s="1">
        <v>45993</v>
      </c>
      <c r="B850">
        <v>1.3875</v>
      </c>
      <c r="C850" s="1">
        <v>45931</v>
      </c>
      <c r="D850">
        <v>1.2975000000000001</v>
      </c>
      <c r="E850" s="1">
        <v>45887</v>
      </c>
      <c r="F850" s="2">
        <v>1.2969999999999999</v>
      </c>
      <c r="G850" s="1">
        <v>45897</v>
      </c>
      <c r="H850">
        <v>1.2038</v>
      </c>
      <c r="I850" s="1">
        <v>45894</v>
      </c>
      <c r="J850">
        <v>1.1375</v>
      </c>
      <c r="K850" s="1">
        <v>45891</v>
      </c>
      <c r="L850">
        <v>1.0411999999999999</v>
      </c>
      <c r="M850" s="1">
        <v>45894</v>
      </c>
      <c r="N850" s="2">
        <v>1.0325</v>
      </c>
      <c r="O850" s="1">
        <v>45891</v>
      </c>
      <c r="P850">
        <v>1.0711999999999999</v>
      </c>
      <c r="Q850" s="1">
        <v>45883</v>
      </c>
      <c r="R850">
        <v>1.105</v>
      </c>
      <c r="S850" s="1">
        <v>45891</v>
      </c>
      <c r="T850">
        <v>1.2150000000000001</v>
      </c>
      <c r="U850" s="1">
        <v>45891</v>
      </c>
      <c r="V850">
        <v>1.4</v>
      </c>
      <c r="W850" s="1"/>
      <c r="Y850" s="1"/>
      <c r="Z850" s="3"/>
      <c r="AA850" s="1"/>
      <c r="AC850" s="1"/>
      <c r="AE850" s="1"/>
      <c r="AG850" s="1"/>
      <c r="AI850" s="1"/>
      <c r="AK850" s="1"/>
      <c r="AM850" s="1"/>
      <c r="AO850" s="1"/>
      <c r="AQ850" s="1"/>
      <c r="AS850" s="1"/>
      <c r="AU850" s="1"/>
    </row>
    <row r="851" spans="1:47" x14ac:dyDescent="0.2">
      <c r="A851" s="1">
        <v>45994</v>
      </c>
      <c r="B851">
        <v>1.3975</v>
      </c>
      <c r="C851" s="1">
        <v>45932</v>
      </c>
      <c r="D851">
        <v>1.2813000000000001</v>
      </c>
      <c r="E851" s="1">
        <v>45888</v>
      </c>
      <c r="F851" s="2">
        <v>1.3138000000000001</v>
      </c>
      <c r="G851" s="1">
        <v>45898</v>
      </c>
      <c r="H851">
        <v>1.1888000000000001</v>
      </c>
      <c r="I851" s="1">
        <v>45895</v>
      </c>
      <c r="J851">
        <v>1.1575</v>
      </c>
      <c r="K851" s="1">
        <v>45894</v>
      </c>
      <c r="L851">
        <v>1.0325</v>
      </c>
      <c r="M851" s="1">
        <v>45895</v>
      </c>
      <c r="N851" s="2">
        <v>1.0575000000000001</v>
      </c>
      <c r="O851" s="1">
        <v>45894</v>
      </c>
      <c r="P851">
        <v>1.0662</v>
      </c>
      <c r="Q851" s="1">
        <v>45884</v>
      </c>
      <c r="R851">
        <v>1.0900000000000001</v>
      </c>
      <c r="S851" s="1">
        <v>45894</v>
      </c>
      <c r="T851">
        <v>1.2124999999999999</v>
      </c>
      <c r="U851" s="1">
        <v>45894</v>
      </c>
      <c r="V851">
        <v>1.4025000000000001</v>
      </c>
      <c r="W851" s="1"/>
      <c r="Y851" s="1"/>
      <c r="Z851" s="3"/>
      <c r="AA851" s="1"/>
      <c r="AC851" s="1"/>
      <c r="AE851" s="1"/>
      <c r="AG851" s="1"/>
      <c r="AI851" s="1"/>
      <c r="AK851" s="1"/>
      <c r="AM851" s="1"/>
      <c r="AO851" s="1"/>
      <c r="AQ851" s="1"/>
      <c r="AS851" s="1"/>
      <c r="AU851" s="1"/>
    </row>
    <row r="852" spans="1:47" x14ac:dyDescent="0.2">
      <c r="A852" s="1">
        <v>45995</v>
      </c>
      <c r="B852">
        <v>1.39</v>
      </c>
      <c r="C852" s="1">
        <v>45933</v>
      </c>
      <c r="D852">
        <v>1.2849999999999999</v>
      </c>
      <c r="E852" s="1">
        <v>45889</v>
      </c>
      <c r="F852" s="2">
        <v>1.3225</v>
      </c>
      <c r="G852" s="1">
        <v>45901</v>
      </c>
      <c r="H852">
        <v>1.17</v>
      </c>
      <c r="I852" s="1">
        <v>45896</v>
      </c>
      <c r="J852">
        <v>1.155</v>
      </c>
      <c r="K852" s="1">
        <v>45895</v>
      </c>
      <c r="L852">
        <v>1.0575000000000001</v>
      </c>
      <c r="M852" s="1">
        <v>45896</v>
      </c>
      <c r="N852" s="2">
        <v>1.0549999999999999</v>
      </c>
      <c r="O852" s="1">
        <v>45895</v>
      </c>
      <c r="P852">
        <v>1.0938000000000001</v>
      </c>
      <c r="Q852" s="1">
        <v>45887</v>
      </c>
      <c r="R852">
        <v>1.0825</v>
      </c>
      <c r="S852" s="1">
        <v>45895</v>
      </c>
      <c r="T852">
        <v>1.2450000000000001</v>
      </c>
      <c r="U852" s="1">
        <v>45895</v>
      </c>
      <c r="V852">
        <v>1.4338</v>
      </c>
      <c r="W852" s="1"/>
      <c r="Y852" s="1"/>
      <c r="Z852" s="3"/>
      <c r="AA852" s="1"/>
      <c r="AC852" s="1"/>
      <c r="AE852" s="1"/>
      <c r="AG852" s="1"/>
      <c r="AI852" s="1"/>
      <c r="AK852" s="1"/>
      <c r="AM852" s="1"/>
      <c r="AO852" s="1"/>
      <c r="AQ852" s="1"/>
      <c r="AS852" s="1"/>
      <c r="AU852" s="1"/>
    </row>
    <row r="853" spans="1:47" x14ac:dyDescent="0.2">
      <c r="A853" s="1">
        <v>45996</v>
      </c>
      <c r="B853">
        <v>1.39</v>
      </c>
      <c r="C853" s="1">
        <v>45936</v>
      </c>
      <c r="D853">
        <v>1.2775000000000001</v>
      </c>
      <c r="E853" s="1">
        <v>45890</v>
      </c>
      <c r="F853" s="2">
        <v>1.3075000000000001</v>
      </c>
      <c r="G853" s="1">
        <v>45902</v>
      </c>
      <c r="H853">
        <v>1.1599999999999999</v>
      </c>
      <c r="I853" s="1">
        <v>45897</v>
      </c>
      <c r="J853">
        <v>1.1425000000000001</v>
      </c>
      <c r="K853" s="1">
        <v>45896</v>
      </c>
      <c r="L853">
        <v>1.0525</v>
      </c>
      <c r="M853" s="1">
        <v>45897</v>
      </c>
      <c r="N853" s="2">
        <v>1.0449999999999999</v>
      </c>
      <c r="O853" s="1">
        <v>45896</v>
      </c>
      <c r="P853">
        <v>1.0925</v>
      </c>
      <c r="Q853" s="1">
        <v>45888</v>
      </c>
      <c r="R853">
        <v>1.1225000000000001</v>
      </c>
      <c r="S853" s="1">
        <v>45896</v>
      </c>
      <c r="T853">
        <v>1.2450000000000001</v>
      </c>
      <c r="U853" s="1">
        <v>45896</v>
      </c>
      <c r="V853">
        <v>1.4350000000000001</v>
      </c>
      <c r="W853" s="1"/>
      <c r="Y853" s="1"/>
      <c r="Z853" s="3"/>
      <c r="AA853" s="1"/>
      <c r="AC853" s="1"/>
      <c r="AE853" s="1"/>
      <c r="AG853" s="1"/>
      <c r="AI853" s="1"/>
      <c r="AK853" s="1"/>
      <c r="AM853" s="1"/>
      <c r="AO853" s="1"/>
      <c r="AQ853" s="1"/>
      <c r="AS853" s="1"/>
      <c r="AU853" s="1"/>
    </row>
    <row r="854" spans="1:47" x14ac:dyDescent="0.2">
      <c r="A854" s="1">
        <v>45999</v>
      </c>
      <c r="B854">
        <v>1.385</v>
      </c>
      <c r="C854" s="1">
        <v>45937</v>
      </c>
      <c r="D854">
        <v>1.2825</v>
      </c>
      <c r="E854" s="1">
        <v>45891</v>
      </c>
      <c r="F854" s="2">
        <v>1.3</v>
      </c>
      <c r="G854" s="1">
        <v>45903</v>
      </c>
      <c r="H854">
        <v>1.1499999999999999</v>
      </c>
      <c r="I854" s="1">
        <v>45898</v>
      </c>
      <c r="J854">
        <v>1.1225000000000001</v>
      </c>
      <c r="K854" s="1">
        <v>45897</v>
      </c>
      <c r="L854">
        <v>1.04</v>
      </c>
      <c r="M854" s="1">
        <v>45898</v>
      </c>
      <c r="N854" s="2">
        <v>1.0225</v>
      </c>
      <c r="O854" s="1">
        <v>45897</v>
      </c>
      <c r="P854">
        <v>1.08</v>
      </c>
      <c r="Q854" s="1">
        <v>45889</v>
      </c>
      <c r="R854">
        <v>1.135</v>
      </c>
      <c r="S854" s="1">
        <v>45897</v>
      </c>
      <c r="T854">
        <v>1.23</v>
      </c>
      <c r="U854" s="1">
        <v>45897</v>
      </c>
      <c r="V854">
        <v>1.4175</v>
      </c>
      <c r="W854" s="1"/>
      <c r="Y854" s="1"/>
      <c r="Z854" s="3"/>
      <c r="AA854" s="1"/>
      <c r="AC854" s="1"/>
      <c r="AE854" s="1"/>
      <c r="AG854" s="1"/>
      <c r="AI854" s="1"/>
      <c r="AK854" s="1"/>
      <c r="AM854" s="1"/>
      <c r="AO854" s="1"/>
      <c r="AQ854" s="1"/>
      <c r="AS854" s="1"/>
      <c r="AU854" s="1"/>
    </row>
    <row r="855" spans="1:47" x14ac:dyDescent="0.2">
      <c r="A855" s="1">
        <v>46000</v>
      </c>
      <c r="B855">
        <v>1.3925000000000001</v>
      </c>
      <c r="C855" s="1">
        <v>45938</v>
      </c>
      <c r="D855">
        <v>1.4361999999999999</v>
      </c>
      <c r="E855" s="1">
        <v>45894</v>
      </c>
      <c r="F855" s="2">
        <v>1.2925</v>
      </c>
      <c r="G855" s="1">
        <v>45904</v>
      </c>
      <c r="H855">
        <v>1.1299999999999999</v>
      </c>
      <c r="I855" s="1">
        <v>45901</v>
      </c>
      <c r="J855">
        <v>1.1074999999999999</v>
      </c>
      <c r="K855" s="1">
        <v>45898</v>
      </c>
      <c r="L855">
        <v>1.0225</v>
      </c>
      <c r="M855" s="1">
        <v>45901</v>
      </c>
      <c r="N855" s="2">
        <v>1.0175000000000001</v>
      </c>
      <c r="O855" s="1">
        <v>45898</v>
      </c>
      <c r="P855">
        <v>1.0588</v>
      </c>
      <c r="Q855" s="1">
        <v>45890</v>
      </c>
      <c r="R855">
        <v>1.1299999999999999</v>
      </c>
      <c r="S855" s="1">
        <v>45898</v>
      </c>
      <c r="T855">
        <v>1.2069000000000001</v>
      </c>
      <c r="U855" s="1">
        <v>45898</v>
      </c>
      <c r="V855">
        <v>1.3895</v>
      </c>
      <c r="W855" s="1"/>
      <c r="Y855" s="1"/>
      <c r="Z855" s="3"/>
      <c r="AA855" s="1"/>
      <c r="AC855" s="1"/>
      <c r="AE855" s="1"/>
      <c r="AG855" s="1"/>
      <c r="AI855" s="1"/>
      <c r="AK855" s="1"/>
      <c r="AM855" s="1"/>
      <c r="AO855" s="1"/>
      <c r="AQ855" s="1"/>
      <c r="AS855" s="1"/>
      <c r="AU855" s="1"/>
    </row>
    <row r="856" spans="1:47" x14ac:dyDescent="0.2">
      <c r="A856" s="1">
        <v>46001</v>
      </c>
      <c r="B856">
        <v>1.39</v>
      </c>
      <c r="C856" s="1">
        <v>45939</v>
      </c>
      <c r="D856">
        <v>1.4350000000000001</v>
      </c>
      <c r="E856" s="1">
        <v>45895</v>
      </c>
      <c r="F856" s="2">
        <v>1.3049999999999999</v>
      </c>
      <c r="G856" s="1">
        <v>45905</v>
      </c>
      <c r="H856">
        <v>1.1375</v>
      </c>
      <c r="I856" s="1">
        <v>45902</v>
      </c>
      <c r="J856">
        <v>1.095</v>
      </c>
      <c r="K856" s="1">
        <v>45901</v>
      </c>
      <c r="L856">
        <v>1.016</v>
      </c>
      <c r="M856" s="1">
        <v>45902</v>
      </c>
      <c r="N856" s="2">
        <v>1.0049999999999999</v>
      </c>
      <c r="O856" s="1">
        <v>45901</v>
      </c>
      <c r="P856">
        <v>1.0563</v>
      </c>
      <c r="Q856" s="1">
        <v>45891</v>
      </c>
      <c r="R856">
        <v>1.1100000000000001</v>
      </c>
      <c r="S856" s="1">
        <v>45901</v>
      </c>
      <c r="T856">
        <v>1.2024999999999999</v>
      </c>
      <c r="U856" s="1">
        <v>45901</v>
      </c>
      <c r="V856">
        <v>1.385</v>
      </c>
      <c r="W856" s="1"/>
      <c r="Y856" s="1"/>
      <c r="Z856" s="3"/>
      <c r="AA856" s="1"/>
      <c r="AC856" s="1"/>
      <c r="AE856" s="1"/>
      <c r="AG856" s="1"/>
      <c r="AI856" s="1"/>
      <c r="AK856" s="1"/>
      <c r="AM856" s="1"/>
      <c r="AO856" s="1"/>
      <c r="AQ856" s="1"/>
      <c r="AS856" s="1"/>
      <c r="AU856" s="1"/>
    </row>
    <row r="857" spans="1:47" x14ac:dyDescent="0.2">
      <c r="A857" s="1">
        <v>46002</v>
      </c>
      <c r="B857">
        <v>1.38</v>
      </c>
      <c r="C857" s="1">
        <v>45940</v>
      </c>
      <c r="D857">
        <v>1.4424999999999999</v>
      </c>
      <c r="E857" s="1">
        <v>45896</v>
      </c>
      <c r="F857" s="2">
        <v>1.3049999999999999</v>
      </c>
      <c r="G857" s="1">
        <v>45908</v>
      </c>
      <c r="H857">
        <v>1.1499999999999999</v>
      </c>
      <c r="I857" s="1">
        <v>45903</v>
      </c>
      <c r="J857">
        <v>1.0825</v>
      </c>
      <c r="K857" s="1">
        <v>45902</v>
      </c>
      <c r="L857">
        <v>1.0024999999999999</v>
      </c>
      <c r="M857" s="1">
        <v>45903</v>
      </c>
      <c r="N857" s="2">
        <v>1.0024999999999999</v>
      </c>
      <c r="O857" s="1">
        <v>45902</v>
      </c>
      <c r="P857">
        <v>1.04</v>
      </c>
      <c r="Q857" s="1">
        <v>45894</v>
      </c>
      <c r="R857">
        <v>1.1074999999999999</v>
      </c>
      <c r="S857" s="1">
        <v>45902</v>
      </c>
      <c r="T857">
        <v>1.1850000000000001</v>
      </c>
      <c r="U857" s="1">
        <v>45902</v>
      </c>
      <c r="V857">
        <v>1.3694999999999999</v>
      </c>
      <c r="W857" s="1"/>
      <c r="Y857" s="1"/>
      <c r="Z857" s="3"/>
      <c r="AA857" s="1"/>
      <c r="AC857" s="1"/>
      <c r="AE857" s="1"/>
      <c r="AG857" s="1"/>
      <c r="AI857" s="1"/>
      <c r="AK857" s="1"/>
      <c r="AM857" s="1"/>
      <c r="AO857" s="1"/>
      <c r="AQ857" s="1"/>
      <c r="AS857" s="1"/>
      <c r="AU857" s="1"/>
    </row>
    <row r="858" spans="1:47" x14ac:dyDescent="0.2">
      <c r="A858" s="1">
        <v>46003</v>
      </c>
      <c r="B858">
        <v>1.38</v>
      </c>
      <c r="C858" s="1">
        <v>45944</v>
      </c>
      <c r="D858">
        <v>1.43</v>
      </c>
      <c r="E858" s="1">
        <v>45897</v>
      </c>
      <c r="F858" s="2">
        <v>1.2925</v>
      </c>
      <c r="G858" s="1">
        <v>45909</v>
      </c>
      <c r="H858">
        <v>1.145</v>
      </c>
      <c r="I858" s="1">
        <v>45904</v>
      </c>
      <c r="J858">
        <v>1.07</v>
      </c>
      <c r="K858" s="1">
        <v>45903</v>
      </c>
      <c r="L858">
        <v>0.99750000000000005</v>
      </c>
      <c r="M858" s="1">
        <v>45904</v>
      </c>
      <c r="N858" s="2">
        <v>0.99</v>
      </c>
      <c r="O858" s="1">
        <v>45903</v>
      </c>
      <c r="P858">
        <v>1.036</v>
      </c>
      <c r="Q858" s="1">
        <v>45895</v>
      </c>
      <c r="R858">
        <v>1.1388</v>
      </c>
      <c r="S858" s="1">
        <v>45903</v>
      </c>
      <c r="T858">
        <v>1.1775</v>
      </c>
      <c r="U858" s="1">
        <v>45903</v>
      </c>
      <c r="V858">
        <v>1.3625</v>
      </c>
      <c r="W858" s="1"/>
      <c r="Y858" s="1"/>
      <c r="Z858" s="3"/>
      <c r="AA858" s="1"/>
      <c r="AC858" s="1"/>
      <c r="AE858" s="1"/>
      <c r="AG858" s="1"/>
      <c r="AI858" s="1"/>
      <c r="AK858" s="1"/>
      <c r="AM858" s="1"/>
      <c r="AO858" s="1"/>
      <c r="AQ858" s="1"/>
      <c r="AS858" s="1"/>
      <c r="AU858" s="1"/>
    </row>
    <row r="859" spans="1:47" x14ac:dyDescent="0.2">
      <c r="A859" s="1">
        <v>46006</v>
      </c>
      <c r="B859">
        <v>1.3474999999999999</v>
      </c>
      <c r="C859" s="1">
        <v>45945</v>
      </c>
      <c r="D859">
        <v>1.4275</v>
      </c>
      <c r="E859" s="1">
        <v>45898</v>
      </c>
      <c r="F859" s="2">
        <v>1.2787999999999999</v>
      </c>
      <c r="G859" s="1">
        <v>45910</v>
      </c>
      <c r="H859">
        <v>1.1537999999999999</v>
      </c>
      <c r="I859" s="1">
        <v>45905</v>
      </c>
      <c r="J859">
        <v>1.0825</v>
      </c>
      <c r="K859" s="1">
        <v>45904</v>
      </c>
      <c r="L859">
        <v>0.98499999999999999</v>
      </c>
      <c r="M859" s="1">
        <v>45905</v>
      </c>
      <c r="N859" s="2">
        <v>1.0024999999999999</v>
      </c>
      <c r="O859" s="1">
        <v>45904</v>
      </c>
      <c r="P859">
        <v>1.0275000000000001</v>
      </c>
      <c r="Q859" s="1">
        <v>45896</v>
      </c>
      <c r="R859">
        <v>1.1375</v>
      </c>
      <c r="S859" s="1">
        <v>45904</v>
      </c>
      <c r="T859">
        <v>1.17</v>
      </c>
      <c r="U859" s="1">
        <v>45904</v>
      </c>
      <c r="V859">
        <v>1.3574999999999999</v>
      </c>
      <c r="W859" s="1"/>
      <c r="Y859" s="1"/>
      <c r="Z859" s="3"/>
      <c r="AA859" s="1"/>
      <c r="AC859" s="1"/>
      <c r="AE859" s="1"/>
      <c r="AG859" s="1"/>
      <c r="AI859" s="1"/>
      <c r="AK859" s="1"/>
      <c r="AM859" s="1"/>
      <c r="AO859" s="1"/>
      <c r="AQ859" s="1"/>
      <c r="AS859" s="1"/>
      <c r="AU859" s="1"/>
    </row>
    <row r="860" spans="1:47" x14ac:dyDescent="0.2">
      <c r="A860" s="1">
        <v>46007</v>
      </c>
      <c r="B860">
        <v>1.3274999999999999</v>
      </c>
      <c r="C860" s="1">
        <v>45946</v>
      </c>
      <c r="D860">
        <v>1.4338</v>
      </c>
      <c r="E860" s="1">
        <v>45901</v>
      </c>
      <c r="F860" s="2">
        <v>1.262</v>
      </c>
      <c r="G860" s="1">
        <v>45911</v>
      </c>
      <c r="H860">
        <v>1.1475</v>
      </c>
      <c r="I860" s="1">
        <v>45908</v>
      </c>
      <c r="J860">
        <v>1.085</v>
      </c>
      <c r="K860" s="1">
        <v>45905</v>
      </c>
      <c r="L860">
        <v>0.995</v>
      </c>
      <c r="M860" s="1">
        <v>45908</v>
      </c>
      <c r="N860" s="2">
        <v>0.995</v>
      </c>
      <c r="O860" s="1">
        <v>45905</v>
      </c>
      <c r="P860">
        <v>1.0375000000000001</v>
      </c>
      <c r="Q860" s="1">
        <v>45897</v>
      </c>
      <c r="R860">
        <v>1.125</v>
      </c>
      <c r="S860" s="1">
        <v>45905</v>
      </c>
      <c r="T860">
        <v>1.18</v>
      </c>
      <c r="U860" s="1">
        <v>45905</v>
      </c>
      <c r="V860">
        <v>1.3674999999999999</v>
      </c>
      <c r="W860" s="1"/>
      <c r="Y860" s="1"/>
      <c r="Z860" s="3"/>
      <c r="AA860" s="1"/>
      <c r="AC860" s="1"/>
      <c r="AE860" s="1"/>
      <c r="AG860" s="1"/>
      <c r="AI860" s="1"/>
      <c r="AK860" s="1"/>
      <c r="AM860" s="1"/>
      <c r="AO860" s="1"/>
      <c r="AQ860" s="1"/>
      <c r="AS860" s="1"/>
      <c r="AU860" s="1"/>
    </row>
    <row r="861" spans="1:47" x14ac:dyDescent="0.2">
      <c r="A861" s="1">
        <v>46008</v>
      </c>
      <c r="B861">
        <v>1.2424999999999999</v>
      </c>
      <c r="C861" s="1">
        <v>45947</v>
      </c>
      <c r="D861">
        <v>1.4175</v>
      </c>
      <c r="E861" s="1">
        <v>45902</v>
      </c>
      <c r="F861" s="2">
        <v>1.25</v>
      </c>
      <c r="G861" s="1">
        <v>45912</v>
      </c>
      <c r="H861">
        <v>1.17</v>
      </c>
      <c r="I861" s="1">
        <v>45909</v>
      </c>
      <c r="J861">
        <v>1.08</v>
      </c>
      <c r="K861" s="1">
        <v>45908</v>
      </c>
      <c r="L861">
        <v>0.99</v>
      </c>
      <c r="M861" s="1">
        <v>45909</v>
      </c>
      <c r="N861" s="2">
        <v>0.99</v>
      </c>
      <c r="O861" s="1">
        <v>45908</v>
      </c>
      <c r="P861">
        <v>1.0275000000000001</v>
      </c>
      <c r="Q861" s="1">
        <v>45898</v>
      </c>
      <c r="R861">
        <v>1.1000000000000001</v>
      </c>
      <c r="S861" s="1">
        <v>45908</v>
      </c>
      <c r="T861">
        <v>1.1680999999999999</v>
      </c>
      <c r="U861" s="1">
        <v>45908</v>
      </c>
      <c r="V861">
        <v>1.3540000000000001</v>
      </c>
      <c r="W861" s="1"/>
      <c r="Y861" s="1"/>
      <c r="Z861" s="3"/>
      <c r="AA861" s="1"/>
      <c r="AC861" s="1"/>
      <c r="AE861" s="1"/>
      <c r="AG861" s="1"/>
      <c r="AI861" s="1"/>
      <c r="AK861" s="1"/>
      <c r="AM861" s="1"/>
      <c r="AO861" s="1"/>
      <c r="AQ861" s="1"/>
      <c r="AS861" s="1"/>
      <c r="AU861" s="1"/>
    </row>
    <row r="862" spans="1:47" x14ac:dyDescent="0.2">
      <c r="A862" s="1">
        <v>46009</v>
      </c>
      <c r="B862">
        <v>1.2450000000000001</v>
      </c>
      <c r="C862" s="1">
        <v>45950</v>
      </c>
      <c r="D862">
        <v>1.4275</v>
      </c>
      <c r="E862" s="1">
        <v>45903</v>
      </c>
      <c r="F862" s="2">
        <v>1.2375</v>
      </c>
      <c r="G862" s="1">
        <v>45915</v>
      </c>
      <c r="H862">
        <v>1.175</v>
      </c>
      <c r="I862" s="1">
        <v>45910</v>
      </c>
      <c r="J862">
        <v>1.0925</v>
      </c>
      <c r="K862" s="1">
        <v>45909</v>
      </c>
      <c r="L862">
        <v>0.98499999999999999</v>
      </c>
      <c r="M862" s="1">
        <v>45910</v>
      </c>
      <c r="N862" s="2">
        <v>1.0113000000000001</v>
      </c>
      <c r="O862" s="1">
        <v>45909</v>
      </c>
      <c r="P862">
        <v>1.0249999999999999</v>
      </c>
      <c r="Q862" s="1">
        <v>45901</v>
      </c>
      <c r="R862">
        <v>1.0988</v>
      </c>
      <c r="S862" s="1">
        <v>45909</v>
      </c>
      <c r="T862">
        <v>1.1675</v>
      </c>
      <c r="U862" s="1">
        <v>45909</v>
      </c>
      <c r="V862">
        <v>1.357</v>
      </c>
      <c r="W862" s="1"/>
      <c r="Y862" s="1"/>
      <c r="Z862" s="3"/>
      <c r="AA862" s="1"/>
      <c r="AC862" s="1"/>
      <c r="AE862" s="1"/>
      <c r="AG862" s="1"/>
      <c r="AI862" s="1"/>
      <c r="AK862" s="1"/>
      <c r="AM862" s="1"/>
      <c r="AO862" s="1"/>
      <c r="AQ862" s="1"/>
      <c r="AS862" s="1"/>
      <c r="AU862" s="1"/>
    </row>
    <row r="863" spans="1:47" x14ac:dyDescent="0.2">
      <c r="A863" s="1">
        <v>46010</v>
      </c>
      <c r="B863">
        <v>1.2424999999999999</v>
      </c>
      <c r="C863" s="1">
        <v>45951</v>
      </c>
      <c r="D863">
        <v>1.4225000000000001</v>
      </c>
      <c r="E863" s="1">
        <v>45904</v>
      </c>
      <c r="F863" s="2">
        <v>1.22</v>
      </c>
      <c r="G863" s="1">
        <v>45916</v>
      </c>
      <c r="H863">
        <v>1.1575</v>
      </c>
      <c r="I863" s="1">
        <v>45911</v>
      </c>
      <c r="J863">
        <v>1.0874999999999999</v>
      </c>
      <c r="K863" s="1">
        <v>45910</v>
      </c>
      <c r="L863">
        <v>1.0024999999999999</v>
      </c>
      <c r="M863" s="1">
        <v>45911</v>
      </c>
      <c r="N863" s="2">
        <v>1.012</v>
      </c>
      <c r="O863" s="1">
        <v>45910</v>
      </c>
      <c r="P863">
        <v>1.0449999999999999</v>
      </c>
      <c r="Q863" s="1">
        <v>45902</v>
      </c>
      <c r="R863">
        <v>1.0825</v>
      </c>
      <c r="S863" s="1">
        <v>45910</v>
      </c>
      <c r="T863">
        <v>1.1950000000000001</v>
      </c>
      <c r="U863" s="1">
        <v>45910</v>
      </c>
      <c r="V863">
        <v>1.3919999999999999</v>
      </c>
      <c r="W863" s="1"/>
      <c r="Y863" s="1"/>
      <c r="Z863" s="3"/>
      <c r="AA863" s="1"/>
      <c r="AC863" s="1"/>
      <c r="AE863" s="1"/>
      <c r="AG863" s="1"/>
      <c r="AI863" s="1"/>
      <c r="AK863" s="1"/>
      <c r="AM863" s="1"/>
      <c r="AO863" s="1"/>
      <c r="AQ863" s="1"/>
      <c r="AS863" s="1"/>
      <c r="AU863" s="1"/>
    </row>
    <row r="864" spans="1:47" x14ac:dyDescent="0.2">
      <c r="A864" s="1">
        <v>46013</v>
      </c>
      <c r="B864">
        <v>1.2450000000000001</v>
      </c>
      <c r="C864" s="1">
        <v>45952</v>
      </c>
      <c r="D864">
        <v>1.41</v>
      </c>
      <c r="E864" s="1">
        <v>45905</v>
      </c>
      <c r="F864" s="2">
        <v>1.2324999999999999</v>
      </c>
      <c r="G864" s="1">
        <v>45917</v>
      </c>
      <c r="H864">
        <v>1.1475</v>
      </c>
      <c r="I864" s="1">
        <v>45912</v>
      </c>
      <c r="J864">
        <v>1.1074999999999999</v>
      </c>
      <c r="K864" s="1">
        <v>45911</v>
      </c>
      <c r="L864">
        <v>1</v>
      </c>
      <c r="M864" s="1">
        <v>45912</v>
      </c>
      <c r="N864" s="2">
        <v>1.034</v>
      </c>
      <c r="O864" s="1">
        <v>45911</v>
      </c>
      <c r="P864">
        <v>1.0475000000000001</v>
      </c>
      <c r="Q864" s="1">
        <v>45903</v>
      </c>
      <c r="R864">
        <v>1.08</v>
      </c>
      <c r="S864" s="1">
        <v>45911</v>
      </c>
      <c r="T864">
        <v>1.1975</v>
      </c>
      <c r="U864" s="1">
        <v>45911</v>
      </c>
      <c r="V864">
        <v>1.4019999999999999</v>
      </c>
      <c r="W864" s="1"/>
      <c r="Y864" s="1"/>
      <c r="Z864" s="3"/>
      <c r="AA864" s="1"/>
      <c r="AC864" s="1"/>
      <c r="AE864" s="1"/>
      <c r="AG864" s="1"/>
      <c r="AI864" s="1"/>
      <c r="AK864" s="1"/>
      <c r="AM864" s="1"/>
      <c r="AO864" s="1"/>
      <c r="AQ864" s="1"/>
      <c r="AS864" s="1"/>
      <c r="AU864" s="1"/>
    </row>
    <row r="865" spans="1:47" x14ac:dyDescent="0.2">
      <c r="A865" s="1">
        <v>46014</v>
      </c>
      <c r="B865">
        <v>1.2450000000000001</v>
      </c>
      <c r="C865" s="1">
        <v>45953</v>
      </c>
      <c r="D865">
        <v>1.4075</v>
      </c>
      <c r="E865" s="1">
        <v>45908</v>
      </c>
      <c r="F865" s="2">
        <v>1.2424999999999999</v>
      </c>
      <c r="G865" s="1">
        <v>45918</v>
      </c>
      <c r="H865">
        <v>1.1475</v>
      </c>
      <c r="I865" s="1">
        <v>45915</v>
      </c>
      <c r="J865">
        <v>1.1200000000000001</v>
      </c>
      <c r="K865" s="1">
        <v>45912</v>
      </c>
      <c r="L865">
        <v>1.0229999999999999</v>
      </c>
      <c r="M865" s="1">
        <v>45915</v>
      </c>
      <c r="N865" s="2">
        <v>1.0575000000000001</v>
      </c>
      <c r="O865" s="1">
        <v>45912</v>
      </c>
      <c r="P865">
        <v>1.0774999999999999</v>
      </c>
      <c r="Q865" s="1">
        <v>45904</v>
      </c>
      <c r="R865">
        <v>1.0725</v>
      </c>
      <c r="S865" s="1">
        <v>45912</v>
      </c>
      <c r="T865">
        <v>1.2350000000000001</v>
      </c>
      <c r="U865" s="1">
        <v>45912</v>
      </c>
      <c r="V865">
        <v>1.44</v>
      </c>
      <c r="W865" s="1"/>
      <c r="Y865" s="1"/>
      <c r="Z865" s="3"/>
      <c r="AA865" s="1"/>
      <c r="AC865" s="1"/>
      <c r="AE865" s="1"/>
      <c r="AG865" s="1"/>
      <c r="AI865" s="1"/>
      <c r="AK865" s="1"/>
      <c r="AM865" s="1"/>
      <c r="AO865" s="1"/>
      <c r="AQ865" s="1"/>
      <c r="AS865" s="1"/>
      <c r="AU865" s="1"/>
    </row>
    <row r="866" spans="1:47" x14ac:dyDescent="0.2">
      <c r="A866" s="1">
        <v>46015</v>
      </c>
      <c r="B866">
        <v>1.2450000000000001</v>
      </c>
      <c r="C866" s="1">
        <v>45954</v>
      </c>
      <c r="D866">
        <v>1.415</v>
      </c>
      <c r="E866" s="1">
        <v>45909</v>
      </c>
      <c r="F866" s="2">
        <v>1.2375</v>
      </c>
      <c r="G866" s="1">
        <v>45919</v>
      </c>
      <c r="H866">
        <v>1.145</v>
      </c>
      <c r="I866" s="1">
        <v>45916</v>
      </c>
      <c r="J866">
        <v>1.105</v>
      </c>
      <c r="K866" s="1">
        <v>45915</v>
      </c>
      <c r="L866">
        <v>1.0425</v>
      </c>
      <c r="M866" s="1">
        <v>45916</v>
      </c>
      <c r="N866" s="2">
        <v>1.0349999999999999</v>
      </c>
      <c r="O866" s="1">
        <v>45915</v>
      </c>
      <c r="P866">
        <v>1.105</v>
      </c>
      <c r="Q866" s="1">
        <v>45905</v>
      </c>
      <c r="R866">
        <v>1.08</v>
      </c>
      <c r="S866" s="1">
        <v>45915</v>
      </c>
      <c r="T866">
        <v>1.2649999999999999</v>
      </c>
      <c r="U866" s="1">
        <v>45915</v>
      </c>
      <c r="V866">
        <v>1.47</v>
      </c>
      <c r="W866" s="1"/>
      <c r="Y866" s="1"/>
      <c r="Z866" s="3"/>
      <c r="AA866" s="1"/>
      <c r="AC866" s="1"/>
      <c r="AE866" s="1"/>
      <c r="AG866" s="1"/>
      <c r="AI866" s="1"/>
      <c r="AK866" s="1"/>
      <c r="AM866" s="1"/>
      <c r="AO866" s="1"/>
      <c r="AQ866" s="1"/>
      <c r="AS866" s="1"/>
      <c r="AU866" s="1"/>
    </row>
    <row r="867" spans="1:47" x14ac:dyDescent="0.2">
      <c r="A867" s="1">
        <v>46016</v>
      </c>
      <c r="B867">
        <v>1.2450000000000001</v>
      </c>
      <c r="C867" s="1">
        <v>45957</v>
      </c>
      <c r="D867">
        <v>1.415</v>
      </c>
      <c r="E867" s="1">
        <v>45910</v>
      </c>
      <c r="F867" s="2">
        <v>1.2463</v>
      </c>
      <c r="G867" s="1">
        <v>45922</v>
      </c>
      <c r="H867">
        <v>1.1463000000000001</v>
      </c>
      <c r="I867" s="1">
        <v>45917</v>
      </c>
      <c r="J867">
        <v>1.085</v>
      </c>
      <c r="K867" s="1">
        <v>45916</v>
      </c>
      <c r="L867">
        <v>1.0229999999999999</v>
      </c>
      <c r="M867" s="1">
        <v>45917</v>
      </c>
      <c r="N867" s="2">
        <v>1.012</v>
      </c>
      <c r="O867" s="1">
        <v>45916</v>
      </c>
      <c r="P867">
        <v>1.0774999999999999</v>
      </c>
      <c r="Q867" s="1">
        <v>45908</v>
      </c>
      <c r="R867">
        <v>1.0669999999999999</v>
      </c>
      <c r="S867" s="1">
        <v>45916</v>
      </c>
      <c r="T867">
        <v>1.2386999999999999</v>
      </c>
      <c r="U867" s="1">
        <v>45916</v>
      </c>
      <c r="V867">
        <v>1.4424999999999999</v>
      </c>
      <c r="W867" s="1"/>
      <c r="Y867" s="1"/>
      <c r="Z867" s="3"/>
      <c r="AA867" s="1"/>
      <c r="AC867" s="1"/>
      <c r="AE867" s="1"/>
      <c r="AG867" s="1"/>
      <c r="AI867" s="1"/>
      <c r="AK867" s="1"/>
      <c r="AM867" s="1"/>
      <c r="AO867" s="1"/>
      <c r="AQ867" s="1"/>
      <c r="AS867" s="1"/>
      <c r="AU867" s="1"/>
    </row>
    <row r="868" spans="1:47" x14ac:dyDescent="0.2">
      <c r="A868" s="1">
        <v>46017</v>
      </c>
      <c r="B868">
        <v>1.2450000000000001</v>
      </c>
      <c r="C868" s="1">
        <v>45958</v>
      </c>
      <c r="D868">
        <v>1.42</v>
      </c>
      <c r="E868" s="1">
        <v>45911</v>
      </c>
      <c r="F868" s="2">
        <v>1.24</v>
      </c>
      <c r="G868" s="1">
        <v>45923</v>
      </c>
      <c r="H868">
        <v>1.1599999999999999</v>
      </c>
      <c r="I868" s="1">
        <v>45918</v>
      </c>
      <c r="J868">
        <v>1.0880000000000001</v>
      </c>
      <c r="K868" s="1">
        <v>45917</v>
      </c>
      <c r="L868">
        <v>0.99880000000000002</v>
      </c>
      <c r="M868" s="1">
        <v>45918</v>
      </c>
      <c r="N868" s="2">
        <v>1.0149999999999999</v>
      </c>
      <c r="O868" s="1">
        <v>45917</v>
      </c>
      <c r="P868">
        <v>1.048</v>
      </c>
      <c r="Q868" s="1">
        <v>45909</v>
      </c>
      <c r="R868">
        <v>1.0649999999999999</v>
      </c>
      <c r="S868" s="1">
        <v>45917</v>
      </c>
      <c r="T868">
        <v>1.2050000000000001</v>
      </c>
      <c r="U868" s="1">
        <v>45917</v>
      </c>
      <c r="V868">
        <v>1.4025000000000001</v>
      </c>
      <c r="W868" s="1"/>
      <c r="Y868" s="1"/>
      <c r="Z868" s="3"/>
      <c r="AA868" s="1"/>
      <c r="AC868" s="1"/>
      <c r="AE868" s="1"/>
      <c r="AG868" s="1"/>
      <c r="AI868" s="1"/>
      <c r="AK868" s="1"/>
      <c r="AM868" s="1"/>
      <c r="AO868" s="1"/>
      <c r="AQ868" s="1"/>
      <c r="AS868" s="1"/>
      <c r="AU868" s="1"/>
    </row>
    <row r="869" spans="1:47" x14ac:dyDescent="0.2">
      <c r="A869" s="1">
        <v>46020</v>
      </c>
      <c r="B869">
        <v>1.2450000000000001</v>
      </c>
      <c r="C869" s="1">
        <v>45959</v>
      </c>
      <c r="D869">
        <v>1.4213</v>
      </c>
      <c r="E869" s="1">
        <v>45912</v>
      </c>
      <c r="F869" s="2">
        <v>1.254</v>
      </c>
      <c r="G869" s="1">
        <v>45924</v>
      </c>
      <c r="H869">
        <v>1.1625000000000001</v>
      </c>
      <c r="I869" s="1">
        <v>45919</v>
      </c>
      <c r="J869">
        <v>1.0860000000000001</v>
      </c>
      <c r="K869" s="1">
        <v>45918</v>
      </c>
      <c r="L869">
        <v>1.0049999999999999</v>
      </c>
      <c r="M869" s="1">
        <v>45919</v>
      </c>
      <c r="N869" s="2">
        <v>1.0119</v>
      </c>
      <c r="O869" s="1">
        <v>45918</v>
      </c>
      <c r="P869">
        <v>1.05</v>
      </c>
      <c r="Q869" s="1">
        <v>45910</v>
      </c>
      <c r="R869">
        <v>1.0874999999999999</v>
      </c>
      <c r="S869" s="1">
        <v>45918</v>
      </c>
      <c r="T869">
        <v>1.2012</v>
      </c>
      <c r="U869" s="1">
        <v>45918</v>
      </c>
      <c r="V869">
        <v>1.4025000000000001</v>
      </c>
      <c r="W869" s="1"/>
      <c r="Y869" s="1"/>
      <c r="Z869" s="3"/>
      <c r="AA869" s="1"/>
      <c r="AC869" s="1"/>
      <c r="AE869" s="1"/>
      <c r="AG869" s="1"/>
      <c r="AI869" s="1"/>
      <c r="AK869" s="1"/>
      <c r="AM869" s="1"/>
      <c r="AO869" s="1"/>
      <c r="AQ869" s="1"/>
      <c r="AS869" s="1"/>
      <c r="AU869" s="1"/>
    </row>
    <row r="870" spans="1:47" x14ac:dyDescent="0.2">
      <c r="A870" s="1">
        <v>46021</v>
      </c>
      <c r="B870">
        <v>1.2450000000000001</v>
      </c>
      <c r="C870" s="1">
        <v>45960</v>
      </c>
      <c r="D870">
        <v>1.4175</v>
      </c>
      <c r="E870" s="1">
        <v>45915</v>
      </c>
      <c r="F870" s="2">
        <v>1.2575000000000001</v>
      </c>
      <c r="G870" s="1">
        <v>45925</v>
      </c>
      <c r="H870">
        <v>1.1675</v>
      </c>
      <c r="I870" s="1">
        <v>45922</v>
      </c>
      <c r="J870">
        <v>1.0900000000000001</v>
      </c>
      <c r="K870" s="1">
        <v>45919</v>
      </c>
      <c r="L870">
        <v>1.0024999999999999</v>
      </c>
      <c r="M870" s="1">
        <v>45922</v>
      </c>
      <c r="N870" s="2">
        <v>1.0149999999999999</v>
      </c>
      <c r="O870" s="1">
        <v>45919</v>
      </c>
      <c r="P870">
        <v>1.0506</v>
      </c>
      <c r="Q870" s="1">
        <v>45911</v>
      </c>
      <c r="R870">
        <v>1.0920000000000001</v>
      </c>
      <c r="S870" s="1">
        <v>45919</v>
      </c>
      <c r="T870">
        <v>1.2050000000000001</v>
      </c>
      <c r="U870" s="1">
        <v>45919</v>
      </c>
      <c r="V870">
        <v>1.4025000000000001</v>
      </c>
      <c r="W870" s="1"/>
      <c r="Y870" s="1"/>
      <c r="Z870" s="3"/>
      <c r="AA870" s="1"/>
      <c r="AC870" s="1"/>
      <c r="AE870" s="1"/>
      <c r="AG870" s="1"/>
      <c r="AI870" s="1"/>
      <c r="AK870" s="1"/>
      <c r="AM870" s="1"/>
      <c r="AO870" s="1"/>
      <c r="AQ870" s="1"/>
      <c r="AS870" s="1"/>
      <c r="AU870" s="1"/>
    </row>
    <row r="871" spans="1:47" x14ac:dyDescent="0.2">
      <c r="A871" s="1">
        <v>46022</v>
      </c>
      <c r="B871">
        <v>1.2450000000000001</v>
      </c>
      <c r="C871" s="1">
        <v>45961</v>
      </c>
      <c r="D871">
        <v>1.4075</v>
      </c>
      <c r="E871" s="1">
        <v>45916</v>
      </c>
      <c r="F871" s="2">
        <v>1.2424999999999999</v>
      </c>
      <c r="G871" s="1">
        <v>45926</v>
      </c>
      <c r="H871">
        <v>1.1725000000000001</v>
      </c>
      <c r="I871" s="1">
        <v>45923</v>
      </c>
      <c r="J871">
        <v>1.1074999999999999</v>
      </c>
      <c r="K871" s="1">
        <v>45922</v>
      </c>
      <c r="L871">
        <v>1.0038</v>
      </c>
      <c r="M871" s="1">
        <v>45923</v>
      </c>
      <c r="N871" s="2">
        <v>1.0375000000000001</v>
      </c>
      <c r="O871" s="1">
        <v>45922</v>
      </c>
      <c r="P871">
        <v>1.0506</v>
      </c>
      <c r="Q871" s="1">
        <v>45912</v>
      </c>
      <c r="R871">
        <v>1.125</v>
      </c>
      <c r="S871" s="1">
        <v>45922</v>
      </c>
      <c r="T871">
        <v>1.2038</v>
      </c>
      <c r="U871" s="1">
        <v>45922</v>
      </c>
      <c r="V871">
        <v>1.4</v>
      </c>
      <c r="W871" s="1"/>
      <c r="Y871" s="1"/>
      <c r="Z871" s="3"/>
      <c r="AA871" s="1"/>
      <c r="AC871" s="1"/>
      <c r="AE871" s="1"/>
      <c r="AG871" s="1"/>
      <c r="AI871" s="1"/>
      <c r="AK871" s="1"/>
      <c r="AM871" s="1"/>
      <c r="AO871" s="1"/>
      <c r="AQ871" s="1"/>
      <c r="AS871" s="1"/>
      <c r="AU871" s="1"/>
    </row>
    <row r="872" spans="1:47" x14ac:dyDescent="0.2">
      <c r="A872" s="1">
        <v>46023</v>
      </c>
      <c r="B872">
        <v>1.2450000000000001</v>
      </c>
      <c r="C872" s="1">
        <v>45964</v>
      </c>
      <c r="D872">
        <v>1.4137999999999999</v>
      </c>
      <c r="E872" s="1">
        <v>45917</v>
      </c>
      <c r="F872" s="2">
        <v>1.2363</v>
      </c>
      <c r="G872" s="1">
        <v>45929</v>
      </c>
      <c r="H872">
        <v>1.1536999999999999</v>
      </c>
      <c r="I872" s="1">
        <v>45924</v>
      </c>
      <c r="J872">
        <v>1.1100000000000001</v>
      </c>
      <c r="K872" s="1">
        <v>45923</v>
      </c>
      <c r="L872">
        <v>1.0269999999999999</v>
      </c>
      <c r="M872" s="1">
        <v>45924</v>
      </c>
      <c r="N872" s="2">
        <v>1.04</v>
      </c>
      <c r="O872" s="1">
        <v>45923</v>
      </c>
      <c r="P872">
        <v>1.077</v>
      </c>
      <c r="Q872" s="1">
        <v>45915</v>
      </c>
      <c r="R872">
        <v>1.155</v>
      </c>
      <c r="S872" s="1">
        <v>45923</v>
      </c>
      <c r="T872">
        <v>1.232</v>
      </c>
      <c r="U872" s="1">
        <v>45923</v>
      </c>
      <c r="V872">
        <v>1.43</v>
      </c>
      <c r="W872" s="1"/>
      <c r="Y872" s="1"/>
      <c r="Z872" s="3"/>
      <c r="AA872" s="1"/>
      <c r="AC872" s="1"/>
      <c r="AE872" s="1"/>
      <c r="AG872" s="1"/>
      <c r="AI872" s="1"/>
      <c r="AK872" s="1"/>
      <c r="AM872" s="1"/>
      <c r="AO872" s="1"/>
      <c r="AQ872" s="1"/>
      <c r="AS872" s="1"/>
      <c r="AU872" s="1"/>
    </row>
    <row r="873" spans="1:47" x14ac:dyDescent="0.2">
      <c r="A873" s="1">
        <v>46024</v>
      </c>
      <c r="B873">
        <v>1.2450000000000001</v>
      </c>
      <c r="C873" s="1">
        <v>45965</v>
      </c>
      <c r="D873">
        <v>1.415</v>
      </c>
      <c r="E873" s="1">
        <v>45918</v>
      </c>
      <c r="F873" s="2">
        <v>1.23</v>
      </c>
      <c r="G873" s="1">
        <v>45930</v>
      </c>
      <c r="H873">
        <v>1.1299999999999999</v>
      </c>
      <c r="I873" s="1">
        <v>45925</v>
      </c>
      <c r="J873">
        <v>1.1174999999999999</v>
      </c>
      <c r="K873" s="1">
        <v>45924</v>
      </c>
      <c r="L873">
        <v>1.0275000000000001</v>
      </c>
      <c r="M873" s="1">
        <v>45925</v>
      </c>
      <c r="N873" s="2">
        <v>1.0669999999999999</v>
      </c>
      <c r="O873" s="1">
        <v>45924</v>
      </c>
      <c r="P873">
        <v>1.08</v>
      </c>
      <c r="Q873" s="1">
        <v>45916</v>
      </c>
      <c r="R873">
        <v>1.129</v>
      </c>
      <c r="S873" s="1">
        <v>45924</v>
      </c>
      <c r="T873">
        <v>1.2375</v>
      </c>
      <c r="U873" s="1">
        <v>45924</v>
      </c>
      <c r="V873">
        <v>1.4350000000000001</v>
      </c>
      <c r="W873" s="1"/>
      <c r="Y873" s="1"/>
      <c r="Z873" s="3"/>
      <c r="AA873" s="1"/>
      <c r="AC873" s="1"/>
      <c r="AE873" s="1"/>
      <c r="AG873" s="1"/>
      <c r="AI873" s="1"/>
      <c r="AK873" s="1"/>
      <c r="AM873" s="1"/>
      <c r="AO873" s="1"/>
      <c r="AQ873" s="1"/>
      <c r="AS873" s="1"/>
      <c r="AU873" s="1"/>
    </row>
    <row r="874" spans="1:47" x14ac:dyDescent="0.2">
      <c r="A874" s="1">
        <v>46027</v>
      </c>
      <c r="B874">
        <v>1.2450000000000001</v>
      </c>
      <c r="C874" s="1">
        <v>45966</v>
      </c>
      <c r="D874">
        <v>1.4137999999999999</v>
      </c>
      <c r="E874" s="1">
        <v>45919</v>
      </c>
      <c r="F874" s="2">
        <v>1.2275</v>
      </c>
      <c r="G874" s="1">
        <v>45931</v>
      </c>
      <c r="H874">
        <v>1.1375</v>
      </c>
      <c r="I874" s="1">
        <v>45926</v>
      </c>
      <c r="J874">
        <v>1.1299999999999999</v>
      </c>
      <c r="K874" s="1">
        <v>45925</v>
      </c>
      <c r="L874">
        <v>1.0449999999999999</v>
      </c>
      <c r="M874" s="1">
        <v>45926</v>
      </c>
      <c r="N874" s="2">
        <v>1.0920000000000001</v>
      </c>
      <c r="O874" s="1">
        <v>45925</v>
      </c>
      <c r="P874">
        <v>1.1140000000000001</v>
      </c>
      <c r="Q874" s="1">
        <v>45917</v>
      </c>
      <c r="R874">
        <v>1.095</v>
      </c>
      <c r="S874" s="1">
        <v>45925</v>
      </c>
      <c r="T874">
        <v>1.2825</v>
      </c>
      <c r="U874" s="1">
        <v>45925</v>
      </c>
      <c r="V874">
        <v>1.4850000000000001</v>
      </c>
      <c r="W874" s="1"/>
      <c r="Y874" s="1"/>
      <c r="Z874" s="3"/>
      <c r="AA874" s="1"/>
      <c r="AC874" s="1"/>
      <c r="AE874" s="1"/>
      <c r="AG874" s="1"/>
      <c r="AI874" s="1"/>
      <c r="AK874" s="1"/>
      <c r="AM874" s="1"/>
      <c r="AO874" s="1"/>
      <c r="AQ874" s="1"/>
      <c r="AS874" s="1"/>
      <c r="AU874" s="1"/>
    </row>
    <row r="875" spans="1:47" x14ac:dyDescent="0.2">
      <c r="A875" s="1">
        <v>46028</v>
      </c>
      <c r="B875">
        <v>1.2450000000000001</v>
      </c>
      <c r="C875" s="1">
        <v>45967</v>
      </c>
      <c r="D875">
        <v>1.415</v>
      </c>
      <c r="E875" s="1">
        <v>45922</v>
      </c>
      <c r="F875" s="2">
        <v>1.2350000000000001</v>
      </c>
      <c r="G875" s="1">
        <v>45932</v>
      </c>
      <c r="H875">
        <v>1.1200000000000001</v>
      </c>
      <c r="I875" s="1">
        <v>45929</v>
      </c>
      <c r="J875">
        <v>1.1074999999999999</v>
      </c>
      <c r="K875" s="1">
        <v>45926</v>
      </c>
      <c r="L875">
        <v>1.07</v>
      </c>
      <c r="M875" s="1">
        <v>45929</v>
      </c>
      <c r="N875" s="2">
        <v>1.0649999999999999</v>
      </c>
      <c r="O875" s="1">
        <v>45926</v>
      </c>
      <c r="P875">
        <v>1.1425000000000001</v>
      </c>
      <c r="Q875" s="1">
        <v>45918</v>
      </c>
      <c r="R875">
        <v>1.095</v>
      </c>
      <c r="S875" s="1">
        <v>45926</v>
      </c>
      <c r="T875">
        <v>1.3160000000000001</v>
      </c>
      <c r="U875" s="1">
        <v>45926</v>
      </c>
      <c r="V875">
        <v>1.5175000000000001</v>
      </c>
      <c r="W875" s="1"/>
      <c r="Y875" s="1"/>
      <c r="Z875" s="3"/>
      <c r="AA875" s="1"/>
      <c r="AC875" s="1"/>
      <c r="AE875" s="1"/>
      <c r="AG875" s="1"/>
      <c r="AI875" s="1"/>
      <c r="AK875" s="1"/>
      <c r="AM875" s="1"/>
      <c r="AO875" s="1"/>
      <c r="AQ875" s="1"/>
      <c r="AS875" s="1"/>
      <c r="AU875" s="1"/>
    </row>
    <row r="876" spans="1:47" x14ac:dyDescent="0.2">
      <c r="A876" s="1">
        <v>46029</v>
      </c>
      <c r="B876">
        <v>1.2450000000000001</v>
      </c>
      <c r="C876" s="1">
        <v>45968</v>
      </c>
      <c r="D876">
        <v>1.4125000000000001</v>
      </c>
      <c r="E876" s="1">
        <v>45923</v>
      </c>
      <c r="F876" s="2">
        <v>1.24</v>
      </c>
      <c r="G876" s="1">
        <v>45933</v>
      </c>
      <c r="H876">
        <v>1.1200000000000001</v>
      </c>
      <c r="I876" s="1">
        <v>45930</v>
      </c>
      <c r="J876">
        <v>1.0780000000000001</v>
      </c>
      <c r="K876" s="1">
        <v>45929</v>
      </c>
      <c r="L876">
        <v>1.0449999999999999</v>
      </c>
      <c r="M876" s="1">
        <v>45930</v>
      </c>
      <c r="N876" s="2">
        <v>1.03</v>
      </c>
      <c r="O876" s="1">
        <v>45929</v>
      </c>
      <c r="P876">
        <v>1.1125</v>
      </c>
      <c r="Q876" s="1">
        <v>45919</v>
      </c>
      <c r="R876">
        <v>1.0963000000000001</v>
      </c>
      <c r="S876" s="1">
        <v>45929</v>
      </c>
      <c r="T876">
        <v>1.2849999999999999</v>
      </c>
      <c r="U876" s="1">
        <v>45929</v>
      </c>
      <c r="V876">
        <v>1.4875</v>
      </c>
      <c r="W876" s="1"/>
      <c r="Y876" s="1"/>
      <c r="Z876" s="3"/>
      <c r="AA876" s="1"/>
      <c r="AC876" s="1"/>
      <c r="AE876" s="1"/>
      <c r="AG876" s="1"/>
      <c r="AI876" s="1"/>
      <c r="AK876" s="1"/>
      <c r="AM876" s="1"/>
      <c r="AO876" s="1"/>
      <c r="AQ876" s="1"/>
      <c r="AS876" s="1"/>
      <c r="AU876" s="1"/>
    </row>
    <row r="877" spans="1:47" x14ac:dyDescent="0.2">
      <c r="A877" s="1">
        <v>46030</v>
      </c>
      <c r="B877">
        <v>1.2450000000000001</v>
      </c>
      <c r="C877" s="1">
        <v>45971</v>
      </c>
      <c r="D877">
        <v>1.4275</v>
      </c>
      <c r="E877" s="1">
        <v>45924</v>
      </c>
      <c r="F877" s="2">
        <v>1.2413000000000001</v>
      </c>
      <c r="G877" s="1">
        <v>45936</v>
      </c>
      <c r="H877">
        <v>1.1163000000000001</v>
      </c>
      <c r="I877" s="1">
        <v>45931</v>
      </c>
      <c r="J877">
        <v>1.0874999999999999</v>
      </c>
      <c r="K877" s="1">
        <v>45930</v>
      </c>
      <c r="L877">
        <v>1.0109999999999999</v>
      </c>
      <c r="M877" s="1">
        <v>45931</v>
      </c>
      <c r="N877" s="2">
        <v>1.0511999999999999</v>
      </c>
      <c r="O877" s="1">
        <v>45930</v>
      </c>
      <c r="P877">
        <v>1.08</v>
      </c>
      <c r="Q877" s="1">
        <v>45922</v>
      </c>
      <c r="R877">
        <v>1.095</v>
      </c>
      <c r="S877" s="1">
        <v>45930</v>
      </c>
      <c r="T877">
        <v>1.2524999999999999</v>
      </c>
      <c r="U877" s="1">
        <v>45930</v>
      </c>
      <c r="V877">
        <v>1.4550000000000001</v>
      </c>
      <c r="W877" s="1"/>
      <c r="Y877" s="1"/>
      <c r="Z877" s="3"/>
      <c r="AA877" s="1"/>
      <c r="AC877" s="1"/>
      <c r="AE877" s="1"/>
      <c r="AG877" s="1"/>
      <c r="AI877" s="1"/>
      <c r="AK877" s="1"/>
      <c r="AM877" s="1"/>
      <c r="AO877" s="1"/>
      <c r="AQ877" s="1"/>
      <c r="AS877" s="1"/>
      <c r="AU877" s="1"/>
    </row>
    <row r="878" spans="1:47" x14ac:dyDescent="0.2">
      <c r="A878" s="1">
        <v>46031</v>
      </c>
      <c r="B878">
        <v>1.2463</v>
      </c>
      <c r="C878" s="1">
        <v>45972</v>
      </c>
      <c r="D878">
        <v>1.425</v>
      </c>
      <c r="E878" s="1">
        <v>45925</v>
      </c>
      <c r="F878" s="2">
        <v>1.2424999999999999</v>
      </c>
      <c r="G878" s="1">
        <v>45937</v>
      </c>
      <c r="H878">
        <v>1.115</v>
      </c>
      <c r="I878" s="1">
        <v>45932</v>
      </c>
      <c r="J878">
        <v>1.0725</v>
      </c>
      <c r="K878" s="1">
        <v>45931</v>
      </c>
      <c r="L878">
        <v>1.0249999999999999</v>
      </c>
      <c r="M878" s="1">
        <v>45932</v>
      </c>
      <c r="N878" s="2">
        <v>1.0287999999999999</v>
      </c>
      <c r="O878" s="1">
        <v>45931</v>
      </c>
      <c r="P878">
        <v>1.105</v>
      </c>
      <c r="Q878" s="1">
        <v>45923</v>
      </c>
      <c r="R878">
        <v>1.1237999999999999</v>
      </c>
      <c r="S878" s="1">
        <v>45931</v>
      </c>
      <c r="T878">
        <v>1.2809999999999999</v>
      </c>
      <c r="U878" s="1">
        <v>45931</v>
      </c>
      <c r="V878">
        <v>1.4930000000000001</v>
      </c>
      <c r="W878" s="1"/>
      <c r="Y878" s="1"/>
      <c r="Z878" s="3"/>
      <c r="AA878" s="1"/>
      <c r="AC878" s="1"/>
      <c r="AE878" s="1"/>
      <c r="AG878" s="1"/>
      <c r="AI878" s="1"/>
      <c r="AK878" s="1"/>
      <c r="AM878" s="1"/>
      <c r="AO878" s="1"/>
      <c r="AQ878" s="1"/>
      <c r="AS878" s="1"/>
      <c r="AU878" s="1"/>
    </row>
    <row r="879" spans="1:47" x14ac:dyDescent="0.2">
      <c r="A879" s="1">
        <v>46034</v>
      </c>
      <c r="B879">
        <v>1.2463</v>
      </c>
      <c r="C879" s="1">
        <v>45973</v>
      </c>
      <c r="D879">
        <v>1.4188000000000001</v>
      </c>
      <c r="E879" s="1">
        <v>45926</v>
      </c>
      <c r="F879" s="2">
        <v>1.2375</v>
      </c>
      <c r="G879" s="1">
        <v>45938</v>
      </c>
      <c r="H879">
        <v>1.22</v>
      </c>
      <c r="I879" s="1">
        <v>45933</v>
      </c>
      <c r="J879">
        <v>1.07</v>
      </c>
      <c r="K879" s="1">
        <v>45932</v>
      </c>
      <c r="L879">
        <v>1.0049999999999999</v>
      </c>
      <c r="M879" s="1">
        <v>45933</v>
      </c>
      <c r="N879" s="2">
        <v>1.0275000000000001</v>
      </c>
      <c r="O879" s="1">
        <v>45932</v>
      </c>
      <c r="P879">
        <v>1.0774999999999999</v>
      </c>
      <c r="Q879" s="1">
        <v>45924</v>
      </c>
      <c r="R879">
        <v>1.1274999999999999</v>
      </c>
      <c r="S879" s="1">
        <v>45932</v>
      </c>
      <c r="T879">
        <v>1.2524999999999999</v>
      </c>
      <c r="U879" s="1">
        <v>45932</v>
      </c>
      <c r="V879">
        <v>1.46</v>
      </c>
      <c r="W879" s="1"/>
      <c r="Y879" s="1"/>
      <c r="Z879" s="3"/>
      <c r="AA879" s="1"/>
      <c r="AC879" s="1"/>
      <c r="AE879" s="1"/>
      <c r="AG879" s="1"/>
      <c r="AI879" s="1"/>
      <c r="AK879" s="1"/>
      <c r="AM879" s="1"/>
      <c r="AO879" s="1"/>
      <c r="AQ879" s="1"/>
      <c r="AS879" s="1"/>
      <c r="AU879" s="1"/>
    </row>
    <row r="880" spans="1:47" x14ac:dyDescent="0.2">
      <c r="A880" s="1">
        <v>46035</v>
      </c>
      <c r="B880">
        <v>1.2450000000000001</v>
      </c>
      <c r="C880" s="1">
        <v>45974</v>
      </c>
      <c r="D880">
        <v>1.4162999999999999</v>
      </c>
      <c r="E880" s="1">
        <v>45929</v>
      </c>
      <c r="F880" s="2">
        <v>1.2250000000000001</v>
      </c>
      <c r="G880" s="1">
        <v>45939</v>
      </c>
      <c r="H880">
        <v>1.2375</v>
      </c>
      <c r="I880" s="1">
        <v>45936</v>
      </c>
      <c r="J880">
        <v>1.07</v>
      </c>
      <c r="K880" s="1">
        <v>45933</v>
      </c>
      <c r="L880">
        <v>1.0049999999999999</v>
      </c>
      <c r="M880" s="1">
        <v>45936</v>
      </c>
      <c r="N880" s="2">
        <v>1.0315000000000001</v>
      </c>
      <c r="O880" s="1">
        <v>45933</v>
      </c>
      <c r="P880">
        <v>1.0745</v>
      </c>
      <c r="Q880" s="1">
        <v>45925</v>
      </c>
      <c r="R880">
        <v>1.1675</v>
      </c>
      <c r="S880" s="1">
        <v>45933</v>
      </c>
      <c r="T880">
        <v>1.2450000000000001</v>
      </c>
      <c r="U880" s="1">
        <v>45933</v>
      </c>
      <c r="V880">
        <v>1.4550000000000001</v>
      </c>
      <c r="W880" s="1"/>
      <c r="Y880" s="1"/>
      <c r="Z880" s="3"/>
      <c r="AA880" s="1"/>
      <c r="AC880" s="1"/>
      <c r="AE880" s="1"/>
      <c r="AG880" s="1"/>
      <c r="AI880" s="1"/>
      <c r="AK880" s="1"/>
      <c r="AM880" s="1"/>
      <c r="AO880" s="1"/>
      <c r="AQ880" s="1"/>
      <c r="AS880" s="1"/>
      <c r="AU880" s="1"/>
    </row>
    <row r="881" spans="1:47" x14ac:dyDescent="0.2">
      <c r="A881" s="1">
        <v>46036</v>
      </c>
      <c r="B881">
        <v>1.2450000000000001</v>
      </c>
      <c r="C881" s="1">
        <v>45975</v>
      </c>
      <c r="D881">
        <v>1.42</v>
      </c>
      <c r="E881" s="1">
        <v>45930</v>
      </c>
      <c r="F881" s="2">
        <v>1.2062999999999999</v>
      </c>
      <c r="G881" s="1">
        <v>45940</v>
      </c>
      <c r="H881">
        <v>1.2475000000000001</v>
      </c>
      <c r="I881" s="1">
        <v>45937</v>
      </c>
      <c r="J881">
        <v>1.0649999999999999</v>
      </c>
      <c r="K881" s="1">
        <v>45936</v>
      </c>
      <c r="L881">
        <v>1.0089999999999999</v>
      </c>
      <c r="M881" s="1">
        <v>45937</v>
      </c>
      <c r="N881" s="2">
        <v>1.0349999999999999</v>
      </c>
      <c r="O881" s="1">
        <v>45936</v>
      </c>
      <c r="P881">
        <v>1.08</v>
      </c>
      <c r="Q881" s="1">
        <v>45926</v>
      </c>
      <c r="R881">
        <v>1.1990000000000001</v>
      </c>
      <c r="S881" s="1">
        <v>45936</v>
      </c>
      <c r="T881">
        <v>1.2513000000000001</v>
      </c>
      <c r="U881" s="1">
        <v>45936</v>
      </c>
      <c r="V881">
        <v>1.4615</v>
      </c>
      <c r="W881" s="1"/>
      <c r="Y881" s="1"/>
      <c r="Z881" s="3"/>
      <c r="AA881" s="1"/>
      <c r="AC881" s="1"/>
      <c r="AE881" s="1"/>
      <c r="AG881" s="1"/>
      <c r="AI881" s="1"/>
      <c r="AK881" s="1"/>
      <c r="AM881" s="1"/>
      <c r="AO881" s="1"/>
      <c r="AQ881" s="1"/>
      <c r="AS881" s="1"/>
      <c r="AU881" s="1"/>
    </row>
    <row r="882" spans="1:47" x14ac:dyDescent="0.2">
      <c r="A882" s="1">
        <v>46037</v>
      </c>
      <c r="B882">
        <v>1.2450000000000001</v>
      </c>
      <c r="C882" s="1">
        <v>45978</v>
      </c>
      <c r="D882">
        <v>1.3925000000000001</v>
      </c>
      <c r="E882" s="1">
        <v>45931</v>
      </c>
      <c r="F882" s="2">
        <v>1.2110000000000001</v>
      </c>
      <c r="G882" s="1">
        <v>45944</v>
      </c>
      <c r="H882">
        <v>1.2275</v>
      </c>
      <c r="I882" s="1">
        <v>45938</v>
      </c>
      <c r="J882">
        <v>1.1513</v>
      </c>
      <c r="K882" s="1">
        <v>45937</v>
      </c>
      <c r="L882">
        <v>1.0075000000000001</v>
      </c>
      <c r="M882" s="1">
        <v>45938</v>
      </c>
      <c r="N882" s="2">
        <v>1.0825</v>
      </c>
      <c r="O882" s="1">
        <v>45937</v>
      </c>
      <c r="P882">
        <v>1.0874999999999999</v>
      </c>
      <c r="Q882" s="1">
        <v>45929</v>
      </c>
      <c r="R882">
        <v>1.1675</v>
      </c>
      <c r="S882" s="1">
        <v>45937</v>
      </c>
      <c r="T882">
        <v>1.2686999999999999</v>
      </c>
      <c r="U882" s="1">
        <v>45937</v>
      </c>
      <c r="V882">
        <v>1.4787999999999999</v>
      </c>
      <c r="W882" s="1"/>
      <c r="Y882" s="1"/>
      <c r="Z882" s="2"/>
    </row>
    <row r="883" spans="1:47" x14ac:dyDescent="0.2">
      <c r="A883" s="1">
        <v>46038</v>
      </c>
      <c r="B883">
        <v>1.2450000000000001</v>
      </c>
      <c r="C883" s="1">
        <v>45979</v>
      </c>
      <c r="D883">
        <v>1.365</v>
      </c>
      <c r="E883" s="1">
        <v>45932</v>
      </c>
      <c r="F883" s="2">
        <v>1.1950000000000001</v>
      </c>
      <c r="G883" s="1">
        <v>45945</v>
      </c>
      <c r="H883">
        <v>1.24</v>
      </c>
      <c r="I883" s="1">
        <v>45939</v>
      </c>
      <c r="J883">
        <v>1.18</v>
      </c>
      <c r="K883" s="1">
        <v>45938</v>
      </c>
      <c r="L883">
        <v>1.0638000000000001</v>
      </c>
      <c r="M883" s="1">
        <v>45939</v>
      </c>
      <c r="N883" s="2">
        <v>1.1200000000000001</v>
      </c>
      <c r="O883" s="1">
        <v>45938</v>
      </c>
      <c r="P883">
        <v>1.1299999999999999</v>
      </c>
      <c r="Q883" s="1">
        <v>45930</v>
      </c>
      <c r="R883">
        <v>1.1325000000000001</v>
      </c>
      <c r="S883" s="1">
        <v>45938</v>
      </c>
      <c r="T883">
        <v>1.2975000000000001</v>
      </c>
      <c r="U883" s="1">
        <v>45938</v>
      </c>
      <c r="V883">
        <v>1.5024999999999999</v>
      </c>
      <c r="W883" s="1"/>
      <c r="Y883" s="1"/>
      <c r="Z883" s="2"/>
    </row>
    <row r="884" spans="1:47" x14ac:dyDescent="0.2">
      <c r="A884" s="1">
        <v>46041</v>
      </c>
      <c r="B884">
        <v>1.2450000000000001</v>
      </c>
      <c r="C884" s="1">
        <v>45980</v>
      </c>
      <c r="D884">
        <v>1.375</v>
      </c>
      <c r="E884" s="1">
        <v>45933</v>
      </c>
      <c r="F884" s="2">
        <v>1.19</v>
      </c>
      <c r="G884" s="1">
        <v>45946</v>
      </c>
      <c r="H884">
        <v>1.2524999999999999</v>
      </c>
      <c r="I884" s="1">
        <v>45940</v>
      </c>
      <c r="J884">
        <v>1.1910000000000001</v>
      </c>
      <c r="K884" s="1">
        <v>45939</v>
      </c>
      <c r="L884">
        <v>1.1025</v>
      </c>
      <c r="M884" s="1">
        <v>45940</v>
      </c>
      <c r="N884" s="2">
        <v>1.135</v>
      </c>
      <c r="O884" s="1">
        <v>45939</v>
      </c>
      <c r="P884">
        <v>1.1625000000000001</v>
      </c>
      <c r="Q884" s="1">
        <v>45931</v>
      </c>
      <c r="R884">
        <v>1.1613</v>
      </c>
      <c r="S884" s="1">
        <v>45939</v>
      </c>
      <c r="T884">
        <v>1.34</v>
      </c>
      <c r="U884" s="1">
        <v>45939</v>
      </c>
      <c r="V884">
        <v>1.55</v>
      </c>
      <c r="W884" s="1"/>
      <c r="Y884" s="1"/>
      <c r="Z884" s="2"/>
    </row>
    <row r="885" spans="1:47" x14ac:dyDescent="0.2">
      <c r="A885" s="1">
        <v>46042</v>
      </c>
      <c r="B885">
        <v>1.2450000000000001</v>
      </c>
      <c r="C885" s="1">
        <v>45981</v>
      </c>
      <c r="D885">
        <v>1.3774999999999999</v>
      </c>
      <c r="E885" s="1">
        <v>45936</v>
      </c>
      <c r="F885" s="2">
        <v>1.1825000000000001</v>
      </c>
      <c r="G885" s="1">
        <v>45947</v>
      </c>
      <c r="H885">
        <v>1.2275</v>
      </c>
      <c r="I885" s="1">
        <v>45944</v>
      </c>
      <c r="J885">
        <v>1.1639999999999999</v>
      </c>
      <c r="K885" s="1">
        <v>45940</v>
      </c>
      <c r="L885">
        <v>1.117</v>
      </c>
      <c r="M885" s="1">
        <v>45944</v>
      </c>
      <c r="N885" s="2">
        <v>1.095</v>
      </c>
      <c r="O885" s="1">
        <v>45940</v>
      </c>
      <c r="P885">
        <v>1.1850000000000001</v>
      </c>
      <c r="Q885" s="1">
        <v>45932</v>
      </c>
      <c r="R885">
        <v>1.1325000000000001</v>
      </c>
      <c r="S885" s="1">
        <v>45940</v>
      </c>
      <c r="T885">
        <v>1.359</v>
      </c>
      <c r="U885" s="1">
        <v>45940</v>
      </c>
      <c r="V885">
        <v>1.573</v>
      </c>
      <c r="W885" s="1"/>
      <c r="Y885" s="1"/>
      <c r="Z885" s="2"/>
    </row>
    <row r="886" spans="1:47" x14ac:dyDescent="0.2">
      <c r="A886" s="1">
        <v>46043</v>
      </c>
      <c r="B886">
        <v>1.2450000000000001</v>
      </c>
      <c r="C886" s="1">
        <v>45982</v>
      </c>
      <c r="D886">
        <v>1.3725000000000001</v>
      </c>
      <c r="E886" s="1">
        <v>45937</v>
      </c>
      <c r="F886" s="2">
        <v>1.1850000000000001</v>
      </c>
      <c r="G886" s="1">
        <v>45950</v>
      </c>
      <c r="H886">
        <v>1.2450000000000001</v>
      </c>
      <c r="I886" s="1">
        <v>45945</v>
      </c>
      <c r="J886">
        <v>1.1775</v>
      </c>
      <c r="K886" s="1">
        <v>45944</v>
      </c>
      <c r="L886">
        <v>1.0825</v>
      </c>
      <c r="M886" s="1">
        <v>45945</v>
      </c>
      <c r="N886" s="2">
        <v>1.1060000000000001</v>
      </c>
      <c r="O886" s="1">
        <v>45944</v>
      </c>
      <c r="P886">
        <v>1.1388</v>
      </c>
      <c r="Q886" s="1">
        <v>45933</v>
      </c>
      <c r="R886">
        <v>1.125</v>
      </c>
      <c r="S886" s="1">
        <v>45944</v>
      </c>
      <c r="T886">
        <v>1.3125</v>
      </c>
      <c r="U886" s="1">
        <v>45944</v>
      </c>
      <c r="V886">
        <v>1.5175000000000001</v>
      </c>
      <c r="W886" s="1"/>
      <c r="Y886" s="1"/>
      <c r="Z886" s="2"/>
    </row>
    <row r="887" spans="1:47" x14ac:dyDescent="0.2">
      <c r="A887" s="1">
        <v>46044</v>
      </c>
      <c r="B887">
        <v>1.2450000000000001</v>
      </c>
      <c r="C887" s="1">
        <v>45985</v>
      </c>
      <c r="D887">
        <v>1.3474999999999999</v>
      </c>
      <c r="E887" s="1">
        <v>45938</v>
      </c>
      <c r="F887" s="2">
        <v>1.32</v>
      </c>
      <c r="G887" s="1">
        <v>45951</v>
      </c>
      <c r="H887">
        <v>1.2424999999999999</v>
      </c>
      <c r="I887" s="1">
        <v>45946</v>
      </c>
      <c r="J887">
        <v>1.1924999999999999</v>
      </c>
      <c r="K887" s="1">
        <v>45945</v>
      </c>
      <c r="L887">
        <v>1.0940000000000001</v>
      </c>
      <c r="M887" s="1">
        <v>45946</v>
      </c>
      <c r="N887" s="2">
        <v>1.1363000000000001</v>
      </c>
      <c r="O887" s="1">
        <v>45945</v>
      </c>
      <c r="P887">
        <v>1.1525000000000001</v>
      </c>
      <c r="Q887" s="1">
        <v>45936</v>
      </c>
      <c r="R887">
        <v>1.1299999999999999</v>
      </c>
      <c r="S887" s="1">
        <v>45945</v>
      </c>
      <c r="T887">
        <v>1.325</v>
      </c>
      <c r="U887" s="1">
        <v>45945</v>
      </c>
      <c r="V887">
        <v>1.5313000000000001</v>
      </c>
      <c r="W887" s="1"/>
      <c r="Y887" s="1"/>
      <c r="Z887" s="2"/>
    </row>
    <row r="888" spans="1:47" x14ac:dyDescent="0.2">
      <c r="A888" s="1">
        <v>46045</v>
      </c>
      <c r="B888">
        <v>1.2450000000000001</v>
      </c>
      <c r="C888" s="1">
        <v>45986</v>
      </c>
      <c r="D888">
        <v>1.35</v>
      </c>
      <c r="E888" s="1">
        <v>45939</v>
      </c>
      <c r="F888" s="2">
        <v>1.3238000000000001</v>
      </c>
      <c r="G888" s="1">
        <v>45952</v>
      </c>
      <c r="H888">
        <v>1.2250000000000001</v>
      </c>
      <c r="I888" s="1">
        <v>45947</v>
      </c>
      <c r="J888">
        <v>1.17</v>
      </c>
      <c r="K888" s="1">
        <v>45946</v>
      </c>
      <c r="L888">
        <v>1.117</v>
      </c>
      <c r="M888" s="1">
        <v>45947</v>
      </c>
      <c r="N888" s="2">
        <v>1.1074999999999999</v>
      </c>
      <c r="O888" s="1">
        <v>45946</v>
      </c>
      <c r="P888">
        <v>1.1825000000000001</v>
      </c>
      <c r="Q888" s="1">
        <v>45937</v>
      </c>
      <c r="R888">
        <v>1.1399999999999999</v>
      </c>
      <c r="S888" s="1">
        <v>45946</v>
      </c>
      <c r="T888">
        <v>1.3588</v>
      </c>
      <c r="U888" s="1">
        <v>45946</v>
      </c>
      <c r="V888">
        <v>1.5649999999999999</v>
      </c>
      <c r="W888" s="1"/>
      <c r="Y888" s="1"/>
      <c r="Z888" s="2"/>
    </row>
    <row r="889" spans="1:47" x14ac:dyDescent="0.2">
      <c r="A889" s="1">
        <v>46048</v>
      </c>
      <c r="B889">
        <v>1.2450000000000001</v>
      </c>
      <c r="C889" s="1">
        <v>45987</v>
      </c>
      <c r="D889">
        <v>1.3488</v>
      </c>
      <c r="E889" s="1">
        <v>45940</v>
      </c>
      <c r="F889" s="2">
        <v>1.335</v>
      </c>
      <c r="G889" s="1">
        <v>45953</v>
      </c>
      <c r="H889">
        <v>1.2275</v>
      </c>
      <c r="I889" s="1">
        <v>45950</v>
      </c>
      <c r="J889">
        <v>1.19</v>
      </c>
      <c r="K889" s="1">
        <v>45947</v>
      </c>
      <c r="L889">
        <v>1.0900000000000001</v>
      </c>
      <c r="M889" s="1">
        <v>45950</v>
      </c>
      <c r="N889" s="2">
        <v>1.1325000000000001</v>
      </c>
      <c r="O889" s="1">
        <v>45947</v>
      </c>
      <c r="P889">
        <v>1.1575</v>
      </c>
      <c r="Q889" s="1">
        <v>45938</v>
      </c>
      <c r="R889">
        <v>1.1788000000000001</v>
      </c>
      <c r="S889" s="1">
        <v>45947</v>
      </c>
      <c r="T889">
        <v>1.3374999999999999</v>
      </c>
      <c r="U889" s="1">
        <v>45947</v>
      </c>
      <c r="V889">
        <v>1.55</v>
      </c>
      <c r="W889" s="1"/>
      <c r="Y889" s="1"/>
      <c r="Z889" s="2"/>
    </row>
    <row r="890" spans="1:47" x14ac:dyDescent="0.2">
      <c r="A890" s="1">
        <v>46049</v>
      </c>
      <c r="B890">
        <v>1.2450000000000001</v>
      </c>
      <c r="C890" s="1">
        <v>45988</v>
      </c>
      <c r="D890">
        <v>1.3512999999999999</v>
      </c>
      <c r="E890" s="1">
        <v>45944</v>
      </c>
      <c r="F890" s="2">
        <v>1.3169999999999999</v>
      </c>
      <c r="G890" s="1">
        <v>45954</v>
      </c>
      <c r="H890">
        <v>1.2450000000000001</v>
      </c>
      <c r="I890" s="1">
        <v>45951</v>
      </c>
      <c r="J890">
        <v>1.1850000000000001</v>
      </c>
      <c r="K890" s="1">
        <v>45950</v>
      </c>
      <c r="L890">
        <v>1.1125</v>
      </c>
      <c r="M890" s="1">
        <v>45951</v>
      </c>
      <c r="N890" s="2">
        <v>1.135</v>
      </c>
      <c r="O890" s="1">
        <v>45950</v>
      </c>
      <c r="P890">
        <v>1.18</v>
      </c>
      <c r="Q890" s="1">
        <v>45939</v>
      </c>
      <c r="R890">
        <v>1.2150000000000001</v>
      </c>
      <c r="S890" s="1">
        <v>45950</v>
      </c>
      <c r="T890">
        <v>1.3665</v>
      </c>
      <c r="U890" s="1">
        <v>45950</v>
      </c>
      <c r="V890">
        <v>1.585</v>
      </c>
      <c r="W890" s="1"/>
      <c r="Y890" s="1"/>
      <c r="Z890" s="2"/>
    </row>
    <row r="891" spans="1:47" x14ac:dyDescent="0.2">
      <c r="A891" s="1">
        <v>46050</v>
      </c>
      <c r="B891">
        <v>1.2450000000000001</v>
      </c>
      <c r="C891" s="1">
        <v>45989</v>
      </c>
      <c r="D891">
        <v>1.3311999999999999</v>
      </c>
      <c r="E891" s="1">
        <v>45945</v>
      </c>
      <c r="F891" s="2">
        <v>1.3274999999999999</v>
      </c>
      <c r="G891" s="1">
        <v>45957</v>
      </c>
      <c r="H891">
        <v>1.2513000000000001</v>
      </c>
      <c r="I891" s="1">
        <v>45952</v>
      </c>
      <c r="J891">
        <v>1.165</v>
      </c>
      <c r="K891" s="1">
        <v>45951</v>
      </c>
      <c r="L891">
        <v>1.1112</v>
      </c>
      <c r="M891" s="1">
        <v>45952</v>
      </c>
      <c r="N891" s="2">
        <v>1.1025</v>
      </c>
      <c r="O891" s="1">
        <v>45951</v>
      </c>
      <c r="P891">
        <v>1.1850000000000001</v>
      </c>
      <c r="Q891" s="1">
        <v>45940</v>
      </c>
      <c r="R891">
        <v>1.2375</v>
      </c>
      <c r="S891" s="1">
        <v>45951</v>
      </c>
      <c r="T891">
        <v>1.375</v>
      </c>
      <c r="U891" s="1">
        <v>45951</v>
      </c>
      <c r="V891">
        <v>1.59</v>
      </c>
      <c r="W891" s="1"/>
      <c r="Y891" s="1"/>
      <c r="Z891" s="2"/>
    </row>
    <row r="892" spans="1:47" x14ac:dyDescent="0.2">
      <c r="A892" s="1">
        <v>46051</v>
      </c>
      <c r="B892">
        <v>1.2450000000000001</v>
      </c>
      <c r="C892" s="1">
        <v>45992</v>
      </c>
      <c r="D892">
        <v>1.3438000000000001</v>
      </c>
      <c r="E892" s="1">
        <v>45946</v>
      </c>
      <c r="F892" s="2">
        <v>1.335</v>
      </c>
      <c r="G892" s="1">
        <v>45958</v>
      </c>
      <c r="H892">
        <v>1.2563</v>
      </c>
      <c r="I892" s="1">
        <v>45953</v>
      </c>
      <c r="J892">
        <v>1.1662999999999999</v>
      </c>
      <c r="K892" s="1">
        <v>45952</v>
      </c>
      <c r="L892">
        <v>1.0825</v>
      </c>
      <c r="M892" s="1">
        <v>45953</v>
      </c>
      <c r="N892" s="2">
        <v>1.1012999999999999</v>
      </c>
      <c r="O892" s="1">
        <v>45952</v>
      </c>
      <c r="P892">
        <v>1.1475</v>
      </c>
      <c r="Q892" s="1">
        <v>45944</v>
      </c>
      <c r="R892">
        <v>1.19</v>
      </c>
      <c r="S892" s="1">
        <v>45952</v>
      </c>
      <c r="T892">
        <v>1.3274999999999999</v>
      </c>
      <c r="U892" s="1">
        <v>45952</v>
      </c>
      <c r="V892">
        <v>1.536</v>
      </c>
      <c r="W892" s="1"/>
      <c r="Y892" s="1"/>
      <c r="Z892" s="2"/>
    </row>
    <row r="893" spans="1:47" x14ac:dyDescent="0.2">
      <c r="A893" s="1">
        <v>46052</v>
      </c>
      <c r="B893">
        <v>1.2450000000000001</v>
      </c>
      <c r="C893" s="1">
        <v>45993</v>
      </c>
      <c r="D893">
        <v>1.3363</v>
      </c>
      <c r="E893" s="1">
        <v>45947</v>
      </c>
      <c r="F893" s="2">
        <v>1.3149999999999999</v>
      </c>
      <c r="G893" s="1">
        <v>45959</v>
      </c>
      <c r="H893">
        <v>1.2625</v>
      </c>
      <c r="I893" s="1">
        <v>45954</v>
      </c>
      <c r="J893">
        <v>1.1879999999999999</v>
      </c>
      <c r="K893" s="1">
        <v>45953</v>
      </c>
      <c r="L893">
        <v>1.0838000000000001</v>
      </c>
      <c r="M893" s="1">
        <v>45954</v>
      </c>
      <c r="N893" s="2">
        <v>1.1281000000000001</v>
      </c>
      <c r="O893" s="1">
        <v>45953</v>
      </c>
      <c r="P893">
        <v>1.1475</v>
      </c>
      <c r="Q893" s="1">
        <v>45945</v>
      </c>
      <c r="R893">
        <v>1.2024999999999999</v>
      </c>
      <c r="S893" s="1">
        <v>45953</v>
      </c>
      <c r="T893">
        <v>1.327</v>
      </c>
      <c r="U893" s="1">
        <v>45953</v>
      </c>
      <c r="V893">
        <v>1.5363</v>
      </c>
      <c r="W893" s="1"/>
      <c r="Y893" s="1"/>
      <c r="Z893" s="2"/>
    </row>
    <row r="894" spans="1:47" x14ac:dyDescent="0.2">
      <c r="A894" s="1">
        <v>46055</v>
      </c>
      <c r="B894">
        <v>1.2450000000000001</v>
      </c>
      <c r="C894" s="1">
        <v>45994</v>
      </c>
      <c r="D894">
        <v>1.3338000000000001</v>
      </c>
      <c r="E894" s="1">
        <v>45950</v>
      </c>
      <c r="F894" s="2">
        <v>1.3274999999999999</v>
      </c>
      <c r="G894" s="1">
        <v>45960</v>
      </c>
      <c r="H894">
        <v>1.2813000000000001</v>
      </c>
      <c r="I894" s="1">
        <v>45957</v>
      </c>
      <c r="J894">
        <v>1.2</v>
      </c>
      <c r="K894" s="1">
        <v>45954</v>
      </c>
      <c r="L894">
        <v>1.1100000000000001</v>
      </c>
      <c r="M894" s="1">
        <v>45957</v>
      </c>
      <c r="N894" s="2">
        <v>1.1459999999999999</v>
      </c>
      <c r="O894" s="1">
        <v>45954</v>
      </c>
      <c r="P894">
        <v>1.1759999999999999</v>
      </c>
      <c r="Q894" s="1">
        <v>45946</v>
      </c>
      <c r="R894">
        <v>1.2350000000000001</v>
      </c>
      <c r="S894" s="1">
        <v>45954</v>
      </c>
      <c r="T894">
        <v>1.36</v>
      </c>
      <c r="U894" s="1">
        <v>45954</v>
      </c>
      <c r="V894">
        <v>1.5780000000000001</v>
      </c>
      <c r="W894" s="1"/>
      <c r="Y894" s="1"/>
      <c r="Z894" s="2"/>
    </row>
    <row r="895" spans="1:47" x14ac:dyDescent="0.2">
      <c r="A895" s="1">
        <v>46056</v>
      </c>
      <c r="B895">
        <v>1.2450000000000001</v>
      </c>
      <c r="C895" s="1">
        <v>45995</v>
      </c>
      <c r="D895">
        <v>1.3312999999999999</v>
      </c>
      <c r="E895" s="1">
        <v>45951</v>
      </c>
      <c r="F895" s="2">
        <v>1.325</v>
      </c>
      <c r="G895" s="1">
        <v>45961</v>
      </c>
      <c r="H895">
        <v>1.2763</v>
      </c>
      <c r="I895" s="1">
        <v>45958</v>
      </c>
      <c r="J895">
        <v>1.2</v>
      </c>
      <c r="K895" s="1">
        <v>45957</v>
      </c>
      <c r="L895">
        <v>1.125</v>
      </c>
      <c r="M895" s="1">
        <v>45958</v>
      </c>
      <c r="N895" s="2">
        <v>1.1425000000000001</v>
      </c>
      <c r="O895" s="1">
        <v>45957</v>
      </c>
      <c r="P895">
        <v>1.1975</v>
      </c>
      <c r="Q895" s="1">
        <v>45947</v>
      </c>
      <c r="R895">
        <v>1.21</v>
      </c>
      <c r="S895" s="1">
        <v>45957</v>
      </c>
      <c r="T895">
        <v>1.39</v>
      </c>
      <c r="U895" s="1">
        <v>45957</v>
      </c>
      <c r="V895">
        <v>1.605</v>
      </c>
      <c r="W895" s="1"/>
      <c r="Y895" s="1"/>
      <c r="Z895" s="2"/>
    </row>
    <row r="896" spans="1:47" x14ac:dyDescent="0.2">
      <c r="A896" s="1">
        <v>46057</v>
      </c>
      <c r="B896">
        <v>1.2450000000000001</v>
      </c>
      <c r="C896" s="1">
        <v>45996</v>
      </c>
      <c r="D896">
        <v>1.3312999999999999</v>
      </c>
      <c r="E896" s="1">
        <v>45952</v>
      </c>
      <c r="F896" s="2">
        <v>1.3109999999999999</v>
      </c>
      <c r="G896" s="1">
        <v>45964</v>
      </c>
      <c r="H896">
        <v>1.2749999999999999</v>
      </c>
      <c r="I896" s="1">
        <v>45959</v>
      </c>
      <c r="J896">
        <v>1.21</v>
      </c>
      <c r="K896" s="1">
        <v>45958</v>
      </c>
      <c r="L896">
        <v>1.1225000000000001</v>
      </c>
      <c r="M896" s="1">
        <v>45959</v>
      </c>
      <c r="N896" s="2">
        <v>1.1575</v>
      </c>
      <c r="O896" s="1">
        <v>45958</v>
      </c>
      <c r="P896">
        <v>1.1919999999999999</v>
      </c>
      <c r="Q896" s="1">
        <v>45950</v>
      </c>
      <c r="R896">
        <v>1.2350000000000001</v>
      </c>
      <c r="S896" s="1">
        <v>45958</v>
      </c>
      <c r="T896">
        <v>1.3825000000000001</v>
      </c>
      <c r="U896" s="1">
        <v>45958</v>
      </c>
      <c r="V896">
        <v>1.599</v>
      </c>
      <c r="W896" s="1"/>
      <c r="Y896" s="1"/>
      <c r="Z896" s="2"/>
    </row>
    <row r="897" spans="1:26" x14ac:dyDescent="0.2">
      <c r="A897" s="1">
        <v>46058</v>
      </c>
      <c r="B897">
        <v>1.24</v>
      </c>
      <c r="C897" s="1">
        <v>45999</v>
      </c>
      <c r="D897">
        <v>1.3325</v>
      </c>
      <c r="E897" s="1">
        <v>45953</v>
      </c>
      <c r="F897" s="2">
        <v>1.3109999999999999</v>
      </c>
      <c r="G897" s="1">
        <v>45965</v>
      </c>
      <c r="H897">
        <v>1.28</v>
      </c>
      <c r="I897" s="1">
        <v>45960</v>
      </c>
      <c r="J897">
        <v>1.2375</v>
      </c>
      <c r="K897" s="1">
        <v>45959</v>
      </c>
      <c r="L897">
        <v>1.1375</v>
      </c>
      <c r="M897" s="1">
        <v>45960</v>
      </c>
      <c r="N897" s="2">
        <v>1.2024999999999999</v>
      </c>
      <c r="O897" s="1">
        <v>45959</v>
      </c>
      <c r="P897">
        <v>1.206</v>
      </c>
      <c r="Q897" s="1">
        <v>45951</v>
      </c>
      <c r="R897">
        <v>1.24</v>
      </c>
      <c r="S897" s="1">
        <v>45959</v>
      </c>
      <c r="T897">
        <v>1.3975</v>
      </c>
      <c r="U897" s="1">
        <v>45959</v>
      </c>
      <c r="V897">
        <v>1.61</v>
      </c>
      <c r="W897" s="1"/>
      <c r="X897" s="1"/>
      <c r="Y897" s="1"/>
      <c r="Z897" s="2"/>
    </row>
    <row r="898" spans="1:26" x14ac:dyDescent="0.2">
      <c r="A898" s="1">
        <v>46059</v>
      </c>
      <c r="B898">
        <v>1.2375</v>
      </c>
      <c r="C898" s="1">
        <v>46000</v>
      </c>
      <c r="D898">
        <v>1.3469</v>
      </c>
      <c r="E898" s="1">
        <v>45954</v>
      </c>
      <c r="F898" s="2">
        <v>1.3260000000000001</v>
      </c>
      <c r="G898" s="1">
        <v>45966</v>
      </c>
      <c r="H898">
        <v>1.2838000000000001</v>
      </c>
      <c r="I898" s="1">
        <v>45961</v>
      </c>
      <c r="J898">
        <v>1.2250000000000001</v>
      </c>
      <c r="K898" s="1">
        <v>45960</v>
      </c>
      <c r="L898">
        <v>1.1819999999999999</v>
      </c>
      <c r="M898" s="1">
        <v>45961</v>
      </c>
      <c r="N898" s="2">
        <v>1.1975</v>
      </c>
      <c r="O898" s="1">
        <v>45960</v>
      </c>
      <c r="P898">
        <v>1.2589999999999999</v>
      </c>
      <c r="Q898" s="1">
        <v>45952</v>
      </c>
      <c r="R898">
        <v>1.1950000000000001</v>
      </c>
      <c r="S898" s="1">
        <v>45960</v>
      </c>
      <c r="T898">
        <v>1.4538</v>
      </c>
      <c r="U898" s="1">
        <v>45960</v>
      </c>
      <c r="V898">
        <v>1.665</v>
      </c>
      <c r="W898" s="1"/>
      <c r="X898" s="1"/>
      <c r="Y898" s="1"/>
      <c r="Z898" s="2"/>
    </row>
    <row r="899" spans="1:26" x14ac:dyDescent="0.2">
      <c r="A899" s="1">
        <v>46062</v>
      </c>
      <c r="B899">
        <v>1.24</v>
      </c>
      <c r="C899" s="1">
        <v>46001</v>
      </c>
      <c r="D899">
        <v>1.3463000000000001</v>
      </c>
      <c r="E899" s="1">
        <v>45957</v>
      </c>
      <c r="F899" s="2">
        <v>1.3274999999999999</v>
      </c>
      <c r="G899" s="1">
        <v>45967</v>
      </c>
      <c r="H899">
        <v>1.3049999999999999</v>
      </c>
      <c r="I899" s="1">
        <v>45964</v>
      </c>
      <c r="J899">
        <v>1.2250000000000001</v>
      </c>
      <c r="K899" s="1">
        <v>45961</v>
      </c>
      <c r="L899">
        <v>1.1725000000000001</v>
      </c>
      <c r="M899" s="1">
        <v>45964</v>
      </c>
      <c r="N899" s="2">
        <v>1.1924999999999999</v>
      </c>
      <c r="O899" s="1">
        <v>45961</v>
      </c>
      <c r="P899">
        <v>1.2475000000000001</v>
      </c>
      <c r="Q899" s="1">
        <v>45953</v>
      </c>
      <c r="R899">
        <v>1.1970000000000001</v>
      </c>
      <c r="S899" s="1">
        <v>45961</v>
      </c>
      <c r="T899">
        <v>1.4350000000000001</v>
      </c>
      <c r="U899" s="1">
        <v>45961</v>
      </c>
      <c r="V899">
        <v>1.65</v>
      </c>
      <c r="W899" s="1"/>
      <c r="X899" s="1"/>
      <c r="Y899" s="1"/>
      <c r="Z899" s="2"/>
    </row>
    <row r="900" spans="1:26" x14ac:dyDescent="0.2">
      <c r="A900" s="1">
        <v>46063</v>
      </c>
      <c r="B900">
        <v>1.23</v>
      </c>
      <c r="C900" s="1">
        <v>46002</v>
      </c>
      <c r="D900">
        <v>1.35</v>
      </c>
      <c r="E900" s="1">
        <v>45958</v>
      </c>
      <c r="F900" s="2">
        <v>1.3325</v>
      </c>
      <c r="G900" s="1">
        <v>45968</v>
      </c>
      <c r="H900">
        <v>1.2988</v>
      </c>
      <c r="I900" s="1">
        <v>45965</v>
      </c>
      <c r="J900">
        <v>1.2350000000000001</v>
      </c>
      <c r="K900" s="1">
        <v>45964</v>
      </c>
      <c r="L900">
        <v>1.1675</v>
      </c>
      <c r="M900" s="1">
        <v>45965</v>
      </c>
      <c r="N900" s="2">
        <v>1.2</v>
      </c>
      <c r="O900" s="1">
        <v>45964</v>
      </c>
      <c r="P900">
        <v>1.24</v>
      </c>
      <c r="Q900" s="1">
        <v>45954</v>
      </c>
      <c r="R900">
        <v>1.2287999999999999</v>
      </c>
      <c r="S900" s="1">
        <v>45964</v>
      </c>
      <c r="T900">
        <v>1.4259999999999999</v>
      </c>
      <c r="U900" s="1">
        <v>45964</v>
      </c>
      <c r="V900">
        <v>1.64</v>
      </c>
      <c r="W900" s="1"/>
      <c r="X900" s="1"/>
      <c r="Y900" s="1"/>
      <c r="Z900" s="2"/>
    </row>
    <row r="901" spans="1:26" x14ac:dyDescent="0.2">
      <c r="A901" s="1">
        <v>46064</v>
      </c>
      <c r="B901">
        <v>1.23</v>
      </c>
      <c r="C901" s="1">
        <v>46003</v>
      </c>
      <c r="D901">
        <v>1.3425</v>
      </c>
      <c r="E901" s="1">
        <v>45959</v>
      </c>
      <c r="F901" s="2">
        <v>1.3374999999999999</v>
      </c>
      <c r="G901" s="1">
        <v>45971</v>
      </c>
      <c r="H901">
        <v>1.3212999999999999</v>
      </c>
      <c r="I901" s="1">
        <v>45966</v>
      </c>
      <c r="J901">
        <v>1.238</v>
      </c>
      <c r="K901" s="1">
        <v>45965</v>
      </c>
      <c r="L901">
        <v>1.175</v>
      </c>
      <c r="M901" s="1">
        <v>45966</v>
      </c>
      <c r="N901" s="2">
        <v>1.2024999999999999</v>
      </c>
      <c r="O901" s="1">
        <v>45965</v>
      </c>
      <c r="P901">
        <v>1.2475000000000001</v>
      </c>
      <c r="Q901" s="1">
        <v>45957</v>
      </c>
      <c r="R901">
        <v>1.2549999999999999</v>
      </c>
      <c r="S901" s="1">
        <v>45965</v>
      </c>
      <c r="T901">
        <v>1.43</v>
      </c>
      <c r="U901" s="1">
        <v>45965</v>
      </c>
      <c r="V901">
        <v>1.6425000000000001</v>
      </c>
      <c r="W901" s="1"/>
      <c r="X901" s="1"/>
      <c r="Y901" s="1"/>
      <c r="Z901" s="2"/>
    </row>
    <row r="902" spans="1:26" x14ac:dyDescent="0.2">
      <c r="A902" s="1">
        <v>46065</v>
      </c>
      <c r="B902">
        <v>1.2224999999999999</v>
      </c>
      <c r="C902" s="1">
        <v>46006</v>
      </c>
      <c r="D902">
        <v>1.3325</v>
      </c>
      <c r="E902" s="1">
        <v>45960</v>
      </c>
      <c r="F902" s="2">
        <v>1.3425</v>
      </c>
      <c r="G902" s="1">
        <v>45972</v>
      </c>
      <c r="H902">
        <v>1.3263</v>
      </c>
      <c r="I902" s="1">
        <v>45967</v>
      </c>
      <c r="J902">
        <v>1.26</v>
      </c>
      <c r="K902" s="1">
        <v>45966</v>
      </c>
      <c r="L902">
        <v>1.1775</v>
      </c>
      <c r="M902" s="1">
        <v>45967</v>
      </c>
      <c r="N902" s="2">
        <v>1.2350000000000001</v>
      </c>
      <c r="O902" s="1">
        <v>45966</v>
      </c>
      <c r="P902">
        <v>1.25</v>
      </c>
      <c r="Q902" s="1">
        <v>45958</v>
      </c>
      <c r="R902">
        <v>1.2475000000000001</v>
      </c>
      <c r="S902" s="1">
        <v>45966</v>
      </c>
      <c r="T902">
        <v>1.4350000000000001</v>
      </c>
      <c r="U902" s="1">
        <v>45966</v>
      </c>
      <c r="V902">
        <v>1.64</v>
      </c>
      <c r="W902" s="1"/>
      <c r="X902" s="1"/>
      <c r="Y902" s="1"/>
      <c r="Z902" s="2"/>
    </row>
    <row r="903" spans="1:26" x14ac:dyDescent="0.2">
      <c r="A903" s="1">
        <v>46066</v>
      </c>
      <c r="B903">
        <v>1.2250000000000001</v>
      </c>
      <c r="C903" s="1">
        <v>46007</v>
      </c>
      <c r="D903">
        <v>1.2949999999999999</v>
      </c>
      <c r="E903" s="1">
        <v>45961</v>
      </c>
      <c r="F903" s="2">
        <v>1.3374999999999999</v>
      </c>
      <c r="G903" s="1">
        <v>45973</v>
      </c>
      <c r="H903">
        <v>1.3112999999999999</v>
      </c>
      <c r="I903" s="1">
        <v>45968</v>
      </c>
      <c r="J903">
        <v>1.26</v>
      </c>
      <c r="K903" s="1">
        <v>45967</v>
      </c>
      <c r="L903">
        <v>1.2050000000000001</v>
      </c>
      <c r="M903" s="1">
        <v>45968</v>
      </c>
      <c r="N903" s="2">
        <v>1.2324999999999999</v>
      </c>
      <c r="O903" s="1">
        <v>45967</v>
      </c>
      <c r="P903">
        <v>1.2825</v>
      </c>
      <c r="Q903" s="1">
        <v>45959</v>
      </c>
      <c r="R903">
        <v>1.2609999999999999</v>
      </c>
      <c r="S903" s="1">
        <v>45967</v>
      </c>
      <c r="T903">
        <v>1.464</v>
      </c>
      <c r="U903" s="1">
        <v>45967</v>
      </c>
      <c r="V903">
        <v>1.6725000000000001</v>
      </c>
      <c r="W903" s="1"/>
      <c r="X903" s="1"/>
      <c r="Y903" s="1"/>
      <c r="Z903" s="2"/>
    </row>
    <row r="904" spans="1:26" x14ac:dyDescent="0.2">
      <c r="A904" s="1">
        <v>46069</v>
      </c>
      <c r="B904">
        <v>1.2386999999999999</v>
      </c>
      <c r="C904" s="1">
        <v>46008</v>
      </c>
      <c r="D904">
        <v>1.2275</v>
      </c>
      <c r="E904" s="1">
        <v>45964</v>
      </c>
      <c r="F904" s="2">
        <v>1.3374999999999999</v>
      </c>
      <c r="G904" s="1">
        <v>45974</v>
      </c>
      <c r="H904">
        <v>1.3075000000000001</v>
      </c>
      <c r="I904" s="1">
        <v>45971</v>
      </c>
      <c r="J904">
        <v>1.2875000000000001</v>
      </c>
      <c r="K904" s="1">
        <v>45968</v>
      </c>
      <c r="L904">
        <v>1.2075</v>
      </c>
      <c r="M904" s="1">
        <v>45971</v>
      </c>
      <c r="N904" s="2">
        <v>1.2687999999999999</v>
      </c>
      <c r="O904" s="1">
        <v>45968</v>
      </c>
      <c r="P904">
        <v>1.2813000000000001</v>
      </c>
      <c r="Q904" s="1">
        <v>45960</v>
      </c>
      <c r="R904">
        <v>1.3174999999999999</v>
      </c>
      <c r="S904" s="1">
        <v>45968</v>
      </c>
      <c r="T904">
        <v>1.4575</v>
      </c>
      <c r="U904" s="1">
        <v>45968</v>
      </c>
      <c r="V904">
        <v>1.6675</v>
      </c>
      <c r="W904" s="1"/>
      <c r="X904" s="1"/>
      <c r="Y904" s="1"/>
      <c r="Z904" s="2"/>
    </row>
    <row r="905" spans="1:26" x14ac:dyDescent="0.2">
      <c r="A905" s="1">
        <v>46070</v>
      </c>
      <c r="B905">
        <v>1.2424999999999999</v>
      </c>
      <c r="C905" s="1">
        <v>46009</v>
      </c>
      <c r="D905">
        <v>1.2250000000000001</v>
      </c>
      <c r="E905" s="1">
        <v>45965</v>
      </c>
      <c r="F905" s="2">
        <v>1.343</v>
      </c>
      <c r="G905" s="1">
        <v>45975</v>
      </c>
      <c r="H905">
        <v>1.3149999999999999</v>
      </c>
      <c r="I905" s="1">
        <v>45972</v>
      </c>
      <c r="J905">
        <v>1.2912999999999999</v>
      </c>
      <c r="K905" s="1">
        <v>45971</v>
      </c>
      <c r="L905">
        <v>1.24</v>
      </c>
      <c r="M905" s="1">
        <v>45972</v>
      </c>
      <c r="N905" s="2">
        <v>1.27</v>
      </c>
      <c r="O905" s="1">
        <v>45971</v>
      </c>
      <c r="P905">
        <v>1.3211999999999999</v>
      </c>
      <c r="Q905" s="1">
        <v>45961</v>
      </c>
      <c r="R905">
        <v>1.3025</v>
      </c>
      <c r="S905" s="1">
        <v>45971</v>
      </c>
      <c r="T905">
        <v>1.5</v>
      </c>
      <c r="U905" s="1">
        <v>45971</v>
      </c>
      <c r="V905">
        <v>1.7113</v>
      </c>
      <c r="W905" s="1"/>
      <c r="X905" s="1"/>
      <c r="Y905" s="1"/>
      <c r="Z905" s="2"/>
    </row>
    <row r="906" spans="1:26" x14ac:dyDescent="0.2">
      <c r="A906" s="1">
        <v>46071</v>
      </c>
      <c r="B906">
        <v>1.24</v>
      </c>
      <c r="C906" s="1">
        <v>46010</v>
      </c>
      <c r="D906">
        <v>1.2250000000000001</v>
      </c>
      <c r="E906" s="1">
        <v>45966</v>
      </c>
      <c r="F906" s="2">
        <v>1.345</v>
      </c>
      <c r="G906" s="1">
        <v>45978</v>
      </c>
      <c r="H906">
        <v>1.29</v>
      </c>
      <c r="I906" s="1">
        <v>45973</v>
      </c>
      <c r="J906">
        <v>1.2738</v>
      </c>
      <c r="K906" s="1">
        <v>45972</v>
      </c>
      <c r="L906">
        <v>1.2424999999999999</v>
      </c>
      <c r="M906" s="1">
        <v>45973</v>
      </c>
      <c r="N906" s="2">
        <v>1.25</v>
      </c>
      <c r="O906" s="1">
        <v>45972</v>
      </c>
      <c r="P906">
        <v>1.3212999999999999</v>
      </c>
      <c r="Q906" s="1">
        <v>45964</v>
      </c>
      <c r="R906">
        <v>1.2949999999999999</v>
      </c>
      <c r="S906" s="1">
        <v>45972</v>
      </c>
      <c r="T906">
        <v>1.5</v>
      </c>
      <c r="U906" s="1">
        <v>45972</v>
      </c>
      <c r="V906">
        <v>1.71</v>
      </c>
      <c r="W906" s="1"/>
      <c r="X906" s="1"/>
      <c r="Y906" s="1"/>
      <c r="Z906" s="2"/>
    </row>
    <row r="907" spans="1:26" x14ac:dyDescent="0.2">
      <c r="A907" s="1">
        <v>46072</v>
      </c>
      <c r="B907">
        <v>1.2350000000000001</v>
      </c>
      <c r="C907" s="1">
        <v>46013</v>
      </c>
      <c r="D907">
        <v>1.2238</v>
      </c>
      <c r="E907" s="1">
        <v>45967</v>
      </c>
      <c r="F907" s="2">
        <v>1.37</v>
      </c>
      <c r="G907" s="1">
        <v>45979</v>
      </c>
      <c r="H907">
        <v>1.2450000000000001</v>
      </c>
      <c r="I907" s="1">
        <v>45974</v>
      </c>
      <c r="J907">
        <v>1.272</v>
      </c>
      <c r="K907" s="1">
        <v>45973</v>
      </c>
      <c r="L907">
        <v>1.2238</v>
      </c>
      <c r="M907" s="1">
        <v>45974</v>
      </c>
      <c r="N907" s="2">
        <v>1.25</v>
      </c>
      <c r="O907" s="1">
        <v>45973</v>
      </c>
      <c r="P907">
        <v>1.3</v>
      </c>
      <c r="Q907" s="1">
        <v>45965</v>
      </c>
      <c r="R907">
        <v>1.3</v>
      </c>
      <c r="S907" s="1">
        <v>45973</v>
      </c>
      <c r="T907">
        <v>1.4738</v>
      </c>
      <c r="U907" s="1">
        <v>45973</v>
      </c>
      <c r="V907">
        <v>1.6788000000000001</v>
      </c>
      <c r="W907" s="1"/>
      <c r="X907" s="1"/>
      <c r="Y907" s="1"/>
      <c r="Z907" s="2"/>
    </row>
    <row r="908" spans="1:26" x14ac:dyDescent="0.2">
      <c r="A908" s="1">
        <v>46073</v>
      </c>
      <c r="B908">
        <v>1.2275</v>
      </c>
      <c r="C908" s="1">
        <v>46014</v>
      </c>
      <c r="D908">
        <v>1.2275</v>
      </c>
      <c r="E908" s="1">
        <v>45968</v>
      </c>
      <c r="F908" s="2">
        <v>1.3512999999999999</v>
      </c>
      <c r="G908" s="1">
        <v>45980</v>
      </c>
      <c r="H908">
        <v>1.2649999999999999</v>
      </c>
      <c r="I908" s="1">
        <v>45975</v>
      </c>
      <c r="J908">
        <v>1.2875000000000001</v>
      </c>
      <c r="K908" s="1">
        <v>45974</v>
      </c>
      <c r="L908">
        <v>1.2238</v>
      </c>
      <c r="M908" s="1">
        <v>45975</v>
      </c>
      <c r="N908" s="2">
        <v>1.27</v>
      </c>
      <c r="O908" s="1">
        <v>45974</v>
      </c>
      <c r="P908">
        <v>1.3</v>
      </c>
      <c r="Q908" s="1">
        <v>45966</v>
      </c>
      <c r="R908">
        <v>1.3049999999999999</v>
      </c>
      <c r="S908" s="1">
        <v>45974</v>
      </c>
      <c r="T908">
        <v>1.4724999999999999</v>
      </c>
      <c r="U908" s="1">
        <v>45974</v>
      </c>
      <c r="V908">
        <v>1.675</v>
      </c>
      <c r="W908" s="1"/>
      <c r="X908" s="1"/>
      <c r="Y908" s="1"/>
      <c r="Z908" s="2"/>
    </row>
    <row r="909" spans="1:26" x14ac:dyDescent="0.2">
      <c r="A909" s="1">
        <v>46076</v>
      </c>
      <c r="B909">
        <v>1.2350000000000001</v>
      </c>
      <c r="C909" s="1">
        <v>46015</v>
      </c>
      <c r="D909">
        <v>1.2224999999999999</v>
      </c>
      <c r="E909" s="1">
        <v>45971</v>
      </c>
      <c r="F909" s="2">
        <v>1.3674999999999999</v>
      </c>
      <c r="G909" s="1">
        <v>45981</v>
      </c>
      <c r="H909">
        <v>1.2638</v>
      </c>
      <c r="I909" s="1">
        <v>45978</v>
      </c>
      <c r="J909">
        <v>1.2529999999999999</v>
      </c>
      <c r="K909" s="1">
        <v>45975</v>
      </c>
      <c r="L909">
        <v>1.2450000000000001</v>
      </c>
      <c r="M909" s="1">
        <v>45978</v>
      </c>
      <c r="N909" s="2">
        <v>1.24</v>
      </c>
      <c r="O909" s="1">
        <v>45975</v>
      </c>
      <c r="P909">
        <v>1.3225</v>
      </c>
      <c r="Q909" s="1">
        <v>45967</v>
      </c>
      <c r="R909">
        <v>1.335</v>
      </c>
      <c r="S909" s="1">
        <v>45975</v>
      </c>
      <c r="T909">
        <v>1.4975000000000001</v>
      </c>
      <c r="U909" s="1">
        <v>45975</v>
      </c>
      <c r="V909">
        <v>1.7</v>
      </c>
      <c r="W909" s="1"/>
      <c r="X909" s="1"/>
      <c r="Y909" s="1"/>
      <c r="Z909" s="2"/>
    </row>
    <row r="910" spans="1:26" x14ac:dyDescent="0.2">
      <c r="A910" s="1">
        <v>46077</v>
      </c>
      <c r="B910">
        <v>1.23</v>
      </c>
      <c r="C910" s="1">
        <v>46016</v>
      </c>
      <c r="D910">
        <v>1.2224999999999999</v>
      </c>
      <c r="E910" s="1">
        <v>45972</v>
      </c>
      <c r="F910" s="2">
        <v>1.3713</v>
      </c>
      <c r="G910" s="1">
        <v>45982</v>
      </c>
      <c r="H910">
        <v>1.26</v>
      </c>
      <c r="I910" s="1">
        <v>45979</v>
      </c>
      <c r="J910">
        <v>1.2075</v>
      </c>
      <c r="K910" s="1">
        <v>45978</v>
      </c>
      <c r="L910">
        <v>1.2124999999999999</v>
      </c>
      <c r="M910" s="1">
        <v>45979</v>
      </c>
      <c r="N910" s="2">
        <v>1.1924999999999999</v>
      </c>
      <c r="O910" s="1">
        <v>45978</v>
      </c>
      <c r="P910">
        <v>1.2929999999999999</v>
      </c>
      <c r="Q910" s="1">
        <v>45968</v>
      </c>
      <c r="R910">
        <v>1.335</v>
      </c>
      <c r="S910" s="1">
        <v>45978</v>
      </c>
      <c r="T910">
        <v>1.4624999999999999</v>
      </c>
      <c r="U910" s="1">
        <v>45978</v>
      </c>
      <c r="V910">
        <v>1.6625000000000001</v>
      </c>
      <c r="W910" s="1"/>
      <c r="X910" s="1"/>
      <c r="Y910" s="1"/>
      <c r="Z910" s="2"/>
    </row>
    <row r="911" spans="1:26" x14ac:dyDescent="0.2">
      <c r="A911" s="1">
        <v>46078</v>
      </c>
      <c r="B911">
        <v>0.99750000000000005</v>
      </c>
      <c r="C911" s="1">
        <v>46017</v>
      </c>
      <c r="D911">
        <v>1.2250000000000001</v>
      </c>
      <c r="E911" s="1">
        <v>45973</v>
      </c>
      <c r="F911" s="2">
        <v>1.36</v>
      </c>
      <c r="G911" s="1">
        <v>45985</v>
      </c>
      <c r="H911">
        <v>1.22</v>
      </c>
      <c r="I911" s="1">
        <v>45980</v>
      </c>
      <c r="J911">
        <v>1.2275</v>
      </c>
      <c r="K911" s="1">
        <v>45979</v>
      </c>
      <c r="L911">
        <v>1.165</v>
      </c>
      <c r="M911" s="1">
        <v>45980</v>
      </c>
      <c r="N911" s="2">
        <v>1.21</v>
      </c>
      <c r="O911" s="1">
        <v>45979</v>
      </c>
      <c r="P911">
        <v>1.24</v>
      </c>
      <c r="Q911" s="1">
        <v>45971</v>
      </c>
      <c r="R911">
        <v>1.3763000000000001</v>
      </c>
      <c r="S911" s="1">
        <v>45979</v>
      </c>
      <c r="T911">
        <v>1.41</v>
      </c>
      <c r="U911" s="1">
        <v>45979</v>
      </c>
      <c r="V911">
        <v>1.615</v>
      </c>
      <c r="W911" s="1"/>
      <c r="X911" s="1"/>
      <c r="Y911" s="1"/>
      <c r="Z911" s="2"/>
    </row>
    <row r="912" spans="1:26" x14ac:dyDescent="0.2">
      <c r="A912" s="1">
        <v>46079</v>
      </c>
      <c r="B912">
        <v>0.995</v>
      </c>
      <c r="C912" s="1">
        <v>46020</v>
      </c>
      <c r="D912">
        <v>1.2124999999999999</v>
      </c>
      <c r="E912" s="1">
        <v>45974</v>
      </c>
      <c r="F912" s="2">
        <v>1.3580000000000001</v>
      </c>
      <c r="G912" s="1">
        <v>45986</v>
      </c>
      <c r="H912">
        <v>1.2237</v>
      </c>
      <c r="I912" s="1">
        <v>45981</v>
      </c>
      <c r="J912">
        <v>1.23</v>
      </c>
      <c r="K912" s="1">
        <v>45980</v>
      </c>
      <c r="L912">
        <v>1.1825000000000001</v>
      </c>
      <c r="M912" s="1">
        <v>45981</v>
      </c>
      <c r="N912" s="2">
        <v>1.2124999999999999</v>
      </c>
      <c r="O912" s="1">
        <v>45980</v>
      </c>
      <c r="P912">
        <v>1.26</v>
      </c>
      <c r="Q912" s="1">
        <v>45972</v>
      </c>
      <c r="R912">
        <v>1.377</v>
      </c>
      <c r="S912" s="1">
        <v>45980</v>
      </c>
      <c r="T912">
        <v>1.4350000000000001</v>
      </c>
      <c r="U912" s="1">
        <v>45980</v>
      </c>
      <c r="V912">
        <v>1.645</v>
      </c>
      <c r="W912" s="1"/>
      <c r="X912" s="1"/>
      <c r="Y912" s="1"/>
      <c r="Z912" s="2"/>
    </row>
    <row r="913" spans="1:26" x14ac:dyDescent="0.2">
      <c r="A913" s="1">
        <v>46080</v>
      </c>
      <c r="B913">
        <v>0.995</v>
      </c>
      <c r="C913" s="1">
        <v>46021</v>
      </c>
      <c r="D913">
        <v>1.2050000000000001</v>
      </c>
      <c r="E913" s="1">
        <v>45975</v>
      </c>
      <c r="F913" s="2">
        <v>1.36</v>
      </c>
      <c r="G913" s="1">
        <v>45987</v>
      </c>
      <c r="H913">
        <v>1.2281</v>
      </c>
      <c r="I913" s="1">
        <v>45982</v>
      </c>
      <c r="J913">
        <v>1.2224999999999999</v>
      </c>
      <c r="K913" s="1">
        <v>45981</v>
      </c>
      <c r="L913">
        <v>1.1825000000000001</v>
      </c>
      <c r="M913" s="1">
        <v>45982</v>
      </c>
      <c r="N913" s="2">
        <v>1.2062999999999999</v>
      </c>
      <c r="O913" s="1">
        <v>45981</v>
      </c>
      <c r="P913">
        <v>1.2709999999999999</v>
      </c>
      <c r="Q913" s="1">
        <v>45973</v>
      </c>
      <c r="R913">
        <v>1.3525</v>
      </c>
      <c r="S913" s="1">
        <v>45981</v>
      </c>
      <c r="T913">
        <v>1.4475</v>
      </c>
      <c r="U913" s="1">
        <v>45981</v>
      </c>
      <c r="V913">
        <v>1.66</v>
      </c>
      <c r="W913" s="1"/>
      <c r="X913" s="1"/>
      <c r="Y913" s="1"/>
      <c r="Z913" s="2"/>
    </row>
    <row r="914" spans="1:26" x14ac:dyDescent="0.2">
      <c r="A914" s="1">
        <v>46083</v>
      </c>
      <c r="B914">
        <v>0.99250000000000005</v>
      </c>
      <c r="C914" s="1">
        <v>46027</v>
      </c>
      <c r="D914">
        <v>1.2138</v>
      </c>
      <c r="E914" s="1">
        <v>45978</v>
      </c>
      <c r="F914" s="2">
        <v>1.339</v>
      </c>
      <c r="G914" s="1">
        <v>45988</v>
      </c>
      <c r="H914">
        <v>1.24</v>
      </c>
      <c r="I914" s="1">
        <v>45985</v>
      </c>
      <c r="J914">
        <v>1.177</v>
      </c>
      <c r="K914" s="1">
        <v>45982</v>
      </c>
      <c r="L914">
        <v>1.1775</v>
      </c>
      <c r="M914" s="1">
        <v>45985</v>
      </c>
      <c r="N914" s="2">
        <v>1.155</v>
      </c>
      <c r="O914" s="1">
        <v>45982</v>
      </c>
      <c r="P914">
        <v>1.26</v>
      </c>
      <c r="Q914" s="1">
        <v>45974</v>
      </c>
      <c r="R914">
        <v>1.3525</v>
      </c>
      <c r="S914" s="1">
        <v>45982</v>
      </c>
      <c r="T914">
        <v>1.4379999999999999</v>
      </c>
      <c r="U914" s="1">
        <v>45982</v>
      </c>
      <c r="V914">
        <v>1.6525000000000001</v>
      </c>
      <c r="W914" s="1"/>
      <c r="X914" s="1"/>
      <c r="Y914" s="1"/>
      <c r="Z914" s="2"/>
    </row>
    <row r="915" spans="1:26" x14ac:dyDescent="0.2">
      <c r="A915" s="1">
        <v>46084</v>
      </c>
      <c r="B915">
        <v>0.995</v>
      </c>
      <c r="C915" s="1">
        <v>46028</v>
      </c>
      <c r="D915">
        <v>1.22</v>
      </c>
      <c r="E915" s="1">
        <v>45979</v>
      </c>
      <c r="F915" s="2">
        <v>1.3012999999999999</v>
      </c>
      <c r="G915" s="1">
        <v>45989</v>
      </c>
      <c r="H915">
        <v>1.23</v>
      </c>
      <c r="I915" s="1">
        <v>45986</v>
      </c>
      <c r="J915">
        <v>1.1813</v>
      </c>
      <c r="K915" s="1">
        <v>45985</v>
      </c>
      <c r="L915">
        <v>1.125</v>
      </c>
      <c r="M915" s="1">
        <v>45986</v>
      </c>
      <c r="N915" s="2">
        <v>1.1637999999999999</v>
      </c>
      <c r="O915" s="1">
        <v>45985</v>
      </c>
      <c r="P915">
        <v>1.21</v>
      </c>
      <c r="Q915" s="1">
        <v>45975</v>
      </c>
      <c r="R915">
        <v>1.3774999999999999</v>
      </c>
      <c r="S915" s="1">
        <v>45985</v>
      </c>
      <c r="T915">
        <v>1.3925000000000001</v>
      </c>
      <c r="U915" s="1">
        <v>45985</v>
      </c>
      <c r="V915">
        <v>1.6074999999999999</v>
      </c>
      <c r="W915" s="1"/>
      <c r="X915" s="1"/>
      <c r="Y915" s="1"/>
      <c r="Z915" s="2"/>
    </row>
    <row r="916" spans="1:26" x14ac:dyDescent="0.2">
      <c r="A916" s="1">
        <v>46085</v>
      </c>
      <c r="B916">
        <v>0.995</v>
      </c>
      <c r="C916" s="1">
        <v>46029</v>
      </c>
      <c r="D916">
        <v>1.2150000000000001</v>
      </c>
      <c r="E916" s="1">
        <v>45980</v>
      </c>
      <c r="F916" s="2">
        <v>1.3080000000000001</v>
      </c>
      <c r="G916" s="1">
        <v>45992</v>
      </c>
      <c r="H916">
        <v>1.2424999999999999</v>
      </c>
      <c r="I916" s="1">
        <v>45987</v>
      </c>
      <c r="J916">
        <v>1.1888000000000001</v>
      </c>
      <c r="K916" s="1">
        <v>45986</v>
      </c>
      <c r="L916">
        <v>1.1299999999999999</v>
      </c>
      <c r="M916" s="1">
        <v>45987</v>
      </c>
      <c r="N916" s="2">
        <v>1.1725000000000001</v>
      </c>
      <c r="O916" s="1">
        <v>45986</v>
      </c>
      <c r="P916">
        <v>1.2162999999999999</v>
      </c>
      <c r="Q916" s="1">
        <v>45978</v>
      </c>
      <c r="R916">
        <v>1.349</v>
      </c>
      <c r="S916" s="1">
        <v>45986</v>
      </c>
      <c r="T916">
        <v>1.4</v>
      </c>
      <c r="U916" s="1">
        <v>45986</v>
      </c>
      <c r="V916">
        <v>1.615</v>
      </c>
      <c r="W916" s="1"/>
      <c r="X916" s="1"/>
      <c r="Y916" s="1"/>
      <c r="Z916" s="2"/>
    </row>
    <row r="917" spans="1:26" x14ac:dyDescent="0.2">
      <c r="A917" s="1">
        <v>46086</v>
      </c>
      <c r="B917">
        <v>0.995</v>
      </c>
      <c r="C917" s="1">
        <v>46030</v>
      </c>
      <c r="D917">
        <v>1.22</v>
      </c>
      <c r="E917" s="1">
        <v>45981</v>
      </c>
      <c r="F917" s="2">
        <v>1.3075000000000001</v>
      </c>
      <c r="G917" s="1">
        <v>45993</v>
      </c>
      <c r="H917">
        <v>1.2313000000000001</v>
      </c>
      <c r="I917" s="1">
        <v>45988</v>
      </c>
      <c r="J917">
        <v>1.2024999999999999</v>
      </c>
      <c r="K917" s="1">
        <v>45987</v>
      </c>
      <c r="L917">
        <v>1.1425000000000001</v>
      </c>
      <c r="M917" s="1">
        <v>45988</v>
      </c>
      <c r="N917" s="2">
        <v>1.2</v>
      </c>
      <c r="O917" s="1">
        <v>45987</v>
      </c>
      <c r="P917">
        <v>1.23</v>
      </c>
      <c r="Q917" s="1">
        <v>45979</v>
      </c>
      <c r="R917">
        <v>1.2949999999999999</v>
      </c>
      <c r="S917" s="1">
        <v>45987</v>
      </c>
      <c r="T917">
        <v>1.4175</v>
      </c>
      <c r="U917" s="1">
        <v>45987</v>
      </c>
      <c r="V917">
        <v>1.635</v>
      </c>
      <c r="W917" s="1"/>
      <c r="X917" s="1"/>
      <c r="Y917" s="1"/>
      <c r="Z917" s="2"/>
    </row>
    <row r="918" spans="1:26" x14ac:dyDescent="0.2">
      <c r="A918" s="1">
        <v>46087</v>
      </c>
      <c r="B918">
        <v>0.995</v>
      </c>
      <c r="C918" s="1">
        <v>46031</v>
      </c>
      <c r="D918">
        <v>1.22</v>
      </c>
      <c r="E918" s="1">
        <v>45982</v>
      </c>
      <c r="F918" s="2">
        <v>1.3049999999999999</v>
      </c>
      <c r="G918" s="1">
        <v>45994</v>
      </c>
      <c r="H918">
        <v>1.2224999999999999</v>
      </c>
      <c r="I918" s="1">
        <v>45989</v>
      </c>
      <c r="J918">
        <v>1.1990000000000001</v>
      </c>
      <c r="K918" s="1">
        <v>45988</v>
      </c>
      <c r="L918">
        <v>1.1675</v>
      </c>
      <c r="M918" s="1">
        <v>45989</v>
      </c>
      <c r="N918" s="2">
        <v>1.21</v>
      </c>
      <c r="O918" s="1">
        <v>45988</v>
      </c>
      <c r="P918">
        <v>1.2549999999999999</v>
      </c>
      <c r="Q918" s="1">
        <v>45980</v>
      </c>
      <c r="R918">
        <v>1.3149999999999999</v>
      </c>
      <c r="S918" s="1">
        <v>45988</v>
      </c>
      <c r="T918">
        <v>1.4424999999999999</v>
      </c>
      <c r="U918" s="1">
        <v>45988</v>
      </c>
      <c r="V918">
        <v>1.665</v>
      </c>
      <c r="W918" s="1"/>
      <c r="X918" s="1"/>
      <c r="Y918" s="1"/>
      <c r="Z918" s="2"/>
    </row>
    <row r="919" spans="1:26" x14ac:dyDescent="0.2">
      <c r="A919" s="1">
        <v>46091</v>
      </c>
      <c r="B919">
        <v>0.995</v>
      </c>
      <c r="C919" s="1">
        <v>46034</v>
      </c>
      <c r="D919">
        <v>1.2262999999999999</v>
      </c>
      <c r="E919" s="1">
        <v>45985</v>
      </c>
      <c r="F919" s="2">
        <v>1.27</v>
      </c>
      <c r="G919" s="1">
        <v>45995</v>
      </c>
      <c r="H919">
        <v>1.2224999999999999</v>
      </c>
      <c r="I919" s="1">
        <v>45992</v>
      </c>
      <c r="J919">
        <v>1.2124999999999999</v>
      </c>
      <c r="K919" s="1">
        <v>45989</v>
      </c>
      <c r="L919">
        <v>1.1725000000000001</v>
      </c>
      <c r="M919" s="1">
        <v>45992</v>
      </c>
      <c r="N919" s="2">
        <v>1.2213000000000001</v>
      </c>
      <c r="O919" s="1">
        <v>45989</v>
      </c>
      <c r="P919">
        <v>1.264</v>
      </c>
      <c r="Q919" s="1">
        <v>45981</v>
      </c>
      <c r="R919">
        <v>1.325</v>
      </c>
      <c r="S919" s="1">
        <v>45989</v>
      </c>
      <c r="T919">
        <v>1.454</v>
      </c>
      <c r="U919" s="1">
        <v>45989</v>
      </c>
      <c r="V919">
        <v>1.6725000000000001</v>
      </c>
      <c r="W919" s="1"/>
      <c r="X919" s="1"/>
      <c r="Y919" s="1"/>
      <c r="Z919" s="2"/>
    </row>
    <row r="920" spans="1:26" x14ac:dyDescent="0.2">
      <c r="A920" s="1">
        <v>46092</v>
      </c>
      <c r="B920">
        <v>0.995</v>
      </c>
      <c r="C920" s="1">
        <v>46035</v>
      </c>
      <c r="D920">
        <v>1.22</v>
      </c>
      <c r="E920" s="1">
        <v>45986</v>
      </c>
      <c r="F920" s="2">
        <v>1.2749999999999999</v>
      </c>
      <c r="G920" s="1">
        <v>45996</v>
      </c>
      <c r="H920">
        <v>1.2213000000000001</v>
      </c>
      <c r="I920" s="1">
        <v>45993</v>
      </c>
      <c r="J920">
        <v>1.2024999999999999</v>
      </c>
      <c r="K920" s="1">
        <v>45992</v>
      </c>
      <c r="L920">
        <v>1.1862999999999999</v>
      </c>
      <c r="M920" s="1">
        <v>45993</v>
      </c>
      <c r="N920" s="2">
        <v>1.21</v>
      </c>
      <c r="O920" s="1">
        <v>45992</v>
      </c>
      <c r="P920">
        <v>1.2795000000000001</v>
      </c>
      <c r="Q920" s="1">
        <v>45982</v>
      </c>
      <c r="R920">
        <v>1.3174999999999999</v>
      </c>
      <c r="S920" s="1">
        <v>45992</v>
      </c>
      <c r="T920">
        <v>1.4650000000000001</v>
      </c>
      <c r="U920" s="1">
        <v>45992</v>
      </c>
      <c r="V920">
        <v>1.6775</v>
      </c>
      <c r="W920" s="1"/>
      <c r="X920" s="1"/>
      <c r="Y920" s="1"/>
      <c r="Z920" s="2"/>
    </row>
    <row r="921" spans="1:26" x14ac:dyDescent="0.2">
      <c r="A921" s="1">
        <v>46093</v>
      </c>
      <c r="B921">
        <v>0.995</v>
      </c>
      <c r="C921" s="1">
        <v>46036</v>
      </c>
      <c r="D921">
        <v>1.22</v>
      </c>
      <c r="E921" s="1">
        <v>45987</v>
      </c>
      <c r="F921" s="2">
        <v>1.2789999999999999</v>
      </c>
      <c r="G921" s="1">
        <v>45999</v>
      </c>
      <c r="H921">
        <v>1.2237</v>
      </c>
      <c r="I921" s="1">
        <v>45994</v>
      </c>
      <c r="J921">
        <v>1.1875</v>
      </c>
      <c r="K921" s="1">
        <v>45993</v>
      </c>
      <c r="L921">
        <v>1.175</v>
      </c>
      <c r="M921" s="1">
        <v>45994</v>
      </c>
      <c r="N921" s="2">
        <v>1.194</v>
      </c>
      <c r="O921" s="1">
        <v>45993</v>
      </c>
      <c r="P921">
        <v>1.2675000000000001</v>
      </c>
      <c r="Q921" s="1">
        <v>45985</v>
      </c>
      <c r="R921">
        <v>1.2675000000000001</v>
      </c>
      <c r="S921" s="1">
        <v>45993</v>
      </c>
      <c r="T921">
        <v>1.45</v>
      </c>
      <c r="U921" s="1">
        <v>45993</v>
      </c>
      <c r="V921">
        <v>1.66</v>
      </c>
      <c r="W921" s="1"/>
      <c r="X921" s="1"/>
      <c r="Y921" s="1"/>
      <c r="Z921" s="2"/>
    </row>
    <row r="922" spans="1:26" x14ac:dyDescent="0.2">
      <c r="A922" s="1">
        <v>46094</v>
      </c>
      <c r="B922">
        <v>0.995</v>
      </c>
      <c r="C922" s="1">
        <v>46037</v>
      </c>
      <c r="D922">
        <v>1.22</v>
      </c>
      <c r="E922" s="1">
        <v>45988</v>
      </c>
      <c r="F922" s="2">
        <v>1.288</v>
      </c>
      <c r="G922" s="1">
        <v>46000</v>
      </c>
      <c r="H922">
        <v>1.2437</v>
      </c>
      <c r="I922" s="1">
        <v>45995</v>
      </c>
      <c r="J922">
        <v>1.19</v>
      </c>
      <c r="K922" s="1">
        <v>45994</v>
      </c>
      <c r="L922">
        <v>1.1599999999999999</v>
      </c>
      <c r="M922" s="1">
        <v>45995</v>
      </c>
      <c r="N922" s="2">
        <v>1.2024999999999999</v>
      </c>
      <c r="O922" s="1">
        <v>45994</v>
      </c>
      <c r="P922">
        <v>1.2475000000000001</v>
      </c>
      <c r="Q922" s="1">
        <v>45986</v>
      </c>
      <c r="R922">
        <v>1.27</v>
      </c>
      <c r="S922" s="1">
        <v>45994</v>
      </c>
      <c r="T922">
        <v>1.425</v>
      </c>
      <c r="U922" s="1">
        <v>45994</v>
      </c>
      <c r="V922">
        <v>1.635</v>
      </c>
      <c r="W922" s="1"/>
      <c r="X922" s="1"/>
      <c r="Y922" s="1"/>
      <c r="Z922" s="2"/>
    </row>
    <row r="923" spans="1:26" x14ac:dyDescent="0.2">
      <c r="A923" s="1">
        <v>46098</v>
      </c>
      <c r="B923">
        <v>0.995</v>
      </c>
      <c r="C923" s="1">
        <v>46038</v>
      </c>
      <c r="D923">
        <v>1.2224999999999999</v>
      </c>
      <c r="E923" s="1">
        <v>45989</v>
      </c>
      <c r="F923" s="2">
        <v>1.2713000000000001</v>
      </c>
      <c r="G923" s="1">
        <v>46001</v>
      </c>
      <c r="H923">
        <v>1.2487999999999999</v>
      </c>
      <c r="I923" s="1">
        <v>45996</v>
      </c>
      <c r="J923">
        <v>1.1888000000000001</v>
      </c>
      <c r="K923" s="1">
        <v>45995</v>
      </c>
      <c r="L923">
        <v>1.1675</v>
      </c>
      <c r="M923" s="1">
        <v>45996</v>
      </c>
      <c r="N923" s="2">
        <v>1.2038</v>
      </c>
      <c r="O923" s="1">
        <v>45995</v>
      </c>
      <c r="P923">
        <v>1.2524999999999999</v>
      </c>
      <c r="Q923" s="1">
        <v>45987</v>
      </c>
      <c r="R923">
        <v>1.2863</v>
      </c>
      <c r="S923" s="1">
        <v>45995</v>
      </c>
      <c r="T923">
        <v>1.4325000000000001</v>
      </c>
      <c r="U923" s="1">
        <v>45995</v>
      </c>
      <c r="V923">
        <v>1.64</v>
      </c>
      <c r="W923" s="1"/>
      <c r="X923" s="1"/>
      <c r="Y923" s="1"/>
      <c r="Z923" s="2"/>
    </row>
    <row r="924" spans="1:26" x14ac:dyDescent="0.2">
      <c r="A924" s="1">
        <v>46099</v>
      </c>
      <c r="B924">
        <v>0.995</v>
      </c>
      <c r="C924" s="1">
        <v>46041</v>
      </c>
      <c r="D924">
        <v>1.2324999999999999</v>
      </c>
      <c r="E924" s="1">
        <v>45992</v>
      </c>
      <c r="F924" s="2">
        <v>1.2819</v>
      </c>
      <c r="G924" s="1">
        <v>46002</v>
      </c>
      <c r="H924">
        <v>1.25</v>
      </c>
      <c r="I924" s="1">
        <v>45999</v>
      </c>
      <c r="J924">
        <v>1.194</v>
      </c>
      <c r="K924" s="1">
        <v>45996</v>
      </c>
      <c r="L924">
        <v>1.1675</v>
      </c>
      <c r="M924" s="1">
        <v>45999</v>
      </c>
      <c r="N924" s="2">
        <v>1.2224999999999999</v>
      </c>
      <c r="O924" s="1">
        <v>45996</v>
      </c>
      <c r="P924">
        <v>1.2549999999999999</v>
      </c>
      <c r="Q924" s="1">
        <v>45988</v>
      </c>
      <c r="R924">
        <v>1.31</v>
      </c>
      <c r="S924" s="1">
        <v>45996</v>
      </c>
      <c r="T924">
        <v>1.4338</v>
      </c>
      <c r="U924" s="1">
        <v>45996</v>
      </c>
      <c r="V924">
        <v>1.6425000000000001</v>
      </c>
      <c r="W924" s="1"/>
      <c r="X924" s="1"/>
      <c r="Y924" s="1"/>
      <c r="Z924" s="2"/>
    </row>
    <row r="925" spans="1:26" x14ac:dyDescent="0.2">
      <c r="A925" s="1">
        <v>46100</v>
      </c>
      <c r="B925">
        <v>0.995</v>
      </c>
      <c r="C925" s="1">
        <v>46042</v>
      </c>
      <c r="D925">
        <v>1.2375</v>
      </c>
      <c r="E925" s="1">
        <v>45993</v>
      </c>
      <c r="F925" s="2">
        <v>1.2749999999999999</v>
      </c>
      <c r="G925" s="1">
        <v>46003</v>
      </c>
      <c r="H925">
        <v>1.2549999999999999</v>
      </c>
      <c r="I925" s="1">
        <v>46000</v>
      </c>
      <c r="J925">
        <v>1.22</v>
      </c>
      <c r="K925" s="1">
        <v>45999</v>
      </c>
      <c r="L925">
        <v>1.18</v>
      </c>
      <c r="M925" s="1">
        <v>46000</v>
      </c>
      <c r="N925" s="2">
        <v>1.2524999999999999</v>
      </c>
      <c r="O925" s="1">
        <v>45999</v>
      </c>
      <c r="P925">
        <v>1.2825</v>
      </c>
      <c r="Q925" s="1">
        <v>45989</v>
      </c>
      <c r="R925">
        <v>1.32</v>
      </c>
      <c r="S925" s="1">
        <v>45999</v>
      </c>
      <c r="T925">
        <v>1.458</v>
      </c>
      <c r="U925" s="1">
        <v>45999</v>
      </c>
      <c r="V925">
        <v>1.6662999999999999</v>
      </c>
      <c r="W925" s="1"/>
      <c r="X925" s="1"/>
      <c r="Y925" s="1"/>
      <c r="Z925" s="2"/>
    </row>
    <row r="926" spans="1:26" x14ac:dyDescent="0.2">
      <c r="A926" s="1">
        <v>46101</v>
      </c>
      <c r="B926">
        <v>0.995</v>
      </c>
      <c r="C926" s="1">
        <v>46043</v>
      </c>
      <c r="D926">
        <v>1.2250000000000001</v>
      </c>
      <c r="E926" s="1">
        <v>45994</v>
      </c>
      <c r="F926" s="2">
        <v>1.2675000000000001</v>
      </c>
      <c r="G926" s="1">
        <v>46006</v>
      </c>
      <c r="H926">
        <v>1.24</v>
      </c>
      <c r="I926" s="1">
        <v>46001</v>
      </c>
      <c r="J926">
        <v>1.2210000000000001</v>
      </c>
      <c r="K926" s="1">
        <v>46000</v>
      </c>
      <c r="L926">
        <v>1.2124999999999999</v>
      </c>
      <c r="M926" s="1">
        <v>46001</v>
      </c>
      <c r="N926" s="2">
        <v>1.2556</v>
      </c>
      <c r="O926" s="1">
        <v>46000</v>
      </c>
      <c r="P926">
        <v>1.3225</v>
      </c>
      <c r="Q926" s="1">
        <v>45992</v>
      </c>
      <c r="R926">
        <v>1.335</v>
      </c>
      <c r="S926" s="1">
        <v>46000</v>
      </c>
      <c r="T926">
        <v>1.51</v>
      </c>
      <c r="U926" s="1">
        <v>46000</v>
      </c>
      <c r="V926">
        <v>1.7224999999999999</v>
      </c>
      <c r="W926" s="1"/>
      <c r="X926" s="1"/>
      <c r="Y926" s="1"/>
      <c r="Z926" s="2"/>
    </row>
    <row r="927" spans="1:26" x14ac:dyDescent="0.2">
      <c r="A927" s="1">
        <v>46105</v>
      </c>
      <c r="B927">
        <v>0.995</v>
      </c>
      <c r="C927" s="1">
        <v>46044</v>
      </c>
      <c r="D927">
        <v>1.2262999999999999</v>
      </c>
      <c r="E927" s="1">
        <v>45995</v>
      </c>
      <c r="F927" s="2">
        <v>1.2638</v>
      </c>
      <c r="G927" s="1">
        <v>46007</v>
      </c>
      <c r="H927">
        <v>1.2224999999999999</v>
      </c>
      <c r="I927" s="1">
        <v>46002</v>
      </c>
      <c r="J927">
        <v>1.2310000000000001</v>
      </c>
      <c r="K927" s="1">
        <v>46001</v>
      </c>
      <c r="L927">
        <v>1.2150000000000001</v>
      </c>
      <c r="M927" s="1">
        <v>46002</v>
      </c>
      <c r="N927" s="2">
        <v>1.2649999999999999</v>
      </c>
      <c r="O927" s="1">
        <v>46001</v>
      </c>
      <c r="P927">
        <v>1.323</v>
      </c>
      <c r="Q927" s="1">
        <v>45993</v>
      </c>
      <c r="R927">
        <v>1.3225</v>
      </c>
      <c r="S927" s="1">
        <v>46001</v>
      </c>
      <c r="T927">
        <v>1.5075000000000001</v>
      </c>
      <c r="U927" s="1">
        <v>46001</v>
      </c>
      <c r="V927">
        <v>1.7213000000000001</v>
      </c>
      <c r="W927" s="1"/>
      <c r="X927" s="1"/>
      <c r="Y927" s="1"/>
      <c r="Z927" s="2"/>
    </row>
    <row r="928" spans="1:26" x14ac:dyDescent="0.2">
      <c r="A928" s="1">
        <v>46106</v>
      </c>
      <c r="B928">
        <v>0.995</v>
      </c>
      <c r="C928" s="1">
        <v>46045</v>
      </c>
      <c r="D928">
        <v>1.23</v>
      </c>
      <c r="E928" s="1">
        <v>45996</v>
      </c>
      <c r="F928" s="2">
        <v>1.2638</v>
      </c>
      <c r="G928" s="1">
        <v>46008</v>
      </c>
      <c r="H928">
        <v>1.155</v>
      </c>
      <c r="I928" s="1">
        <v>46003</v>
      </c>
      <c r="J928">
        <v>1.2375</v>
      </c>
      <c r="K928" s="1">
        <v>46002</v>
      </c>
      <c r="L928">
        <v>1.2275</v>
      </c>
      <c r="M928" s="1">
        <v>46003</v>
      </c>
      <c r="N928" s="2">
        <v>1.29</v>
      </c>
      <c r="O928" s="1">
        <v>46002</v>
      </c>
      <c r="P928">
        <v>1.33</v>
      </c>
      <c r="Q928" s="1">
        <v>45994</v>
      </c>
      <c r="R928">
        <v>1.3</v>
      </c>
      <c r="S928" s="1">
        <v>46002</v>
      </c>
      <c r="T928">
        <v>1.5149999999999999</v>
      </c>
      <c r="U928" s="1">
        <v>46002</v>
      </c>
      <c r="V928">
        <v>1.7275</v>
      </c>
      <c r="W928" s="1"/>
      <c r="X928" s="1"/>
      <c r="Y928" s="1"/>
      <c r="Z928" s="2"/>
    </row>
    <row r="929" spans="1:26" x14ac:dyDescent="0.2">
      <c r="A929" s="1">
        <v>46107</v>
      </c>
      <c r="B929">
        <v>0.995</v>
      </c>
      <c r="C929" s="1">
        <v>46048</v>
      </c>
      <c r="D929">
        <v>1.2275</v>
      </c>
      <c r="E929" s="1">
        <v>45999</v>
      </c>
      <c r="F929" s="2">
        <v>1.27</v>
      </c>
      <c r="G929" s="1">
        <v>46009</v>
      </c>
      <c r="H929">
        <v>1.1375</v>
      </c>
      <c r="I929" s="1">
        <v>46006</v>
      </c>
      <c r="J929">
        <v>1.2115</v>
      </c>
      <c r="K929" s="1">
        <v>46003</v>
      </c>
      <c r="L929">
        <v>1.2475000000000001</v>
      </c>
      <c r="M929" s="1">
        <v>46006</v>
      </c>
      <c r="N929" s="2">
        <v>1.2649999999999999</v>
      </c>
      <c r="O929" s="1">
        <v>46003</v>
      </c>
      <c r="P929">
        <v>1.357</v>
      </c>
      <c r="Q929" s="1">
        <v>45995</v>
      </c>
      <c r="R929">
        <v>1.3049999999999999</v>
      </c>
      <c r="S929" s="1">
        <v>46003</v>
      </c>
      <c r="T929">
        <v>1.5449999999999999</v>
      </c>
      <c r="U929" s="1">
        <v>46003</v>
      </c>
      <c r="V929">
        <v>1.75</v>
      </c>
      <c r="W929" s="1"/>
      <c r="X929" s="1"/>
      <c r="Y929" s="1"/>
      <c r="Z929" s="2"/>
    </row>
    <row r="930" spans="1:26" x14ac:dyDescent="0.2">
      <c r="A930" s="1">
        <v>46108</v>
      </c>
      <c r="B930">
        <v>0.995</v>
      </c>
      <c r="C930" s="1">
        <v>46049</v>
      </c>
      <c r="D930">
        <v>1.2250000000000001</v>
      </c>
      <c r="E930" s="1">
        <v>46000</v>
      </c>
      <c r="F930" s="2">
        <v>1.2829999999999999</v>
      </c>
      <c r="G930" s="1">
        <v>46010</v>
      </c>
      <c r="H930">
        <v>1.1274999999999999</v>
      </c>
      <c r="I930" s="1">
        <v>46007</v>
      </c>
      <c r="J930">
        <v>1.2</v>
      </c>
      <c r="K930" s="1">
        <v>46006</v>
      </c>
      <c r="L930">
        <v>1.2170000000000001</v>
      </c>
      <c r="M930" s="1">
        <v>46007</v>
      </c>
      <c r="N930" s="2">
        <v>1.2450000000000001</v>
      </c>
      <c r="O930" s="1">
        <v>46006</v>
      </c>
      <c r="P930">
        <v>1.325</v>
      </c>
      <c r="Q930" s="1">
        <v>45996</v>
      </c>
      <c r="R930">
        <v>1.3075000000000001</v>
      </c>
      <c r="S930" s="1">
        <v>46006</v>
      </c>
      <c r="T930">
        <v>1.5109999999999999</v>
      </c>
      <c r="U930" s="1">
        <v>46006</v>
      </c>
      <c r="V930">
        <v>1.7175</v>
      </c>
      <c r="W930" s="1"/>
      <c r="X930" s="1"/>
      <c r="Y930" s="1"/>
      <c r="Z930" s="2"/>
    </row>
    <row r="931" spans="1:26" x14ac:dyDescent="0.2">
      <c r="A931" s="1">
        <v>46112</v>
      </c>
      <c r="B931">
        <v>0.995</v>
      </c>
      <c r="C931" s="1">
        <v>46050</v>
      </c>
      <c r="D931">
        <v>1.2250000000000001</v>
      </c>
      <c r="E931" s="1">
        <v>46001</v>
      </c>
      <c r="F931" s="2">
        <v>1.2863</v>
      </c>
      <c r="G931" s="1">
        <v>46013</v>
      </c>
      <c r="H931">
        <v>1.1299999999999999</v>
      </c>
      <c r="I931" s="1">
        <v>46008</v>
      </c>
      <c r="J931">
        <v>1.1399999999999999</v>
      </c>
      <c r="K931" s="1">
        <v>46007</v>
      </c>
      <c r="L931">
        <v>1.2024999999999999</v>
      </c>
      <c r="M931" s="1">
        <v>46008</v>
      </c>
      <c r="N931" s="2">
        <v>1.2113</v>
      </c>
      <c r="O931" s="1">
        <v>46007</v>
      </c>
      <c r="P931">
        <v>1.3125</v>
      </c>
      <c r="Q931" s="1">
        <v>45999</v>
      </c>
      <c r="R931">
        <v>1.335</v>
      </c>
      <c r="S931" s="1">
        <v>46007</v>
      </c>
      <c r="T931">
        <v>1.5</v>
      </c>
      <c r="U931" s="1">
        <v>46007</v>
      </c>
      <c r="V931">
        <v>1.7050000000000001</v>
      </c>
      <c r="W931" s="1"/>
      <c r="X931" s="1"/>
      <c r="Y931" s="1"/>
      <c r="Z931" s="2"/>
    </row>
    <row r="932" spans="1:26" x14ac:dyDescent="0.2">
      <c r="A932" s="1">
        <v>46113</v>
      </c>
      <c r="B932">
        <v>0.995</v>
      </c>
      <c r="C932" s="1">
        <v>46051</v>
      </c>
      <c r="D932">
        <v>1.2275</v>
      </c>
      <c r="E932" s="1">
        <v>46002</v>
      </c>
      <c r="F932" s="2">
        <v>1.28</v>
      </c>
      <c r="G932" s="1">
        <v>46014</v>
      </c>
      <c r="H932">
        <v>1.1287</v>
      </c>
      <c r="I932" s="1">
        <v>46009</v>
      </c>
      <c r="J932">
        <v>1.1125</v>
      </c>
      <c r="K932" s="1">
        <v>46008</v>
      </c>
      <c r="L932">
        <v>1.1613</v>
      </c>
      <c r="M932" s="1">
        <v>46009</v>
      </c>
      <c r="N932" s="2">
        <v>1.169</v>
      </c>
      <c r="O932" s="1">
        <v>46008</v>
      </c>
      <c r="P932">
        <v>1.2838000000000001</v>
      </c>
      <c r="Q932" s="1">
        <v>46000</v>
      </c>
      <c r="R932">
        <v>1.3825000000000001</v>
      </c>
      <c r="S932" s="1">
        <v>46008</v>
      </c>
      <c r="T932">
        <v>1.4688000000000001</v>
      </c>
      <c r="U932" s="1">
        <v>46008</v>
      </c>
      <c r="V932">
        <v>1.67</v>
      </c>
      <c r="W932" s="1"/>
      <c r="X932" s="1"/>
      <c r="Y932" s="1"/>
      <c r="Z932" s="2"/>
    </row>
    <row r="933" spans="1:26" x14ac:dyDescent="0.2">
      <c r="A933" s="1">
        <v>46114</v>
      </c>
      <c r="B933">
        <v>0.995</v>
      </c>
      <c r="C933" s="1">
        <v>46052</v>
      </c>
      <c r="D933">
        <v>1.2250000000000001</v>
      </c>
      <c r="E933" s="1">
        <v>46003</v>
      </c>
      <c r="F933" s="2">
        <v>1.2775000000000001</v>
      </c>
      <c r="G933" s="1">
        <v>46015</v>
      </c>
      <c r="H933">
        <v>1.135</v>
      </c>
      <c r="I933" s="1">
        <v>46010</v>
      </c>
      <c r="J933">
        <v>1.0925</v>
      </c>
      <c r="K933" s="1">
        <v>46009</v>
      </c>
      <c r="L933">
        <v>1.1200000000000001</v>
      </c>
      <c r="M933" s="1">
        <v>46010</v>
      </c>
      <c r="N933" s="2">
        <v>1.1475</v>
      </c>
      <c r="O933" s="1">
        <v>46009</v>
      </c>
      <c r="P933">
        <v>1.2324999999999999</v>
      </c>
      <c r="Q933" s="1">
        <v>46001</v>
      </c>
      <c r="R933">
        <v>1.3819999999999999</v>
      </c>
      <c r="S933" s="1">
        <v>46009</v>
      </c>
      <c r="T933">
        <v>1.4225000000000001</v>
      </c>
      <c r="U933" s="1">
        <v>46009</v>
      </c>
      <c r="V933">
        <v>1.6425000000000001</v>
      </c>
      <c r="W933" s="1"/>
      <c r="X933" s="1"/>
      <c r="Y933" s="1"/>
      <c r="Z933" s="2"/>
    </row>
    <row r="934" spans="1:26" x14ac:dyDescent="0.2">
      <c r="A934" s="1">
        <v>46115</v>
      </c>
      <c r="B934">
        <v>0.995</v>
      </c>
      <c r="C934" s="1">
        <v>46055</v>
      </c>
      <c r="D934">
        <v>1.22</v>
      </c>
      <c r="E934" s="1">
        <v>46006</v>
      </c>
      <c r="F934" s="2">
        <v>1.2789999999999999</v>
      </c>
      <c r="G934" s="1">
        <v>46016</v>
      </c>
      <c r="H934">
        <v>1.125</v>
      </c>
      <c r="I934" s="1">
        <v>46013</v>
      </c>
      <c r="J934">
        <v>1.0963000000000001</v>
      </c>
      <c r="K934" s="1">
        <v>46010</v>
      </c>
      <c r="L934">
        <v>1.0980000000000001</v>
      </c>
      <c r="M934" s="1">
        <v>46013</v>
      </c>
      <c r="N934" s="2">
        <v>1.1579999999999999</v>
      </c>
      <c r="O934" s="1">
        <v>46010</v>
      </c>
      <c r="P934">
        <v>1.21</v>
      </c>
      <c r="Q934" s="1">
        <v>46002</v>
      </c>
      <c r="R934">
        <v>1.39</v>
      </c>
      <c r="S934" s="1">
        <v>46010</v>
      </c>
      <c r="T934">
        <v>1.4125000000000001</v>
      </c>
      <c r="U934" s="1">
        <v>46010</v>
      </c>
      <c r="V934">
        <v>1.6488</v>
      </c>
      <c r="W934" s="1"/>
      <c r="X934" s="1"/>
      <c r="Y934" s="1"/>
      <c r="Z934" s="2"/>
    </row>
    <row r="935" spans="1:26" x14ac:dyDescent="0.2">
      <c r="A935" s="1">
        <v>46119</v>
      </c>
      <c r="B935">
        <v>0.995</v>
      </c>
      <c r="C935" s="1">
        <v>46056</v>
      </c>
      <c r="D935">
        <v>1.2150000000000001</v>
      </c>
      <c r="E935" s="1">
        <v>46007</v>
      </c>
      <c r="F935" s="2">
        <v>1.25</v>
      </c>
      <c r="G935" s="1">
        <v>46017</v>
      </c>
      <c r="H935">
        <v>1.1274999999999999</v>
      </c>
      <c r="I935" s="1">
        <v>46014</v>
      </c>
      <c r="J935">
        <v>1.1000000000000001</v>
      </c>
      <c r="K935" s="1">
        <v>46013</v>
      </c>
      <c r="L935">
        <v>1.1074999999999999</v>
      </c>
      <c r="M935" s="1">
        <v>46014</v>
      </c>
      <c r="N935" s="2">
        <v>1.1675</v>
      </c>
      <c r="O935" s="1">
        <v>46013</v>
      </c>
      <c r="P935">
        <v>1.2237</v>
      </c>
      <c r="Q935" s="1">
        <v>46003</v>
      </c>
      <c r="R935">
        <v>1.4175</v>
      </c>
      <c r="S935" s="1">
        <v>46013</v>
      </c>
      <c r="T935">
        <v>1.4370000000000001</v>
      </c>
      <c r="U935" s="1">
        <v>46013</v>
      </c>
      <c r="V935">
        <v>1.6679999999999999</v>
      </c>
      <c r="W935" s="1"/>
      <c r="X935" s="1"/>
      <c r="Y935" s="1"/>
      <c r="Z935" s="2"/>
    </row>
    <row r="936" spans="1:26" x14ac:dyDescent="0.2">
      <c r="A936" s="1">
        <v>46120</v>
      </c>
      <c r="B936">
        <v>0.995</v>
      </c>
      <c r="C936" s="1">
        <v>46057</v>
      </c>
      <c r="D936">
        <v>1.21</v>
      </c>
      <c r="E936" s="1">
        <v>46008</v>
      </c>
      <c r="F936" s="2">
        <v>1.1888000000000001</v>
      </c>
      <c r="G936" s="1">
        <v>46020</v>
      </c>
      <c r="H936">
        <v>1.1125</v>
      </c>
      <c r="I936" s="1">
        <v>46015</v>
      </c>
      <c r="J936">
        <v>1.109</v>
      </c>
      <c r="K936" s="1">
        <v>46014</v>
      </c>
      <c r="L936">
        <v>1.115</v>
      </c>
      <c r="M936" s="1">
        <v>46015</v>
      </c>
      <c r="N936" s="2">
        <v>1.165</v>
      </c>
      <c r="O936" s="1">
        <v>46014</v>
      </c>
      <c r="P936">
        <v>1.2375</v>
      </c>
      <c r="Q936" s="1">
        <v>46006</v>
      </c>
      <c r="R936">
        <v>1.387</v>
      </c>
      <c r="S936" s="1">
        <v>46014</v>
      </c>
      <c r="T936">
        <v>1.4524999999999999</v>
      </c>
      <c r="U936" s="1">
        <v>46014</v>
      </c>
      <c r="V936">
        <v>1.6875</v>
      </c>
      <c r="W936" s="1"/>
      <c r="X936" s="1"/>
      <c r="Y936" s="1"/>
      <c r="Z936" s="2"/>
    </row>
    <row r="937" spans="1:26" x14ac:dyDescent="0.2">
      <c r="A937" s="1">
        <v>46121</v>
      </c>
      <c r="B937">
        <v>0.995</v>
      </c>
      <c r="C937" s="1">
        <v>46058</v>
      </c>
      <c r="D937">
        <v>1.1961999999999999</v>
      </c>
      <c r="E937" s="1">
        <v>46009</v>
      </c>
      <c r="F937" s="2">
        <v>1.1725000000000001</v>
      </c>
      <c r="G937" s="1">
        <v>46021</v>
      </c>
      <c r="H937">
        <v>1.0925</v>
      </c>
      <c r="I937" s="1">
        <v>46016</v>
      </c>
      <c r="J937">
        <v>1.091</v>
      </c>
      <c r="K937" s="1">
        <v>46015</v>
      </c>
      <c r="L937">
        <v>1.1125</v>
      </c>
      <c r="M937" s="1">
        <v>46016</v>
      </c>
      <c r="N937" s="2">
        <v>1.143</v>
      </c>
      <c r="O937" s="1">
        <v>46015</v>
      </c>
      <c r="P937">
        <v>1.2375</v>
      </c>
      <c r="Q937" s="1">
        <v>46007</v>
      </c>
      <c r="R937">
        <v>1.375</v>
      </c>
      <c r="S937" s="1">
        <v>46015</v>
      </c>
      <c r="T937">
        <v>1.4475</v>
      </c>
      <c r="U937" s="1">
        <v>46015</v>
      </c>
      <c r="V937">
        <v>1.6875</v>
      </c>
      <c r="W937" s="1"/>
      <c r="X937" s="1"/>
      <c r="Y937" s="1"/>
      <c r="Z937" s="2"/>
    </row>
    <row r="938" spans="1:26" x14ac:dyDescent="0.2">
      <c r="A938" s="1">
        <v>46122</v>
      </c>
      <c r="B938">
        <v>0.995</v>
      </c>
      <c r="C938" s="1">
        <v>46059</v>
      </c>
      <c r="D938">
        <v>1.21</v>
      </c>
      <c r="E938" s="1">
        <v>46010</v>
      </c>
      <c r="F938" s="2">
        <v>1.1688000000000001</v>
      </c>
      <c r="G938" s="1">
        <v>46022</v>
      </c>
      <c r="H938">
        <v>1.0938000000000001</v>
      </c>
      <c r="I938" s="1">
        <v>46017</v>
      </c>
      <c r="J938">
        <v>1.0940000000000001</v>
      </c>
      <c r="K938" s="1">
        <v>46016</v>
      </c>
      <c r="L938">
        <v>1.0925</v>
      </c>
      <c r="M938" s="1">
        <v>46017</v>
      </c>
      <c r="N938" s="2">
        <v>1.1475</v>
      </c>
      <c r="O938" s="1">
        <v>46016</v>
      </c>
      <c r="P938">
        <v>1.2175</v>
      </c>
      <c r="Q938" s="1">
        <v>46008</v>
      </c>
      <c r="R938">
        <v>1.345</v>
      </c>
      <c r="S938" s="1">
        <v>46016</v>
      </c>
      <c r="T938">
        <v>1.4330000000000001</v>
      </c>
      <c r="U938" s="1">
        <v>46016</v>
      </c>
      <c r="V938">
        <v>1.671</v>
      </c>
      <c r="W938" s="1"/>
      <c r="X938" s="1"/>
      <c r="Y938" s="1"/>
      <c r="Z938" s="2"/>
    </row>
    <row r="939" spans="1:26" x14ac:dyDescent="0.2">
      <c r="A939" s="1">
        <v>46126</v>
      </c>
      <c r="B939">
        <v>0.995</v>
      </c>
      <c r="C939" s="1">
        <v>46062</v>
      </c>
      <c r="D939">
        <v>1.2150000000000001</v>
      </c>
      <c r="E939" s="1">
        <v>46013</v>
      </c>
      <c r="F939" s="2">
        <v>1.1679999999999999</v>
      </c>
      <c r="G939" s="1">
        <v>46023</v>
      </c>
      <c r="H939">
        <v>1.095</v>
      </c>
      <c r="I939" s="1">
        <v>46020</v>
      </c>
      <c r="J939">
        <v>1.08</v>
      </c>
      <c r="K939" s="1">
        <v>46017</v>
      </c>
      <c r="L939">
        <v>1.0974999999999999</v>
      </c>
      <c r="M939" s="1">
        <v>46020</v>
      </c>
      <c r="N939" s="2">
        <v>1.135</v>
      </c>
      <c r="O939" s="1">
        <v>46017</v>
      </c>
      <c r="P939">
        <v>1.2224999999999999</v>
      </c>
      <c r="Q939" s="1">
        <v>46009</v>
      </c>
      <c r="R939">
        <v>1.29</v>
      </c>
      <c r="S939" s="1">
        <v>46017</v>
      </c>
      <c r="T939">
        <v>1.4325000000000001</v>
      </c>
      <c r="U939" s="1">
        <v>46017</v>
      </c>
      <c r="V939">
        <v>1.6725000000000001</v>
      </c>
      <c r="W939" s="1"/>
      <c r="X939" s="1"/>
      <c r="Y939" s="1"/>
      <c r="Z939" s="2"/>
    </row>
    <row r="940" spans="1:26" x14ac:dyDescent="0.2">
      <c r="A940" s="1">
        <v>46127</v>
      </c>
      <c r="B940">
        <v>0.995</v>
      </c>
      <c r="C940" s="1">
        <v>46063</v>
      </c>
      <c r="D940">
        <v>1.2024999999999999</v>
      </c>
      <c r="E940" s="1">
        <v>46014</v>
      </c>
      <c r="F940" s="2">
        <v>1.1725000000000001</v>
      </c>
      <c r="G940" s="1">
        <v>46024</v>
      </c>
      <c r="H940">
        <v>1.0938000000000001</v>
      </c>
      <c r="I940" s="1">
        <v>46021</v>
      </c>
      <c r="J940">
        <v>1.0629999999999999</v>
      </c>
      <c r="K940" s="1">
        <v>46020</v>
      </c>
      <c r="L940">
        <v>1.08</v>
      </c>
      <c r="M940" s="1">
        <v>46021</v>
      </c>
      <c r="N940" s="2">
        <v>1.1074999999999999</v>
      </c>
      <c r="O940" s="1">
        <v>46020</v>
      </c>
      <c r="P940">
        <v>1.2061999999999999</v>
      </c>
      <c r="Q940" s="1">
        <v>46010</v>
      </c>
      <c r="R940">
        <v>1.2675000000000001</v>
      </c>
      <c r="S940" s="1">
        <v>46020</v>
      </c>
      <c r="T940">
        <v>1.4112</v>
      </c>
      <c r="U940" s="1">
        <v>46020</v>
      </c>
      <c r="V940">
        <v>1.649</v>
      </c>
      <c r="W940" s="1"/>
      <c r="X940" s="1"/>
      <c r="Y940" s="1"/>
      <c r="Z940" s="2"/>
    </row>
    <row r="941" spans="1:26" x14ac:dyDescent="0.2">
      <c r="A941" s="1">
        <v>46128</v>
      </c>
      <c r="B941">
        <v>0.995</v>
      </c>
      <c r="C941" s="1">
        <v>46064</v>
      </c>
      <c r="D941">
        <v>1.2050000000000001</v>
      </c>
      <c r="E941" s="1">
        <v>46015</v>
      </c>
      <c r="F941" s="2">
        <v>1.171</v>
      </c>
      <c r="G941" s="1">
        <v>46027</v>
      </c>
      <c r="H941">
        <v>1.1200000000000001</v>
      </c>
      <c r="I941" s="1">
        <v>46022</v>
      </c>
      <c r="J941">
        <v>1.0649999999999999</v>
      </c>
      <c r="K941" s="1">
        <v>46021</v>
      </c>
      <c r="L941">
        <v>1.0575000000000001</v>
      </c>
      <c r="M941" s="1">
        <v>46022</v>
      </c>
      <c r="N941" s="2">
        <v>1.1074999999999999</v>
      </c>
      <c r="O941" s="1">
        <v>46021</v>
      </c>
      <c r="P941">
        <v>1.1725000000000001</v>
      </c>
      <c r="Q941" s="1">
        <v>46013</v>
      </c>
      <c r="R941">
        <v>1.2849999999999999</v>
      </c>
      <c r="S941" s="1">
        <v>46021</v>
      </c>
      <c r="T941">
        <v>1.369</v>
      </c>
      <c r="U941" s="1">
        <v>46021</v>
      </c>
      <c r="V941">
        <v>1.605</v>
      </c>
      <c r="W941" s="1"/>
      <c r="X941" s="1"/>
      <c r="Y941" s="1"/>
      <c r="Z941" s="2"/>
    </row>
    <row r="942" spans="1:26" x14ac:dyDescent="0.2">
      <c r="A942" s="1">
        <v>46129</v>
      </c>
      <c r="B942">
        <v>0.995</v>
      </c>
      <c r="C942" s="1">
        <v>46065</v>
      </c>
      <c r="D942">
        <v>1.2013</v>
      </c>
      <c r="E942" s="1">
        <v>46016</v>
      </c>
      <c r="F942" s="2">
        <v>1.1659999999999999</v>
      </c>
      <c r="G942" s="1">
        <v>46028</v>
      </c>
      <c r="H942">
        <v>1.1375</v>
      </c>
      <c r="I942" s="1">
        <v>46023</v>
      </c>
      <c r="J942">
        <v>1.0629999999999999</v>
      </c>
      <c r="K942" s="1">
        <v>46022</v>
      </c>
      <c r="L942">
        <v>1.0575000000000001</v>
      </c>
      <c r="M942" s="1">
        <v>46023</v>
      </c>
      <c r="N942" s="2">
        <v>1.1074999999999999</v>
      </c>
      <c r="O942" s="1">
        <v>46022</v>
      </c>
      <c r="P942">
        <v>1.1725000000000001</v>
      </c>
      <c r="Q942" s="1">
        <v>46014</v>
      </c>
      <c r="R942">
        <v>1.3</v>
      </c>
      <c r="S942" s="1">
        <v>46022</v>
      </c>
      <c r="T942">
        <v>1.3674999999999999</v>
      </c>
      <c r="U942" s="1">
        <v>46022</v>
      </c>
      <c r="V942">
        <v>1.605</v>
      </c>
      <c r="W942" s="1"/>
      <c r="X942" s="1"/>
      <c r="Y942" s="1"/>
      <c r="Z942" s="2"/>
    </row>
    <row r="943" spans="1:26" x14ac:dyDescent="0.2">
      <c r="A943" s="1">
        <v>46133</v>
      </c>
      <c r="B943">
        <v>0.995</v>
      </c>
      <c r="C943" s="1">
        <v>46066</v>
      </c>
      <c r="D943">
        <v>1.1938</v>
      </c>
      <c r="E943" s="1">
        <v>46017</v>
      </c>
      <c r="F943" s="2">
        <v>1.1659999999999999</v>
      </c>
      <c r="G943" s="1">
        <v>46029</v>
      </c>
      <c r="H943">
        <v>1.1325000000000001</v>
      </c>
      <c r="I943" s="1">
        <v>46024</v>
      </c>
      <c r="J943">
        <v>1.0649999999999999</v>
      </c>
      <c r="K943" s="1">
        <v>46023</v>
      </c>
      <c r="L943">
        <v>1.0575000000000001</v>
      </c>
      <c r="M943" s="1">
        <v>46024</v>
      </c>
      <c r="N943" s="2">
        <v>1.105</v>
      </c>
      <c r="O943" s="1">
        <v>46023</v>
      </c>
      <c r="P943">
        <v>1.1725000000000001</v>
      </c>
      <c r="Q943" s="1">
        <v>46015</v>
      </c>
      <c r="R943">
        <v>1.2975000000000001</v>
      </c>
      <c r="S943" s="1">
        <v>46023</v>
      </c>
      <c r="T943">
        <v>1.3674999999999999</v>
      </c>
      <c r="U943" s="1">
        <v>46023</v>
      </c>
      <c r="V943">
        <v>1.605</v>
      </c>
      <c r="W943" s="1"/>
      <c r="X943" s="1"/>
      <c r="Y943" s="1"/>
      <c r="Z943" s="2"/>
    </row>
    <row r="944" spans="1:26" x14ac:dyDescent="0.2">
      <c r="A944" s="1">
        <v>46134</v>
      </c>
      <c r="B944">
        <v>0.995</v>
      </c>
      <c r="C944" s="1">
        <v>46069</v>
      </c>
      <c r="D944">
        <v>1.2075</v>
      </c>
      <c r="E944" s="1">
        <v>46020</v>
      </c>
      <c r="F944" s="2">
        <v>1.1525000000000001</v>
      </c>
      <c r="G944" s="1">
        <v>46030</v>
      </c>
      <c r="H944">
        <v>1.135</v>
      </c>
      <c r="I944" s="1">
        <v>46027</v>
      </c>
      <c r="J944">
        <v>1.1025</v>
      </c>
      <c r="K944" s="1">
        <v>46024</v>
      </c>
      <c r="L944">
        <v>1.056</v>
      </c>
      <c r="M944" s="1">
        <v>46027</v>
      </c>
      <c r="N944" s="2">
        <v>1.1625000000000001</v>
      </c>
      <c r="O944" s="1">
        <v>46024</v>
      </c>
      <c r="P944">
        <v>1.1719999999999999</v>
      </c>
      <c r="Q944" s="1">
        <v>46016</v>
      </c>
      <c r="R944">
        <v>1.2775000000000001</v>
      </c>
      <c r="S944" s="1">
        <v>46024</v>
      </c>
      <c r="T944">
        <v>1.3674999999999999</v>
      </c>
      <c r="U944" s="1">
        <v>46024</v>
      </c>
      <c r="V944">
        <v>1.605</v>
      </c>
      <c r="W944" s="1"/>
      <c r="X944" s="1"/>
      <c r="Y944" s="1"/>
      <c r="Z944" s="2"/>
    </row>
    <row r="945" spans="1:26" x14ac:dyDescent="0.2">
      <c r="A945" s="1">
        <v>46135</v>
      </c>
      <c r="B945">
        <v>0.995</v>
      </c>
      <c r="C945" s="1">
        <v>46070</v>
      </c>
      <c r="D945">
        <v>1.2175</v>
      </c>
      <c r="E945" s="1">
        <v>46021</v>
      </c>
      <c r="F945" s="2">
        <v>1.1325000000000001</v>
      </c>
      <c r="G945" s="1">
        <v>46031</v>
      </c>
      <c r="H945">
        <v>1.1463000000000001</v>
      </c>
      <c r="I945" s="1">
        <v>46028</v>
      </c>
      <c r="J945">
        <v>1.1160000000000001</v>
      </c>
      <c r="K945" s="1">
        <v>46027</v>
      </c>
      <c r="L945">
        <v>1.1125</v>
      </c>
      <c r="M945" s="1">
        <v>46028</v>
      </c>
      <c r="N945" s="2">
        <v>1.19</v>
      </c>
      <c r="O945" s="1">
        <v>46027</v>
      </c>
      <c r="P945">
        <v>1.2375</v>
      </c>
      <c r="Q945" s="1">
        <v>46017</v>
      </c>
      <c r="R945">
        <v>1.2849999999999999</v>
      </c>
      <c r="S945" s="1">
        <v>46027</v>
      </c>
      <c r="T945">
        <v>1.4450000000000001</v>
      </c>
      <c r="U945" s="1">
        <v>46027</v>
      </c>
      <c r="V945">
        <v>1.6825000000000001</v>
      </c>
      <c r="W945" s="1"/>
      <c r="X945" s="1"/>
      <c r="Y945" s="1"/>
      <c r="Z945" s="2"/>
    </row>
    <row r="946" spans="1:26" x14ac:dyDescent="0.2">
      <c r="A946" s="1">
        <v>46136</v>
      </c>
      <c r="B946">
        <v>0.995</v>
      </c>
      <c r="C946" s="1">
        <v>46071</v>
      </c>
      <c r="D946">
        <v>1.22</v>
      </c>
      <c r="E946" s="1">
        <v>46022</v>
      </c>
      <c r="F946" s="2">
        <v>1.135</v>
      </c>
      <c r="G946" s="1">
        <v>46034</v>
      </c>
      <c r="H946">
        <v>1.1536999999999999</v>
      </c>
      <c r="I946" s="1">
        <v>46029</v>
      </c>
      <c r="J946">
        <v>1.1125</v>
      </c>
      <c r="K946" s="1">
        <v>46028</v>
      </c>
      <c r="L946">
        <v>1.1339999999999999</v>
      </c>
      <c r="M946" s="1">
        <v>46029</v>
      </c>
      <c r="N946" s="2">
        <v>1.1850000000000001</v>
      </c>
      <c r="O946" s="1">
        <v>46028</v>
      </c>
      <c r="P946">
        <v>1.27</v>
      </c>
      <c r="Q946" s="1">
        <v>46020</v>
      </c>
      <c r="R946">
        <v>1.2625</v>
      </c>
      <c r="S946" s="1">
        <v>46028</v>
      </c>
      <c r="T946">
        <v>1.4775</v>
      </c>
      <c r="U946" s="1">
        <v>46028</v>
      </c>
      <c r="V946">
        <v>1.7150000000000001</v>
      </c>
      <c r="W946" s="1"/>
      <c r="X946" s="1"/>
      <c r="Y946" s="1"/>
      <c r="Z946" s="2"/>
    </row>
    <row r="947" spans="1:26" x14ac:dyDescent="0.2">
      <c r="A947" s="1">
        <v>46139</v>
      </c>
      <c r="B947">
        <v>0.99250000000000005</v>
      </c>
      <c r="C947" s="1">
        <v>46072</v>
      </c>
      <c r="D947">
        <v>1.2124999999999999</v>
      </c>
      <c r="E947" s="1">
        <v>46023</v>
      </c>
      <c r="F947" s="2">
        <v>1.135</v>
      </c>
      <c r="G947" s="1">
        <v>46035</v>
      </c>
      <c r="H947">
        <v>1.1325000000000001</v>
      </c>
      <c r="I947" s="1">
        <v>46030</v>
      </c>
      <c r="J947">
        <v>1.115</v>
      </c>
      <c r="K947" s="1">
        <v>46029</v>
      </c>
      <c r="L947">
        <v>1.1274999999999999</v>
      </c>
      <c r="M947" s="1">
        <v>46030</v>
      </c>
      <c r="N947" s="2">
        <v>1.1738</v>
      </c>
      <c r="O947" s="1">
        <v>46029</v>
      </c>
      <c r="P947">
        <v>1.2649999999999999</v>
      </c>
      <c r="Q947" s="1">
        <v>46021</v>
      </c>
      <c r="R947">
        <v>1.2275</v>
      </c>
      <c r="S947" s="1">
        <v>46029</v>
      </c>
      <c r="T947">
        <v>1.4775</v>
      </c>
      <c r="U947" s="1">
        <v>46029</v>
      </c>
      <c r="V947">
        <v>1.7124999999999999</v>
      </c>
      <c r="W947" s="1"/>
      <c r="X947" s="1"/>
      <c r="Y947" s="1"/>
      <c r="Z947" s="2"/>
    </row>
    <row r="948" spans="1:26" x14ac:dyDescent="0.2">
      <c r="A948" s="1">
        <v>46140</v>
      </c>
      <c r="B948">
        <v>0.995</v>
      </c>
      <c r="C948" s="1">
        <v>46073</v>
      </c>
      <c r="D948">
        <v>1.21</v>
      </c>
      <c r="E948" s="1">
        <v>46024</v>
      </c>
      <c r="F948" s="2">
        <v>1.135</v>
      </c>
      <c r="G948" s="1">
        <v>46036</v>
      </c>
      <c r="H948">
        <v>1.1375</v>
      </c>
      <c r="I948" s="1">
        <v>46031</v>
      </c>
      <c r="J948">
        <v>1.1299999999999999</v>
      </c>
      <c r="K948" s="1">
        <v>46030</v>
      </c>
      <c r="L948">
        <v>1.1200000000000001</v>
      </c>
      <c r="M948" s="1">
        <v>46031</v>
      </c>
      <c r="N948" s="2">
        <v>1.19</v>
      </c>
      <c r="O948" s="1">
        <v>46030</v>
      </c>
      <c r="P948">
        <v>1.25</v>
      </c>
      <c r="Q948" s="1">
        <v>46022</v>
      </c>
      <c r="R948">
        <v>1.2275</v>
      </c>
      <c r="S948" s="1">
        <v>46030</v>
      </c>
      <c r="T948">
        <v>1.4624999999999999</v>
      </c>
      <c r="U948" s="1">
        <v>46030</v>
      </c>
      <c r="V948">
        <v>1.7030000000000001</v>
      </c>
      <c r="W948" s="1"/>
      <c r="X948" s="1"/>
      <c r="Y948" s="1"/>
      <c r="Z948" s="2"/>
    </row>
    <row r="949" spans="1:26" x14ac:dyDescent="0.2">
      <c r="A949" s="1">
        <v>46141</v>
      </c>
      <c r="B949">
        <v>0.995</v>
      </c>
      <c r="C949" s="1">
        <v>46076</v>
      </c>
      <c r="D949">
        <v>1.2175</v>
      </c>
      <c r="E949" s="1">
        <v>46027</v>
      </c>
      <c r="F949" s="2">
        <v>1.1559999999999999</v>
      </c>
      <c r="G949" s="1">
        <v>46037</v>
      </c>
      <c r="H949">
        <v>1.1425000000000001</v>
      </c>
      <c r="I949" s="1">
        <v>46034</v>
      </c>
      <c r="J949">
        <v>1.1339999999999999</v>
      </c>
      <c r="K949" s="1">
        <v>46031</v>
      </c>
      <c r="L949">
        <v>1.135</v>
      </c>
      <c r="M949" s="1">
        <v>46034</v>
      </c>
      <c r="N949" s="2">
        <v>1.1930000000000001</v>
      </c>
      <c r="O949" s="1">
        <v>46031</v>
      </c>
      <c r="P949">
        <v>1.2675000000000001</v>
      </c>
      <c r="Q949" s="1">
        <v>46023</v>
      </c>
      <c r="R949">
        <v>1.2275</v>
      </c>
      <c r="S949" s="1">
        <v>46031</v>
      </c>
      <c r="T949">
        <v>1.4850000000000001</v>
      </c>
      <c r="U949" s="1">
        <v>46031</v>
      </c>
      <c r="V949">
        <v>1.7324999999999999</v>
      </c>
      <c r="W949" s="1"/>
      <c r="X949" s="1"/>
      <c r="Y949" s="1"/>
      <c r="Z949" s="2"/>
    </row>
    <row r="950" spans="1:26" x14ac:dyDescent="0.2">
      <c r="A950" s="1">
        <v>46142</v>
      </c>
      <c r="B950">
        <v>0.995</v>
      </c>
      <c r="C950" s="1">
        <v>46077</v>
      </c>
      <c r="D950">
        <v>1.2124999999999999</v>
      </c>
      <c r="E950" s="1">
        <v>46028</v>
      </c>
      <c r="F950" s="2">
        <v>1.1639999999999999</v>
      </c>
      <c r="G950" s="1">
        <v>46038</v>
      </c>
      <c r="H950">
        <v>1.155</v>
      </c>
      <c r="I950" s="1">
        <v>46035</v>
      </c>
      <c r="J950">
        <v>1.1100000000000001</v>
      </c>
      <c r="K950" s="1">
        <v>46034</v>
      </c>
      <c r="L950">
        <v>1.137</v>
      </c>
      <c r="M950" s="1">
        <v>46035</v>
      </c>
      <c r="N950" s="2">
        <v>1.1662999999999999</v>
      </c>
      <c r="O950" s="1">
        <v>46034</v>
      </c>
      <c r="P950">
        <v>1.2694000000000001</v>
      </c>
      <c r="Q950" s="1">
        <v>46024</v>
      </c>
      <c r="R950">
        <v>1.2270000000000001</v>
      </c>
      <c r="S950" s="1">
        <v>46034</v>
      </c>
      <c r="T950">
        <v>1.49</v>
      </c>
      <c r="U950" s="1">
        <v>46034</v>
      </c>
      <c r="V950">
        <v>1.73</v>
      </c>
      <c r="W950" s="1"/>
      <c r="X950" s="1"/>
      <c r="Y950" s="1"/>
      <c r="Z950" s="2"/>
    </row>
    <row r="951" spans="1:26" x14ac:dyDescent="0.2">
      <c r="A951" s="1">
        <v>46143</v>
      </c>
      <c r="B951">
        <v>0.995</v>
      </c>
      <c r="C951" s="1">
        <v>46078</v>
      </c>
      <c r="D951">
        <v>0.98250000000000004</v>
      </c>
      <c r="E951" s="1">
        <v>46029</v>
      </c>
      <c r="F951" s="2">
        <v>1.1625000000000001</v>
      </c>
      <c r="G951" s="1">
        <v>46041</v>
      </c>
      <c r="H951">
        <v>1.175</v>
      </c>
      <c r="I951" s="1">
        <v>46036</v>
      </c>
      <c r="J951">
        <v>1.115</v>
      </c>
      <c r="K951" s="1">
        <v>46035</v>
      </c>
      <c r="L951">
        <v>1.1100000000000001</v>
      </c>
      <c r="M951" s="1">
        <v>46036</v>
      </c>
      <c r="N951" s="2">
        <v>1.175</v>
      </c>
      <c r="O951" s="1">
        <v>46035</v>
      </c>
      <c r="P951">
        <v>1.2424999999999999</v>
      </c>
      <c r="Q951" s="1">
        <v>46027</v>
      </c>
      <c r="R951">
        <v>1.3</v>
      </c>
      <c r="S951" s="1">
        <v>46035</v>
      </c>
      <c r="T951">
        <v>1.4630000000000001</v>
      </c>
      <c r="U951" s="1">
        <v>46035</v>
      </c>
      <c r="V951">
        <v>1.7024999999999999</v>
      </c>
      <c r="W951" s="1"/>
      <c r="X951" s="1"/>
      <c r="Y951" s="1"/>
      <c r="Z951" s="2"/>
    </row>
    <row r="952" spans="1:26" x14ac:dyDescent="0.2">
      <c r="A952" s="1">
        <v>46147</v>
      </c>
      <c r="B952">
        <v>0.995</v>
      </c>
      <c r="C952" s="1">
        <v>46079</v>
      </c>
      <c r="D952">
        <v>0.97750000000000004</v>
      </c>
      <c r="E952" s="1">
        <v>46030</v>
      </c>
      <c r="F952" s="2">
        <v>1.1662999999999999</v>
      </c>
      <c r="G952" s="1">
        <v>46042</v>
      </c>
      <c r="H952">
        <v>1.1988000000000001</v>
      </c>
      <c r="I952" s="1">
        <v>46037</v>
      </c>
      <c r="J952">
        <v>1.1225000000000001</v>
      </c>
      <c r="K952" s="1">
        <v>46036</v>
      </c>
      <c r="L952">
        <v>1.1200000000000001</v>
      </c>
      <c r="M952" s="1">
        <v>46037</v>
      </c>
      <c r="N952" s="2">
        <v>1.18</v>
      </c>
      <c r="O952" s="1">
        <v>46036</v>
      </c>
      <c r="P952">
        <v>1.2509999999999999</v>
      </c>
      <c r="Q952" s="1">
        <v>46028</v>
      </c>
      <c r="R952">
        <v>1.335</v>
      </c>
      <c r="S952" s="1">
        <v>46036</v>
      </c>
      <c r="T952">
        <v>1.47</v>
      </c>
      <c r="U952" s="1">
        <v>46036</v>
      </c>
      <c r="V952">
        <v>1.71</v>
      </c>
      <c r="W952" s="1"/>
      <c r="X952" s="1"/>
      <c r="Y952" s="1"/>
      <c r="Z952" s="2"/>
    </row>
    <row r="953" spans="1:26" x14ac:dyDescent="0.2">
      <c r="A953" s="1">
        <v>46148</v>
      </c>
      <c r="B953">
        <v>0.995</v>
      </c>
      <c r="C953" s="1">
        <v>46080</v>
      </c>
      <c r="D953">
        <v>0.9738</v>
      </c>
      <c r="E953" s="1">
        <v>46031</v>
      </c>
      <c r="F953" s="2">
        <v>1.1739999999999999</v>
      </c>
      <c r="G953" s="1">
        <v>46043</v>
      </c>
      <c r="H953">
        <v>1.18</v>
      </c>
      <c r="I953" s="1">
        <v>46038</v>
      </c>
      <c r="J953">
        <v>1.1419999999999999</v>
      </c>
      <c r="K953" s="1">
        <v>46037</v>
      </c>
      <c r="L953">
        <v>1.1274999999999999</v>
      </c>
      <c r="M953" s="1">
        <v>46038</v>
      </c>
      <c r="N953" s="2">
        <v>1.21</v>
      </c>
      <c r="O953" s="1">
        <v>46037</v>
      </c>
      <c r="P953">
        <v>1.2575000000000001</v>
      </c>
      <c r="Q953" s="1">
        <v>46029</v>
      </c>
      <c r="R953">
        <v>1.335</v>
      </c>
      <c r="S953" s="1">
        <v>46037</v>
      </c>
      <c r="T953">
        <v>1.4775</v>
      </c>
      <c r="U953" s="1">
        <v>46037</v>
      </c>
      <c r="V953">
        <v>1.7175</v>
      </c>
      <c r="W953" s="1"/>
      <c r="X953" s="1"/>
      <c r="Y953" s="1"/>
      <c r="Z953" s="2"/>
    </row>
    <row r="954" spans="1:26" x14ac:dyDescent="0.2">
      <c r="A954" s="1">
        <v>46149</v>
      </c>
      <c r="B954">
        <v>0.995</v>
      </c>
      <c r="C954" s="1">
        <v>46083</v>
      </c>
      <c r="D954">
        <v>0.98499999999999999</v>
      </c>
      <c r="E954" s="1">
        <v>46034</v>
      </c>
      <c r="F954" s="2">
        <v>1.181</v>
      </c>
      <c r="G954" s="1">
        <v>46044</v>
      </c>
      <c r="H954">
        <v>1.17</v>
      </c>
      <c r="I954" s="1">
        <v>46041</v>
      </c>
      <c r="J954">
        <v>1.1625000000000001</v>
      </c>
      <c r="K954" s="1">
        <v>46038</v>
      </c>
      <c r="L954">
        <v>1.1525000000000001</v>
      </c>
      <c r="M954" s="1">
        <v>46041</v>
      </c>
      <c r="N954" s="2">
        <v>1.2324999999999999</v>
      </c>
      <c r="O954" s="1">
        <v>46038</v>
      </c>
      <c r="P954">
        <v>1.2875000000000001</v>
      </c>
      <c r="Q954" s="1">
        <v>46030</v>
      </c>
      <c r="R954">
        <v>1.3160000000000001</v>
      </c>
      <c r="S954" s="1">
        <v>46038</v>
      </c>
      <c r="T954">
        <v>1.51</v>
      </c>
      <c r="U954" s="1">
        <v>46038</v>
      </c>
      <c r="V954">
        <v>1.74</v>
      </c>
      <c r="W954" s="1"/>
      <c r="X954" s="1"/>
      <c r="Y954" s="1"/>
      <c r="Z954" s="2"/>
    </row>
    <row r="955" spans="1:26" x14ac:dyDescent="0.2">
      <c r="A955" s="1">
        <v>46150</v>
      </c>
      <c r="B955">
        <v>0.99750000000000005</v>
      </c>
      <c r="C955" s="1">
        <v>46084</v>
      </c>
      <c r="D955">
        <v>0.98499999999999999</v>
      </c>
      <c r="E955" s="1">
        <v>46035</v>
      </c>
      <c r="F955" s="2">
        <v>1.1675</v>
      </c>
      <c r="G955" s="1">
        <v>46045</v>
      </c>
      <c r="H955">
        <v>1.1825000000000001</v>
      </c>
      <c r="I955" s="1">
        <v>46042</v>
      </c>
      <c r="J955">
        <v>1.1875</v>
      </c>
      <c r="K955" s="1">
        <v>46041</v>
      </c>
      <c r="L955">
        <v>1.1759999999999999</v>
      </c>
      <c r="M955" s="1">
        <v>46042</v>
      </c>
      <c r="N955" s="2">
        <v>1.28</v>
      </c>
      <c r="O955" s="1">
        <v>46041</v>
      </c>
      <c r="P955">
        <v>1.3109999999999999</v>
      </c>
      <c r="Q955" s="1">
        <v>46031</v>
      </c>
      <c r="R955">
        <v>1.335</v>
      </c>
      <c r="S955" s="1">
        <v>46041</v>
      </c>
      <c r="T955">
        <v>1.5363</v>
      </c>
      <c r="U955" s="1">
        <v>46041</v>
      </c>
      <c r="V955">
        <v>1.7749999999999999</v>
      </c>
      <c r="W955" s="1"/>
      <c r="X955" s="1"/>
      <c r="Y955" s="1"/>
      <c r="Z955" s="2"/>
    </row>
    <row r="956" spans="1:26" x14ac:dyDescent="0.2">
      <c r="A956" s="1">
        <v>46154</v>
      </c>
      <c r="B956">
        <v>0.995</v>
      </c>
      <c r="C956" s="1">
        <v>46085</v>
      </c>
      <c r="D956">
        <v>0.98499999999999999</v>
      </c>
      <c r="E956" s="1">
        <v>46036</v>
      </c>
      <c r="F956" s="2">
        <v>1.17</v>
      </c>
      <c r="G956" s="1">
        <v>46048</v>
      </c>
      <c r="H956">
        <v>1.1625000000000001</v>
      </c>
      <c r="I956" s="1">
        <v>46043</v>
      </c>
      <c r="J956">
        <v>1.165</v>
      </c>
      <c r="K956" s="1">
        <v>46042</v>
      </c>
      <c r="L956">
        <v>1.22</v>
      </c>
      <c r="M956" s="1">
        <v>46043</v>
      </c>
      <c r="N956" s="2">
        <v>1.2524999999999999</v>
      </c>
      <c r="O956" s="1">
        <v>46042</v>
      </c>
      <c r="P956">
        <v>1.365</v>
      </c>
      <c r="Q956" s="1">
        <v>46034</v>
      </c>
      <c r="R956">
        <v>1.3374999999999999</v>
      </c>
      <c r="S956" s="1">
        <v>46042</v>
      </c>
      <c r="T956">
        <v>1.6</v>
      </c>
      <c r="U956" s="1">
        <v>46042</v>
      </c>
      <c r="V956">
        <v>1.8474999999999999</v>
      </c>
      <c r="W956" s="1"/>
      <c r="X956" s="1"/>
      <c r="Y956" s="1"/>
      <c r="Z956" s="2"/>
    </row>
    <row r="957" spans="1:26" x14ac:dyDescent="0.2">
      <c r="A957" s="1">
        <v>46155</v>
      </c>
      <c r="B957">
        <v>0.995</v>
      </c>
      <c r="C957" s="1">
        <v>46086</v>
      </c>
      <c r="D957">
        <v>0.98499999999999999</v>
      </c>
      <c r="E957" s="1">
        <v>46037</v>
      </c>
      <c r="F957" s="2">
        <v>1.1719999999999999</v>
      </c>
      <c r="G957" s="1">
        <v>46049</v>
      </c>
      <c r="H957">
        <v>1.1599999999999999</v>
      </c>
      <c r="I957" s="1">
        <v>46044</v>
      </c>
      <c r="J957">
        <v>1.1525000000000001</v>
      </c>
      <c r="K957" s="1">
        <v>46043</v>
      </c>
      <c r="L957">
        <v>1.1870000000000001</v>
      </c>
      <c r="M957" s="1">
        <v>46044</v>
      </c>
      <c r="N957" s="2">
        <v>1.2350000000000001</v>
      </c>
      <c r="O957" s="1">
        <v>46043</v>
      </c>
      <c r="P957">
        <v>1.3425</v>
      </c>
      <c r="Q957" s="1">
        <v>46035</v>
      </c>
      <c r="R957">
        <v>1.3125</v>
      </c>
      <c r="S957" s="1">
        <v>46043</v>
      </c>
      <c r="T957">
        <v>1.595</v>
      </c>
      <c r="U957" s="1">
        <v>46043</v>
      </c>
      <c r="V957">
        <v>1.853</v>
      </c>
      <c r="W957" s="1"/>
      <c r="X957" s="1"/>
      <c r="Y957" s="1"/>
      <c r="Z957" s="2"/>
    </row>
    <row r="958" spans="1:26" x14ac:dyDescent="0.2">
      <c r="A958" s="1">
        <v>46156</v>
      </c>
      <c r="B958">
        <v>0.995</v>
      </c>
      <c r="C958" s="1">
        <v>46087</v>
      </c>
      <c r="D958">
        <v>0.98750000000000004</v>
      </c>
      <c r="E958" s="1">
        <v>46038</v>
      </c>
      <c r="F958" s="2">
        <v>1.1819999999999999</v>
      </c>
      <c r="G958" s="1">
        <v>46050</v>
      </c>
      <c r="H958">
        <v>1.1599999999999999</v>
      </c>
      <c r="I958" s="1">
        <v>46045</v>
      </c>
      <c r="J958">
        <v>1.165</v>
      </c>
      <c r="K958" s="1">
        <v>46044</v>
      </c>
      <c r="L958">
        <v>1.169</v>
      </c>
      <c r="M958" s="1">
        <v>46045</v>
      </c>
      <c r="N958" s="2">
        <v>1.2555000000000001</v>
      </c>
      <c r="O958" s="1">
        <v>46044</v>
      </c>
      <c r="P958">
        <v>1.325</v>
      </c>
      <c r="Q958" s="1">
        <v>46036</v>
      </c>
      <c r="R958">
        <v>1.3225</v>
      </c>
      <c r="S958" s="1">
        <v>46044</v>
      </c>
      <c r="T958">
        <v>1.5674999999999999</v>
      </c>
      <c r="U958" s="1">
        <v>46044</v>
      </c>
      <c r="V958">
        <v>1.8149999999999999</v>
      </c>
      <c r="W958" s="1"/>
      <c r="X958" s="1"/>
      <c r="Y958" s="1"/>
      <c r="Z958" s="2"/>
    </row>
    <row r="959" spans="1:26" x14ac:dyDescent="0.2">
      <c r="A959" s="1">
        <v>46157</v>
      </c>
      <c r="B959">
        <v>0.995</v>
      </c>
      <c r="C959" s="1">
        <v>46090</v>
      </c>
      <c r="D959">
        <v>0.99880000000000002</v>
      </c>
      <c r="E959" s="1">
        <v>46041</v>
      </c>
      <c r="F959" s="2">
        <v>1.1975</v>
      </c>
      <c r="G959" s="1">
        <v>46051</v>
      </c>
      <c r="H959">
        <v>1.1713</v>
      </c>
      <c r="I959" s="1">
        <v>46048</v>
      </c>
      <c r="J959">
        <v>1.147</v>
      </c>
      <c r="K959" s="1">
        <v>46045</v>
      </c>
      <c r="L959">
        <v>1.1890000000000001</v>
      </c>
      <c r="M959" s="1">
        <v>46048</v>
      </c>
      <c r="N959" s="2">
        <v>1.2313000000000001</v>
      </c>
      <c r="O959" s="1">
        <v>46045</v>
      </c>
      <c r="P959">
        <v>1.351</v>
      </c>
      <c r="Q959" s="1">
        <v>46037</v>
      </c>
      <c r="R959">
        <v>1.33</v>
      </c>
      <c r="S959" s="1">
        <v>46045</v>
      </c>
      <c r="T959">
        <v>1.5974999999999999</v>
      </c>
      <c r="U959" s="1">
        <v>46045</v>
      </c>
      <c r="V959">
        <v>1.8525</v>
      </c>
      <c r="W959" s="1"/>
      <c r="X959" s="1"/>
      <c r="Y959" s="1"/>
      <c r="Z959" s="2"/>
    </row>
    <row r="960" spans="1:26" x14ac:dyDescent="0.2">
      <c r="A960" s="1">
        <v>46160</v>
      </c>
      <c r="B960">
        <v>0.99750000000000005</v>
      </c>
      <c r="C960" s="1">
        <v>46091</v>
      </c>
      <c r="D960">
        <v>0.99250000000000005</v>
      </c>
      <c r="E960" s="1">
        <v>46042</v>
      </c>
      <c r="F960" s="2">
        <v>1.2175</v>
      </c>
      <c r="G960" s="1">
        <v>46052</v>
      </c>
      <c r="H960">
        <v>1.17</v>
      </c>
      <c r="I960" s="1">
        <v>46049</v>
      </c>
      <c r="J960">
        <v>1.1425000000000001</v>
      </c>
      <c r="K960" s="1">
        <v>46048</v>
      </c>
      <c r="L960">
        <v>1.1639999999999999</v>
      </c>
      <c r="M960" s="1">
        <v>46049</v>
      </c>
      <c r="N960" s="2">
        <v>1.23</v>
      </c>
      <c r="O960" s="1">
        <v>46048</v>
      </c>
      <c r="P960">
        <v>1.325</v>
      </c>
      <c r="Q960" s="1">
        <v>46038</v>
      </c>
      <c r="R960">
        <v>1.36</v>
      </c>
      <c r="S960" s="1">
        <v>46048</v>
      </c>
      <c r="T960">
        <v>1.5774999999999999</v>
      </c>
      <c r="U960" s="1">
        <v>46048</v>
      </c>
      <c r="V960">
        <v>1.835</v>
      </c>
      <c r="W960" s="1"/>
      <c r="X960" s="1"/>
      <c r="Y960" s="1"/>
      <c r="Z960" s="2"/>
    </row>
    <row r="961" spans="1:26" x14ac:dyDescent="0.2">
      <c r="A961" s="1">
        <v>46161</v>
      </c>
      <c r="B961">
        <v>0.99750000000000005</v>
      </c>
      <c r="C961" s="1">
        <v>46092</v>
      </c>
      <c r="D961">
        <v>0.98880000000000001</v>
      </c>
      <c r="E961" s="1">
        <v>46043</v>
      </c>
      <c r="F961" s="2">
        <v>1.2</v>
      </c>
      <c r="G961" s="1">
        <v>46055</v>
      </c>
      <c r="H961">
        <v>1.1625000000000001</v>
      </c>
      <c r="I961" s="1">
        <v>46050</v>
      </c>
      <c r="J961">
        <v>1.1425000000000001</v>
      </c>
      <c r="K961" s="1">
        <v>46049</v>
      </c>
      <c r="L961">
        <v>1.165</v>
      </c>
      <c r="M961" s="1">
        <v>46050</v>
      </c>
      <c r="N961" s="2">
        <v>1.2350000000000001</v>
      </c>
      <c r="O961" s="1">
        <v>46049</v>
      </c>
      <c r="P961">
        <v>1.325</v>
      </c>
      <c r="Q961" s="1">
        <v>46041</v>
      </c>
      <c r="R961">
        <v>1.385</v>
      </c>
      <c r="S961" s="1">
        <v>46049</v>
      </c>
      <c r="T961">
        <v>1.579</v>
      </c>
      <c r="U961" s="1">
        <v>46049</v>
      </c>
      <c r="V961">
        <v>1.8380000000000001</v>
      </c>
      <c r="W961" s="1"/>
      <c r="X961" s="1"/>
      <c r="Y961" s="1"/>
      <c r="Z961" s="2"/>
    </row>
    <row r="962" spans="1:26" x14ac:dyDescent="0.2">
      <c r="A962" s="1">
        <v>46162</v>
      </c>
      <c r="B962">
        <v>0.99750000000000005</v>
      </c>
      <c r="C962" s="1">
        <v>46093</v>
      </c>
      <c r="D962">
        <v>0.99250000000000005</v>
      </c>
      <c r="E962" s="1">
        <v>46044</v>
      </c>
      <c r="F962" s="2">
        <v>1.1910000000000001</v>
      </c>
      <c r="G962" s="1">
        <v>46056</v>
      </c>
      <c r="H962">
        <v>1.1499999999999999</v>
      </c>
      <c r="I962" s="1">
        <v>46051</v>
      </c>
      <c r="J962">
        <v>1.157</v>
      </c>
      <c r="K962" s="1">
        <v>46050</v>
      </c>
      <c r="L962">
        <v>1.169</v>
      </c>
      <c r="M962" s="1">
        <v>46051</v>
      </c>
      <c r="N962" s="2">
        <v>1.2638</v>
      </c>
      <c r="O962" s="1">
        <v>46050</v>
      </c>
      <c r="P962">
        <v>1.3320000000000001</v>
      </c>
      <c r="Q962" s="1">
        <v>46042</v>
      </c>
      <c r="R962">
        <v>1.4424999999999999</v>
      </c>
      <c r="S962" s="1">
        <v>46050</v>
      </c>
      <c r="T962">
        <v>1.5874999999999999</v>
      </c>
      <c r="U962" s="1">
        <v>46050</v>
      </c>
      <c r="V962">
        <v>1.85</v>
      </c>
      <c r="W962" s="1"/>
      <c r="X962" s="1"/>
      <c r="Y962" s="1"/>
      <c r="Z962" s="2"/>
    </row>
    <row r="963" spans="1:26" x14ac:dyDescent="0.2">
      <c r="A963" s="1">
        <v>46163</v>
      </c>
      <c r="B963">
        <v>1.0049999999999999</v>
      </c>
      <c r="C963" s="1">
        <v>46094</v>
      </c>
      <c r="D963">
        <v>0.99380000000000002</v>
      </c>
      <c r="E963" s="1">
        <v>46045</v>
      </c>
      <c r="F963" s="2">
        <v>1.1990000000000001</v>
      </c>
      <c r="G963" s="1">
        <v>46057</v>
      </c>
      <c r="H963">
        <v>1.1413</v>
      </c>
      <c r="I963" s="1">
        <v>46052</v>
      </c>
      <c r="J963">
        <v>1.1537999999999999</v>
      </c>
      <c r="K963" s="1">
        <v>46051</v>
      </c>
      <c r="L963">
        <v>1.19</v>
      </c>
      <c r="M963" s="1">
        <v>46052</v>
      </c>
      <c r="N963" s="2">
        <v>1.2749999999999999</v>
      </c>
      <c r="O963" s="1">
        <v>46051</v>
      </c>
      <c r="P963">
        <v>1.3637999999999999</v>
      </c>
      <c r="Q963" s="1">
        <v>46043</v>
      </c>
      <c r="R963">
        <v>1.425</v>
      </c>
      <c r="S963" s="1">
        <v>46051</v>
      </c>
      <c r="T963">
        <v>1.6288</v>
      </c>
      <c r="U963" s="1">
        <v>46051</v>
      </c>
      <c r="V963">
        <v>1.9</v>
      </c>
      <c r="W963" s="1"/>
      <c r="X963" s="1"/>
      <c r="Y963" s="1"/>
      <c r="Z963" s="2"/>
    </row>
    <row r="964" spans="1:26" x14ac:dyDescent="0.2">
      <c r="A964" s="1">
        <v>46164</v>
      </c>
      <c r="B964">
        <v>1.0049999999999999</v>
      </c>
      <c r="C964" s="1">
        <v>46097</v>
      </c>
      <c r="D964">
        <v>0.99870000000000003</v>
      </c>
      <c r="E964" s="1">
        <v>46048</v>
      </c>
      <c r="F964" s="2">
        <v>1.19</v>
      </c>
      <c r="G964" s="1">
        <v>46058</v>
      </c>
      <c r="H964">
        <v>1.1288</v>
      </c>
      <c r="I964" s="1">
        <v>46055</v>
      </c>
      <c r="J964">
        <v>1.1479999999999999</v>
      </c>
      <c r="K964" s="1">
        <v>46052</v>
      </c>
      <c r="L964">
        <v>1.1950000000000001</v>
      </c>
      <c r="M964" s="1">
        <v>46055</v>
      </c>
      <c r="N964" s="2">
        <v>1.2625</v>
      </c>
      <c r="O964" s="1">
        <v>46052</v>
      </c>
      <c r="P964">
        <v>1.3825000000000001</v>
      </c>
      <c r="Q964" s="1">
        <v>46044</v>
      </c>
      <c r="R964">
        <v>1.4065000000000001</v>
      </c>
      <c r="S964" s="1">
        <v>46052</v>
      </c>
      <c r="T964">
        <v>1.6575</v>
      </c>
      <c r="U964" s="1">
        <v>46052</v>
      </c>
      <c r="V964">
        <v>1.9319999999999999</v>
      </c>
      <c r="W964" s="1"/>
      <c r="X964" s="1"/>
      <c r="Y964" s="1"/>
      <c r="Z964" s="2"/>
    </row>
    <row r="965" spans="1:26" x14ac:dyDescent="0.2">
      <c r="A965" s="1">
        <v>46168</v>
      </c>
      <c r="B965">
        <v>1.0049999999999999</v>
      </c>
      <c r="C965" s="1">
        <v>46098</v>
      </c>
      <c r="D965">
        <v>0.99250000000000005</v>
      </c>
      <c r="E965" s="1">
        <v>46049</v>
      </c>
      <c r="F965" s="2">
        <v>1.1839999999999999</v>
      </c>
      <c r="G965" s="1">
        <v>46059</v>
      </c>
      <c r="H965">
        <v>1.135</v>
      </c>
      <c r="I965" s="1">
        <v>46056</v>
      </c>
      <c r="J965">
        <v>1.1375</v>
      </c>
      <c r="K965" s="1">
        <v>46055</v>
      </c>
      <c r="L965">
        <v>1.1775</v>
      </c>
      <c r="M965" s="1">
        <v>46056</v>
      </c>
      <c r="N965" s="2">
        <v>1.2410000000000001</v>
      </c>
      <c r="O965" s="1">
        <v>46055</v>
      </c>
      <c r="P965">
        <v>1.36</v>
      </c>
      <c r="Q965" s="1">
        <v>46045</v>
      </c>
      <c r="R965">
        <v>1.4375</v>
      </c>
      <c r="S965" s="1">
        <v>46055</v>
      </c>
      <c r="T965">
        <v>1.625</v>
      </c>
      <c r="U965" s="1">
        <v>46055</v>
      </c>
      <c r="V965">
        <v>1.889</v>
      </c>
      <c r="W965" s="1"/>
      <c r="X965" s="1"/>
      <c r="Y965" s="1"/>
      <c r="Z965" s="2"/>
    </row>
    <row r="966" spans="1:26" x14ac:dyDescent="0.2">
      <c r="A966" s="1">
        <v>46169</v>
      </c>
      <c r="B966">
        <v>1.0049999999999999</v>
      </c>
      <c r="C966" s="1">
        <v>46099</v>
      </c>
      <c r="D966">
        <v>0.98880000000000001</v>
      </c>
      <c r="E966" s="1">
        <v>46050</v>
      </c>
      <c r="F966" s="2">
        <v>1.1830000000000001</v>
      </c>
      <c r="G966" s="1">
        <v>46062</v>
      </c>
      <c r="H966">
        <v>1.1575</v>
      </c>
      <c r="I966" s="1">
        <v>46057</v>
      </c>
      <c r="J966">
        <v>1.1225000000000001</v>
      </c>
      <c r="K966" s="1">
        <v>46056</v>
      </c>
      <c r="L966">
        <v>1.1599999999999999</v>
      </c>
      <c r="M966" s="1">
        <v>46057</v>
      </c>
      <c r="N966" s="2">
        <v>1.2270000000000001</v>
      </c>
      <c r="O966" s="1">
        <v>46056</v>
      </c>
      <c r="P966">
        <v>1.34</v>
      </c>
      <c r="Q966" s="1">
        <v>46048</v>
      </c>
      <c r="R966">
        <v>1.4125000000000001</v>
      </c>
      <c r="S966" s="1">
        <v>46056</v>
      </c>
      <c r="T966">
        <v>1.605</v>
      </c>
      <c r="U966" s="1">
        <v>46056</v>
      </c>
      <c r="V966">
        <v>1.865</v>
      </c>
      <c r="W966" s="1"/>
      <c r="X966" s="1"/>
      <c r="Y966" s="1"/>
      <c r="Z966" s="2"/>
    </row>
    <row r="967" spans="1:26" x14ac:dyDescent="0.2">
      <c r="A967" s="1">
        <v>46170</v>
      </c>
      <c r="B967">
        <v>1.0049999999999999</v>
      </c>
      <c r="C967" s="1">
        <v>46100</v>
      </c>
      <c r="D967">
        <v>0.995</v>
      </c>
      <c r="E967" s="1">
        <v>46051</v>
      </c>
      <c r="F967" s="2">
        <v>1.19</v>
      </c>
      <c r="G967" s="1">
        <v>46063</v>
      </c>
      <c r="H967">
        <v>1.1363000000000001</v>
      </c>
      <c r="I967" s="1">
        <v>46058</v>
      </c>
      <c r="J967">
        <v>1.1100000000000001</v>
      </c>
      <c r="K967" s="1">
        <v>46057</v>
      </c>
      <c r="L967">
        <v>1.1475</v>
      </c>
      <c r="M967" s="1">
        <v>46058</v>
      </c>
      <c r="N967" s="2">
        <v>1.2024999999999999</v>
      </c>
      <c r="O967" s="1">
        <v>46057</v>
      </c>
      <c r="P967">
        <v>1.3238000000000001</v>
      </c>
      <c r="Q967" s="1">
        <v>46049</v>
      </c>
      <c r="R967">
        <v>1.4115</v>
      </c>
      <c r="S967" s="1">
        <v>46057</v>
      </c>
      <c r="T967">
        <v>1.5874999999999999</v>
      </c>
      <c r="U967" s="1">
        <v>46057</v>
      </c>
      <c r="V967">
        <v>1.8463000000000001</v>
      </c>
      <c r="W967" s="1"/>
      <c r="X967" s="1"/>
      <c r="Y967" s="1"/>
      <c r="Z967" s="2"/>
    </row>
    <row r="968" spans="1:26" x14ac:dyDescent="0.2">
      <c r="A968" s="1">
        <v>46171</v>
      </c>
      <c r="B968">
        <v>1.0049999999999999</v>
      </c>
      <c r="C968" s="1">
        <v>46101</v>
      </c>
      <c r="D968">
        <v>0.99370000000000003</v>
      </c>
      <c r="E968" s="1">
        <v>46052</v>
      </c>
      <c r="F968" s="2">
        <v>1.1859999999999999</v>
      </c>
      <c r="G968" s="1">
        <v>46064</v>
      </c>
      <c r="H968">
        <v>1.1299999999999999</v>
      </c>
      <c r="I968" s="1">
        <v>46059</v>
      </c>
      <c r="J968">
        <v>1.1163000000000001</v>
      </c>
      <c r="K968" s="1">
        <v>46058</v>
      </c>
      <c r="L968">
        <v>1.1339999999999999</v>
      </c>
      <c r="M968" s="1">
        <v>46059</v>
      </c>
      <c r="N968" s="2">
        <v>1.2088000000000001</v>
      </c>
      <c r="O968" s="1">
        <v>46058</v>
      </c>
      <c r="P968">
        <v>1.2925</v>
      </c>
      <c r="Q968" s="1">
        <v>46050</v>
      </c>
      <c r="R968">
        <v>1.421</v>
      </c>
      <c r="S968" s="1">
        <v>46058</v>
      </c>
      <c r="T968">
        <v>1.5449999999999999</v>
      </c>
      <c r="U968" s="1">
        <v>46058</v>
      </c>
      <c r="V968">
        <v>1.7975000000000001</v>
      </c>
      <c r="W968" s="1"/>
      <c r="X968" s="1"/>
      <c r="Y968" s="1"/>
      <c r="Z968" s="2"/>
    </row>
    <row r="969" spans="1:26" x14ac:dyDescent="0.2">
      <c r="A969" s="1">
        <v>46175</v>
      </c>
      <c r="B969">
        <v>1.0049999999999999</v>
      </c>
      <c r="C969" s="1">
        <v>46104</v>
      </c>
      <c r="D969">
        <v>0.99750000000000005</v>
      </c>
      <c r="E969" s="1">
        <v>46055</v>
      </c>
      <c r="F969" s="2">
        <v>1.1819999999999999</v>
      </c>
      <c r="G969" s="1">
        <v>46065</v>
      </c>
      <c r="H969">
        <v>1.125</v>
      </c>
      <c r="I969" s="1">
        <v>46062</v>
      </c>
      <c r="J969">
        <v>1.1399999999999999</v>
      </c>
      <c r="K969" s="1">
        <v>46059</v>
      </c>
      <c r="L969">
        <v>1.1413</v>
      </c>
      <c r="M969" s="1">
        <v>46062</v>
      </c>
      <c r="N969" s="2">
        <v>1.2430000000000001</v>
      </c>
      <c r="O969" s="1">
        <v>46059</v>
      </c>
      <c r="P969">
        <v>1.2995000000000001</v>
      </c>
      <c r="Q969" s="1">
        <v>46051</v>
      </c>
      <c r="R969">
        <v>1.4575</v>
      </c>
      <c r="S969" s="1">
        <v>46059</v>
      </c>
      <c r="T969">
        <v>1.5529999999999999</v>
      </c>
      <c r="U969" s="1">
        <v>46059</v>
      </c>
      <c r="V969">
        <v>1.81</v>
      </c>
      <c r="W969" s="1"/>
      <c r="X969" s="1"/>
      <c r="Y969" s="1"/>
      <c r="Z969" s="2"/>
    </row>
    <row r="970" spans="1:26" x14ac:dyDescent="0.2">
      <c r="A970" s="1">
        <v>46176</v>
      </c>
      <c r="B970">
        <v>1.0049999999999999</v>
      </c>
      <c r="C970" s="1">
        <v>46105</v>
      </c>
      <c r="D970">
        <v>0.99870000000000003</v>
      </c>
      <c r="E970" s="1">
        <v>46056</v>
      </c>
      <c r="F970" s="2">
        <v>1.17</v>
      </c>
      <c r="G970" s="1">
        <v>46066</v>
      </c>
      <c r="H970">
        <v>1.1213</v>
      </c>
      <c r="I970" s="1">
        <v>46063</v>
      </c>
      <c r="J970">
        <v>1.1174999999999999</v>
      </c>
      <c r="K970" s="1">
        <v>46062</v>
      </c>
      <c r="L970">
        <v>1.1719999999999999</v>
      </c>
      <c r="M970" s="1">
        <v>46063</v>
      </c>
      <c r="N970" s="2">
        <v>1.21</v>
      </c>
      <c r="O970" s="1">
        <v>46062</v>
      </c>
      <c r="P970">
        <v>1.339</v>
      </c>
      <c r="Q970" s="1">
        <v>46052</v>
      </c>
      <c r="R970">
        <v>1.482</v>
      </c>
      <c r="S970" s="1">
        <v>46062</v>
      </c>
      <c r="T970">
        <v>1.603</v>
      </c>
      <c r="U970" s="1">
        <v>46062</v>
      </c>
      <c r="V970">
        <v>1.8625</v>
      </c>
      <c r="W970" s="1"/>
      <c r="X970" s="1"/>
      <c r="Y970" s="1"/>
      <c r="Z970" s="2"/>
    </row>
    <row r="971" spans="1:26" x14ac:dyDescent="0.2">
      <c r="A971" s="1">
        <v>46177</v>
      </c>
      <c r="B971">
        <v>1.0049999999999999</v>
      </c>
      <c r="C971" s="1">
        <v>46106</v>
      </c>
      <c r="D971">
        <v>0.99629999999999996</v>
      </c>
      <c r="E971" s="1">
        <v>46057</v>
      </c>
      <c r="F971" s="2">
        <v>1.1625000000000001</v>
      </c>
      <c r="G971" s="1">
        <v>46069</v>
      </c>
      <c r="H971">
        <v>1.1406000000000001</v>
      </c>
      <c r="I971" s="1">
        <v>46064</v>
      </c>
      <c r="J971">
        <v>1.115</v>
      </c>
      <c r="K971" s="1">
        <v>46063</v>
      </c>
      <c r="L971">
        <v>1.145</v>
      </c>
      <c r="M971" s="1">
        <v>46064</v>
      </c>
      <c r="N971" s="2">
        <v>1.2090000000000001</v>
      </c>
      <c r="O971" s="1">
        <v>46063</v>
      </c>
      <c r="P971">
        <v>1.3049999999999999</v>
      </c>
      <c r="Q971" s="1">
        <v>46055</v>
      </c>
      <c r="R971">
        <v>1.4570000000000001</v>
      </c>
      <c r="S971" s="1">
        <v>46063</v>
      </c>
      <c r="T971">
        <v>1.575</v>
      </c>
      <c r="U971" s="1">
        <v>46063</v>
      </c>
      <c r="V971">
        <v>1.8374999999999999</v>
      </c>
      <c r="W971" s="1"/>
      <c r="X971" s="1"/>
      <c r="Y971" s="1"/>
      <c r="Z971" s="2"/>
    </row>
    <row r="972" spans="1:26" x14ac:dyDescent="0.2">
      <c r="A972" s="1">
        <v>46178</v>
      </c>
      <c r="B972">
        <v>1.0049999999999999</v>
      </c>
      <c r="C972" s="1">
        <v>46107</v>
      </c>
      <c r="D972">
        <v>0.99880000000000002</v>
      </c>
      <c r="E972" s="1">
        <v>46058</v>
      </c>
      <c r="F972" s="2">
        <v>1.151</v>
      </c>
      <c r="G972" s="1">
        <v>46070</v>
      </c>
      <c r="H972">
        <v>1.1475</v>
      </c>
      <c r="I972" s="1">
        <v>46065</v>
      </c>
      <c r="J972">
        <v>1.105</v>
      </c>
      <c r="K972" s="1">
        <v>46064</v>
      </c>
      <c r="L972">
        <v>1.1399999999999999</v>
      </c>
      <c r="M972" s="1">
        <v>46065</v>
      </c>
      <c r="N972" s="2">
        <v>1.1975</v>
      </c>
      <c r="O972" s="1">
        <v>46064</v>
      </c>
      <c r="P972">
        <v>1.2988</v>
      </c>
      <c r="Q972" s="1">
        <v>46056</v>
      </c>
      <c r="R972">
        <v>1.4379999999999999</v>
      </c>
      <c r="S972" s="1">
        <v>46064</v>
      </c>
      <c r="T972">
        <v>1.5589999999999999</v>
      </c>
      <c r="U972" s="1">
        <v>46064</v>
      </c>
      <c r="V972">
        <v>1.8174999999999999</v>
      </c>
      <c r="W972" s="1"/>
      <c r="X972" s="1"/>
      <c r="Y972" s="1"/>
      <c r="Z972" s="2"/>
    </row>
    <row r="973" spans="1:26" x14ac:dyDescent="0.2">
      <c r="A973" s="1">
        <v>46181</v>
      </c>
      <c r="B973">
        <v>1.0049999999999999</v>
      </c>
      <c r="C973" s="1">
        <v>46108</v>
      </c>
      <c r="D973">
        <v>1.01</v>
      </c>
      <c r="E973" s="1">
        <v>46059</v>
      </c>
      <c r="F973" s="2">
        <v>1.1619999999999999</v>
      </c>
      <c r="G973" s="1">
        <v>46071</v>
      </c>
      <c r="H973">
        <v>1.155</v>
      </c>
      <c r="I973" s="1">
        <v>46066</v>
      </c>
      <c r="J973">
        <v>1.105</v>
      </c>
      <c r="K973" s="1">
        <v>46065</v>
      </c>
      <c r="L973">
        <v>1.1274999999999999</v>
      </c>
      <c r="M973" s="1">
        <v>46066</v>
      </c>
      <c r="N973" s="2">
        <v>1.1890000000000001</v>
      </c>
      <c r="O973" s="1">
        <v>46065</v>
      </c>
      <c r="P973">
        <v>1.2849999999999999</v>
      </c>
      <c r="Q973" s="1">
        <v>46057</v>
      </c>
      <c r="R973">
        <v>1.42</v>
      </c>
      <c r="S973" s="1">
        <v>46065</v>
      </c>
      <c r="T973">
        <v>1.5511999999999999</v>
      </c>
      <c r="U973" s="1">
        <v>46065</v>
      </c>
      <c r="V973">
        <v>1.8129999999999999</v>
      </c>
      <c r="W973" s="1"/>
      <c r="X973" s="1"/>
      <c r="Y973" s="1"/>
      <c r="Z973" s="2"/>
    </row>
    <row r="974" spans="1:26" x14ac:dyDescent="0.2">
      <c r="A974" s="1">
        <v>46182</v>
      </c>
      <c r="B974">
        <v>1.0049999999999999</v>
      </c>
      <c r="C974" s="1">
        <v>46111</v>
      </c>
      <c r="D974">
        <v>1</v>
      </c>
      <c r="E974" s="1">
        <v>46062</v>
      </c>
      <c r="F974" s="2">
        <v>1.1759999999999999</v>
      </c>
      <c r="G974" s="1">
        <v>46072</v>
      </c>
      <c r="H974">
        <v>1.1513</v>
      </c>
      <c r="I974" s="1">
        <v>46069</v>
      </c>
      <c r="J974">
        <v>1.1274999999999999</v>
      </c>
      <c r="K974" s="1">
        <v>46066</v>
      </c>
      <c r="L974">
        <v>1.1240000000000001</v>
      </c>
      <c r="M974" s="1">
        <v>46069</v>
      </c>
      <c r="N974" s="2">
        <v>1.2050000000000001</v>
      </c>
      <c r="O974" s="1">
        <v>46066</v>
      </c>
      <c r="P974">
        <v>1.2775000000000001</v>
      </c>
      <c r="Q974" s="1">
        <v>46058</v>
      </c>
      <c r="R974">
        <v>1.383</v>
      </c>
      <c r="S974" s="1">
        <v>46066</v>
      </c>
      <c r="T974">
        <v>1.5409999999999999</v>
      </c>
      <c r="U974" s="1">
        <v>46066</v>
      </c>
      <c r="V974">
        <v>1.8</v>
      </c>
      <c r="W974" s="1"/>
      <c r="X974" s="1"/>
      <c r="Y974" s="1"/>
      <c r="Z974" s="2"/>
    </row>
    <row r="975" spans="1:26" x14ac:dyDescent="0.2">
      <c r="A975" s="1">
        <v>46183</v>
      </c>
      <c r="B975">
        <v>1.0049999999999999</v>
      </c>
      <c r="C975" s="1">
        <v>46112</v>
      </c>
      <c r="D975">
        <v>1</v>
      </c>
      <c r="E975" s="1">
        <v>46063</v>
      </c>
      <c r="F975" s="2">
        <v>1.159</v>
      </c>
      <c r="G975" s="1">
        <v>46073</v>
      </c>
      <c r="H975">
        <v>1.1499999999999999</v>
      </c>
      <c r="I975" s="1">
        <v>46070</v>
      </c>
      <c r="J975">
        <v>1.1299999999999999</v>
      </c>
      <c r="K975" s="1">
        <v>46069</v>
      </c>
      <c r="L975">
        <v>1.145</v>
      </c>
      <c r="M975" s="1">
        <v>46070</v>
      </c>
      <c r="N975" s="2">
        <v>1.2050000000000001</v>
      </c>
      <c r="O975" s="1">
        <v>46069</v>
      </c>
      <c r="P975">
        <v>1.2875000000000001</v>
      </c>
      <c r="Q975" s="1">
        <v>46059</v>
      </c>
      <c r="R975">
        <v>1.3913</v>
      </c>
      <c r="S975" s="1">
        <v>46069</v>
      </c>
      <c r="T975">
        <v>1.5475000000000001</v>
      </c>
      <c r="U975" s="1">
        <v>46069</v>
      </c>
      <c r="V975">
        <v>1.8049999999999999</v>
      </c>
      <c r="W975" s="1"/>
      <c r="X975" s="1"/>
      <c r="Y975" s="1"/>
      <c r="Z975" s="2"/>
    </row>
    <row r="976" spans="1:26" x14ac:dyDescent="0.2">
      <c r="A976" s="1">
        <v>46184</v>
      </c>
      <c r="B976">
        <v>1.0049999999999999</v>
      </c>
      <c r="C976" s="1">
        <v>46113</v>
      </c>
      <c r="D976">
        <v>1</v>
      </c>
      <c r="E976" s="1">
        <v>46064</v>
      </c>
      <c r="F976" s="2">
        <v>1.1559999999999999</v>
      </c>
      <c r="G976" s="1">
        <v>46076</v>
      </c>
      <c r="H976">
        <v>1.1625000000000001</v>
      </c>
      <c r="I976" s="1">
        <v>46071</v>
      </c>
      <c r="J976">
        <v>1.1399999999999999</v>
      </c>
      <c r="K976" s="1">
        <v>46070</v>
      </c>
      <c r="L976">
        <v>1.1475</v>
      </c>
      <c r="M976" s="1">
        <v>46071</v>
      </c>
      <c r="N976" s="2">
        <v>1.222</v>
      </c>
      <c r="O976" s="1">
        <v>46070</v>
      </c>
      <c r="P976">
        <v>1.2865</v>
      </c>
      <c r="Q976" s="1">
        <v>46062</v>
      </c>
      <c r="R976">
        <v>1.4330000000000001</v>
      </c>
      <c r="S976" s="1">
        <v>46070</v>
      </c>
      <c r="T976">
        <v>1.5425</v>
      </c>
      <c r="U976" s="1">
        <v>46070</v>
      </c>
      <c r="V976">
        <v>1.8075000000000001</v>
      </c>
      <c r="W976" s="1"/>
      <c r="X976" s="1"/>
      <c r="Y976" s="1"/>
      <c r="Z976" s="2"/>
    </row>
    <row r="977" spans="1:26" x14ac:dyDescent="0.2">
      <c r="A977" s="1">
        <v>46185</v>
      </c>
      <c r="B977">
        <v>1.0049999999999999</v>
      </c>
      <c r="C977" s="1">
        <v>46114</v>
      </c>
      <c r="D977">
        <v>0.99750000000000005</v>
      </c>
      <c r="E977" s="1">
        <v>46065</v>
      </c>
      <c r="F977" s="2">
        <v>1.149</v>
      </c>
      <c r="G977" s="1">
        <v>46077</v>
      </c>
      <c r="H977">
        <v>1.1637999999999999</v>
      </c>
      <c r="I977" s="1">
        <v>46072</v>
      </c>
      <c r="J977">
        <v>1.135</v>
      </c>
      <c r="K977" s="1">
        <v>46071</v>
      </c>
      <c r="L977">
        <v>1.161</v>
      </c>
      <c r="M977" s="1">
        <v>46072</v>
      </c>
      <c r="N977" s="2">
        <v>1.2250000000000001</v>
      </c>
      <c r="O977" s="1">
        <v>46071</v>
      </c>
      <c r="P977">
        <v>1.302</v>
      </c>
      <c r="Q977" s="1">
        <v>46063</v>
      </c>
      <c r="R977">
        <v>1.4025000000000001</v>
      </c>
      <c r="S977" s="1">
        <v>46071</v>
      </c>
      <c r="T977">
        <v>1.556</v>
      </c>
      <c r="U977" s="1">
        <v>46071</v>
      </c>
      <c r="V977">
        <v>1.8160000000000001</v>
      </c>
      <c r="W977" s="1"/>
      <c r="X977" s="1"/>
      <c r="Y977" s="1"/>
      <c r="Z977" s="2"/>
    </row>
    <row r="978" spans="1:26" x14ac:dyDescent="0.2">
      <c r="A978" s="1">
        <v>46189</v>
      </c>
      <c r="B978">
        <v>1</v>
      </c>
      <c r="C978" s="1">
        <v>46115</v>
      </c>
      <c r="D978">
        <v>1</v>
      </c>
      <c r="E978" s="1">
        <v>46066</v>
      </c>
      <c r="F978" s="2">
        <v>1.145</v>
      </c>
      <c r="G978" s="1">
        <v>46078</v>
      </c>
      <c r="H978">
        <v>0.96</v>
      </c>
      <c r="I978" s="1">
        <v>46073</v>
      </c>
      <c r="J978">
        <v>1.135</v>
      </c>
      <c r="K978" s="1">
        <v>46072</v>
      </c>
      <c r="L978">
        <v>1.1599999999999999</v>
      </c>
      <c r="M978" s="1">
        <v>46073</v>
      </c>
      <c r="N978" s="2">
        <v>1.2213000000000001</v>
      </c>
      <c r="O978" s="1">
        <v>46072</v>
      </c>
      <c r="P978">
        <v>1.3049999999999999</v>
      </c>
      <c r="Q978" s="1">
        <v>46064</v>
      </c>
      <c r="R978">
        <v>1.3875</v>
      </c>
      <c r="S978" s="1">
        <v>46072</v>
      </c>
      <c r="T978">
        <v>1.5538000000000001</v>
      </c>
      <c r="U978" s="1">
        <v>46072</v>
      </c>
      <c r="V978">
        <v>1.81</v>
      </c>
      <c r="W978" s="1"/>
      <c r="X978" s="1"/>
      <c r="Y978" s="1"/>
      <c r="Z978" s="2"/>
    </row>
    <row r="979" spans="1:26" x14ac:dyDescent="0.2">
      <c r="A979" s="1">
        <v>46190</v>
      </c>
      <c r="B979">
        <v>1</v>
      </c>
      <c r="C979" s="1">
        <v>46119</v>
      </c>
      <c r="D979">
        <v>1.0024999999999999</v>
      </c>
      <c r="E979" s="1">
        <v>46069</v>
      </c>
      <c r="F979" s="2">
        <v>1.165</v>
      </c>
      <c r="G979" s="1">
        <v>46079</v>
      </c>
      <c r="H979">
        <v>0.94750000000000001</v>
      </c>
      <c r="I979" s="1">
        <v>46076</v>
      </c>
      <c r="J979">
        <v>1.1475</v>
      </c>
      <c r="K979" s="1">
        <v>46073</v>
      </c>
      <c r="L979">
        <v>1.1575</v>
      </c>
      <c r="M979" s="1">
        <v>46076</v>
      </c>
      <c r="N979" s="2">
        <v>1.2375</v>
      </c>
      <c r="O979" s="1">
        <v>46073</v>
      </c>
      <c r="P979">
        <v>1.3</v>
      </c>
      <c r="Q979" s="1">
        <v>46065</v>
      </c>
      <c r="R979">
        <v>1.3774999999999999</v>
      </c>
      <c r="S979" s="1">
        <v>46073</v>
      </c>
      <c r="T979">
        <v>1.5463</v>
      </c>
      <c r="U979" s="1">
        <v>46073</v>
      </c>
      <c r="V979">
        <v>1.7963</v>
      </c>
      <c r="W979" s="1"/>
      <c r="X979" s="1"/>
      <c r="Y979" s="1"/>
      <c r="Z979" s="2"/>
    </row>
    <row r="980" spans="1:26" x14ac:dyDescent="0.2">
      <c r="A980" s="1">
        <v>46191</v>
      </c>
      <c r="B980">
        <v>1</v>
      </c>
      <c r="C980" s="1">
        <v>46120</v>
      </c>
      <c r="D980">
        <v>1</v>
      </c>
      <c r="E980" s="1">
        <v>46070</v>
      </c>
      <c r="F980" s="2">
        <v>1.173</v>
      </c>
      <c r="G980" s="1">
        <v>46080</v>
      </c>
      <c r="H980">
        <v>0.94</v>
      </c>
      <c r="I980" s="1">
        <v>46077</v>
      </c>
      <c r="J980">
        <v>1.1519999999999999</v>
      </c>
      <c r="K980" s="1">
        <v>46076</v>
      </c>
      <c r="L980">
        <v>1.1719999999999999</v>
      </c>
      <c r="M980" s="1">
        <v>46077</v>
      </c>
      <c r="N980" s="2">
        <v>1.2450000000000001</v>
      </c>
      <c r="O980" s="1">
        <v>46076</v>
      </c>
      <c r="P980">
        <v>1.319</v>
      </c>
      <c r="Q980" s="1">
        <v>46066</v>
      </c>
      <c r="R980">
        <v>1.3680000000000001</v>
      </c>
      <c r="S980" s="1">
        <v>46076</v>
      </c>
      <c r="T980">
        <v>1.5625</v>
      </c>
      <c r="U980" s="1">
        <v>46076</v>
      </c>
      <c r="V980">
        <v>1.81</v>
      </c>
      <c r="W980" s="1"/>
      <c r="X980" s="1"/>
      <c r="Y980" s="1"/>
      <c r="Z980" s="2"/>
    </row>
    <row r="981" spans="1:26" x14ac:dyDescent="0.2">
      <c r="A981" s="1">
        <v>46192</v>
      </c>
      <c r="B981">
        <v>1</v>
      </c>
      <c r="C981" s="1">
        <v>46121</v>
      </c>
      <c r="D981">
        <v>1.0049999999999999</v>
      </c>
      <c r="E981" s="1">
        <v>46071</v>
      </c>
      <c r="F981" s="2">
        <v>1.1739999999999999</v>
      </c>
      <c r="G981" s="1">
        <v>46083</v>
      </c>
      <c r="H981">
        <v>0.95750000000000002</v>
      </c>
      <c r="I981" s="1">
        <v>46078</v>
      </c>
      <c r="J981">
        <v>0.95499999999999996</v>
      </c>
      <c r="K981" s="1">
        <v>46077</v>
      </c>
      <c r="L981">
        <v>1.1762999999999999</v>
      </c>
      <c r="M981" s="1">
        <v>46078</v>
      </c>
      <c r="N981" s="2">
        <v>1.0900000000000001</v>
      </c>
      <c r="O981" s="1">
        <v>46077</v>
      </c>
      <c r="P981">
        <v>1.3274999999999999</v>
      </c>
      <c r="Q981" s="1">
        <v>46069</v>
      </c>
      <c r="R981">
        <v>1.375</v>
      </c>
      <c r="S981" s="1">
        <v>46077</v>
      </c>
      <c r="T981">
        <v>1.5763</v>
      </c>
      <c r="U981" s="1">
        <v>46077</v>
      </c>
      <c r="V981">
        <v>1.8288</v>
      </c>
      <c r="W981" s="1"/>
      <c r="X981" s="1"/>
      <c r="Y981" s="1"/>
      <c r="Z981" s="2"/>
    </row>
    <row r="982" spans="1:26" x14ac:dyDescent="0.2">
      <c r="A982" s="1">
        <v>46196</v>
      </c>
      <c r="B982">
        <v>1</v>
      </c>
      <c r="C982" s="1">
        <v>46122</v>
      </c>
      <c r="D982">
        <v>1.0125</v>
      </c>
      <c r="E982" s="1">
        <v>46072</v>
      </c>
      <c r="F982" s="2">
        <v>1.1725000000000001</v>
      </c>
      <c r="G982" s="1">
        <v>46084</v>
      </c>
      <c r="H982">
        <v>0.95630000000000004</v>
      </c>
      <c r="I982" s="1">
        <v>46079</v>
      </c>
      <c r="J982">
        <v>0.94499999999999995</v>
      </c>
      <c r="K982" s="1">
        <v>46078</v>
      </c>
      <c r="L982">
        <v>1.0029999999999999</v>
      </c>
      <c r="M982" s="1">
        <v>46079</v>
      </c>
      <c r="N982" s="2">
        <v>1.075</v>
      </c>
      <c r="O982" s="1">
        <v>46078</v>
      </c>
      <c r="P982">
        <v>1.1850000000000001</v>
      </c>
      <c r="Q982" s="1">
        <v>46070</v>
      </c>
      <c r="R982">
        <v>1.37</v>
      </c>
      <c r="S982" s="1">
        <v>46078</v>
      </c>
      <c r="T982">
        <v>1.4575</v>
      </c>
      <c r="U982" s="1">
        <v>46078</v>
      </c>
      <c r="V982">
        <v>1.722</v>
      </c>
      <c r="W982" s="1"/>
      <c r="X982" s="1"/>
      <c r="Y982" s="1"/>
      <c r="Z982" s="2"/>
    </row>
    <row r="983" spans="1:26" x14ac:dyDescent="0.2">
      <c r="A983" s="1">
        <v>46197</v>
      </c>
      <c r="B983">
        <v>1</v>
      </c>
      <c r="C983" s="1">
        <v>46126</v>
      </c>
      <c r="D983">
        <v>1.0075000000000001</v>
      </c>
      <c r="E983" s="1">
        <v>46073</v>
      </c>
      <c r="F983" s="2">
        <v>1.17</v>
      </c>
      <c r="G983" s="1">
        <v>46085</v>
      </c>
      <c r="H983">
        <v>0.98</v>
      </c>
      <c r="I983" s="1">
        <v>46080</v>
      </c>
      <c r="J983">
        <v>0.9325</v>
      </c>
      <c r="K983" s="1">
        <v>46079</v>
      </c>
      <c r="L983">
        <v>0.99299999999999999</v>
      </c>
      <c r="M983" s="1">
        <v>46080</v>
      </c>
      <c r="N983" s="2">
        <v>1.0429999999999999</v>
      </c>
      <c r="O983" s="1">
        <v>46079</v>
      </c>
      <c r="P983">
        <v>1.1675</v>
      </c>
      <c r="Q983" s="1">
        <v>46071</v>
      </c>
      <c r="R983">
        <v>1.3875</v>
      </c>
      <c r="S983" s="1">
        <v>46079</v>
      </c>
      <c r="T983">
        <v>1.4325000000000001</v>
      </c>
      <c r="U983" s="1">
        <v>46079</v>
      </c>
      <c r="V983">
        <v>1.6879999999999999</v>
      </c>
      <c r="W983" s="1"/>
      <c r="X983" s="1"/>
      <c r="Y983" s="1"/>
      <c r="Z983" s="2"/>
    </row>
    <row r="984" spans="1:26" x14ac:dyDescent="0.2">
      <c r="A984" s="1">
        <v>46198</v>
      </c>
      <c r="B984">
        <v>0.995</v>
      </c>
      <c r="C984" s="1">
        <v>46127</v>
      </c>
      <c r="D984">
        <v>1.0075000000000001</v>
      </c>
      <c r="E984" s="1">
        <v>46076</v>
      </c>
      <c r="F984" s="2">
        <v>1.1839999999999999</v>
      </c>
      <c r="G984" s="1">
        <v>46086</v>
      </c>
      <c r="H984">
        <v>0.98129999999999995</v>
      </c>
      <c r="I984" s="1">
        <v>46083</v>
      </c>
      <c r="J984">
        <v>0.95250000000000001</v>
      </c>
      <c r="K984" s="1">
        <v>46080</v>
      </c>
      <c r="L984">
        <v>0.96599999999999997</v>
      </c>
      <c r="M984" s="1">
        <v>46083</v>
      </c>
      <c r="N984" s="2">
        <v>1.0625</v>
      </c>
      <c r="O984" s="1">
        <v>46080</v>
      </c>
      <c r="P984">
        <v>1.1325000000000001</v>
      </c>
      <c r="Q984" s="1">
        <v>46072</v>
      </c>
      <c r="R984">
        <v>1.3875</v>
      </c>
      <c r="S984" s="1">
        <v>46080</v>
      </c>
      <c r="T984">
        <v>1.3963000000000001</v>
      </c>
      <c r="U984" s="1">
        <v>46080</v>
      </c>
      <c r="V984">
        <v>1.65</v>
      </c>
      <c r="W984" s="1"/>
      <c r="X984" s="1"/>
      <c r="Y984" s="1"/>
      <c r="Z984" s="2"/>
    </row>
    <row r="985" spans="1:26" x14ac:dyDescent="0.2">
      <c r="A985" s="1">
        <v>46199</v>
      </c>
      <c r="B985">
        <v>0.995</v>
      </c>
      <c r="C985" s="1">
        <v>46128</v>
      </c>
      <c r="D985">
        <v>1.0063</v>
      </c>
      <c r="E985" s="1">
        <v>46077</v>
      </c>
      <c r="F985" s="2">
        <v>1.1825000000000001</v>
      </c>
      <c r="G985" s="1">
        <v>46087</v>
      </c>
      <c r="H985">
        <v>0.99250000000000005</v>
      </c>
      <c r="I985" s="1">
        <v>46084</v>
      </c>
      <c r="J985">
        <v>0.95</v>
      </c>
      <c r="K985" s="1">
        <v>46083</v>
      </c>
      <c r="L985">
        <v>0.98750000000000004</v>
      </c>
      <c r="M985" s="1">
        <v>46084</v>
      </c>
      <c r="N985" s="2">
        <v>1.0625</v>
      </c>
      <c r="O985" s="1">
        <v>46083</v>
      </c>
      <c r="P985">
        <v>1.1525000000000001</v>
      </c>
      <c r="Q985" s="1">
        <v>46073</v>
      </c>
      <c r="R985">
        <v>1.3825000000000001</v>
      </c>
      <c r="S985" s="1">
        <v>46083</v>
      </c>
      <c r="T985">
        <v>1.4175</v>
      </c>
      <c r="U985" s="1">
        <v>46083</v>
      </c>
      <c r="V985">
        <v>1.675</v>
      </c>
      <c r="W985" s="1"/>
      <c r="X985" s="1"/>
      <c r="Y985" s="1"/>
      <c r="Z985" s="2"/>
    </row>
    <row r="986" spans="1:26" x14ac:dyDescent="0.2">
      <c r="A986" s="1">
        <v>46203</v>
      </c>
      <c r="B986">
        <v>0.995</v>
      </c>
      <c r="C986" s="1">
        <v>46129</v>
      </c>
      <c r="D986">
        <v>1.0024999999999999</v>
      </c>
      <c r="E986" s="1">
        <v>46078</v>
      </c>
      <c r="F986" s="2">
        <v>0.96599999999999997</v>
      </c>
      <c r="G986" s="1">
        <v>46090</v>
      </c>
      <c r="H986">
        <v>1.0349999999999999</v>
      </c>
      <c r="I986" s="1">
        <v>46085</v>
      </c>
      <c r="J986">
        <v>0.98</v>
      </c>
      <c r="K986" s="1">
        <v>46084</v>
      </c>
      <c r="L986">
        <v>0.98629999999999995</v>
      </c>
      <c r="M986" s="1">
        <v>46085</v>
      </c>
      <c r="N986" s="2">
        <v>1.1299999999999999</v>
      </c>
      <c r="O986" s="1">
        <v>46084</v>
      </c>
      <c r="P986">
        <v>1.1513</v>
      </c>
      <c r="Q986" s="1">
        <v>46076</v>
      </c>
      <c r="R986">
        <v>1.4025000000000001</v>
      </c>
      <c r="S986" s="1">
        <v>46084</v>
      </c>
      <c r="T986">
        <v>1.4162999999999999</v>
      </c>
      <c r="U986" s="1">
        <v>46084</v>
      </c>
      <c r="V986">
        <v>1.6775</v>
      </c>
      <c r="W986" s="1"/>
      <c r="X986" s="1"/>
      <c r="Y986" s="1"/>
      <c r="Z986" s="2"/>
    </row>
    <row r="987" spans="1:26" x14ac:dyDescent="0.2">
      <c r="A987" s="1">
        <v>46204</v>
      </c>
      <c r="B987">
        <v>0.995</v>
      </c>
      <c r="C987" s="1">
        <v>46132</v>
      </c>
      <c r="D987">
        <v>1.0049999999999999</v>
      </c>
      <c r="E987" s="1">
        <v>46079</v>
      </c>
      <c r="F987" s="2">
        <v>0.96199999999999997</v>
      </c>
      <c r="G987" s="1">
        <v>46091</v>
      </c>
      <c r="H987">
        <v>0.995</v>
      </c>
      <c r="I987" s="1">
        <v>46086</v>
      </c>
      <c r="J987">
        <v>0.98299999999999998</v>
      </c>
      <c r="K987" s="1">
        <v>46085</v>
      </c>
      <c r="L987">
        <v>1.0425</v>
      </c>
      <c r="M987" s="1">
        <v>46086</v>
      </c>
      <c r="N987" s="2">
        <v>1.1344000000000001</v>
      </c>
      <c r="O987" s="1">
        <v>46085</v>
      </c>
      <c r="P987">
        <v>1.2290000000000001</v>
      </c>
      <c r="Q987" s="1">
        <v>46077</v>
      </c>
      <c r="R987">
        <v>1.4125000000000001</v>
      </c>
      <c r="S987" s="1">
        <v>46085</v>
      </c>
      <c r="T987">
        <v>1.5049999999999999</v>
      </c>
      <c r="U987" s="1">
        <v>46085</v>
      </c>
      <c r="V987">
        <v>1.7649999999999999</v>
      </c>
      <c r="W987" s="1"/>
      <c r="X987" s="1"/>
      <c r="Y987" s="1"/>
      <c r="Z987" s="2"/>
    </row>
    <row r="988" spans="1:26" x14ac:dyDescent="0.2">
      <c r="A988" s="1">
        <v>46205</v>
      </c>
      <c r="B988">
        <v>0.995</v>
      </c>
      <c r="C988" s="1">
        <v>46133</v>
      </c>
      <c r="D988">
        <v>1.0063</v>
      </c>
      <c r="E988" s="1">
        <v>46080</v>
      </c>
      <c r="F988" s="2">
        <v>0.95399999999999996</v>
      </c>
      <c r="G988" s="1">
        <v>46092</v>
      </c>
      <c r="H988">
        <v>1.01</v>
      </c>
      <c r="I988" s="1">
        <v>46087</v>
      </c>
      <c r="J988">
        <v>1.0009999999999999</v>
      </c>
      <c r="K988" s="1">
        <v>46086</v>
      </c>
      <c r="L988">
        <v>1.0475000000000001</v>
      </c>
      <c r="M988" s="1">
        <v>46087</v>
      </c>
      <c r="N988" s="2">
        <v>1.2075</v>
      </c>
      <c r="O988" s="1">
        <v>46086</v>
      </c>
      <c r="P988">
        <v>1.2313000000000001</v>
      </c>
      <c r="Q988" s="1">
        <v>46078</v>
      </c>
      <c r="R988">
        <v>1.2809999999999999</v>
      </c>
      <c r="S988" s="1">
        <v>46086</v>
      </c>
      <c r="T988">
        <v>1.5049999999999999</v>
      </c>
      <c r="U988" s="1">
        <v>46086</v>
      </c>
      <c r="V988">
        <v>1.77</v>
      </c>
      <c r="W988" s="1"/>
      <c r="X988" s="1"/>
      <c r="Y988" s="1"/>
      <c r="Z988" s="2"/>
    </row>
    <row r="989" spans="1:26" x14ac:dyDescent="0.2">
      <c r="A989" s="1">
        <v>46206</v>
      </c>
      <c r="B989">
        <v>0.995</v>
      </c>
      <c r="C989" s="1">
        <v>46134</v>
      </c>
      <c r="D989">
        <v>1.0063</v>
      </c>
      <c r="E989" s="1">
        <v>46083</v>
      </c>
      <c r="F989" s="2">
        <v>0.96599999999999997</v>
      </c>
      <c r="G989" s="1">
        <v>46093</v>
      </c>
      <c r="H989">
        <v>1.0249999999999999</v>
      </c>
      <c r="I989" s="1">
        <v>46090</v>
      </c>
      <c r="J989">
        <v>1.0549999999999999</v>
      </c>
      <c r="K989" s="1">
        <v>46087</v>
      </c>
      <c r="L989">
        <v>1.1100000000000001</v>
      </c>
      <c r="M989" s="1">
        <v>46090</v>
      </c>
      <c r="N989" s="2">
        <v>1.321</v>
      </c>
      <c r="O989" s="1">
        <v>46087</v>
      </c>
      <c r="P989">
        <v>1.3049999999999999</v>
      </c>
      <c r="Q989" s="1">
        <v>46079</v>
      </c>
      <c r="R989">
        <v>1.2575000000000001</v>
      </c>
      <c r="S989" s="1">
        <v>46087</v>
      </c>
      <c r="T989">
        <v>1.59</v>
      </c>
      <c r="U989" s="1">
        <v>46087</v>
      </c>
      <c r="V989">
        <v>1.853</v>
      </c>
      <c r="W989" s="1"/>
      <c r="X989" s="1"/>
      <c r="Y989" s="1"/>
      <c r="Z989" s="2"/>
    </row>
    <row r="990" spans="1:26" x14ac:dyDescent="0.2">
      <c r="A990" s="1">
        <v>46210</v>
      </c>
      <c r="B990">
        <v>0.995</v>
      </c>
      <c r="C990" s="1">
        <v>46135</v>
      </c>
      <c r="D990">
        <v>1.0075000000000001</v>
      </c>
      <c r="E990" s="1">
        <v>46084</v>
      </c>
      <c r="F990" s="2">
        <v>0.96599999999999997</v>
      </c>
      <c r="G990" s="1">
        <v>46094</v>
      </c>
      <c r="H990">
        <v>1.0575000000000001</v>
      </c>
      <c r="I990" s="1">
        <v>46091</v>
      </c>
      <c r="J990">
        <v>1.01</v>
      </c>
      <c r="K990" s="1">
        <v>46090</v>
      </c>
      <c r="L990">
        <v>1.196</v>
      </c>
      <c r="M990" s="1">
        <v>46091</v>
      </c>
      <c r="N990" s="2">
        <v>1.2324999999999999</v>
      </c>
      <c r="O990" s="1">
        <v>46090</v>
      </c>
      <c r="P990">
        <v>1.4188000000000001</v>
      </c>
      <c r="Q990" s="1">
        <v>46080</v>
      </c>
      <c r="R990">
        <v>1.2210000000000001</v>
      </c>
      <c r="S990" s="1">
        <v>46090</v>
      </c>
      <c r="T990">
        <v>1.6930000000000001</v>
      </c>
      <c r="U990" s="1">
        <v>46090</v>
      </c>
      <c r="V990">
        <v>1.9510000000000001</v>
      </c>
      <c r="W990" s="1"/>
      <c r="X990" s="1"/>
      <c r="Y990" s="1"/>
      <c r="Z990" s="2"/>
    </row>
    <row r="991" spans="1:26" x14ac:dyDescent="0.2">
      <c r="A991" s="1">
        <v>46211</v>
      </c>
      <c r="B991">
        <v>0.995</v>
      </c>
      <c r="C991" s="1">
        <v>46136</v>
      </c>
      <c r="D991">
        <v>1.0024999999999999</v>
      </c>
      <c r="E991" s="1">
        <v>46085</v>
      </c>
      <c r="F991" s="2">
        <v>0.98299999999999998</v>
      </c>
      <c r="G991" s="1">
        <v>46097</v>
      </c>
      <c r="H991">
        <v>1.0825</v>
      </c>
      <c r="I991" s="1">
        <v>46092</v>
      </c>
      <c r="J991">
        <v>1.03</v>
      </c>
      <c r="K991" s="1">
        <v>46091</v>
      </c>
      <c r="L991">
        <v>1.1200000000000001</v>
      </c>
      <c r="M991" s="1">
        <v>46092</v>
      </c>
      <c r="N991" s="2">
        <v>1.2638</v>
      </c>
      <c r="O991" s="1">
        <v>46091</v>
      </c>
      <c r="P991">
        <v>1.33</v>
      </c>
      <c r="Q991" s="1">
        <v>46083</v>
      </c>
      <c r="R991">
        <v>1.2424999999999999</v>
      </c>
      <c r="S991" s="1">
        <v>46091</v>
      </c>
      <c r="T991">
        <v>1.5925</v>
      </c>
      <c r="U991" s="1">
        <v>46091</v>
      </c>
      <c r="V991">
        <v>1.8474999999999999</v>
      </c>
      <c r="W991" s="1"/>
      <c r="X991" s="1"/>
      <c r="Y991" s="1"/>
      <c r="Z991" s="2"/>
    </row>
    <row r="992" spans="1:26" x14ac:dyDescent="0.2">
      <c r="A992" s="1">
        <v>46212</v>
      </c>
      <c r="B992">
        <v>0.995</v>
      </c>
      <c r="C992" s="1">
        <v>46139</v>
      </c>
      <c r="D992">
        <v>1.0013000000000001</v>
      </c>
      <c r="E992" s="1">
        <v>46086</v>
      </c>
      <c r="F992" s="2">
        <v>0.98299999999999998</v>
      </c>
      <c r="G992" s="1">
        <v>46098</v>
      </c>
      <c r="H992">
        <v>1.05</v>
      </c>
      <c r="I992" s="1">
        <v>46093</v>
      </c>
      <c r="J992">
        <v>1.05</v>
      </c>
      <c r="K992" s="1">
        <v>46092</v>
      </c>
      <c r="L992">
        <v>1.1488</v>
      </c>
      <c r="M992" s="1">
        <v>46093</v>
      </c>
      <c r="N992" s="2">
        <v>1.2849999999999999</v>
      </c>
      <c r="O992" s="1">
        <v>46092</v>
      </c>
      <c r="P992">
        <v>1.3606</v>
      </c>
      <c r="Q992" s="1">
        <v>46084</v>
      </c>
      <c r="R992">
        <v>1.2413000000000001</v>
      </c>
      <c r="S992" s="1">
        <v>46092</v>
      </c>
      <c r="T992">
        <v>1.625</v>
      </c>
      <c r="U992" s="1">
        <v>46092</v>
      </c>
      <c r="V992">
        <v>1.8825000000000001</v>
      </c>
      <c r="W992" s="1"/>
      <c r="X992" s="1"/>
      <c r="Y992" s="1"/>
      <c r="Z992" s="2"/>
    </row>
    <row r="993" spans="1:26" x14ac:dyDescent="0.2">
      <c r="A993" s="1">
        <v>46213</v>
      </c>
      <c r="B993">
        <v>0.995</v>
      </c>
      <c r="C993" s="1">
        <v>46140</v>
      </c>
      <c r="D993">
        <v>1</v>
      </c>
      <c r="E993" s="1">
        <v>46087</v>
      </c>
      <c r="F993" s="2">
        <v>0.99</v>
      </c>
      <c r="G993" s="1">
        <v>46099</v>
      </c>
      <c r="H993">
        <v>1.04</v>
      </c>
      <c r="I993" s="1">
        <v>46094</v>
      </c>
      <c r="J993">
        <v>1.095</v>
      </c>
      <c r="K993" s="1">
        <v>46093</v>
      </c>
      <c r="L993">
        <v>1.17</v>
      </c>
      <c r="M993" s="1">
        <v>46094</v>
      </c>
      <c r="N993" s="2">
        <v>1.36</v>
      </c>
      <c r="O993" s="1">
        <v>46093</v>
      </c>
      <c r="P993">
        <v>1.3919999999999999</v>
      </c>
      <c r="Q993" s="1">
        <v>46085</v>
      </c>
      <c r="R993">
        <v>1.325</v>
      </c>
      <c r="S993" s="1">
        <v>46093</v>
      </c>
      <c r="T993">
        <v>1.6662999999999999</v>
      </c>
      <c r="U993" s="1">
        <v>46093</v>
      </c>
      <c r="V993">
        <v>1.9188000000000001</v>
      </c>
      <c r="W993" s="1"/>
      <c r="X993" s="1"/>
      <c r="Y993" s="1"/>
      <c r="Z993" s="2"/>
    </row>
    <row r="994" spans="1:26" x14ac:dyDescent="0.2">
      <c r="A994" s="1">
        <v>46216</v>
      </c>
      <c r="B994">
        <v>0.995</v>
      </c>
      <c r="C994" s="1">
        <v>46141</v>
      </c>
      <c r="D994">
        <v>1</v>
      </c>
      <c r="E994" s="1">
        <v>46090</v>
      </c>
      <c r="F994" s="2">
        <v>1.0149999999999999</v>
      </c>
      <c r="G994" s="1">
        <v>46100</v>
      </c>
      <c r="H994">
        <v>1.075</v>
      </c>
      <c r="I994" s="1">
        <v>46097</v>
      </c>
      <c r="J994">
        <v>1.1437999999999999</v>
      </c>
      <c r="K994" s="1">
        <v>46094</v>
      </c>
      <c r="L994">
        <v>1.2338</v>
      </c>
      <c r="M994" s="1">
        <v>46097</v>
      </c>
      <c r="N994" s="2">
        <v>1.4350000000000001</v>
      </c>
      <c r="O994" s="1">
        <v>46094</v>
      </c>
      <c r="P994">
        <v>1.4650000000000001</v>
      </c>
      <c r="Q994" s="1">
        <v>46086</v>
      </c>
      <c r="R994">
        <v>1.327</v>
      </c>
      <c r="S994" s="1">
        <v>46094</v>
      </c>
      <c r="T994">
        <v>1.7463</v>
      </c>
      <c r="U994" s="1">
        <v>46094</v>
      </c>
      <c r="V994">
        <v>1.99</v>
      </c>
      <c r="W994" s="1"/>
      <c r="X994" s="1"/>
      <c r="Y994" s="1"/>
      <c r="Z994" s="2"/>
    </row>
    <row r="995" spans="1:26" x14ac:dyDescent="0.2">
      <c r="A995" s="1">
        <v>46217</v>
      </c>
      <c r="B995">
        <v>1.0024999999999999</v>
      </c>
      <c r="C995" s="1">
        <v>46142</v>
      </c>
      <c r="D995">
        <v>1.0056</v>
      </c>
      <c r="E995" s="1">
        <v>46091</v>
      </c>
      <c r="F995" s="2">
        <v>0.99399999999999999</v>
      </c>
      <c r="G995" s="1">
        <v>46101</v>
      </c>
      <c r="H995">
        <v>1.0825</v>
      </c>
      <c r="I995" s="1">
        <v>46098</v>
      </c>
      <c r="J995">
        <v>1.0900000000000001</v>
      </c>
      <c r="K995" s="1">
        <v>46097</v>
      </c>
      <c r="L995">
        <v>1.3125</v>
      </c>
      <c r="M995" s="1">
        <v>46098</v>
      </c>
      <c r="N995" s="2">
        <v>1.35</v>
      </c>
      <c r="O995" s="1">
        <v>46097</v>
      </c>
      <c r="P995">
        <v>1.546</v>
      </c>
      <c r="Q995" s="1">
        <v>46087</v>
      </c>
      <c r="R995">
        <v>1.4059999999999999</v>
      </c>
      <c r="S995" s="1">
        <v>46097</v>
      </c>
      <c r="T995">
        <v>1.83</v>
      </c>
      <c r="U995" s="1">
        <v>46097</v>
      </c>
      <c r="V995">
        <v>2.0724999999999998</v>
      </c>
      <c r="W995" s="1"/>
      <c r="X995" s="1"/>
      <c r="Y995" s="1"/>
      <c r="Z995" s="2"/>
    </row>
    <row r="996" spans="1:26" x14ac:dyDescent="0.2">
      <c r="A996" s="1">
        <v>46218</v>
      </c>
      <c r="B996">
        <v>0.995</v>
      </c>
      <c r="C996" s="1">
        <v>46147</v>
      </c>
      <c r="D996">
        <v>1.0087999999999999</v>
      </c>
      <c r="E996" s="1">
        <v>46092</v>
      </c>
      <c r="F996" s="2">
        <v>0.99629999999999996</v>
      </c>
      <c r="G996" s="1">
        <v>46104</v>
      </c>
      <c r="H996">
        <v>1.1174999999999999</v>
      </c>
      <c r="I996" s="1">
        <v>46099</v>
      </c>
      <c r="J996">
        <v>1.0725</v>
      </c>
      <c r="K996" s="1">
        <v>46098</v>
      </c>
      <c r="L996">
        <v>1.232</v>
      </c>
      <c r="M996" s="1">
        <v>46099</v>
      </c>
      <c r="N996" s="2">
        <v>1.3169999999999999</v>
      </c>
      <c r="O996" s="1">
        <v>46098</v>
      </c>
      <c r="P996">
        <v>1.4564999999999999</v>
      </c>
      <c r="Q996" s="1">
        <v>46090</v>
      </c>
      <c r="R996">
        <v>1.5189999999999999</v>
      </c>
      <c r="S996" s="1">
        <v>46098</v>
      </c>
      <c r="T996">
        <v>1.7350000000000001</v>
      </c>
      <c r="U996" s="1">
        <v>46098</v>
      </c>
      <c r="V996">
        <v>1.9750000000000001</v>
      </c>
      <c r="W996" s="1"/>
      <c r="X996" s="1"/>
      <c r="Y996" s="1"/>
      <c r="Z996" s="2"/>
    </row>
    <row r="997" spans="1:26" x14ac:dyDescent="0.2">
      <c r="A997" s="1">
        <v>46219</v>
      </c>
      <c r="B997">
        <v>0.995</v>
      </c>
      <c r="C997" s="1">
        <v>46148</v>
      </c>
      <c r="D997">
        <v>0.99690000000000001</v>
      </c>
      <c r="E997" s="1">
        <v>46093</v>
      </c>
      <c r="F997" s="2">
        <v>1.0038</v>
      </c>
      <c r="G997" s="1">
        <v>46105</v>
      </c>
      <c r="H997">
        <v>1.08</v>
      </c>
      <c r="I997" s="1">
        <v>46100</v>
      </c>
      <c r="J997">
        <v>1.1200000000000001</v>
      </c>
      <c r="K997" s="1">
        <v>46099</v>
      </c>
      <c r="L997">
        <v>1.206</v>
      </c>
      <c r="M997" s="1">
        <v>46100</v>
      </c>
      <c r="N997" s="2">
        <v>1.4</v>
      </c>
      <c r="O997" s="1">
        <v>46099</v>
      </c>
      <c r="P997">
        <v>1.4179999999999999</v>
      </c>
      <c r="Q997" s="1">
        <v>46091</v>
      </c>
      <c r="R997">
        <v>1.4225000000000001</v>
      </c>
      <c r="S997" s="1">
        <v>46099</v>
      </c>
      <c r="T997">
        <v>1.6944999999999999</v>
      </c>
      <c r="U997" s="1">
        <v>46099</v>
      </c>
      <c r="V997">
        <v>1.94</v>
      </c>
      <c r="W997" s="1"/>
      <c r="X997" s="1"/>
      <c r="Y997" s="1"/>
      <c r="Z997" s="2"/>
    </row>
    <row r="998" spans="1:26" x14ac:dyDescent="0.2">
      <c r="A998" s="1">
        <v>46220</v>
      </c>
      <c r="B998">
        <v>0.995</v>
      </c>
      <c r="C998" s="1">
        <v>46149</v>
      </c>
      <c r="D998">
        <v>1.01</v>
      </c>
      <c r="E998" s="1">
        <v>46094</v>
      </c>
      <c r="F998" s="2">
        <v>1.0325</v>
      </c>
      <c r="G998" s="1">
        <v>46106</v>
      </c>
      <c r="H998">
        <v>1.0738000000000001</v>
      </c>
      <c r="I998" s="1">
        <v>46101</v>
      </c>
      <c r="J998">
        <v>1.1325000000000001</v>
      </c>
      <c r="K998" s="1">
        <v>46100</v>
      </c>
      <c r="L998">
        <v>1.28</v>
      </c>
      <c r="M998" s="1">
        <v>46101</v>
      </c>
      <c r="N998" s="2">
        <v>1.4125000000000001</v>
      </c>
      <c r="O998" s="1">
        <v>46100</v>
      </c>
      <c r="P998">
        <v>1.5075000000000001</v>
      </c>
      <c r="Q998" s="1">
        <v>46092</v>
      </c>
      <c r="R998">
        <v>1.4562999999999999</v>
      </c>
      <c r="S998" s="1">
        <v>46100</v>
      </c>
      <c r="T998">
        <v>1.7829999999999999</v>
      </c>
      <c r="U998" s="1">
        <v>46100</v>
      </c>
      <c r="V998">
        <v>2.0299999999999998</v>
      </c>
      <c r="W998" s="1"/>
      <c r="X998" s="1"/>
      <c r="Y998" s="1"/>
      <c r="Z998" s="2"/>
    </row>
    <row r="999" spans="1:26" x14ac:dyDescent="0.2">
      <c r="A999" s="1">
        <v>46224</v>
      </c>
      <c r="B999">
        <v>0.995</v>
      </c>
      <c r="C999" s="1">
        <v>46150</v>
      </c>
      <c r="D999">
        <v>1.0049999999999999</v>
      </c>
      <c r="E999" s="1">
        <v>46097</v>
      </c>
      <c r="F999" s="2">
        <v>1.038</v>
      </c>
      <c r="G999" s="1">
        <v>46107</v>
      </c>
      <c r="H999">
        <v>1.1025</v>
      </c>
      <c r="I999" s="1">
        <v>46104</v>
      </c>
      <c r="J999">
        <v>1.196</v>
      </c>
      <c r="K999" s="1">
        <v>46101</v>
      </c>
      <c r="L999">
        <v>1.288</v>
      </c>
      <c r="M999" s="1">
        <v>46104</v>
      </c>
      <c r="N999" s="2">
        <v>1.54</v>
      </c>
      <c r="O999" s="1">
        <v>46101</v>
      </c>
      <c r="P999">
        <v>1.5024999999999999</v>
      </c>
      <c r="Q999" s="1">
        <v>46093</v>
      </c>
      <c r="R999">
        <v>1.4950000000000001</v>
      </c>
      <c r="S999" s="1">
        <v>46101</v>
      </c>
      <c r="T999">
        <v>1.7775000000000001</v>
      </c>
      <c r="U999" s="1">
        <v>46101</v>
      </c>
      <c r="V999">
        <v>2.0150000000000001</v>
      </c>
      <c r="W999" s="1"/>
      <c r="X999" s="1"/>
      <c r="Y999" s="1"/>
      <c r="Z999" s="2"/>
    </row>
    <row r="1000" spans="1:26" x14ac:dyDescent="0.2">
      <c r="A1000" s="1">
        <v>46225</v>
      </c>
      <c r="B1000">
        <v>0.995</v>
      </c>
      <c r="C1000" s="1">
        <v>46153</v>
      </c>
      <c r="D1000">
        <v>1.01</v>
      </c>
      <c r="E1000" s="1">
        <v>46098</v>
      </c>
      <c r="F1000" s="2">
        <v>1.01</v>
      </c>
      <c r="G1000" s="1">
        <v>46108</v>
      </c>
      <c r="H1000">
        <v>1.1513</v>
      </c>
      <c r="I1000" s="1">
        <v>46105</v>
      </c>
      <c r="J1000">
        <v>1.1339999999999999</v>
      </c>
      <c r="K1000" s="1">
        <v>46104</v>
      </c>
      <c r="L1000">
        <v>1.4059999999999999</v>
      </c>
      <c r="M1000" s="1">
        <v>46105</v>
      </c>
      <c r="N1000" s="2">
        <v>1.45</v>
      </c>
      <c r="O1000" s="1">
        <v>46104</v>
      </c>
      <c r="P1000">
        <v>1.645</v>
      </c>
      <c r="Q1000" s="1">
        <v>46094</v>
      </c>
      <c r="R1000">
        <v>1.57</v>
      </c>
      <c r="S1000" s="1">
        <v>46104</v>
      </c>
      <c r="T1000">
        <v>1.93</v>
      </c>
      <c r="U1000" s="1">
        <v>46104</v>
      </c>
      <c r="V1000">
        <v>2.165</v>
      </c>
      <c r="W1000" s="1"/>
      <c r="X1000" s="1"/>
      <c r="Y1000" s="1"/>
      <c r="Z1000" s="2"/>
    </row>
    <row r="1001" spans="1:26" x14ac:dyDescent="0.2">
      <c r="A1001" s="1">
        <v>46226</v>
      </c>
      <c r="B1001">
        <v>0.995</v>
      </c>
      <c r="C1001" s="1">
        <v>46154</v>
      </c>
      <c r="D1001">
        <v>1.0024999999999999</v>
      </c>
      <c r="E1001" s="1">
        <v>46099</v>
      </c>
      <c r="F1001" s="2">
        <v>1.01</v>
      </c>
      <c r="G1001" s="1">
        <v>46111</v>
      </c>
      <c r="H1001">
        <v>1.1163000000000001</v>
      </c>
      <c r="I1001" s="1">
        <v>46106</v>
      </c>
      <c r="J1001">
        <v>1.121</v>
      </c>
      <c r="K1001" s="1">
        <v>46105</v>
      </c>
      <c r="L1001">
        <v>1.33</v>
      </c>
      <c r="M1001" s="1">
        <v>46106</v>
      </c>
      <c r="N1001" s="2">
        <v>1.4375</v>
      </c>
      <c r="O1001" s="1">
        <v>46105</v>
      </c>
      <c r="P1001">
        <v>1.5509999999999999</v>
      </c>
      <c r="Q1001" s="1">
        <v>46097</v>
      </c>
      <c r="R1001">
        <v>1.6575</v>
      </c>
      <c r="S1001" s="1">
        <v>46105</v>
      </c>
      <c r="T1001">
        <v>1.8194999999999999</v>
      </c>
      <c r="U1001" s="1">
        <v>46105</v>
      </c>
      <c r="V1001">
        <v>2.06</v>
      </c>
      <c r="W1001" s="1"/>
      <c r="X1001" s="1"/>
      <c r="Y1001" s="1"/>
      <c r="Z1001" s="2"/>
    </row>
    <row r="1002" spans="1:26" x14ac:dyDescent="0.2">
      <c r="A1002" s="1">
        <v>46227</v>
      </c>
      <c r="B1002">
        <v>0.995</v>
      </c>
      <c r="C1002" s="1">
        <v>46155</v>
      </c>
      <c r="D1002">
        <v>1.01</v>
      </c>
      <c r="E1002" s="1">
        <v>46100</v>
      </c>
      <c r="F1002" s="2">
        <v>1.0309999999999999</v>
      </c>
      <c r="G1002" s="1">
        <v>46112</v>
      </c>
      <c r="H1002">
        <v>1.0825</v>
      </c>
      <c r="I1002" s="1">
        <v>46107</v>
      </c>
      <c r="J1002">
        <v>1.1675</v>
      </c>
      <c r="K1002" s="1">
        <v>46106</v>
      </c>
      <c r="L1002">
        <v>1.3149999999999999</v>
      </c>
      <c r="M1002" s="1">
        <v>46107</v>
      </c>
      <c r="N1002" s="2">
        <v>1.5038</v>
      </c>
      <c r="O1002" s="1">
        <v>46106</v>
      </c>
      <c r="P1002">
        <v>1.5349999999999999</v>
      </c>
      <c r="Q1002" s="1">
        <v>46098</v>
      </c>
      <c r="R1002">
        <v>1.5629999999999999</v>
      </c>
      <c r="S1002" s="1">
        <v>46106</v>
      </c>
      <c r="T1002">
        <v>1.8049999999999999</v>
      </c>
      <c r="U1002" s="1">
        <v>46106</v>
      </c>
      <c r="V1002">
        <v>2.0449999999999999</v>
      </c>
      <c r="W1002" s="1"/>
      <c r="X1002" s="1"/>
      <c r="Y1002" s="1"/>
      <c r="Z1002" s="2"/>
    </row>
    <row r="1003" spans="1:26" x14ac:dyDescent="0.2">
      <c r="A1003" s="1">
        <v>46231</v>
      </c>
      <c r="B1003">
        <v>0.995</v>
      </c>
      <c r="C1003" s="1">
        <v>46156</v>
      </c>
      <c r="D1003">
        <v>1.0075000000000001</v>
      </c>
      <c r="E1003" s="1">
        <v>46101</v>
      </c>
      <c r="F1003" s="2">
        <v>1.034</v>
      </c>
      <c r="G1003" s="1">
        <v>46113</v>
      </c>
      <c r="H1003">
        <v>1.0562</v>
      </c>
      <c r="I1003" s="1">
        <v>46108</v>
      </c>
      <c r="J1003">
        <v>1.2350000000000001</v>
      </c>
      <c r="K1003" s="1">
        <v>46107</v>
      </c>
      <c r="L1003">
        <v>1.3674999999999999</v>
      </c>
      <c r="M1003" s="1">
        <v>46108</v>
      </c>
      <c r="N1003" s="2">
        <v>1.6237999999999999</v>
      </c>
      <c r="O1003" s="1">
        <v>46107</v>
      </c>
      <c r="P1003">
        <v>1.5980000000000001</v>
      </c>
      <c r="Q1003" s="1">
        <v>46099</v>
      </c>
      <c r="R1003">
        <v>1.5175000000000001</v>
      </c>
      <c r="S1003" s="1">
        <v>46107</v>
      </c>
      <c r="T1003">
        <v>1.8660000000000001</v>
      </c>
      <c r="U1003" s="1">
        <v>46107</v>
      </c>
      <c r="V1003">
        <v>2.1030000000000002</v>
      </c>
      <c r="W1003" s="1"/>
      <c r="X1003" s="1"/>
      <c r="Y1003" s="1"/>
      <c r="Z1003" s="2"/>
    </row>
    <row r="1004" spans="1:26" x14ac:dyDescent="0.2">
      <c r="A1004" s="1">
        <v>46232</v>
      </c>
      <c r="B1004">
        <v>0.995</v>
      </c>
      <c r="C1004" s="1">
        <v>46157</v>
      </c>
      <c r="D1004">
        <v>1.0113000000000001</v>
      </c>
      <c r="E1004" s="1">
        <v>46104</v>
      </c>
      <c r="F1004" s="2">
        <v>1.0469999999999999</v>
      </c>
      <c r="G1004" s="1">
        <v>46114</v>
      </c>
      <c r="H1004">
        <v>1.075</v>
      </c>
      <c r="I1004" s="1">
        <v>46111</v>
      </c>
      <c r="J1004">
        <v>1.1875</v>
      </c>
      <c r="K1004" s="1">
        <v>46108</v>
      </c>
      <c r="L1004">
        <v>1.4724999999999999</v>
      </c>
      <c r="M1004" s="1">
        <v>46111</v>
      </c>
      <c r="N1004" s="2">
        <v>1.5674999999999999</v>
      </c>
      <c r="O1004" s="1">
        <v>46108</v>
      </c>
      <c r="P1004">
        <v>1.7290000000000001</v>
      </c>
      <c r="Q1004" s="1">
        <v>46100</v>
      </c>
      <c r="R1004">
        <v>1.6074999999999999</v>
      </c>
      <c r="S1004" s="1">
        <v>46108</v>
      </c>
      <c r="T1004">
        <v>2.0030000000000001</v>
      </c>
      <c r="U1004" s="1">
        <v>46108</v>
      </c>
      <c r="V1004">
        <v>2.23</v>
      </c>
      <c r="W1004" s="1"/>
      <c r="X1004" s="1"/>
      <c r="Y1004" s="1"/>
      <c r="Z1004" s="2"/>
    </row>
    <row r="1005" spans="1:26" x14ac:dyDescent="0.2">
      <c r="A1005" s="1">
        <v>46233</v>
      </c>
      <c r="B1005">
        <v>0.995</v>
      </c>
      <c r="C1005" s="1">
        <v>46160</v>
      </c>
      <c r="D1005">
        <v>1.0149999999999999</v>
      </c>
      <c r="E1005" s="1">
        <v>46105</v>
      </c>
      <c r="F1005" s="2">
        <v>1.0289999999999999</v>
      </c>
      <c r="G1005" s="1">
        <v>46115</v>
      </c>
      <c r="H1005">
        <v>1.0538000000000001</v>
      </c>
      <c r="I1005" s="1">
        <v>46112</v>
      </c>
      <c r="J1005">
        <v>1.1399999999999999</v>
      </c>
      <c r="K1005" s="1">
        <v>46111</v>
      </c>
      <c r="L1005">
        <v>1.4175</v>
      </c>
      <c r="M1005" s="1">
        <v>46112</v>
      </c>
      <c r="N1005" s="2">
        <v>1.5109999999999999</v>
      </c>
      <c r="O1005" s="1">
        <v>46111</v>
      </c>
      <c r="P1005">
        <v>1.6761999999999999</v>
      </c>
      <c r="Q1005" s="1">
        <v>46101</v>
      </c>
      <c r="R1005">
        <v>1.6025</v>
      </c>
      <c r="S1005" s="1">
        <v>46111</v>
      </c>
      <c r="T1005">
        <v>1.95</v>
      </c>
      <c r="U1005" s="1">
        <v>46111</v>
      </c>
      <c r="V1005">
        <v>2.1789999999999998</v>
      </c>
      <c r="W1005" s="1"/>
      <c r="X1005" s="1"/>
      <c r="Y1005" s="1"/>
      <c r="Z1005" s="2"/>
    </row>
    <row r="1006" spans="1:26" x14ac:dyDescent="0.2">
      <c r="A1006" s="1">
        <v>46234</v>
      </c>
      <c r="B1006">
        <v>0.995</v>
      </c>
      <c r="C1006" s="1">
        <v>46161</v>
      </c>
      <c r="D1006">
        <v>1.0113000000000001</v>
      </c>
      <c r="E1006" s="1">
        <v>46106</v>
      </c>
      <c r="F1006" s="2">
        <v>1.026</v>
      </c>
      <c r="G1006" s="1">
        <v>46119</v>
      </c>
      <c r="H1006">
        <v>1.0588</v>
      </c>
      <c r="I1006" s="1">
        <v>46113</v>
      </c>
      <c r="J1006">
        <v>1.095</v>
      </c>
      <c r="K1006" s="1">
        <v>46112</v>
      </c>
      <c r="L1006">
        <v>1.3620000000000001</v>
      </c>
      <c r="M1006" s="1">
        <v>46113</v>
      </c>
      <c r="N1006" s="2">
        <v>1.4025000000000001</v>
      </c>
      <c r="O1006" s="1">
        <v>46112</v>
      </c>
      <c r="P1006">
        <v>1.6220000000000001</v>
      </c>
      <c r="Q1006" s="1">
        <v>46104</v>
      </c>
      <c r="R1006">
        <v>1.748</v>
      </c>
      <c r="S1006" s="1">
        <v>46112</v>
      </c>
      <c r="T1006">
        <v>1.899</v>
      </c>
      <c r="U1006" s="1">
        <v>46112</v>
      </c>
      <c r="V1006">
        <v>2.1274999999999999</v>
      </c>
      <c r="W1006" s="1"/>
      <c r="X1006" s="1"/>
      <c r="Y1006" s="1"/>
      <c r="Z1006" s="2"/>
    </row>
    <row r="1007" spans="1:26" x14ac:dyDescent="0.2">
      <c r="A1007" s="1">
        <v>46238</v>
      </c>
      <c r="B1007">
        <v>0.995</v>
      </c>
      <c r="C1007" s="1">
        <v>46162</v>
      </c>
      <c r="D1007">
        <v>1.0225</v>
      </c>
      <c r="E1007" s="1">
        <v>46107</v>
      </c>
      <c r="F1007" s="2">
        <v>1.0429999999999999</v>
      </c>
      <c r="G1007" s="1">
        <v>46120</v>
      </c>
      <c r="H1007">
        <v>1.0411999999999999</v>
      </c>
      <c r="I1007" s="1">
        <v>46114</v>
      </c>
      <c r="J1007">
        <v>1.1174999999999999</v>
      </c>
      <c r="K1007" s="1">
        <v>46113</v>
      </c>
      <c r="L1007">
        <v>1.2625</v>
      </c>
      <c r="M1007" s="1">
        <v>46114</v>
      </c>
      <c r="N1007" s="2">
        <v>1.417</v>
      </c>
      <c r="O1007" s="1">
        <v>46113</v>
      </c>
      <c r="P1007">
        <v>1.52</v>
      </c>
      <c r="Q1007" s="1">
        <v>46105</v>
      </c>
      <c r="R1007">
        <v>1.6475</v>
      </c>
      <c r="S1007" s="1">
        <v>46113</v>
      </c>
      <c r="T1007">
        <v>1.7912999999999999</v>
      </c>
      <c r="U1007" s="1">
        <v>46113</v>
      </c>
      <c r="V1007">
        <v>2.004</v>
      </c>
      <c r="W1007" s="1"/>
      <c r="X1007" s="1"/>
      <c r="Y1007" s="1"/>
      <c r="Z1007" s="2"/>
    </row>
    <row r="1008" spans="1:26" x14ac:dyDescent="0.2">
      <c r="A1008" s="1">
        <v>46239</v>
      </c>
      <c r="B1008">
        <v>0.995</v>
      </c>
      <c r="C1008" s="1">
        <v>46163</v>
      </c>
      <c r="D1008">
        <v>1.0275000000000001</v>
      </c>
      <c r="E1008" s="1">
        <v>46108</v>
      </c>
      <c r="F1008" s="2">
        <v>1.071</v>
      </c>
      <c r="G1008" s="1">
        <v>46121</v>
      </c>
      <c r="H1008">
        <v>1.0538000000000001</v>
      </c>
      <c r="I1008" s="1">
        <v>46115</v>
      </c>
      <c r="J1008">
        <v>1.0860000000000001</v>
      </c>
      <c r="K1008" s="1">
        <v>46114</v>
      </c>
      <c r="L1008">
        <v>1.2825</v>
      </c>
      <c r="M1008" s="1">
        <v>46115</v>
      </c>
      <c r="N1008" s="2">
        <v>1.373</v>
      </c>
      <c r="O1008" s="1">
        <v>46114</v>
      </c>
      <c r="P1008">
        <v>1.5275000000000001</v>
      </c>
      <c r="Q1008" s="1">
        <v>46106</v>
      </c>
      <c r="R1008">
        <v>1.63</v>
      </c>
      <c r="S1008" s="1">
        <v>46114</v>
      </c>
      <c r="T1008">
        <v>1.796</v>
      </c>
      <c r="U1008" s="1">
        <v>46114</v>
      </c>
      <c r="V1008">
        <v>2.0074999999999998</v>
      </c>
      <c r="W1008" s="1"/>
      <c r="X1008" s="1"/>
      <c r="Y1008" s="1"/>
      <c r="Z1008" s="2"/>
    </row>
    <row r="1009" spans="1:26" x14ac:dyDescent="0.2">
      <c r="A1009" s="1">
        <v>46240</v>
      </c>
      <c r="B1009">
        <v>0.995</v>
      </c>
      <c r="C1009" s="1">
        <v>46164</v>
      </c>
      <c r="D1009">
        <v>1.0263</v>
      </c>
      <c r="E1009" s="1">
        <v>46111</v>
      </c>
      <c r="F1009" s="2">
        <v>1.046</v>
      </c>
      <c r="G1009" s="1">
        <v>46122</v>
      </c>
      <c r="H1009">
        <v>1.0549999999999999</v>
      </c>
      <c r="I1009" s="1">
        <v>46119</v>
      </c>
      <c r="J1009">
        <v>1.0925</v>
      </c>
      <c r="K1009" s="1">
        <v>46115</v>
      </c>
      <c r="L1009">
        <v>1.2424999999999999</v>
      </c>
      <c r="M1009" s="1">
        <v>46119</v>
      </c>
      <c r="N1009" s="2">
        <v>1.365</v>
      </c>
      <c r="O1009" s="1">
        <v>46115</v>
      </c>
      <c r="P1009">
        <v>1.484</v>
      </c>
      <c r="Q1009" s="1">
        <v>46107</v>
      </c>
      <c r="R1009">
        <v>1.6910000000000001</v>
      </c>
      <c r="S1009" s="1">
        <v>46115</v>
      </c>
      <c r="T1009">
        <v>1.7549999999999999</v>
      </c>
      <c r="U1009" s="1">
        <v>46115</v>
      </c>
      <c r="V1009">
        <v>1.97</v>
      </c>
      <c r="W1009" s="1"/>
      <c r="X1009" s="1"/>
      <c r="Y1009" s="1"/>
      <c r="Z1009" s="2"/>
    </row>
    <row r="1010" spans="1:26" x14ac:dyDescent="0.2">
      <c r="A1010" s="1">
        <v>46241</v>
      </c>
      <c r="B1010">
        <v>1.0024999999999999</v>
      </c>
      <c r="C1010" s="1">
        <v>46167</v>
      </c>
      <c r="D1010">
        <v>1.0238</v>
      </c>
      <c r="E1010" s="1">
        <v>46112</v>
      </c>
      <c r="F1010" s="2">
        <v>1.034</v>
      </c>
      <c r="G1010" s="1">
        <v>46126</v>
      </c>
      <c r="H1010">
        <v>1.0575000000000001</v>
      </c>
      <c r="I1010" s="1">
        <v>46120</v>
      </c>
      <c r="J1010">
        <v>1.0674999999999999</v>
      </c>
      <c r="K1010" s="1">
        <v>46119</v>
      </c>
      <c r="L1010">
        <v>1.2363</v>
      </c>
      <c r="M1010" s="1">
        <v>46120</v>
      </c>
      <c r="N1010" s="2">
        <v>1.3069999999999999</v>
      </c>
      <c r="O1010" s="1">
        <v>46119</v>
      </c>
      <c r="P1010">
        <v>1.474</v>
      </c>
      <c r="Q1010" s="1">
        <v>46108</v>
      </c>
      <c r="R1010">
        <v>1.8280000000000001</v>
      </c>
      <c r="S1010" s="1">
        <v>46119</v>
      </c>
      <c r="T1010">
        <v>1.7444999999999999</v>
      </c>
      <c r="U1010" s="1">
        <v>46119</v>
      </c>
      <c r="V1010">
        <v>1.962</v>
      </c>
      <c r="W1010" s="1"/>
      <c r="X1010" s="1"/>
      <c r="Y1010" s="1"/>
      <c r="Z1010" s="2"/>
    </row>
    <row r="1011" spans="1:26" x14ac:dyDescent="0.2">
      <c r="A1011" s="1">
        <v>46245</v>
      </c>
      <c r="B1011">
        <v>1.0049999999999999</v>
      </c>
      <c r="C1011" s="1">
        <v>46168</v>
      </c>
      <c r="D1011">
        <v>1.0249999999999999</v>
      </c>
      <c r="E1011" s="1">
        <v>46113</v>
      </c>
      <c r="F1011" s="2">
        <v>1.0349999999999999</v>
      </c>
      <c r="G1011" s="1">
        <v>46127</v>
      </c>
      <c r="H1011">
        <v>1.0575000000000001</v>
      </c>
      <c r="I1011" s="1">
        <v>46121</v>
      </c>
      <c r="J1011">
        <v>1.085</v>
      </c>
      <c r="K1011" s="1">
        <v>46120</v>
      </c>
      <c r="L1011">
        <v>1.196</v>
      </c>
      <c r="M1011" s="1">
        <v>46121</v>
      </c>
      <c r="N1011" s="2">
        <v>1.3325</v>
      </c>
      <c r="O1011" s="1">
        <v>46120</v>
      </c>
      <c r="P1011">
        <v>1.413</v>
      </c>
      <c r="Q1011" s="1">
        <v>46111</v>
      </c>
      <c r="R1011">
        <v>1.78</v>
      </c>
      <c r="S1011" s="1">
        <v>46120</v>
      </c>
      <c r="T1011">
        <v>1.6825000000000001</v>
      </c>
      <c r="U1011" s="1">
        <v>46120</v>
      </c>
      <c r="V1011">
        <v>1.9079999999999999</v>
      </c>
      <c r="W1011" s="1"/>
      <c r="X1011" s="1"/>
      <c r="Y1011" s="1"/>
      <c r="Z1011" s="2"/>
    </row>
    <row r="1012" spans="1:26" x14ac:dyDescent="0.2">
      <c r="A1012" s="1">
        <v>46246</v>
      </c>
      <c r="B1012">
        <v>1.0049999999999999</v>
      </c>
      <c r="C1012" s="1">
        <v>46169</v>
      </c>
      <c r="D1012">
        <v>1.0225</v>
      </c>
      <c r="E1012" s="1">
        <v>46114</v>
      </c>
      <c r="F1012" s="2">
        <v>1.0309999999999999</v>
      </c>
      <c r="G1012" s="1">
        <v>46128</v>
      </c>
      <c r="H1012">
        <v>1.0325</v>
      </c>
      <c r="I1012" s="1">
        <v>46122</v>
      </c>
      <c r="J1012">
        <v>1.08</v>
      </c>
      <c r="K1012" s="1">
        <v>46121</v>
      </c>
      <c r="L1012">
        <v>1.22</v>
      </c>
      <c r="M1012" s="1">
        <v>46122</v>
      </c>
      <c r="N1012" s="2">
        <v>1.3225</v>
      </c>
      <c r="O1012" s="1">
        <v>46121</v>
      </c>
      <c r="P1012">
        <v>1.4361999999999999</v>
      </c>
      <c r="Q1012" s="1">
        <v>46112</v>
      </c>
      <c r="R1012">
        <v>1.7230000000000001</v>
      </c>
      <c r="S1012" s="1">
        <v>46121</v>
      </c>
      <c r="T1012">
        <v>1.7075</v>
      </c>
      <c r="U1012" s="1">
        <v>46121</v>
      </c>
      <c r="V1012">
        <v>1.9319999999999999</v>
      </c>
      <c r="W1012" s="1"/>
      <c r="X1012" s="1"/>
      <c r="Y1012" s="1"/>
      <c r="Z1012" s="2"/>
    </row>
    <row r="1013" spans="1:26" x14ac:dyDescent="0.2">
      <c r="A1013" s="1">
        <v>46247</v>
      </c>
      <c r="B1013">
        <v>1.0049999999999999</v>
      </c>
      <c r="C1013" s="1">
        <v>46170</v>
      </c>
      <c r="D1013">
        <v>1.02</v>
      </c>
      <c r="E1013" s="1">
        <v>46115</v>
      </c>
      <c r="F1013" s="2">
        <v>1.0275000000000001</v>
      </c>
      <c r="G1013" s="1">
        <v>46129</v>
      </c>
      <c r="H1013">
        <v>1.0663</v>
      </c>
      <c r="I1013" s="1">
        <v>46126</v>
      </c>
      <c r="J1013">
        <v>1.081</v>
      </c>
      <c r="K1013" s="1">
        <v>46122</v>
      </c>
      <c r="L1013">
        <v>1.2150000000000001</v>
      </c>
      <c r="M1013" s="1">
        <v>46126</v>
      </c>
      <c r="N1013" s="2">
        <v>1.325</v>
      </c>
      <c r="O1013" s="1">
        <v>46122</v>
      </c>
      <c r="P1013">
        <v>1.423</v>
      </c>
      <c r="Q1013" s="1">
        <v>46113</v>
      </c>
      <c r="R1013">
        <v>1.6237999999999999</v>
      </c>
      <c r="S1013" s="1">
        <v>46122</v>
      </c>
      <c r="T1013">
        <v>1.69</v>
      </c>
      <c r="U1013" s="1">
        <v>46122</v>
      </c>
      <c r="V1013">
        <v>1.9159999999999999</v>
      </c>
      <c r="W1013" s="1"/>
      <c r="X1013" s="1"/>
      <c r="Y1013" s="1"/>
      <c r="Z1013" s="2"/>
    </row>
    <row r="1014" spans="1:26" x14ac:dyDescent="0.2">
      <c r="A1014" s="1">
        <v>46248</v>
      </c>
      <c r="B1014">
        <v>1.0049999999999999</v>
      </c>
      <c r="C1014" s="1">
        <v>46171</v>
      </c>
      <c r="D1014">
        <v>1.0225</v>
      </c>
      <c r="E1014" s="1">
        <v>46119</v>
      </c>
      <c r="F1014" s="2">
        <v>1.03</v>
      </c>
      <c r="G1014" s="1">
        <v>46132</v>
      </c>
      <c r="H1014">
        <v>1.0674999999999999</v>
      </c>
      <c r="I1014" s="1">
        <v>46127</v>
      </c>
      <c r="J1014">
        <v>1.081</v>
      </c>
      <c r="K1014" s="1">
        <v>46126</v>
      </c>
      <c r="L1014">
        <v>1.2150000000000001</v>
      </c>
      <c r="M1014" s="1">
        <v>46127</v>
      </c>
      <c r="N1014" s="2">
        <v>1.325</v>
      </c>
      <c r="O1014" s="1">
        <v>46126</v>
      </c>
      <c r="P1014">
        <v>1.423</v>
      </c>
      <c r="Q1014" s="1">
        <v>46114</v>
      </c>
      <c r="R1014">
        <v>1.6325000000000001</v>
      </c>
      <c r="S1014" s="1">
        <v>46125</v>
      </c>
      <c r="T1014">
        <v>1.69</v>
      </c>
      <c r="U1014" s="1">
        <v>46126</v>
      </c>
      <c r="V1014">
        <v>1.9162999999999999</v>
      </c>
      <c r="W1014" s="1"/>
      <c r="X1014" s="1"/>
      <c r="Y1014" s="1"/>
      <c r="Z1014" s="2"/>
    </row>
    <row r="1015" spans="1:26" x14ac:dyDescent="0.2">
      <c r="A1015" s="1">
        <v>46251</v>
      </c>
      <c r="B1015">
        <v>1.0049999999999999</v>
      </c>
      <c r="C1015" s="1">
        <v>46175</v>
      </c>
      <c r="D1015">
        <v>1.0238</v>
      </c>
      <c r="E1015" s="1">
        <v>46120</v>
      </c>
      <c r="F1015" s="2">
        <v>1.0175000000000001</v>
      </c>
      <c r="G1015" s="1">
        <v>46133</v>
      </c>
      <c r="H1015">
        <v>1.0463</v>
      </c>
      <c r="I1015" s="1">
        <v>46128</v>
      </c>
      <c r="J1015">
        <v>1.0720000000000001</v>
      </c>
      <c r="K1015" s="1">
        <v>46127</v>
      </c>
      <c r="L1015">
        <v>1.2150000000000001</v>
      </c>
      <c r="M1015" s="1">
        <v>46128</v>
      </c>
      <c r="N1015" s="2">
        <v>1.298</v>
      </c>
      <c r="O1015" s="1">
        <v>46127</v>
      </c>
      <c r="P1015">
        <v>1.423</v>
      </c>
      <c r="Q1015" s="1">
        <v>46115</v>
      </c>
      <c r="R1015">
        <v>1.5880000000000001</v>
      </c>
      <c r="S1015" s="1">
        <v>46126</v>
      </c>
      <c r="T1015">
        <v>1.6924999999999999</v>
      </c>
      <c r="U1015" s="1">
        <v>46127</v>
      </c>
      <c r="V1015">
        <v>1.9162999999999999</v>
      </c>
      <c r="W1015" s="1"/>
      <c r="X1015" s="1"/>
      <c r="Y1015" s="1"/>
      <c r="Z1015" s="2"/>
    </row>
    <row r="1016" spans="1:26" x14ac:dyDescent="0.2">
      <c r="A1016" s="1">
        <v>46252</v>
      </c>
      <c r="B1016">
        <v>1.0049999999999999</v>
      </c>
      <c r="C1016" s="1">
        <v>46177</v>
      </c>
      <c r="D1016">
        <v>1.0225</v>
      </c>
      <c r="E1016" s="1">
        <v>46121</v>
      </c>
      <c r="F1016" s="2">
        <v>1.026</v>
      </c>
      <c r="G1016" s="1">
        <v>46134</v>
      </c>
      <c r="H1016">
        <v>1.0588</v>
      </c>
      <c r="I1016" s="1">
        <v>46129</v>
      </c>
      <c r="J1016">
        <v>1.0974999999999999</v>
      </c>
      <c r="K1016" s="1">
        <v>46128</v>
      </c>
      <c r="L1016">
        <v>1.1919999999999999</v>
      </c>
      <c r="M1016" s="1">
        <v>46129</v>
      </c>
      <c r="N1016" s="2">
        <v>1.34</v>
      </c>
      <c r="O1016" s="1">
        <v>46128</v>
      </c>
      <c r="P1016">
        <v>1.3975</v>
      </c>
      <c r="Q1016" s="1">
        <v>46119</v>
      </c>
      <c r="R1016">
        <v>1.5720000000000001</v>
      </c>
      <c r="S1016" s="1">
        <v>46127</v>
      </c>
      <c r="T1016">
        <v>1.6924999999999999</v>
      </c>
      <c r="U1016" s="1">
        <v>46128</v>
      </c>
      <c r="V1016">
        <v>1.895</v>
      </c>
      <c r="W1016" s="1"/>
      <c r="X1016" s="1"/>
      <c r="Y1016" s="1"/>
      <c r="Z1016" s="2"/>
    </row>
    <row r="1017" spans="1:26" x14ac:dyDescent="0.2">
      <c r="A1017" s="1">
        <v>46253</v>
      </c>
      <c r="B1017">
        <v>1.0049999999999999</v>
      </c>
      <c r="C1017" s="1">
        <v>46178</v>
      </c>
      <c r="D1017">
        <v>1.0175000000000001</v>
      </c>
      <c r="E1017" s="1">
        <v>46122</v>
      </c>
      <c r="F1017" s="2">
        <v>1.032</v>
      </c>
      <c r="G1017" s="1">
        <v>46135</v>
      </c>
      <c r="H1017">
        <v>1.0611999999999999</v>
      </c>
      <c r="I1017" s="1">
        <v>46132</v>
      </c>
      <c r="J1017">
        <v>1.105</v>
      </c>
      <c r="K1017" s="1">
        <v>46129</v>
      </c>
      <c r="L1017">
        <v>1.2275</v>
      </c>
      <c r="M1017" s="1">
        <v>46132</v>
      </c>
      <c r="N1017" s="2">
        <v>1.39</v>
      </c>
      <c r="O1017" s="1">
        <v>46129</v>
      </c>
      <c r="P1017">
        <v>1.4390000000000001</v>
      </c>
      <c r="Q1017" s="1">
        <v>46120</v>
      </c>
      <c r="R1017">
        <v>1.51</v>
      </c>
      <c r="S1017" s="1">
        <v>46128</v>
      </c>
      <c r="T1017">
        <v>1.665</v>
      </c>
      <c r="U1017" s="1">
        <v>46129</v>
      </c>
      <c r="V1017">
        <v>1.94</v>
      </c>
      <c r="W1017" s="1"/>
      <c r="X1017" s="1"/>
      <c r="Y1017" s="1"/>
      <c r="Z1017" s="2"/>
    </row>
    <row r="1018" spans="1:26" x14ac:dyDescent="0.2">
      <c r="A1018" s="1">
        <v>46254</v>
      </c>
      <c r="B1018">
        <v>1.0049999999999999</v>
      </c>
      <c r="C1018" s="1">
        <v>46181</v>
      </c>
      <c r="D1018">
        <v>1.03</v>
      </c>
      <c r="E1018" s="1">
        <v>46125</v>
      </c>
      <c r="F1018" s="2">
        <v>1.0325</v>
      </c>
      <c r="G1018" s="1">
        <v>46136</v>
      </c>
      <c r="H1018">
        <v>1.0475000000000001</v>
      </c>
      <c r="I1018" s="1">
        <v>46133</v>
      </c>
      <c r="J1018">
        <v>1.0738000000000001</v>
      </c>
      <c r="K1018" s="1">
        <v>46132</v>
      </c>
      <c r="L1018">
        <v>1.2625</v>
      </c>
      <c r="M1018" s="1">
        <v>46133</v>
      </c>
      <c r="N1018" s="2">
        <v>1.3425</v>
      </c>
      <c r="O1018" s="1">
        <v>46132</v>
      </c>
      <c r="P1018">
        <v>1.5065</v>
      </c>
      <c r="Q1018" s="1">
        <v>46121</v>
      </c>
      <c r="R1018">
        <v>1.53</v>
      </c>
      <c r="S1018" s="1">
        <v>46129</v>
      </c>
      <c r="T1018">
        <v>1.7110000000000001</v>
      </c>
      <c r="U1018" s="1">
        <v>46132</v>
      </c>
      <c r="V1018">
        <v>2.0499999999999998</v>
      </c>
      <c r="W1018" s="1"/>
      <c r="X1018" s="1"/>
      <c r="Y1018" s="1"/>
      <c r="Z1018" s="2"/>
    </row>
    <row r="1019" spans="1:26" x14ac:dyDescent="0.2">
      <c r="A1019" s="1">
        <v>46255</v>
      </c>
      <c r="B1019">
        <v>1.0049999999999999</v>
      </c>
      <c r="C1019" s="1">
        <v>46182</v>
      </c>
      <c r="D1019">
        <v>1.0175000000000001</v>
      </c>
      <c r="E1019" s="1">
        <v>46126</v>
      </c>
      <c r="F1019" s="2">
        <v>1.0325</v>
      </c>
      <c r="G1019" s="1">
        <v>46139</v>
      </c>
      <c r="H1019">
        <v>1.0387999999999999</v>
      </c>
      <c r="I1019" s="1">
        <v>46134</v>
      </c>
      <c r="J1019">
        <v>1.0888</v>
      </c>
      <c r="K1019" s="1">
        <v>46133</v>
      </c>
      <c r="L1019">
        <v>1.2175</v>
      </c>
      <c r="M1019" s="1">
        <v>46134</v>
      </c>
      <c r="N1019" s="2">
        <v>1.3875</v>
      </c>
      <c r="O1019" s="1">
        <v>46133</v>
      </c>
      <c r="P1019">
        <v>1.4588000000000001</v>
      </c>
      <c r="Q1019" s="1">
        <v>46122</v>
      </c>
      <c r="R1019">
        <v>1.5175000000000001</v>
      </c>
      <c r="S1019" s="1">
        <v>46132</v>
      </c>
      <c r="T1019">
        <v>1.8069999999999999</v>
      </c>
      <c r="U1019" s="1">
        <v>46133</v>
      </c>
      <c r="V1019">
        <v>2</v>
      </c>
      <c r="W1019" s="1"/>
      <c r="X1019" s="1"/>
      <c r="Y1019" s="1"/>
      <c r="Z1019" s="2"/>
    </row>
    <row r="1020" spans="1:26" x14ac:dyDescent="0.2">
      <c r="A1020" s="1">
        <v>46259</v>
      </c>
      <c r="B1020">
        <v>1.0049999999999999</v>
      </c>
      <c r="C1020" s="1">
        <v>46183</v>
      </c>
      <c r="D1020">
        <v>1.02</v>
      </c>
      <c r="E1020" s="1">
        <v>46127</v>
      </c>
      <c r="F1020" s="2">
        <v>1.0325</v>
      </c>
      <c r="G1020" s="1">
        <v>46140</v>
      </c>
      <c r="H1020">
        <v>1.0549999999999999</v>
      </c>
      <c r="I1020" s="1">
        <v>46135</v>
      </c>
      <c r="J1020">
        <v>1.0925</v>
      </c>
      <c r="K1020" s="1">
        <v>46134</v>
      </c>
      <c r="L1020">
        <v>1.2563</v>
      </c>
      <c r="M1020" s="1">
        <v>46135</v>
      </c>
      <c r="N1020" s="2">
        <v>1.395</v>
      </c>
      <c r="O1020" s="1">
        <v>46134</v>
      </c>
      <c r="P1020">
        <v>1.5029999999999999</v>
      </c>
      <c r="Q1020" s="1">
        <v>46126</v>
      </c>
      <c r="R1020">
        <v>1.5175000000000001</v>
      </c>
      <c r="S1020" s="1">
        <v>46133</v>
      </c>
      <c r="T1020">
        <v>1.7563</v>
      </c>
      <c r="U1020" s="1">
        <v>46134</v>
      </c>
      <c r="V1020">
        <v>2.0459999999999998</v>
      </c>
      <c r="W1020" s="1"/>
      <c r="X1020" s="1"/>
      <c r="Y1020" s="1"/>
      <c r="Z1020" s="2"/>
    </row>
    <row r="1021" spans="1:26" x14ac:dyDescent="0.2">
      <c r="A1021" s="1">
        <v>46260</v>
      </c>
      <c r="B1021">
        <v>1.0049999999999999</v>
      </c>
      <c r="C1021" s="1">
        <v>46184</v>
      </c>
      <c r="D1021">
        <v>1.0213000000000001</v>
      </c>
      <c r="E1021" s="1">
        <v>46128</v>
      </c>
      <c r="F1021" s="2">
        <v>1.0269999999999999</v>
      </c>
      <c r="G1021" s="1">
        <v>46141</v>
      </c>
      <c r="H1021">
        <v>1.0475000000000001</v>
      </c>
      <c r="I1021" s="1">
        <v>46136</v>
      </c>
      <c r="J1021">
        <v>1.0774999999999999</v>
      </c>
      <c r="K1021" s="1">
        <v>46135</v>
      </c>
      <c r="L1021">
        <v>1.2575000000000001</v>
      </c>
      <c r="M1021" s="1">
        <v>46136</v>
      </c>
      <c r="N1021" s="2">
        <v>1.377</v>
      </c>
      <c r="O1021" s="1">
        <v>46135</v>
      </c>
      <c r="P1021">
        <v>1.514</v>
      </c>
      <c r="Q1021" s="1">
        <v>46127</v>
      </c>
      <c r="R1021">
        <v>1.5175000000000001</v>
      </c>
      <c r="S1021" s="1">
        <v>46134</v>
      </c>
      <c r="T1021">
        <v>1.8029999999999999</v>
      </c>
      <c r="U1021" s="1">
        <v>46135</v>
      </c>
      <c r="V1021">
        <v>2.0625</v>
      </c>
      <c r="W1021" s="1"/>
      <c r="X1021" s="1"/>
      <c r="Y1021" s="1"/>
      <c r="Z1021" s="2"/>
    </row>
    <row r="1022" spans="1:26" x14ac:dyDescent="0.2">
      <c r="A1022" s="1">
        <v>46261</v>
      </c>
      <c r="B1022">
        <v>0.995</v>
      </c>
      <c r="C1022" s="1">
        <v>46185</v>
      </c>
      <c r="D1022">
        <v>1.0163</v>
      </c>
      <c r="E1022" s="1">
        <v>46129</v>
      </c>
      <c r="F1022" s="2">
        <v>1.0375000000000001</v>
      </c>
      <c r="G1022" s="1">
        <v>46142</v>
      </c>
      <c r="H1022">
        <v>1.0644</v>
      </c>
      <c r="I1022" s="1">
        <v>46139</v>
      </c>
      <c r="J1022">
        <v>1.0674999999999999</v>
      </c>
      <c r="K1022" s="1">
        <v>46136</v>
      </c>
      <c r="L1022">
        <v>1.2370000000000001</v>
      </c>
      <c r="M1022" s="1">
        <v>46139</v>
      </c>
      <c r="N1022" s="2">
        <v>1.369</v>
      </c>
      <c r="O1022" s="1">
        <v>46136</v>
      </c>
      <c r="P1022">
        <v>1.4975000000000001</v>
      </c>
      <c r="Q1022" s="1">
        <v>46128</v>
      </c>
      <c r="R1022">
        <v>1.4890000000000001</v>
      </c>
      <c r="S1022" s="1">
        <v>46135</v>
      </c>
      <c r="T1022">
        <v>1.82</v>
      </c>
      <c r="U1022" s="1">
        <v>46136</v>
      </c>
      <c r="V1022">
        <v>2.0449999999999999</v>
      </c>
      <c r="W1022" s="1"/>
      <c r="X1022" s="1"/>
      <c r="Y1022" s="1"/>
      <c r="Z1022" s="2"/>
    </row>
    <row r="1023" spans="1:26" x14ac:dyDescent="0.2">
      <c r="A1023" s="1">
        <v>46262</v>
      </c>
      <c r="B1023">
        <v>0.995</v>
      </c>
      <c r="C1023" s="1">
        <v>46188</v>
      </c>
      <c r="D1023">
        <v>1.01</v>
      </c>
      <c r="E1023" s="1">
        <v>46132</v>
      </c>
      <c r="F1023" s="2">
        <v>1.0375000000000001</v>
      </c>
      <c r="G1023" s="1">
        <v>46147</v>
      </c>
      <c r="H1023">
        <v>1.0838000000000001</v>
      </c>
      <c r="I1023" s="1">
        <v>46140</v>
      </c>
      <c r="J1023">
        <v>1.085</v>
      </c>
      <c r="K1023" s="1">
        <v>46139</v>
      </c>
      <c r="L1023">
        <v>1.2287999999999999</v>
      </c>
      <c r="M1023" s="1">
        <v>46140</v>
      </c>
      <c r="N1023" s="2">
        <v>1.4075</v>
      </c>
      <c r="O1023" s="1">
        <v>46139</v>
      </c>
      <c r="P1023">
        <v>1.4875</v>
      </c>
      <c r="Q1023" s="1">
        <v>46129</v>
      </c>
      <c r="R1023">
        <v>1.536</v>
      </c>
      <c r="S1023" s="1">
        <v>46136</v>
      </c>
      <c r="T1023">
        <v>1.8011999999999999</v>
      </c>
      <c r="U1023" s="1">
        <v>46139</v>
      </c>
      <c r="V1023">
        <v>2.036</v>
      </c>
      <c r="W1023" s="1"/>
      <c r="X1023" s="1"/>
      <c r="Y1023" s="1"/>
      <c r="Z1023" s="2"/>
    </row>
    <row r="1024" spans="1:26" x14ac:dyDescent="0.2">
      <c r="A1024" s="1">
        <v>46266</v>
      </c>
      <c r="B1024">
        <v>1</v>
      </c>
      <c r="C1024" s="1">
        <v>46189</v>
      </c>
      <c r="D1024">
        <v>1.0075000000000001</v>
      </c>
      <c r="E1024" s="1">
        <v>46133</v>
      </c>
      <c r="F1024" s="2">
        <v>1.0225</v>
      </c>
      <c r="G1024" s="1">
        <v>46148</v>
      </c>
      <c r="H1024">
        <v>1.0649999999999999</v>
      </c>
      <c r="I1024" s="1">
        <v>46141</v>
      </c>
      <c r="J1024">
        <v>1.0774999999999999</v>
      </c>
      <c r="K1024" s="1">
        <v>46140</v>
      </c>
      <c r="L1024">
        <v>1.2575000000000001</v>
      </c>
      <c r="M1024" s="1">
        <v>46141</v>
      </c>
      <c r="N1024" s="2">
        <v>1.3975</v>
      </c>
      <c r="O1024" s="1">
        <v>46140</v>
      </c>
      <c r="P1024">
        <v>1.5289999999999999</v>
      </c>
      <c r="Q1024" s="1">
        <v>46132</v>
      </c>
      <c r="R1024">
        <v>1.615</v>
      </c>
      <c r="S1024" s="1">
        <v>46139</v>
      </c>
      <c r="T1024">
        <v>1.7938000000000001</v>
      </c>
      <c r="U1024" s="1">
        <v>46140</v>
      </c>
      <c r="V1024">
        <v>2.0775000000000001</v>
      </c>
      <c r="W1024" s="1"/>
      <c r="X1024" s="1"/>
      <c r="Y1024" s="1"/>
      <c r="Z1024" s="2"/>
    </row>
    <row r="1025" spans="1:26" x14ac:dyDescent="0.2">
      <c r="A1025" s="1">
        <v>46267</v>
      </c>
      <c r="B1025">
        <v>1</v>
      </c>
      <c r="C1025" s="1">
        <v>46190</v>
      </c>
      <c r="D1025">
        <v>1.01</v>
      </c>
      <c r="E1025" s="1">
        <v>46134</v>
      </c>
      <c r="F1025" s="2">
        <v>1.0275000000000001</v>
      </c>
      <c r="G1025" s="1">
        <v>46149</v>
      </c>
      <c r="H1025">
        <v>1.0611999999999999</v>
      </c>
      <c r="I1025" s="1">
        <v>46142</v>
      </c>
      <c r="J1025">
        <v>1.095</v>
      </c>
      <c r="K1025" s="1">
        <v>46141</v>
      </c>
      <c r="L1025">
        <v>1.25</v>
      </c>
      <c r="M1025" s="1">
        <v>46142</v>
      </c>
      <c r="N1025" s="2">
        <v>1.425</v>
      </c>
      <c r="O1025" s="1">
        <v>46141</v>
      </c>
      <c r="P1025">
        <v>1.522</v>
      </c>
      <c r="Q1025" s="1">
        <v>46133</v>
      </c>
      <c r="R1025">
        <v>1.5674999999999999</v>
      </c>
      <c r="S1025" s="1">
        <v>46140</v>
      </c>
      <c r="T1025">
        <v>1.835</v>
      </c>
      <c r="U1025" s="1">
        <v>46141</v>
      </c>
      <c r="V1025">
        <v>2.0659999999999998</v>
      </c>
      <c r="W1025" s="1"/>
      <c r="X1025" s="1"/>
      <c r="Y1025" s="1"/>
      <c r="Z1025" s="2"/>
    </row>
    <row r="1026" spans="1:26" x14ac:dyDescent="0.2">
      <c r="A1026" s="1">
        <v>46268</v>
      </c>
      <c r="B1026">
        <v>0.995</v>
      </c>
      <c r="C1026" s="1">
        <v>46191</v>
      </c>
      <c r="D1026">
        <v>1.0125</v>
      </c>
      <c r="E1026" s="1">
        <v>46135</v>
      </c>
      <c r="F1026" s="2">
        <v>1.0309999999999999</v>
      </c>
      <c r="G1026" s="1">
        <v>46150</v>
      </c>
      <c r="H1026">
        <v>1.0674999999999999</v>
      </c>
      <c r="I1026" s="1">
        <v>46143</v>
      </c>
      <c r="J1026">
        <v>1.095</v>
      </c>
      <c r="K1026" s="1">
        <v>46142</v>
      </c>
      <c r="L1026">
        <v>1.2815000000000001</v>
      </c>
      <c r="M1026" s="1">
        <v>46143</v>
      </c>
      <c r="N1026" s="2">
        <v>1.425</v>
      </c>
      <c r="O1026" s="1">
        <v>46142</v>
      </c>
      <c r="P1026">
        <v>1.5549999999999999</v>
      </c>
      <c r="Q1026" s="1">
        <v>46134</v>
      </c>
      <c r="R1026">
        <v>1.6140000000000001</v>
      </c>
      <c r="S1026" s="1">
        <v>46141</v>
      </c>
      <c r="T1026">
        <v>1.8263</v>
      </c>
      <c r="U1026" s="1">
        <v>46142</v>
      </c>
      <c r="V1026">
        <v>2.1025</v>
      </c>
      <c r="W1026" s="1"/>
      <c r="X1026" s="1"/>
      <c r="Y1026" s="1"/>
      <c r="Z1026" s="2"/>
    </row>
    <row r="1027" spans="1:26" x14ac:dyDescent="0.2">
      <c r="A1027" s="1">
        <v>46269</v>
      </c>
      <c r="B1027">
        <v>0.995</v>
      </c>
      <c r="C1027" s="1">
        <v>46192</v>
      </c>
      <c r="D1027">
        <v>1.0125</v>
      </c>
      <c r="E1027" s="1">
        <v>46136</v>
      </c>
      <c r="F1027" s="2">
        <v>1.0229999999999999</v>
      </c>
      <c r="G1027" s="1">
        <v>46153</v>
      </c>
      <c r="H1027">
        <v>1.08</v>
      </c>
      <c r="I1027" s="1">
        <v>46147</v>
      </c>
      <c r="J1027">
        <v>1.129</v>
      </c>
      <c r="K1027" s="1">
        <v>46143</v>
      </c>
      <c r="L1027">
        <v>1.2815000000000001</v>
      </c>
      <c r="M1027" s="1">
        <v>46147</v>
      </c>
      <c r="N1027" s="2">
        <v>1.4810000000000001</v>
      </c>
      <c r="O1027" s="1">
        <v>46143</v>
      </c>
      <c r="P1027">
        <v>1.5549999999999999</v>
      </c>
      <c r="Q1027" s="1">
        <v>46135</v>
      </c>
      <c r="R1027">
        <v>1.63</v>
      </c>
      <c r="S1027" s="1">
        <v>46142</v>
      </c>
      <c r="T1027">
        <v>1.865</v>
      </c>
      <c r="U1027" s="1">
        <v>46143</v>
      </c>
      <c r="V1027">
        <v>2.1025</v>
      </c>
      <c r="W1027" s="1"/>
      <c r="X1027" s="1"/>
      <c r="Y1027" s="1"/>
      <c r="Z1027" s="2"/>
    </row>
    <row r="1028" spans="1:26" x14ac:dyDescent="0.2">
      <c r="A1028" s="1">
        <v>46272</v>
      </c>
      <c r="B1028">
        <v>0.995</v>
      </c>
      <c r="C1028" s="1">
        <v>46195</v>
      </c>
      <c r="D1028">
        <v>1.0113000000000001</v>
      </c>
      <c r="E1028" s="1">
        <v>46139</v>
      </c>
      <c r="F1028" s="2">
        <v>1.0138</v>
      </c>
      <c r="G1028" s="1">
        <v>46154</v>
      </c>
      <c r="H1028">
        <v>1.0925</v>
      </c>
      <c r="I1028" s="1">
        <v>46148</v>
      </c>
      <c r="J1028">
        <v>1.105</v>
      </c>
      <c r="K1028" s="1">
        <v>46147</v>
      </c>
      <c r="L1028">
        <v>1.33</v>
      </c>
      <c r="M1028" s="1">
        <v>46148</v>
      </c>
      <c r="N1028" s="2">
        <v>1.456</v>
      </c>
      <c r="O1028" s="1">
        <v>46147</v>
      </c>
      <c r="P1028">
        <v>1.6080000000000001</v>
      </c>
      <c r="Q1028" s="1">
        <v>46136</v>
      </c>
      <c r="R1028">
        <v>1.6120000000000001</v>
      </c>
      <c r="S1028" s="1">
        <v>46143</v>
      </c>
      <c r="T1028">
        <v>1.865</v>
      </c>
      <c r="U1028" s="1">
        <v>46147</v>
      </c>
      <c r="V1028">
        <v>2.1613000000000002</v>
      </c>
      <c r="W1028" s="1"/>
      <c r="X1028" s="1"/>
      <c r="Y1028" s="1"/>
      <c r="Z1028" s="2"/>
    </row>
    <row r="1029" spans="1:26" x14ac:dyDescent="0.2">
      <c r="A1029" s="1">
        <v>46273</v>
      </c>
      <c r="B1029">
        <v>0.995</v>
      </c>
      <c r="C1029" s="1">
        <v>46196</v>
      </c>
      <c r="D1029">
        <v>1.01</v>
      </c>
      <c r="E1029" s="1">
        <v>46140</v>
      </c>
      <c r="F1029" s="2">
        <v>1.024</v>
      </c>
      <c r="G1029" s="1">
        <v>46155</v>
      </c>
      <c r="H1029">
        <v>1.0912999999999999</v>
      </c>
      <c r="I1029" s="1">
        <v>46149</v>
      </c>
      <c r="J1029">
        <v>1.0980000000000001</v>
      </c>
      <c r="K1029" s="1">
        <v>46148</v>
      </c>
      <c r="L1029">
        <v>1.304</v>
      </c>
      <c r="M1029" s="1">
        <v>46149</v>
      </c>
      <c r="N1029" s="2">
        <v>1.4339999999999999</v>
      </c>
      <c r="O1029" s="1">
        <v>46148</v>
      </c>
      <c r="P1029">
        <v>1.5811999999999999</v>
      </c>
      <c r="Q1029" s="1">
        <v>46139</v>
      </c>
      <c r="R1029">
        <v>1.6025</v>
      </c>
      <c r="S1029" s="1">
        <v>46147</v>
      </c>
      <c r="T1029">
        <v>1.921</v>
      </c>
      <c r="U1029" s="1">
        <v>46148</v>
      </c>
      <c r="V1029">
        <v>2.1230000000000002</v>
      </c>
      <c r="W1029" s="1"/>
      <c r="X1029" s="1"/>
      <c r="Y1029" s="1"/>
      <c r="Z1029" s="2"/>
    </row>
    <row r="1030" spans="1:26" x14ac:dyDescent="0.2">
      <c r="A1030" s="1">
        <v>46274</v>
      </c>
      <c r="B1030">
        <v>0.995</v>
      </c>
      <c r="C1030" s="1">
        <v>46197</v>
      </c>
      <c r="D1030">
        <v>1.0063</v>
      </c>
      <c r="E1030" s="1">
        <v>46141</v>
      </c>
      <c r="F1030" s="2">
        <v>1.018</v>
      </c>
      <c r="G1030" s="1">
        <v>46156</v>
      </c>
      <c r="H1030">
        <v>1.0825</v>
      </c>
      <c r="I1030" s="1">
        <v>46150</v>
      </c>
      <c r="J1030">
        <v>1.1074999999999999</v>
      </c>
      <c r="K1030" s="1">
        <v>46149</v>
      </c>
      <c r="L1030">
        <v>1.28</v>
      </c>
      <c r="M1030" s="1">
        <v>46150</v>
      </c>
      <c r="N1030" s="2">
        <v>1.4450000000000001</v>
      </c>
      <c r="O1030" s="1">
        <v>46149</v>
      </c>
      <c r="P1030">
        <v>1.5511999999999999</v>
      </c>
      <c r="Q1030" s="1">
        <v>46140</v>
      </c>
      <c r="R1030">
        <v>1.6437999999999999</v>
      </c>
      <c r="S1030" s="1">
        <v>46148</v>
      </c>
      <c r="T1030">
        <v>1.885</v>
      </c>
      <c r="U1030" s="1">
        <v>46149</v>
      </c>
      <c r="V1030">
        <v>2.0830000000000002</v>
      </c>
      <c r="W1030" s="1"/>
      <c r="X1030" s="1"/>
      <c r="Y1030" s="1"/>
      <c r="Z1030" s="2"/>
    </row>
    <row r="1031" spans="1:26" x14ac:dyDescent="0.2">
      <c r="A1031" s="1">
        <v>46275</v>
      </c>
      <c r="B1031">
        <v>0.995</v>
      </c>
      <c r="C1031" s="1">
        <v>46198</v>
      </c>
      <c r="D1031">
        <v>1.0049999999999999</v>
      </c>
      <c r="E1031" s="1">
        <v>46142</v>
      </c>
      <c r="F1031" s="2">
        <v>1.0329999999999999</v>
      </c>
      <c r="G1031" s="1">
        <v>46157</v>
      </c>
      <c r="H1031">
        <v>1.1113</v>
      </c>
      <c r="I1031" s="1">
        <v>46153</v>
      </c>
      <c r="J1031">
        <v>1.123</v>
      </c>
      <c r="K1031" s="1">
        <v>46150</v>
      </c>
      <c r="L1031">
        <v>1.2975000000000001</v>
      </c>
      <c r="M1031" s="1">
        <v>46153</v>
      </c>
      <c r="N1031" s="2">
        <v>1.4724999999999999</v>
      </c>
      <c r="O1031" s="1">
        <v>46150</v>
      </c>
      <c r="P1031">
        <v>1.5665</v>
      </c>
      <c r="Q1031" s="1">
        <v>46141</v>
      </c>
      <c r="R1031">
        <v>1.639</v>
      </c>
      <c r="S1031" s="1">
        <v>46149</v>
      </c>
      <c r="T1031">
        <v>1.8488</v>
      </c>
      <c r="U1031" s="1">
        <v>46150</v>
      </c>
      <c r="V1031">
        <v>2.1</v>
      </c>
      <c r="W1031" s="1"/>
      <c r="X1031" s="1"/>
      <c r="Y1031" s="1"/>
      <c r="Z1031" s="2"/>
    </row>
    <row r="1032" spans="1:26" x14ac:dyDescent="0.2">
      <c r="A1032" s="1">
        <v>46276</v>
      </c>
      <c r="B1032">
        <v>0.995</v>
      </c>
      <c r="C1032" s="1">
        <v>46199</v>
      </c>
      <c r="D1032">
        <v>1.0049999999999999</v>
      </c>
      <c r="E1032" s="1">
        <v>46143</v>
      </c>
      <c r="F1032" s="2">
        <v>1.0329999999999999</v>
      </c>
      <c r="G1032" s="1">
        <v>46160</v>
      </c>
      <c r="H1032">
        <v>1.1413</v>
      </c>
      <c r="I1032" s="1">
        <v>46154</v>
      </c>
      <c r="J1032">
        <v>1.145</v>
      </c>
      <c r="K1032" s="1">
        <v>46153</v>
      </c>
      <c r="L1032">
        <v>1.3240000000000001</v>
      </c>
      <c r="M1032" s="1">
        <v>46154</v>
      </c>
      <c r="N1032" s="2">
        <v>1.514</v>
      </c>
      <c r="O1032" s="1">
        <v>46153</v>
      </c>
      <c r="P1032">
        <v>1.5938000000000001</v>
      </c>
      <c r="Q1032" s="1">
        <v>46142</v>
      </c>
      <c r="R1032">
        <v>1.6775</v>
      </c>
      <c r="S1032" s="1">
        <v>46150</v>
      </c>
      <c r="T1032">
        <v>1.8640000000000001</v>
      </c>
      <c r="U1032" s="1">
        <v>46153</v>
      </c>
      <c r="V1032">
        <v>2.13</v>
      </c>
      <c r="W1032" s="1"/>
      <c r="X1032" s="1"/>
      <c r="Y1032" s="1"/>
      <c r="Z1032" s="2"/>
    </row>
    <row r="1033" spans="1:26" x14ac:dyDescent="0.2">
      <c r="A1033" s="1">
        <v>46280</v>
      </c>
      <c r="B1033">
        <v>0.995</v>
      </c>
      <c r="C1033" s="1">
        <v>46202</v>
      </c>
      <c r="D1033">
        <v>1.0075000000000001</v>
      </c>
      <c r="E1033" s="1">
        <v>46146</v>
      </c>
      <c r="F1033" s="2">
        <v>1.0329999999999999</v>
      </c>
      <c r="G1033" s="1">
        <v>46161</v>
      </c>
      <c r="H1033">
        <v>1.125</v>
      </c>
      <c r="I1033" s="1">
        <v>46155</v>
      </c>
      <c r="J1033">
        <v>1.1399999999999999</v>
      </c>
      <c r="K1033" s="1">
        <v>46154</v>
      </c>
      <c r="L1033">
        <v>1.3574999999999999</v>
      </c>
      <c r="M1033" s="1">
        <v>46155</v>
      </c>
      <c r="N1033" s="2">
        <v>1.512</v>
      </c>
      <c r="O1033" s="1">
        <v>46154</v>
      </c>
      <c r="P1033">
        <v>1.6359999999999999</v>
      </c>
      <c r="Q1033" s="1">
        <v>46143</v>
      </c>
      <c r="R1033">
        <v>1.6775</v>
      </c>
      <c r="S1033" s="1">
        <v>46153</v>
      </c>
      <c r="T1033">
        <v>1.89</v>
      </c>
      <c r="U1033" s="1">
        <v>46154</v>
      </c>
      <c r="V1033">
        <v>2.1625000000000001</v>
      </c>
      <c r="W1033" s="1"/>
      <c r="X1033" s="1"/>
      <c r="Y1033" s="1"/>
      <c r="Z1033" s="2"/>
    </row>
    <row r="1034" spans="1:26" x14ac:dyDescent="0.2">
      <c r="A1034" s="1">
        <v>46281</v>
      </c>
      <c r="B1034">
        <v>0.995</v>
      </c>
      <c r="C1034" s="1">
        <v>46203</v>
      </c>
      <c r="D1034">
        <v>1.0063</v>
      </c>
      <c r="E1034" s="1">
        <v>46147</v>
      </c>
      <c r="F1034" s="2">
        <v>1.044</v>
      </c>
      <c r="G1034" s="1">
        <v>46162</v>
      </c>
      <c r="H1034">
        <v>1.1325000000000001</v>
      </c>
      <c r="I1034" s="1">
        <v>46156</v>
      </c>
      <c r="J1034">
        <v>1.1325000000000001</v>
      </c>
      <c r="K1034" s="1">
        <v>46155</v>
      </c>
      <c r="L1034">
        <v>1.355</v>
      </c>
      <c r="M1034" s="1">
        <v>46156</v>
      </c>
      <c r="N1034" s="2">
        <v>1.4990000000000001</v>
      </c>
      <c r="O1034" s="1">
        <v>46155</v>
      </c>
      <c r="P1034">
        <v>1.6325000000000001</v>
      </c>
      <c r="Q1034" s="1">
        <v>46147</v>
      </c>
      <c r="R1034">
        <v>1.732</v>
      </c>
      <c r="S1034" s="1">
        <v>46154</v>
      </c>
      <c r="T1034">
        <v>1.93</v>
      </c>
      <c r="U1034" s="1">
        <v>46155</v>
      </c>
      <c r="V1034">
        <v>2.1579999999999999</v>
      </c>
      <c r="W1034" s="1"/>
      <c r="X1034" s="1"/>
      <c r="Y1034" s="1"/>
      <c r="Z1034" s="2"/>
    </row>
    <row r="1035" spans="1:26" x14ac:dyDescent="0.2">
      <c r="A1035" s="1">
        <v>46282</v>
      </c>
      <c r="B1035">
        <v>0.995</v>
      </c>
      <c r="C1035" s="1">
        <v>46204</v>
      </c>
      <c r="D1035">
        <v>1.0063</v>
      </c>
      <c r="E1035" s="1">
        <v>46148</v>
      </c>
      <c r="F1035" s="2">
        <v>1.0275000000000001</v>
      </c>
      <c r="G1035" s="1">
        <v>46163</v>
      </c>
      <c r="H1035">
        <v>1.1237999999999999</v>
      </c>
      <c r="I1035" s="1">
        <v>46157</v>
      </c>
      <c r="J1035">
        <v>1.1725000000000001</v>
      </c>
      <c r="K1035" s="1">
        <v>46156</v>
      </c>
      <c r="L1035">
        <v>1.3425</v>
      </c>
      <c r="M1035" s="1">
        <v>46157</v>
      </c>
      <c r="N1035" s="2">
        <v>1.5820000000000001</v>
      </c>
      <c r="O1035" s="1">
        <v>46156</v>
      </c>
      <c r="P1035">
        <v>1.62</v>
      </c>
      <c r="Q1035" s="1">
        <v>46148</v>
      </c>
      <c r="R1035">
        <v>1.6988000000000001</v>
      </c>
      <c r="S1035" s="1">
        <v>46155</v>
      </c>
      <c r="T1035">
        <v>1.927</v>
      </c>
      <c r="U1035" s="1">
        <v>46156</v>
      </c>
      <c r="V1035">
        <v>2.1440000000000001</v>
      </c>
      <c r="W1035" s="1"/>
      <c r="X1035" s="1"/>
      <c r="Y1035" s="1"/>
      <c r="Z1035" s="2"/>
    </row>
    <row r="1036" spans="1:26" x14ac:dyDescent="0.2">
      <c r="A1036" s="1">
        <v>46283</v>
      </c>
      <c r="B1036">
        <v>0.995</v>
      </c>
      <c r="C1036" s="1">
        <v>46205</v>
      </c>
      <c r="D1036">
        <v>1.0075000000000001</v>
      </c>
      <c r="E1036" s="1">
        <v>46149</v>
      </c>
      <c r="F1036" s="2">
        <v>1.0289999999999999</v>
      </c>
      <c r="G1036" s="1">
        <v>46164</v>
      </c>
      <c r="H1036">
        <v>1.1274999999999999</v>
      </c>
      <c r="I1036" s="1">
        <v>46160</v>
      </c>
      <c r="J1036">
        <v>1.2150000000000001</v>
      </c>
      <c r="K1036" s="1">
        <v>46157</v>
      </c>
      <c r="L1036">
        <v>1.415</v>
      </c>
      <c r="M1036" s="1">
        <v>46160</v>
      </c>
      <c r="N1036" s="2">
        <v>1.65</v>
      </c>
      <c r="O1036" s="1">
        <v>46157</v>
      </c>
      <c r="P1036">
        <v>1.71</v>
      </c>
      <c r="Q1036" s="1">
        <v>46149</v>
      </c>
      <c r="R1036">
        <v>1.6637999999999999</v>
      </c>
      <c r="S1036" s="1">
        <v>46156</v>
      </c>
      <c r="T1036">
        <v>1.9137999999999999</v>
      </c>
      <c r="U1036" s="1">
        <v>46157</v>
      </c>
      <c r="V1036">
        <v>2.242</v>
      </c>
      <c r="W1036" s="1"/>
      <c r="X1036" s="1"/>
      <c r="Y1036" s="1"/>
      <c r="Z1036" s="2"/>
    </row>
    <row r="1037" spans="1:26" x14ac:dyDescent="0.2">
      <c r="A1037" s="1">
        <v>46287</v>
      </c>
      <c r="B1037">
        <v>0.995</v>
      </c>
      <c r="C1037" s="1">
        <v>46206</v>
      </c>
      <c r="D1037">
        <v>1.01</v>
      </c>
      <c r="E1037" s="1">
        <v>46150</v>
      </c>
      <c r="F1037" s="2">
        <v>1.032</v>
      </c>
      <c r="G1037" s="1">
        <v>46167</v>
      </c>
      <c r="H1037">
        <v>1.105</v>
      </c>
      <c r="I1037" s="1">
        <v>46161</v>
      </c>
      <c r="J1037">
        <v>1.2075</v>
      </c>
      <c r="K1037" s="1">
        <v>46160</v>
      </c>
      <c r="L1037">
        <v>1.4775</v>
      </c>
      <c r="M1037" s="1">
        <v>46161</v>
      </c>
      <c r="N1037" s="2">
        <v>1.6479999999999999</v>
      </c>
      <c r="O1037" s="1">
        <v>46160</v>
      </c>
      <c r="P1037">
        <v>1.7825</v>
      </c>
      <c r="Q1037" s="1">
        <v>46150</v>
      </c>
      <c r="R1037">
        <v>1.6779999999999999</v>
      </c>
      <c r="S1037" s="1">
        <v>46157</v>
      </c>
      <c r="T1037">
        <v>2.0089999999999999</v>
      </c>
      <c r="U1037" s="1">
        <v>46160</v>
      </c>
      <c r="V1037">
        <v>2.3174999999999999</v>
      </c>
      <c r="W1037" s="1"/>
      <c r="X1037" s="1"/>
      <c r="Y1037" s="1"/>
      <c r="Z1037" s="2"/>
    </row>
    <row r="1038" spans="1:26" x14ac:dyDescent="0.2">
      <c r="A1038" s="1">
        <v>46288</v>
      </c>
      <c r="B1038">
        <v>0.995</v>
      </c>
      <c r="C1038" s="1">
        <v>46209</v>
      </c>
      <c r="D1038">
        <v>1.0087999999999999</v>
      </c>
      <c r="E1038" s="1">
        <v>46153</v>
      </c>
      <c r="F1038" s="2">
        <v>1.04</v>
      </c>
      <c r="G1038" s="1">
        <v>46168</v>
      </c>
      <c r="H1038">
        <v>1.0963000000000001</v>
      </c>
      <c r="I1038" s="1">
        <v>46162</v>
      </c>
      <c r="J1038">
        <v>1.2175</v>
      </c>
      <c r="K1038" s="1">
        <v>46161</v>
      </c>
      <c r="L1038">
        <v>1.4710000000000001</v>
      </c>
      <c r="M1038" s="1">
        <v>46162</v>
      </c>
      <c r="N1038" s="2">
        <v>1.6831</v>
      </c>
      <c r="O1038" s="1">
        <v>46161</v>
      </c>
      <c r="P1038">
        <v>1.7869999999999999</v>
      </c>
      <c r="Q1038" s="1">
        <v>46153</v>
      </c>
      <c r="R1038">
        <v>1.7050000000000001</v>
      </c>
      <c r="S1038" s="1">
        <v>46160</v>
      </c>
      <c r="T1038">
        <v>2.0863</v>
      </c>
      <c r="U1038" s="1">
        <v>46161</v>
      </c>
      <c r="V1038">
        <v>2.33</v>
      </c>
      <c r="W1038" s="1"/>
      <c r="X1038" s="1"/>
      <c r="Y1038" s="1"/>
      <c r="Z1038" s="2"/>
    </row>
    <row r="1039" spans="1:26" x14ac:dyDescent="0.2">
      <c r="A1039" s="1">
        <v>46289</v>
      </c>
      <c r="B1039">
        <v>0.995</v>
      </c>
      <c r="C1039" s="1">
        <v>46210</v>
      </c>
      <c r="D1039">
        <v>1.0063</v>
      </c>
      <c r="E1039" s="1">
        <v>46154</v>
      </c>
      <c r="F1039" s="2">
        <v>1.042</v>
      </c>
      <c r="G1039" s="1">
        <v>46169</v>
      </c>
      <c r="H1039">
        <v>1.0925</v>
      </c>
      <c r="I1039" s="1">
        <v>46163</v>
      </c>
      <c r="J1039">
        <v>1.1890000000000001</v>
      </c>
      <c r="K1039" s="1">
        <v>46162</v>
      </c>
      <c r="L1039">
        <v>1.4950000000000001</v>
      </c>
      <c r="M1039" s="1">
        <v>46163</v>
      </c>
      <c r="N1039" s="2">
        <v>1.6205000000000001</v>
      </c>
      <c r="O1039" s="1">
        <v>46162</v>
      </c>
      <c r="P1039">
        <v>1.8314999999999999</v>
      </c>
      <c r="Q1039" s="1">
        <v>46154</v>
      </c>
      <c r="R1039">
        <v>1.7490000000000001</v>
      </c>
      <c r="S1039" s="1">
        <v>46161</v>
      </c>
      <c r="T1039">
        <v>2.0979999999999999</v>
      </c>
      <c r="U1039" s="1">
        <v>46162</v>
      </c>
      <c r="V1039">
        <v>2.3824999999999998</v>
      </c>
      <c r="W1039" s="1"/>
      <c r="X1039" s="1"/>
      <c r="Y1039" s="1"/>
      <c r="Z1039" s="2"/>
    </row>
    <row r="1040" spans="1:26" x14ac:dyDescent="0.2">
      <c r="A1040" s="1">
        <v>46290</v>
      </c>
      <c r="B1040">
        <v>0.995</v>
      </c>
      <c r="C1040" s="1">
        <v>46211</v>
      </c>
      <c r="D1040">
        <v>1.01</v>
      </c>
      <c r="E1040" s="1">
        <v>46155</v>
      </c>
      <c r="F1040" s="2">
        <v>1.0449999999999999</v>
      </c>
      <c r="G1040" s="1">
        <v>46170</v>
      </c>
      <c r="H1040">
        <v>1.1063000000000001</v>
      </c>
      <c r="I1040" s="1">
        <v>46164</v>
      </c>
      <c r="J1040">
        <v>1.1970000000000001</v>
      </c>
      <c r="K1040" s="1">
        <v>46163</v>
      </c>
      <c r="L1040">
        <v>1.4419999999999999</v>
      </c>
      <c r="M1040" s="1">
        <v>46164</v>
      </c>
      <c r="N1040" s="2">
        <v>1.635</v>
      </c>
      <c r="O1040" s="1">
        <v>46163</v>
      </c>
      <c r="P1040">
        <v>1.766</v>
      </c>
      <c r="Q1040" s="1">
        <v>46155</v>
      </c>
      <c r="R1040">
        <v>1.746</v>
      </c>
      <c r="S1040" s="1">
        <v>46162</v>
      </c>
      <c r="T1040">
        <v>2.1549999999999998</v>
      </c>
      <c r="U1040" s="1">
        <v>46163</v>
      </c>
      <c r="V1040">
        <v>2.3170000000000002</v>
      </c>
      <c r="W1040" s="1"/>
      <c r="X1040" s="1"/>
      <c r="Y1040" s="1"/>
      <c r="Z1040" s="2"/>
    </row>
    <row r="1041" spans="1:26" x14ac:dyDescent="0.2">
      <c r="A1041" s="1">
        <v>46294</v>
      </c>
      <c r="B1041">
        <v>0.99750000000000005</v>
      </c>
      <c r="C1041" s="1">
        <v>46212</v>
      </c>
      <c r="D1041">
        <v>1.0063</v>
      </c>
      <c r="E1041" s="1">
        <v>46156</v>
      </c>
      <c r="F1041" s="2">
        <v>1.0375000000000001</v>
      </c>
      <c r="G1041" s="1">
        <v>46171</v>
      </c>
      <c r="H1041">
        <v>1.0911999999999999</v>
      </c>
      <c r="I1041" s="1">
        <v>46167</v>
      </c>
      <c r="J1041">
        <v>1.165</v>
      </c>
      <c r="K1041" s="1">
        <v>46164</v>
      </c>
      <c r="L1041">
        <v>1.4575</v>
      </c>
      <c r="M1041" s="1">
        <v>46167</v>
      </c>
      <c r="N1041" s="2">
        <v>1.58</v>
      </c>
      <c r="O1041" s="1">
        <v>46164</v>
      </c>
      <c r="P1041">
        <v>1.7805</v>
      </c>
      <c r="Q1041" s="1">
        <v>46156</v>
      </c>
      <c r="R1041">
        <v>1.7375</v>
      </c>
      <c r="S1041" s="1">
        <v>46163</v>
      </c>
      <c r="T1041">
        <v>2.0888</v>
      </c>
      <c r="U1041" s="1">
        <v>46164</v>
      </c>
      <c r="V1041">
        <v>2.33</v>
      </c>
      <c r="W1041" s="1"/>
      <c r="X1041" s="1"/>
      <c r="Y1041" s="1"/>
      <c r="Z1041" s="2"/>
    </row>
    <row r="1042" spans="1:26" x14ac:dyDescent="0.2">
      <c r="A1042" s="1"/>
      <c r="C1042" s="1">
        <v>46213</v>
      </c>
      <c r="D1042">
        <v>1.0024999999999999</v>
      </c>
      <c r="E1042" s="1">
        <v>46157</v>
      </c>
      <c r="F1042" s="2">
        <v>1.0489999999999999</v>
      </c>
      <c r="G1042" s="1">
        <v>46175</v>
      </c>
      <c r="H1042">
        <v>1.0925</v>
      </c>
      <c r="I1042" s="1">
        <v>46168</v>
      </c>
      <c r="J1042">
        <v>1.1499999999999999</v>
      </c>
      <c r="K1042" s="1">
        <v>46167</v>
      </c>
      <c r="L1042">
        <v>1.405</v>
      </c>
      <c r="M1042" s="1">
        <v>46168</v>
      </c>
      <c r="N1042" s="2">
        <v>1.569</v>
      </c>
      <c r="O1042" s="1">
        <v>46167</v>
      </c>
      <c r="P1042">
        <v>1.718</v>
      </c>
      <c r="Q1042" s="1">
        <v>46157</v>
      </c>
      <c r="R1042">
        <v>1.8274999999999999</v>
      </c>
      <c r="S1042" s="1">
        <v>46164</v>
      </c>
      <c r="T1042">
        <v>2.1038000000000001</v>
      </c>
      <c r="U1042" s="1">
        <v>46167</v>
      </c>
      <c r="V1042">
        <v>2.2574999999999998</v>
      </c>
      <c r="W1042" s="1"/>
      <c r="X1042" s="1"/>
      <c r="Y1042" s="1"/>
      <c r="Z1042" s="2"/>
    </row>
    <row r="1043" spans="1:26" x14ac:dyDescent="0.2">
      <c r="A1043" s="1"/>
      <c r="C1043" s="1">
        <v>46216</v>
      </c>
      <c r="D1043">
        <v>1.0081</v>
      </c>
      <c r="E1043" s="1">
        <v>46160</v>
      </c>
      <c r="F1043" s="2">
        <v>1.0620000000000001</v>
      </c>
      <c r="G1043" s="1">
        <v>46176</v>
      </c>
      <c r="H1043">
        <v>1.0925</v>
      </c>
      <c r="I1043" s="1">
        <v>46169</v>
      </c>
      <c r="J1043">
        <v>1.1475</v>
      </c>
      <c r="K1043" s="1">
        <v>46168</v>
      </c>
      <c r="L1043">
        <v>1.3959999999999999</v>
      </c>
      <c r="M1043" s="1">
        <v>46169</v>
      </c>
      <c r="N1043" s="2">
        <v>1.55</v>
      </c>
      <c r="O1043" s="1">
        <v>46168</v>
      </c>
      <c r="P1043">
        <v>1.7075</v>
      </c>
      <c r="Q1043" s="1">
        <v>46160</v>
      </c>
      <c r="R1043">
        <v>1.9025000000000001</v>
      </c>
      <c r="S1043" s="1">
        <v>46167</v>
      </c>
      <c r="T1043">
        <v>2.0310000000000001</v>
      </c>
      <c r="U1043" s="1">
        <v>46168</v>
      </c>
      <c r="V1043">
        <v>2.25</v>
      </c>
      <c r="W1043" s="1"/>
      <c r="X1043" s="1"/>
      <c r="Y1043" s="1"/>
      <c r="Z1043" s="2"/>
    </row>
    <row r="1044" spans="1:26" x14ac:dyDescent="0.2">
      <c r="A1044" s="1"/>
      <c r="C1044" s="1">
        <v>46217</v>
      </c>
      <c r="D1044">
        <v>1.0125</v>
      </c>
      <c r="E1044" s="1">
        <v>46161</v>
      </c>
      <c r="F1044" s="2">
        <v>1.05</v>
      </c>
      <c r="G1044" s="1">
        <v>46177</v>
      </c>
      <c r="H1044">
        <v>1.1100000000000001</v>
      </c>
      <c r="I1044" s="1">
        <v>46170</v>
      </c>
      <c r="J1044">
        <v>1.1625000000000001</v>
      </c>
      <c r="K1044" s="1">
        <v>46169</v>
      </c>
      <c r="L1044">
        <v>1.3754999999999999</v>
      </c>
      <c r="M1044" s="1">
        <v>46170</v>
      </c>
      <c r="N1044" s="2">
        <v>1.59</v>
      </c>
      <c r="O1044" s="1">
        <v>46169</v>
      </c>
      <c r="P1044">
        <v>1.68</v>
      </c>
      <c r="Q1044" s="1">
        <v>46161</v>
      </c>
      <c r="R1044">
        <v>1.915</v>
      </c>
      <c r="S1044" s="1">
        <v>46168</v>
      </c>
      <c r="T1044">
        <v>2.02</v>
      </c>
      <c r="U1044" s="1">
        <v>46169</v>
      </c>
      <c r="V1044">
        <v>2.2174999999999998</v>
      </c>
      <c r="W1044" s="1"/>
      <c r="X1044" s="1"/>
      <c r="Y1044" s="1"/>
      <c r="Z1044" s="2"/>
    </row>
    <row r="1045" spans="1:26" x14ac:dyDescent="0.2">
      <c r="A1045" s="1"/>
      <c r="C1045" s="1">
        <v>46218</v>
      </c>
      <c r="D1045">
        <v>1.01</v>
      </c>
      <c r="E1045" s="1">
        <v>46162</v>
      </c>
      <c r="F1045" s="2">
        <v>1.071</v>
      </c>
      <c r="G1045" s="1">
        <v>46178</v>
      </c>
      <c r="H1045">
        <v>1.0938000000000001</v>
      </c>
      <c r="I1045" s="1">
        <v>46171</v>
      </c>
      <c r="J1045">
        <v>1.141</v>
      </c>
      <c r="K1045" s="1">
        <v>46170</v>
      </c>
      <c r="L1045">
        <v>1.4075</v>
      </c>
      <c r="M1045" s="1">
        <v>46171</v>
      </c>
      <c r="N1045" s="2">
        <v>1.54</v>
      </c>
      <c r="O1045" s="1">
        <v>46170</v>
      </c>
      <c r="P1045">
        <v>1.7256</v>
      </c>
      <c r="Q1045" s="1">
        <v>46162</v>
      </c>
      <c r="R1045">
        <v>1.966</v>
      </c>
      <c r="S1045" s="1">
        <v>46169</v>
      </c>
      <c r="T1045">
        <v>1.988</v>
      </c>
      <c r="U1045" s="1">
        <v>46170</v>
      </c>
      <c r="V1045">
        <v>2.2675000000000001</v>
      </c>
      <c r="W1045" s="1"/>
      <c r="X1045" s="1"/>
      <c r="Y1045" s="1"/>
      <c r="Z1045" s="2"/>
    </row>
    <row r="1046" spans="1:26" x14ac:dyDescent="0.2">
      <c r="A1046" s="1"/>
      <c r="C1046" s="1">
        <v>46219</v>
      </c>
      <c r="D1046">
        <v>1.0125</v>
      </c>
      <c r="E1046" s="1">
        <v>46163</v>
      </c>
      <c r="F1046" s="2">
        <v>1.0569999999999999</v>
      </c>
      <c r="G1046" s="1">
        <v>46181</v>
      </c>
      <c r="H1046">
        <v>1.1425000000000001</v>
      </c>
      <c r="I1046" s="1">
        <v>46175</v>
      </c>
      <c r="J1046">
        <v>1.135</v>
      </c>
      <c r="K1046" s="1">
        <v>46171</v>
      </c>
      <c r="L1046">
        <v>1.3674999999999999</v>
      </c>
      <c r="M1046" s="1">
        <v>46175</v>
      </c>
      <c r="N1046" s="2">
        <v>1.5329999999999999</v>
      </c>
      <c r="O1046" s="1">
        <v>46171</v>
      </c>
      <c r="P1046">
        <v>1.6719999999999999</v>
      </c>
      <c r="Q1046" s="1">
        <v>46163</v>
      </c>
      <c r="R1046">
        <v>1.8959999999999999</v>
      </c>
      <c r="S1046" s="1">
        <v>46170</v>
      </c>
      <c r="T1046">
        <v>2.0375000000000001</v>
      </c>
      <c r="U1046" s="1">
        <v>46171</v>
      </c>
      <c r="V1046">
        <v>2.2162999999999999</v>
      </c>
      <c r="W1046" s="1"/>
      <c r="X1046" s="1"/>
      <c r="Y1046" s="1"/>
      <c r="Z1046" s="2"/>
    </row>
    <row r="1047" spans="1:26" x14ac:dyDescent="0.2">
      <c r="A1047" s="1"/>
      <c r="C1047" s="1">
        <v>46220</v>
      </c>
      <c r="D1047">
        <v>1.0069999999999999</v>
      </c>
      <c r="E1047" s="1">
        <v>46164</v>
      </c>
      <c r="F1047" s="2">
        <v>1.0580000000000001</v>
      </c>
      <c r="G1047" s="1">
        <v>46182</v>
      </c>
      <c r="H1047">
        <v>1.1213</v>
      </c>
      <c r="I1047" s="1">
        <v>46176</v>
      </c>
      <c r="J1047">
        <v>1.135</v>
      </c>
      <c r="K1047" s="1">
        <v>46175</v>
      </c>
      <c r="L1047">
        <v>1.361</v>
      </c>
      <c r="M1047" s="1">
        <v>46176</v>
      </c>
      <c r="N1047" s="2">
        <v>1.5325</v>
      </c>
      <c r="O1047" s="1">
        <v>46175</v>
      </c>
      <c r="P1047">
        <v>1.663</v>
      </c>
      <c r="Q1047" s="1">
        <v>46164</v>
      </c>
      <c r="R1047">
        <v>1.9105000000000001</v>
      </c>
      <c r="S1047" s="1">
        <v>46171</v>
      </c>
      <c r="T1047">
        <v>1.9810000000000001</v>
      </c>
      <c r="U1047" s="1">
        <v>46175</v>
      </c>
      <c r="V1047">
        <v>2.1970000000000001</v>
      </c>
      <c r="W1047" s="1"/>
      <c r="X1047" s="1"/>
      <c r="Y1047" s="1"/>
      <c r="Z1047" s="2"/>
    </row>
    <row r="1048" spans="1:26" x14ac:dyDescent="0.2">
      <c r="A1048" s="1"/>
      <c r="C1048" s="1">
        <v>46223</v>
      </c>
      <c r="D1048">
        <v>1.01</v>
      </c>
      <c r="E1048" s="1">
        <v>46167</v>
      </c>
      <c r="F1048" s="2">
        <v>1.0475000000000001</v>
      </c>
      <c r="G1048" s="1">
        <v>46183</v>
      </c>
      <c r="H1048">
        <v>1.105</v>
      </c>
      <c r="I1048" s="1">
        <v>46177</v>
      </c>
      <c r="J1048">
        <v>1.167</v>
      </c>
      <c r="K1048" s="1">
        <v>46176</v>
      </c>
      <c r="L1048">
        <v>1.361</v>
      </c>
      <c r="M1048" s="1">
        <v>46177</v>
      </c>
      <c r="N1048" s="2">
        <v>1.581</v>
      </c>
      <c r="O1048" s="1">
        <v>46176</v>
      </c>
      <c r="P1048">
        <v>1.663</v>
      </c>
      <c r="Q1048" s="1">
        <v>46167</v>
      </c>
      <c r="R1048">
        <v>1.8440000000000001</v>
      </c>
      <c r="S1048" s="1">
        <v>46175</v>
      </c>
      <c r="T1048">
        <v>1.9690000000000001</v>
      </c>
      <c r="U1048" s="1">
        <v>46176</v>
      </c>
      <c r="V1048">
        <v>2.1970000000000001</v>
      </c>
      <c r="W1048" s="1"/>
      <c r="X1048" s="1"/>
      <c r="Y1048" s="1"/>
      <c r="Z1048" s="2"/>
    </row>
    <row r="1049" spans="1:26" x14ac:dyDescent="0.2">
      <c r="A1049" s="1"/>
      <c r="C1049" s="1">
        <v>46224</v>
      </c>
      <c r="D1049">
        <v>1.0087999999999999</v>
      </c>
      <c r="E1049" s="1">
        <v>46168</v>
      </c>
      <c r="F1049" s="2">
        <v>1.0449999999999999</v>
      </c>
      <c r="G1049" s="1">
        <v>46184</v>
      </c>
      <c r="H1049">
        <v>1.0987</v>
      </c>
      <c r="I1049" s="1">
        <v>46178</v>
      </c>
      <c r="J1049">
        <v>1.1475</v>
      </c>
      <c r="K1049" s="1">
        <v>46177</v>
      </c>
      <c r="L1049">
        <v>1.4037999999999999</v>
      </c>
      <c r="M1049" s="1">
        <v>46178</v>
      </c>
      <c r="N1049" s="2">
        <v>1.5525</v>
      </c>
      <c r="O1049" s="1">
        <v>46177</v>
      </c>
      <c r="P1049">
        <v>1.7138</v>
      </c>
      <c r="Q1049" s="1">
        <v>46168</v>
      </c>
      <c r="R1049">
        <v>1.83</v>
      </c>
      <c r="S1049" s="1">
        <v>46176</v>
      </c>
      <c r="T1049">
        <v>1.9690000000000001</v>
      </c>
      <c r="U1049" s="1">
        <v>46177</v>
      </c>
      <c r="V1049">
        <v>2.2513000000000001</v>
      </c>
      <c r="W1049" s="1"/>
      <c r="X1049" s="1"/>
      <c r="Y1049" s="1"/>
      <c r="Z1049" s="2"/>
    </row>
    <row r="1050" spans="1:26" x14ac:dyDescent="0.2">
      <c r="A1050" s="1"/>
      <c r="C1050" s="1">
        <v>46225</v>
      </c>
      <c r="D1050">
        <v>1.0125</v>
      </c>
      <c r="E1050" s="1">
        <v>46169</v>
      </c>
      <c r="F1050" s="2">
        <v>1.04</v>
      </c>
      <c r="G1050" s="1">
        <v>46185</v>
      </c>
      <c r="H1050">
        <v>1.08</v>
      </c>
      <c r="I1050" s="1">
        <v>46181</v>
      </c>
      <c r="J1050">
        <v>1.2050000000000001</v>
      </c>
      <c r="K1050" s="1">
        <v>46178</v>
      </c>
      <c r="L1050">
        <v>1.38</v>
      </c>
      <c r="M1050" s="1">
        <v>46181</v>
      </c>
      <c r="N1050" s="2">
        <v>1.637</v>
      </c>
      <c r="O1050" s="1">
        <v>46178</v>
      </c>
      <c r="P1050">
        <v>1.6813</v>
      </c>
      <c r="Q1050" s="1">
        <v>46169</v>
      </c>
      <c r="R1050">
        <v>1.7975000000000001</v>
      </c>
      <c r="S1050" s="1">
        <v>46177</v>
      </c>
      <c r="T1050">
        <v>2.0213000000000001</v>
      </c>
      <c r="U1050" s="1">
        <v>46178</v>
      </c>
      <c r="V1050">
        <v>2.2174999999999998</v>
      </c>
      <c r="W1050" s="1"/>
      <c r="X1050" s="1"/>
      <c r="Y1050" s="1"/>
      <c r="Z1050" s="2"/>
    </row>
    <row r="1051" spans="1:26" x14ac:dyDescent="0.2">
      <c r="A1051" s="1"/>
      <c r="C1051" s="1">
        <v>46226</v>
      </c>
      <c r="D1051">
        <v>1.0144</v>
      </c>
      <c r="E1051" s="1">
        <v>46170</v>
      </c>
      <c r="F1051" s="2">
        <v>1.0549999999999999</v>
      </c>
      <c r="G1051" s="1">
        <v>46188</v>
      </c>
      <c r="H1051">
        <v>1.0525</v>
      </c>
      <c r="I1051" s="1">
        <v>46182</v>
      </c>
      <c r="J1051">
        <v>1.19</v>
      </c>
      <c r="K1051" s="1">
        <v>46181</v>
      </c>
      <c r="L1051">
        <v>1.4575</v>
      </c>
      <c r="M1051" s="1">
        <v>46182</v>
      </c>
      <c r="N1051" s="2">
        <v>1.61</v>
      </c>
      <c r="O1051" s="1">
        <v>46181</v>
      </c>
      <c r="P1051">
        <v>1.77</v>
      </c>
      <c r="Q1051" s="1">
        <v>46170</v>
      </c>
      <c r="R1051">
        <v>1.8474999999999999</v>
      </c>
      <c r="S1051" s="1">
        <v>46178</v>
      </c>
      <c r="T1051">
        <v>1.9875</v>
      </c>
      <c r="U1051" s="1">
        <v>46181</v>
      </c>
      <c r="V1051">
        <v>2.3039999999999998</v>
      </c>
      <c r="W1051" s="1"/>
      <c r="X1051" s="1"/>
      <c r="Y1051" s="1"/>
      <c r="Z1051" s="2"/>
    </row>
    <row r="1052" spans="1:26" x14ac:dyDescent="0.2">
      <c r="A1052" s="1"/>
      <c r="C1052" s="1">
        <v>46227</v>
      </c>
      <c r="D1052">
        <v>1.0125</v>
      </c>
      <c r="E1052" s="1">
        <v>46171</v>
      </c>
      <c r="F1052" s="2">
        <v>1.0475000000000001</v>
      </c>
      <c r="G1052" s="1">
        <v>46189</v>
      </c>
      <c r="H1052">
        <v>1.0549999999999999</v>
      </c>
      <c r="I1052" s="1">
        <v>46183</v>
      </c>
      <c r="J1052">
        <v>1.165</v>
      </c>
      <c r="K1052" s="1">
        <v>46182</v>
      </c>
      <c r="L1052">
        <v>1.4325000000000001</v>
      </c>
      <c r="M1052" s="1">
        <v>46183</v>
      </c>
      <c r="N1052" s="2">
        <v>1.5725</v>
      </c>
      <c r="O1052" s="1">
        <v>46182</v>
      </c>
      <c r="P1052">
        <v>1.7375</v>
      </c>
      <c r="Q1052" s="1">
        <v>46171</v>
      </c>
      <c r="R1052">
        <v>1.79</v>
      </c>
      <c r="S1052" s="1">
        <v>46181</v>
      </c>
      <c r="T1052">
        <v>2.08</v>
      </c>
      <c r="U1052" s="1">
        <v>46182</v>
      </c>
      <c r="V1052">
        <v>2.2675000000000001</v>
      </c>
      <c r="W1052" s="1"/>
      <c r="X1052" s="1"/>
      <c r="Y1052" s="1"/>
      <c r="Z1052" s="2"/>
    </row>
    <row r="1053" spans="1:26" x14ac:dyDescent="0.2">
      <c r="A1053" s="1"/>
      <c r="C1053" s="1">
        <v>46230</v>
      </c>
      <c r="D1053">
        <v>1.0149999999999999</v>
      </c>
      <c r="E1053" s="1">
        <v>46175</v>
      </c>
      <c r="F1053" s="2">
        <v>1.0489999999999999</v>
      </c>
      <c r="G1053" s="1">
        <v>46190</v>
      </c>
      <c r="H1053">
        <v>1.0638000000000001</v>
      </c>
      <c r="I1053" s="1">
        <v>46184</v>
      </c>
      <c r="J1053">
        <v>1.155</v>
      </c>
      <c r="K1053" s="1">
        <v>46183</v>
      </c>
      <c r="L1053">
        <v>1.4</v>
      </c>
      <c r="M1053" s="1">
        <v>46184</v>
      </c>
      <c r="N1053" s="2">
        <v>1.56</v>
      </c>
      <c r="O1053" s="1">
        <v>46183</v>
      </c>
      <c r="P1053">
        <v>1.7</v>
      </c>
      <c r="Q1053" s="1">
        <v>46175</v>
      </c>
      <c r="R1053">
        <v>1.7769999999999999</v>
      </c>
      <c r="S1053" s="1">
        <v>46182</v>
      </c>
      <c r="T1053">
        <v>2.04</v>
      </c>
      <c r="U1053" s="1">
        <v>46183</v>
      </c>
      <c r="V1053">
        <v>2.2240000000000002</v>
      </c>
      <c r="W1053" s="1"/>
      <c r="X1053" s="1"/>
      <c r="Y1053" s="1"/>
      <c r="Z1053" s="2"/>
    </row>
    <row r="1054" spans="1:26" x14ac:dyDescent="0.2">
      <c r="A1054" s="1"/>
      <c r="C1054" s="1">
        <v>46231</v>
      </c>
      <c r="D1054">
        <v>1.0149999999999999</v>
      </c>
      <c r="E1054" s="1">
        <v>46176</v>
      </c>
      <c r="F1054" s="2">
        <v>1.0489999999999999</v>
      </c>
      <c r="G1054" s="1">
        <v>46191</v>
      </c>
      <c r="H1054">
        <v>1.0774999999999999</v>
      </c>
      <c r="I1054" s="1">
        <v>46185</v>
      </c>
      <c r="J1054">
        <v>1.1259999999999999</v>
      </c>
      <c r="K1054" s="1">
        <v>46184</v>
      </c>
      <c r="L1054">
        <v>1.39</v>
      </c>
      <c r="M1054" s="1">
        <v>46185</v>
      </c>
      <c r="N1054" s="2">
        <v>1.4937</v>
      </c>
      <c r="O1054" s="1">
        <v>46184</v>
      </c>
      <c r="P1054">
        <v>1.6865000000000001</v>
      </c>
      <c r="Q1054" s="1">
        <v>46176</v>
      </c>
      <c r="R1054">
        <v>1.7769999999999999</v>
      </c>
      <c r="S1054" s="1">
        <v>46183</v>
      </c>
      <c r="T1054">
        <v>1.9986999999999999</v>
      </c>
      <c r="U1054" s="1">
        <v>46184</v>
      </c>
      <c r="V1054">
        <v>2.2120000000000002</v>
      </c>
      <c r="W1054" s="1"/>
      <c r="X1054" s="1"/>
      <c r="Y1054" s="1"/>
      <c r="Z1054" s="2"/>
    </row>
    <row r="1055" spans="1:26" x14ac:dyDescent="0.2">
      <c r="A1055" s="1"/>
      <c r="C1055" s="1">
        <v>46232</v>
      </c>
      <c r="D1055">
        <v>1.0149999999999999</v>
      </c>
      <c r="E1055" s="1">
        <v>46177</v>
      </c>
      <c r="F1055" s="2">
        <v>1.0580000000000001</v>
      </c>
      <c r="G1055" s="1">
        <v>46192</v>
      </c>
      <c r="H1055">
        <v>1.0888</v>
      </c>
      <c r="I1055" s="1">
        <v>46188</v>
      </c>
      <c r="J1055">
        <v>1.0940000000000001</v>
      </c>
      <c r="K1055" s="1">
        <v>46185</v>
      </c>
      <c r="L1055">
        <v>1.3374999999999999</v>
      </c>
      <c r="M1055" s="1">
        <v>46188</v>
      </c>
      <c r="N1055" s="2">
        <v>1.4239999999999999</v>
      </c>
      <c r="O1055" s="1">
        <v>46185</v>
      </c>
      <c r="P1055">
        <v>1.6125</v>
      </c>
      <c r="Q1055" s="1">
        <v>46177</v>
      </c>
      <c r="R1055">
        <v>1.829</v>
      </c>
      <c r="S1055" s="1">
        <v>46184</v>
      </c>
      <c r="T1055">
        <v>1.9863</v>
      </c>
      <c r="U1055" s="1">
        <v>46185</v>
      </c>
      <c r="V1055">
        <v>2.1274999999999999</v>
      </c>
      <c r="W1055" s="1"/>
      <c r="X1055" s="1"/>
      <c r="Y1055" s="1"/>
      <c r="Z1055" s="2"/>
    </row>
    <row r="1056" spans="1:26" x14ac:dyDescent="0.2">
      <c r="A1056" s="1"/>
      <c r="C1056" s="1">
        <v>46233</v>
      </c>
      <c r="D1056">
        <v>1.01</v>
      </c>
      <c r="E1056" s="1">
        <v>46178</v>
      </c>
      <c r="F1056" s="2">
        <v>1.0469999999999999</v>
      </c>
      <c r="G1056" s="1">
        <v>46195</v>
      </c>
      <c r="H1056">
        <v>1.0888</v>
      </c>
      <c r="I1056" s="1">
        <v>46189</v>
      </c>
      <c r="J1056">
        <v>1.095</v>
      </c>
      <c r="K1056" s="1">
        <v>46188</v>
      </c>
      <c r="L1056">
        <v>1.276</v>
      </c>
      <c r="M1056" s="1">
        <v>46189</v>
      </c>
      <c r="N1056" s="2">
        <v>1.425</v>
      </c>
      <c r="O1056" s="1">
        <v>46188</v>
      </c>
      <c r="P1056">
        <v>1.54</v>
      </c>
      <c r="Q1056" s="1">
        <v>46178</v>
      </c>
      <c r="R1056">
        <v>1.7949999999999999</v>
      </c>
      <c r="S1056" s="1">
        <v>46185</v>
      </c>
      <c r="T1056">
        <v>1.9019999999999999</v>
      </c>
      <c r="U1056" s="1">
        <v>46188</v>
      </c>
      <c r="V1056">
        <v>2.0499999999999998</v>
      </c>
      <c r="W1056" s="1"/>
      <c r="X1056" s="1"/>
      <c r="Y1056" s="1"/>
      <c r="Z1056" s="2"/>
    </row>
    <row r="1057" spans="1:26" x14ac:dyDescent="0.2">
      <c r="A1057" s="1"/>
      <c r="C1057" s="1">
        <v>46234</v>
      </c>
      <c r="D1057">
        <v>1.0175000000000001</v>
      </c>
      <c r="E1057" s="1">
        <v>46181</v>
      </c>
      <c r="F1057" s="2">
        <v>1.08</v>
      </c>
      <c r="G1057" s="1">
        <v>46196</v>
      </c>
      <c r="H1057">
        <v>1.0688</v>
      </c>
      <c r="I1057" s="1">
        <v>46190</v>
      </c>
      <c r="J1057">
        <v>1.103</v>
      </c>
      <c r="K1057" s="1">
        <v>46189</v>
      </c>
      <c r="L1057">
        <v>1.2775000000000001</v>
      </c>
      <c r="M1057" s="1">
        <v>46190</v>
      </c>
      <c r="N1057" s="2">
        <v>1.4219999999999999</v>
      </c>
      <c r="O1057" s="1">
        <v>46189</v>
      </c>
      <c r="P1057">
        <v>1.54</v>
      </c>
      <c r="Q1057" s="1">
        <v>46181</v>
      </c>
      <c r="R1057">
        <v>1.885</v>
      </c>
      <c r="S1057" s="1">
        <v>46188</v>
      </c>
      <c r="T1057">
        <v>1.825</v>
      </c>
      <c r="U1057" s="1">
        <v>46189</v>
      </c>
      <c r="V1057">
        <v>2.0470000000000002</v>
      </c>
      <c r="W1057" s="1"/>
      <c r="X1057" s="1"/>
      <c r="Y1057" s="1"/>
      <c r="Z1057" s="2"/>
    </row>
    <row r="1058" spans="1:26" x14ac:dyDescent="0.2">
      <c r="A1058" s="1"/>
      <c r="C1058" s="1">
        <v>46237</v>
      </c>
      <c r="D1058">
        <v>1.0175000000000001</v>
      </c>
      <c r="E1058" s="1">
        <v>46182</v>
      </c>
      <c r="F1058" s="2">
        <v>1.0620000000000001</v>
      </c>
      <c r="G1058" s="1">
        <v>46197</v>
      </c>
      <c r="H1058">
        <v>1.06</v>
      </c>
      <c r="I1058" s="1">
        <v>46191</v>
      </c>
      <c r="J1058">
        <v>1.123</v>
      </c>
      <c r="K1058" s="1">
        <v>46190</v>
      </c>
      <c r="L1058">
        <v>1.28</v>
      </c>
      <c r="M1058" s="1">
        <v>46191</v>
      </c>
      <c r="N1058" s="2">
        <v>1.4450000000000001</v>
      </c>
      <c r="O1058" s="1">
        <v>46190</v>
      </c>
      <c r="P1058">
        <v>1.538</v>
      </c>
      <c r="Q1058" s="1">
        <v>46182</v>
      </c>
      <c r="R1058">
        <v>1.85</v>
      </c>
      <c r="S1058" s="1">
        <v>46189</v>
      </c>
      <c r="T1058">
        <v>1.823</v>
      </c>
      <c r="U1058" s="1">
        <v>46190</v>
      </c>
      <c r="V1058">
        <v>2.0449999999999999</v>
      </c>
      <c r="W1058" s="1"/>
      <c r="X1058" s="1"/>
      <c r="Y1058" s="1"/>
      <c r="Z1058" s="2"/>
    </row>
    <row r="1059" spans="1:26" x14ac:dyDescent="0.2">
      <c r="A1059" s="1"/>
      <c r="C1059" s="1">
        <v>46238</v>
      </c>
      <c r="D1059">
        <v>1.0138</v>
      </c>
      <c r="E1059" s="1">
        <v>46183</v>
      </c>
      <c r="F1059" s="2">
        <v>1.0529999999999999</v>
      </c>
      <c r="G1059" s="1">
        <v>46198</v>
      </c>
      <c r="H1059">
        <v>1.0449999999999999</v>
      </c>
      <c r="I1059" s="1">
        <v>46192</v>
      </c>
      <c r="J1059">
        <v>1.135</v>
      </c>
      <c r="K1059" s="1">
        <v>46191</v>
      </c>
      <c r="L1059">
        <v>1.302</v>
      </c>
      <c r="M1059" s="1">
        <v>46192</v>
      </c>
      <c r="N1059" s="2">
        <v>1.4650000000000001</v>
      </c>
      <c r="O1059" s="1">
        <v>46191</v>
      </c>
      <c r="P1059">
        <v>1.5609999999999999</v>
      </c>
      <c r="Q1059" s="1">
        <v>46183</v>
      </c>
      <c r="R1059">
        <v>1.81</v>
      </c>
      <c r="S1059" s="1">
        <v>46190</v>
      </c>
      <c r="T1059">
        <v>1.82</v>
      </c>
      <c r="U1059" s="1">
        <v>46191</v>
      </c>
      <c r="V1059">
        <v>2.0575000000000001</v>
      </c>
      <c r="W1059" s="1"/>
      <c r="X1059" s="1"/>
      <c r="Y1059" s="1"/>
      <c r="Z1059" s="2"/>
    </row>
    <row r="1060" spans="1:26" x14ac:dyDescent="0.2">
      <c r="A1060" s="1"/>
      <c r="C1060" s="1">
        <v>46239</v>
      </c>
      <c r="D1060">
        <v>1.0125</v>
      </c>
      <c r="E1060" s="1">
        <v>46184</v>
      </c>
      <c r="F1060" s="2">
        <v>1.048</v>
      </c>
      <c r="G1060" s="1">
        <v>46199</v>
      </c>
      <c r="H1060">
        <v>1.0512999999999999</v>
      </c>
      <c r="I1060" s="1">
        <v>46195</v>
      </c>
      <c r="J1060">
        <v>1.133</v>
      </c>
      <c r="K1060" s="1">
        <v>46192</v>
      </c>
      <c r="L1060">
        <v>1.32</v>
      </c>
      <c r="M1060" s="1">
        <v>46195</v>
      </c>
      <c r="N1060" s="2">
        <v>1.4510000000000001</v>
      </c>
      <c r="O1060" s="1">
        <v>46192</v>
      </c>
      <c r="P1060">
        <v>1.5825</v>
      </c>
      <c r="Q1060" s="1">
        <v>46184</v>
      </c>
      <c r="R1060">
        <v>1.7975000000000001</v>
      </c>
      <c r="S1060" s="1">
        <v>46191</v>
      </c>
      <c r="T1060">
        <v>1.8388</v>
      </c>
      <c r="U1060" s="1">
        <v>46192</v>
      </c>
      <c r="V1060">
        <v>2.0825</v>
      </c>
      <c r="W1060" s="1"/>
      <c r="X1060" s="1"/>
      <c r="Y1060" s="1"/>
      <c r="Z1060" s="2"/>
    </row>
    <row r="1061" spans="1:26" x14ac:dyDescent="0.2">
      <c r="A1061" s="1"/>
      <c r="C1061" s="1">
        <v>46240</v>
      </c>
      <c r="D1061">
        <v>1.0113000000000001</v>
      </c>
      <c r="E1061" s="1">
        <v>46185</v>
      </c>
      <c r="F1061" s="2">
        <v>1.0409999999999999</v>
      </c>
      <c r="G1061" s="1">
        <v>46202</v>
      </c>
      <c r="H1061">
        <v>1.06</v>
      </c>
      <c r="I1061" s="1">
        <v>46196</v>
      </c>
      <c r="J1061">
        <v>1.1125</v>
      </c>
      <c r="K1061" s="1">
        <v>46195</v>
      </c>
      <c r="L1061">
        <v>1.3089999999999999</v>
      </c>
      <c r="M1061" s="1">
        <v>46196</v>
      </c>
      <c r="N1061" s="2">
        <v>1.4175</v>
      </c>
      <c r="O1061" s="1">
        <v>46195</v>
      </c>
      <c r="P1061">
        <v>1.5660000000000001</v>
      </c>
      <c r="Q1061" s="1">
        <v>46185</v>
      </c>
      <c r="R1061">
        <v>1.7124999999999999</v>
      </c>
      <c r="S1061" s="1">
        <v>46192</v>
      </c>
      <c r="T1061">
        <v>1.8625</v>
      </c>
      <c r="U1061" s="1">
        <v>46195</v>
      </c>
      <c r="V1061">
        <v>2.0649999999999999</v>
      </c>
      <c r="W1061" s="1"/>
      <c r="X1061" s="1"/>
      <c r="Y1061" s="1"/>
      <c r="Z1061" s="2"/>
    </row>
    <row r="1062" spans="1:26" x14ac:dyDescent="0.2">
      <c r="A1062" s="1"/>
      <c r="C1062" s="1">
        <v>46241</v>
      </c>
      <c r="D1062">
        <v>1.0049999999999999</v>
      </c>
      <c r="E1062" s="1">
        <v>46188</v>
      </c>
      <c r="F1062" s="2">
        <v>1.022</v>
      </c>
      <c r="G1062" s="1">
        <v>46203</v>
      </c>
      <c r="H1062">
        <v>1.06</v>
      </c>
      <c r="I1062" s="1">
        <v>46197</v>
      </c>
      <c r="J1062">
        <v>1.095</v>
      </c>
      <c r="K1062" s="1">
        <v>46196</v>
      </c>
      <c r="L1062">
        <v>1.282</v>
      </c>
      <c r="M1062" s="1">
        <v>46197</v>
      </c>
      <c r="N1062" s="2">
        <v>1.3963000000000001</v>
      </c>
      <c r="O1062" s="1">
        <v>46196</v>
      </c>
      <c r="P1062">
        <v>1.5329999999999999</v>
      </c>
      <c r="Q1062" s="1">
        <v>46188</v>
      </c>
      <c r="R1062">
        <v>1.6388</v>
      </c>
      <c r="S1062" s="1">
        <v>46195</v>
      </c>
      <c r="T1062">
        <v>1.8460000000000001</v>
      </c>
      <c r="U1062" s="1">
        <v>46196</v>
      </c>
      <c r="V1062">
        <v>2.0289999999999999</v>
      </c>
      <c r="W1062" s="1"/>
      <c r="X1062" s="1"/>
      <c r="Y1062" s="1"/>
      <c r="Z1062" s="2"/>
    </row>
    <row r="1063" spans="1:26" x14ac:dyDescent="0.2">
      <c r="A1063" s="1"/>
      <c r="C1063" s="1">
        <v>46244</v>
      </c>
      <c r="D1063">
        <v>1.0125</v>
      </c>
      <c r="E1063" s="1">
        <v>46189</v>
      </c>
      <c r="F1063" s="2">
        <v>1.0225</v>
      </c>
      <c r="G1063" s="1">
        <v>46204</v>
      </c>
      <c r="H1063">
        <v>1.0588</v>
      </c>
      <c r="I1063" s="1">
        <v>46198</v>
      </c>
      <c r="J1063">
        <v>1.081</v>
      </c>
      <c r="K1063" s="1">
        <v>46197</v>
      </c>
      <c r="L1063">
        <v>1.2587999999999999</v>
      </c>
      <c r="M1063" s="1">
        <v>46198</v>
      </c>
      <c r="N1063" s="2">
        <v>1.3525</v>
      </c>
      <c r="O1063" s="1">
        <v>46197</v>
      </c>
      <c r="P1063">
        <v>1.5105999999999999</v>
      </c>
      <c r="Q1063" s="1">
        <v>46189</v>
      </c>
      <c r="R1063">
        <v>1.64</v>
      </c>
      <c r="S1063" s="1">
        <v>46196</v>
      </c>
      <c r="T1063">
        <v>1.8088</v>
      </c>
      <c r="U1063" s="1">
        <v>46197</v>
      </c>
      <c r="V1063">
        <v>2.0129999999999999</v>
      </c>
      <c r="W1063" s="1"/>
      <c r="X1063" s="1"/>
      <c r="Y1063" s="1"/>
      <c r="Z1063" s="2"/>
    </row>
    <row r="1064" spans="1:26" x14ac:dyDescent="0.2">
      <c r="A1064" s="1"/>
      <c r="C1064" s="1">
        <v>46245</v>
      </c>
      <c r="D1064">
        <v>1.0149999999999999</v>
      </c>
      <c r="E1064" s="1">
        <v>46190</v>
      </c>
      <c r="F1064" s="2">
        <v>1.0275000000000001</v>
      </c>
      <c r="G1064" s="1">
        <v>46205</v>
      </c>
      <c r="H1064">
        <v>1.0575000000000001</v>
      </c>
      <c r="I1064" s="1">
        <v>46199</v>
      </c>
      <c r="J1064">
        <v>1.0840000000000001</v>
      </c>
      <c r="K1064" s="1">
        <v>46198</v>
      </c>
      <c r="L1064">
        <v>1.2275</v>
      </c>
      <c r="M1064" s="1">
        <v>46199</v>
      </c>
      <c r="N1064" s="2">
        <v>1.3488</v>
      </c>
      <c r="O1064" s="1">
        <v>46198</v>
      </c>
      <c r="P1064">
        <v>1.4630000000000001</v>
      </c>
      <c r="Q1064" s="1">
        <v>46190</v>
      </c>
      <c r="R1064">
        <v>1.64</v>
      </c>
      <c r="S1064" s="1">
        <v>46197</v>
      </c>
      <c r="T1064">
        <v>1.7875000000000001</v>
      </c>
      <c r="U1064" s="1">
        <v>46198</v>
      </c>
      <c r="V1064">
        <v>1.9688000000000001</v>
      </c>
      <c r="W1064" s="1"/>
      <c r="X1064" s="1"/>
      <c r="Y1064" s="1"/>
      <c r="Z1064" s="2"/>
    </row>
    <row r="1065" spans="1:26" x14ac:dyDescent="0.2">
      <c r="A1065" s="1"/>
      <c r="C1065" s="1">
        <v>46246</v>
      </c>
      <c r="D1065">
        <v>1.0149999999999999</v>
      </c>
      <c r="E1065" s="1">
        <v>46191</v>
      </c>
      <c r="F1065" s="2">
        <v>1.04</v>
      </c>
      <c r="G1065" s="1">
        <v>46206</v>
      </c>
      <c r="H1065">
        <v>1.0538000000000001</v>
      </c>
      <c r="I1065" s="1">
        <v>46202</v>
      </c>
      <c r="J1065">
        <v>1.095</v>
      </c>
      <c r="K1065" s="1">
        <v>46199</v>
      </c>
      <c r="L1065">
        <v>1.2275</v>
      </c>
      <c r="M1065" s="1">
        <v>46202</v>
      </c>
      <c r="N1065" s="2">
        <v>1.3674999999999999</v>
      </c>
      <c r="O1065" s="1">
        <v>46199</v>
      </c>
      <c r="P1065">
        <v>1.4588000000000001</v>
      </c>
      <c r="Q1065" s="1">
        <v>46191</v>
      </c>
      <c r="R1065">
        <v>1.6615</v>
      </c>
      <c r="S1065" s="1">
        <v>46198</v>
      </c>
      <c r="T1065">
        <v>1.7437</v>
      </c>
      <c r="U1065" s="1">
        <v>46199</v>
      </c>
      <c r="V1065">
        <v>1.96</v>
      </c>
      <c r="W1065" s="1"/>
      <c r="X1065" s="1"/>
      <c r="Y1065" s="1"/>
      <c r="Z1065" s="2"/>
    </row>
    <row r="1066" spans="1:26" x14ac:dyDescent="0.2">
      <c r="A1066" s="1"/>
      <c r="C1066" s="1">
        <v>46247</v>
      </c>
      <c r="D1066">
        <v>1.0125</v>
      </c>
      <c r="E1066" s="1">
        <v>46192</v>
      </c>
      <c r="F1066" s="2">
        <v>1.0475000000000001</v>
      </c>
      <c r="G1066" s="1">
        <v>46209</v>
      </c>
      <c r="H1066">
        <v>1.0425</v>
      </c>
      <c r="I1066" s="1">
        <v>46203</v>
      </c>
      <c r="J1066">
        <v>1.0974999999999999</v>
      </c>
      <c r="K1066" s="1">
        <v>46202</v>
      </c>
      <c r="L1066">
        <v>1.2424999999999999</v>
      </c>
      <c r="M1066" s="1">
        <v>46203</v>
      </c>
      <c r="N1066" s="2">
        <v>1.38</v>
      </c>
      <c r="O1066" s="1">
        <v>46202</v>
      </c>
      <c r="P1066">
        <v>1.4750000000000001</v>
      </c>
      <c r="Q1066" s="1">
        <v>46192</v>
      </c>
      <c r="R1066">
        <v>1.6825000000000001</v>
      </c>
      <c r="S1066" s="1">
        <v>46199</v>
      </c>
      <c r="T1066">
        <v>1.7338</v>
      </c>
      <c r="U1066" s="1">
        <v>46202</v>
      </c>
      <c r="V1066">
        <v>1.9750000000000001</v>
      </c>
      <c r="W1066" s="1"/>
      <c r="X1066" s="1"/>
      <c r="Y1066" s="1"/>
      <c r="Z1066" s="2"/>
    </row>
    <row r="1067" spans="1:26" x14ac:dyDescent="0.2">
      <c r="A1067" s="1"/>
      <c r="C1067" s="1">
        <v>46248</v>
      </c>
      <c r="D1067">
        <v>1.0138</v>
      </c>
      <c r="E1067" s="1">
        <v>46195</v>
      </c>
      <c r="F1067" s="2">
        <v>1.0475000000000001</v>
      </c>
      <c r="G1067" s="1">
        <v>46210</v>
      </c>
      <c r="H1067">
        <v>1.05</v>
      </c>
      <c r="I1067" s="1">
        <v>46204</v>
      </c>
      <c r="J1067">
        <v>1.0925</v>
      </c>
      <c r="K1067" s="1">
        <v>46203</v>
      </c>
      <c r="L1067">
        <v>1.2513000000000001</v>
      </c>
      <c r="M1067" s="1">
        <v>46204</v>
      </c>
      <c r="N1067" s="2">
        <v>1.383</v>
      </c>
      <c r="O1067" s="1">
        <v>46203</v>
      </c>
      <c r="P1067">
        <v>1.488</v>
      </c>
      <c r="Q1067" s="1">
        <v>46195</v>
      </c>
      <c r="R1067">
        <v>1.6679999999999999</v>
      </c>
      <c r="S1067" s="1">
        <v>46202</v>
      </c>
      <c r="T1067">
        <v>1.7504999999999999</v>
      </c>
      <c r="U1067" s="1">
        <v>46203</v>
      </c>
      <c r="V1067">
        <v>1.9924999999999999</v>
      </c>
      <c r="W1067" s="1"/>
      <c r="X1067" s="1"/>
      <c r="Y1067" s="1"/>
      <c r="Z1067" s="2"/>
    </row>
    <row r="1068" spans="1:26" x14ac:dyDescent="0.2">
      <c r="A1068" s="1"/>
      <c r="C1068" s="1">
        <v>46251</v>
      </c>
      <c r="D1068">
        <v>1.0113000000000001</v>
      </c>
      <c r="E1068" s="1">
        <v>46196</v>
      </c>
      <c r="F1068" s="2">
        <v>1.0329999999999999</v>
      </c>
      <c r="G1068" s="1">
        <v>46211</v>
      </c>
      <c r="H1068">
        <v>1.0674999999999999</v>
      </c>
      <c r="I1068" s="1">
        <v>46205</v>
      </c>
      <c r="J1068">
        <v>1.095</v>
      </c>
      <c r="K1068" s="1">
        <v>46204</v>
      </c>
      <c r="L1068">
        <v>1.2524999999999999</v>
      </c>
      <c r="M1068" s="1">
        <v>46205</v>
      </c>
      <c r="N1068" s="2">
        <v>1.3925000000000001</v>
      </c>
      <c r="O1068" s="1">
        <v>46204</v>
      </c>
      <c r="P1068">
        <v>1.4950000000000001</v>
      </c>
      <c r="Q1068" s="1">
        <v>46196</v>
      </c>
      <c r="R1068">
        <v>1.6319999999999999</v>
      </c>
      <c r="S1068" s="1">
        <v>46203</v>
      </c>
      <c r="T1068">
        <v>1.7649999999999999</v>
      </c>
      <c r="U1068" s="1">
        <v>46204</v>
      </c>
      <c r="V1068">
        <v>2.0049999999999999</v>
      </c>
      <c r="W1068" s="1"/>
      <c r="X1068" s="1"/>
      <c r="Y1068" s="1"/>
      <c r="Z1068" s="2"/>
    </row>
    <row r="1069" spans="1:26" x14ac:dyDescent="0.2">
      <c r="A1069" s="1"/>
      <c r="C1069" s="1">
        <v>46252</v>
      </c>
      <c r="D1069">
        <v>1.0175000000000001</v>
      </c>
      <c r="E1069" s="1">
        <v>46197</v>
      </c>
      <c r="F1069" s="2">
        <v>1.028</v>
      </c>
      <c r="G1069" s="1">
        <v>46212</v>
      </c>
      <c r="H1069">
        <v>1.0612999999999999</v>
      </c>
      <c r="I1069" s="1">
        <v>46206</v>
      </c>
      <c r="J1069">
        <v>1.085</v>
      </c>
      <c r="K1069" s="1">
        <v>46205</v>
      </c>
      <c r="L1069">
        <v>1.26</v>
      </c>
      <c r="M1069" s="1">
        <v>46206</v>
      </c>
      <c r="N1069" s="2">
        <v>1.375</v>
      </c>
      <c r="O1069" s="1">
        <v>46205</v>
      </c>
      <c r="P1069">
        <v>1.5049999999999999</v>
      </c>
      <c r="Q1069" s="1">
        <v>46197</v>
      </c>
      <c r="R1069">
        <v>1.6113</v>
      </c>
      <c r="S1069" s="1">
        <v>46204</v>
      </c>
      <c r="T1069">
        <v>1.7749999999999999</v>
      </c>
      <c r="U1069" s="1">
        <v>46205</v>
      </c>
      <c r="V1069">
        <v>2.0175000000000001</v>
      </c>
      <c r="W1069" s="1"/>
      <c r="X1069" s="1"/>
      <c r="Y1069" s="1"/>
      <c r="Z1069" s="2"/>
    </row>
    <row r="1070" spans="1:26" x14ac:dyDescent="0.2">
      <c r="A1070" s="1"/>
      <c r="C1070" s="1">
        <v>46253</v>
      </c>
      <c r="D1070">
        <v>1.0175000000000001</v>
      </c>
      <c r="E1070" s="1">
        <v>46198</v>
      </c>
      <c r="F1070" s="2">
        <v>1.0175000000000001</v>
      </c>
      <c r="G1070" s="1">
        <v>46213</v>
      </c>
      <c r="H1070">
        <v>1.05</v>
      </c>
      <c r="I1070" s="1">
        <v>46209</v>
      </c>
      <c r="J1070">
        <v>1.071</v>
      </c>
      <c r="K1070" s="1">
        <v>46206</v>
      </c>
      <c r="L1070">
        <v>1.2424999999999999</v>
      </c>
      <c r="M1070" s="1">
        <v>46209</v>
      </c>
      <c r="N1070" s="2">
        <v>1.345</v>
      </c>
      <c r="O1070" s="1">
        <v>46206</v>
      </c>
      <c r="P1070">
        <v>1.4850000000000001</v>
      </c>
      <c r="Q1070" s="1">
        <v>46198</v>
      </c>
      <c r="R1070">
        <v>1.5615000000000001</v>
      </c>
      <c r="S1070" s="1">
        <v>46205</v>
      </c>
      <c r="T1070">
        <v>1.7875000000000001</v>
      </c>
      <c r="U1070" s="1">
        <v>46206</v>
      </c>
      <c r="V1070">
        <v>1.994</v>
      </c>
      <c r="W1070" s="1"/>
      <c r="X1070" s="1"/>
      <c r="Y1070" s="1"/>
      <c r="Z1070" s="2"/>
    </row>
    <row r="1071" spans="1:26" x14ac:dyDescent="0.2">
      <c r="A1071" s="1"/>
      <c r="C1071" s="1">
        <v>46254</v>
      </c>
      <c r="D1071">
        <v>1.0138</v>
      </c>
      <c r="E1071" s="1">
        <v>46199</v>
      </c>
      <c r="F1071" s="2">
        <v>1.0225</v>
      </c>
      <c r="G1071" s="1">
        <v>46216</v>
      </c>
      <c r="H1071">
        <v>1.0630999999999999</v>
      </c>
      <c r="I1071" s="1">
        <v>46210</v>
      </c>
      <c r="J1071">
        <v>1.0812999999999999</v>
      </c>
      <c r="K1071" s="1">
        <v>46209</v>
      </c>
      <c r="L1071">
        <v>1.216</v>
      </c>
      <c r="M1071" s="1">
        <v>46210</v>
      </c>
      <c r="N1071" s="2">
        <v>1.371</v>
      </c>
      <c r="O1071" s="1">
        <v>46209</v>
      </c>
      <c r="P1071">
        <v>1.4543999999999999</v>
      </c>
      <c r="Q1071" s="1">
        <v>46199</v>
      </c>
      <c r="R1071">
        <v>1.5538000000000001</v>
      </c>
      <c r="S1071" s="1">
        <v>46206</v>
      </c>
      <c r="T1071">
        <v>1.7669999999999999</v>
      </c>
      <c r="U1071" s="1">
        <v>46209</v>
      </c>
      <c r="V1071">
        <v>1.968</v>
      </c>
      <c r="W1071" s="1"/>
      <c r="X1071" s="1"/>
      <c r="Y1071" s="1"/>
      <c r="Z1071" s="2"/>
    </row>
    <row r="1072" spans="1:26" x14ac:dyDescent="0.2">
      <c r="A1072" s="1"/>
      <c r="C1072" s="1">
        <v>46255</v>
      </c>
      <c r="D1072">
        <v>1.0119</v>
      </c>
      <c r="E1072" s="1">
        <v>46202</v>
      </c>
      <c r="F1072" s="2">
        <v>1.0275000000000001</v>
      </c>
      <c r="G1072" s="1">
        <v>46217</v>
      </c>
      <c r="H1072">
        <v>1.0825</v>
      </c>
      <c r="I1072" s="1">
        <v>46211</v>
      </c>
      <c r="J1072">
        <v>1.1040000000000001</v>
      </c>
      <c r="K1072" s="1">
        <v>46210</v>
      </c>
      <c r="L1072">
        <v>1.2375</v>
      </c>
      <c r="M1072" s="1">
        <v>46211</v>
      </c>
      <c r="N1072" s="2">
        <v>1.415</v>
      </c>
      <c r="O1072" s="1">
        <v>46210</v>
      </c>
      <c r="P1072">
        <v>1.4824999999999999</v>
      </c>
      <c r="Q1072" s="1">
        <v>46202</v>
      </c>
      <c r="R1072">
        <v>1.571</v>
      </c>
      <c r="S1072" s="1">
        <v>46209</v>
      </c>
      <c r="T1072">
        <v>1.7363</v>
      </c>
      <c r="U1072" s="1">
        <v>46210</v>
      </c>
      <c r="V1072">
        <v>1.998</v>
      </c>
      <c r="W1072" s="1"/>
      <c r="X1072" s="1"/>
      <c r="Y1072" s="1"/>
      <c r="Z1072" s="2"/>
    </row>
    <row r="1073" spans="1:26" x14ac:dyDescent="0.2">
      <c r="A1073" s="1"/>
      <c r="C1073" s="1">
        <v>46258</v>
      </c>
      <c r="D1073">
        <v>1.0087999999999999</v>
      </c>
      <c r="E1073" s="1">
        <v>46203</v>
      </c>
      <c r="F1073" s="2">
        <v>1.0287999999999999</v>
      </c>
      <c r="G1073" s="1">
        <v>46218</v>
      </c>
      <c r="H1073">
        <v>1.0774999999999999</v>
      </c>
      <c r="I1073" s="1">
        <v>46212</v>
      </c>
      <c r="J1073">
        <v>1.1000000000000001</v>
      </c>
      <c r="K1073" s="1">
        <v>46211</v>
      </c>
      <c r="L1073">
        <v>1.2725</v>
      </c>
      <c r="M1073" s="1">
        <v>46212</v>
      </c>
      <c r="N1073" s="2">
        <v>1.4063000000000001</v>
      </c>
      <c r="O1073" s="1">
        <v>46211</v>
      </c>
      <c r="P1073">
        <v>1.5275000000000001</v>
      </c>
      <c r="Q1073" s="1">
        <v>46203</v>
      </c>
      <c r="R1073">
        <v>1.585</v>
      </c>
      <c r="S1073" s="1">
        <v>46210</v>
      </c>
      <c r="T1073">
        <v>1.7675000000000001</v>
      </c>
      <c r="U1073" s="1">
        <v>46211</v>
      </c>
      <c r="V1073">
        <v>2.0525000000000002</v>
      </c>
      <c r="W1073" s="1"/>
      <c r="X1073" s="1"/>
      <c r="Y1073" s="1"/>
      <c r="Z1073" s="2"/>
    </row>
    <row r="1074" spans="1:26" x14ac:dyDescent="0.2">
      <c r="A1074" s="1"/>
      <c r="C1074" s="1">
        <v>46259</v>
      </c>
      <c r="D1074">
        <v>1.01</v>
      </c>
      <c r="E1074" s="1">
        <v>46204</v>
      </c>
      <c r="F1074" s="2">
        <v>1.0275000000000001</v>
      </c>
      <c r="G1074" s="1">
        <v>46219</v>
      </c>
      <c r="H1074">
        <v>1.0674999999999999</v>
      </c>
      <c r="I1074" s="1">
        <v>46213</v>
      </c>
      <c r="J1074">
        <v>1.0874999999999999</v>
      </c>
      <c r="K1074" s="1">
        <v>46212</v>
      </c>
      <c r="L1074">
        <v>1.2649999999999999</v>
      </c>
      <c r="M1074" s="1">
        <v>46213</v>
      </c>
      <c r="N1074" s="2">
        <v>1.3779999999999999</v>
      </c>
      <c r="O1074" s="1">
        <v>46212</v>
      </c>
      <c r="P1074">
        <v>1.52</v>
      </c>
      <c r="Q1074" s="1">
        <v>46204</v>
      </c>
      <c r="R1074">
        <v>1.595</v>
      </c>
      <c r="S1074" s="1">
        <v>46211</v>
      </c>
      <c r="T1074">
        <v>1.82</v>
      </c>
      <c r="U1074" s="1">
        <v>46212</v>
      </c>
      <c r="V1074">
        <v>2.0474999999999999</v>
      </c>
      <c r="W1074" s="1"/>
      <c r="X1074" s="1"/>
      <c r="Y1074" s="1"/>
      <c r="Z1074" s="2"/>
    </row>
    <row r="1075" spans="1:26" x14ac:dyDescent="0.2">
      <c r="A1075" s="1"/>
      <c r="C1075" s="1">
        <v>46260</v>
      </c>
      <c r="D1075">
        <v>1.01</v>
      </c>
      <c r="E1075" s="1">
        <v>46205</v>
      </c>
      <c r="F1075" s="2">
        <v>1.026</v>
      </c>
      <c r="G1075" s="1">
        <v>46220</v>
      </c>
      <c r="H1075">
        <v>1.0674999999999999</v>
      </c>
      <c r="I1075" s="1">
        <v>46216</v>
      </c>
      <c r="J1075">
        <v>1.1025</v>
      </c>
      <c r="K1075" s="1">
        <v>46213</v>
      </c>
      <c r="L1075">
        <v>1.2410000000000001</v>
      </c>
      <c r="M1075" s="1">
        <v>46216</v>
      </c>
      <c r="N1075" s="2">
        <v>1.41</v>
      </c>
      <c r="O1075" s="1">
        <v>46213</v>
      </c>
      <c r="P1075">
        <v>1.49</v>
      </c>
      <c r="Q1075" s="1">
        <v>46205</v>
      </c>
      <c r="R1075">
        <v>1.6074999999999999</v>
      </c>
      <c r="S1075" s="1">
        <v>46212</v>
      </c>
      <c r="T1075">
        <v>1.81</v>
      </c>
      <c r="U1075" s="1">
        <v>46213</v>
      </c>
      <c r="V1075">
        <v>2.0125000000000002</v>
      </c>
      <c r="W1075" s="1"/>
      <c r="X1075" s="1"/>
      <c r="Y1075" s="1"/>
      <c r="Z1075" s="2"/>
    </row>
    <row r="1076" spans="1:26" x14ac:dyDescent="0.2">
      <c r="A1076" s="1"/>
      <c r="C1076" s="1">
        <v>46261</v>
      </c>
      <c r="D1076">
        <v>1.01</v>
      </c>
      <c r="E1076" s="1">
        <v>46206</v>
      </c>
      <c r="F1076" s="2">
        <v>1.028</v>
      </c>
      <c r="G1076" s="1">
        <v>46223</v>
      </c>
      <c r="H1076">
        <v>1.0774999999999999</v>
      </c>
      <c r="I1076" s="1">
        <v>46217</v>
      </c>
      <c r="J1076">
        <v>1.1274999999999999</v>
      </c>
      <c r="K1076" s="1">
        <v>46216</v>
      </c>
      <c r="L1076">
        <v>1.2675000000000001</v>
      </c>
      <c r="M1076" s="1">
        <v>46217</v>
      </c>
      <c r="N1076" s="2">
        <v>1.4624999999999999</v>
      </c>
      <c r="O1076" s="1">
        <v>46216</v>
      </c>
      <c r="P1076">
        <v>1.5238</v>
      </c>
      <c r="Q1076" s="1">
        <v>46206</v>
      </c>
      <c r="R1076">
        <v>1.587</v>
      </c>
      <c r="S1076" s="1">
        <v>46213</v>
      </c>
      <c r="T1076">
        <v>1.7787999999999999</v>
      </c>
      <c r="U1076" s="1">
        <v>46216</v>
      </c>
      <c r="V1076">
        <v>2.0489999999999999</v>
      </c>
      <c r="W1076" s="1"/>
      <c r="X1076" s="1"/>
      <c r="Y1076" s="1"/>
      <c r="Z1076" s="2"/>
    </row>
    <row r="1077" spans="1:26" x14ac:dyDescent="0.2">
      <c r="A1077" s="1"/>
      <c r="C1077" s="1">
        <v>46262</v>
      </c>
      <c r="D1077">
        <v>1.0125</v>
      </c>
      <c r="E1077" s="1">
        <v>46209</v>
      </c>
      <c r="F1077" s="2">
        <v>1.0225</v>
      </c>
      <c r="G1077" s="1">
        <v>46224</v>
      </c>
      <c r="H1077">
        <v>1.0725</v>
      </c>
      <c r="I1077" s="1">
        <v>46218</v>
      </c>
      <c r="J1077">
        <v>1.1225000000000001</v>
      </c>
      <c r="K1077" s="1">
        <v>46217</v>
      </c>
      <c r="L1077">
        <v>1.31</v>
      </c>
      <c r="M1077" s="1">
        <v>46218</v>
      </c>
      <c r="N1077" s="2">
        <v>1.4450000000000001</v>
      </c>
      <c r="O1077" s="1">
        <v>46217</v>
      </c>
      <c r="P1077">
        <v>1.58</v>
      </c>
      <c r="Q1077" s="1">
        <v>46209</v>
      </c>
      <c r="R1077">
        <v>1.556</v>
      </c>
      <c r="S1077" s="1">
        <v>46216</v>
      </c>
      <c r="T1077">
        <v>1.8149999999999999</v>
      </c>
      <c r="U1077" s="1">
        <v>46217</v>
      </c>
      <c r="V1077">
        <v>2.11</v>
      </c>
      <c r="W1077" s="1"/>
      <c r="X1077" s="1"/>
      <c r="Y1077" s="1"/>
      <c r="Z1077" s="2"/>
    </row>
    <row r="1078" spans="1:26" x14ac:dyDescent="0.2">
      <c r="A1078" s="1"/>
      <c r="C1078" s="1">
        <v>46265</v>
      </c>
      <c r="D1078">
        <v>1.0125</v>
      </c>
      <c r="E1078" s="1">
        <v>46210</v>
      </c>
      <c r="F1078" s="2">
        <v>1.0249999999999999</v>
      </c>
      <c r="G1078" s="1">
        <v>46225</v>
      </c>
      <c r="H1078">
        <v>1.0900000000000001</v>
      </c>
      <c r="I1078" s="1">
        <v>46219</v>
      </c>
      <c r="J1078">
        <v>1.1100000000000001</v>
      </c>
      <c r="K1078" s="1">
        <v>46218</v>
      </c>
      <c r="L1078">
        <v>1.3</v>
      </c>
      <c r="M1078" s="1">
        <v>46219</v>
      </c>
      <c r="N1078" s="2">
        <v>1.4275</v>
      </c>
      <c r="O1078" s="1">
        <v>46218</v>
      </c>
      <c r="P1078">
        <v>1.5629999999999999</v>
      </c>
      <c r="Q1078" s="1">
        <v>46210</v>
      </c>
      <c r="R1078">
        <v>1.5860000000000001</v>
      </c>
      <c r="S1078" s="1">
        <v>46217</v>
      </c>
      <c r="T1078">
        <v>1.875</v>
      </c>
      <c r="U1078" s="1">
        <v>46218</v>
      </c>
      <c r="V1078">
        <v>2.0935000000000001</v>
      </c>
      <c r="W1078" s="1"/>
      <c r="X1078" s="1"/>
      <c r="Y1078" s="1"/>
      <c r="Z1078" s="2"/>
    </row>
    <row r="1079" spans="1:26" x14ac:dyDescent="0.2">
      <c r="A1079" s="1"/>
      <c r="C1079" s="1">
        <v>46266</v>
      </c>
      <c r="D1079">
        <v>1.0125</v>
      </c>
      <c r="E1079" s="1">
        <v>46211</v>
      </c>
      <c r="F1079" s="2">
        <v>1.0349999999999999</v>
      </c>
      <c r="G1079" s="1">
        <v>46226</v>
      </c>
      <c r="H1079">
        <v>1.0988</v>
      </c>
      <c r="I1079" s="1">
        <v>46220</v>
      </c>
      <c r="J1079">
        <v>1.1125</v>
      </c>
      <c r="K1079" s="1">
        <v>46219</v>
      </c>
      <c r="L1079">
        <v>1.2849999999999999</v>
      </c>
      <c r="M1079" s="1">
        <v>46220</v>
      </c>
      <c r="N1079" s="2">
        <v>1.4375</v>
      </c>
      <c r="O1079" s="1">
        <v>46219</v>
      </c>
      <c r="P1079">
        <v>1.5449999999999999</v>
      </c>
      <c r="Q1079" s="1">
        <v>46211</v>
      </c>
      <c r="R1079">
        <v>1.635</v>
      </c>
      <c r="S1079" s="1">
        <v>46218</v>
      </c>
      <c r="T1079">
        <v>1.8580000000000001</v>
      </c>
      <c r="U1079" s="1">
        <v>46219</v>
      </c>
      <c r="V1079">
        <v>2.0775000000000001</v>
      </c>
      <c r="W1079" s="1"/>
      <c r="X1079" s="1"/>
      <c r="Y1079" s="1"/>
      <c r="Z1079" s="2"/>
    </row>
    <row r="1080" spans="1:26" x14ac:dyDescent="0.2">
      <c r="A1080" s="1"/>
      <c r="C1080" s="1">
        <v>46267</v>
      </c>
      <c r="D1080">
        <v>1.0125</v>
      </c>
      <c r="E1080" s="1">
        <v>46212</v>
      </c>
      <c r="F1080" s="2">
        <v>1.03</v>
      </c>
      <c r="G1080" s="1">
        <v>46227</v>
      </c>
      <c r="H1080">
        <v>1.1100000000000001</v>
      </c>
      <c r="I1080" s="1">
        <v>46223</v>
      </c>
      <c r="J1080">
        <v>1.125</v>
      </c>
      <c r="K1080" s="1">
        <v>46220</v>
      </c>
      <c r="L1080">
        <v>1.2949999999999999</v>
      </c>
      <c r="M1080" s="1">
        <v>46223</v>
      </c>
      <c r="N1080" s="2">
        <v>1.462</v>
      </c>
      <c r="O1080" s="1">
        <v>46220</v>
      </c>
      <c r="P1080">
        <v>1.5589999999999999</v>
      </c>
      <c r="Q1080" s="1">
        <v>46212</v>
      </c>
      <c r="R1080">
        <v>1.6274999999999999</v>
      </c>
      <c r="S1080" s="1">
        <v>46219</v>
      </c>
      <c r="T1080">
        <v>1.84</v>
      </c>
      <c r="U1080" s="1">
        <v>46220</v>
      </c>
      <c r="V1080">
        <v>2.09</v>
      </c>
      <c r="W1080" s="1"/>
      <c r="X1080" s="1"/>
      <c r="Y1080" s="1"/>
      <c r="Z1080" s="2"/>
    </row>
    <row r="1081" spans="1:26" x14ac:dyDescent="0.2">
      <c r="A1081" s="1"/>
      <c r="C1081" s="1">
        <v>46268</v>
      </c>
      <c r="D1081">
        <v>1.0125</v>
      </c>
      <c r="E1081" s="1">
        <v>46213</v>
      </c>
      <c r="F1081" s="2">
        <v>1.018</v>
      </c>
      <c r="G1081" s="1">
        <v>46230</v>
      </c>
      <c r="H1081">
        <v>1.0938000000000001</v>
      </c>
      <c r="I1081" s="1">
        <v>46224</v>
      </c>
      <c r="J1081">
        <v>1.1174999999999999</v>
      </c>
      <c r="K1081" s="1">
        <v>46223</v>
      </c>
      <c r="L1081">
        <v>1.3089999999999999</v>
      </c>
      <c r="M1081" s="1">
        <v>46224</v>
      </c>
      <c r="N1081" s="2">
        <v>1.462</v>
      </c>
      <c r="O1081" s="1">
        <v>46223</v>
      </c>
      <c r="P1081">
        <v>1.585</v>
      </c>
      <c r="Q1081" s="1">
        <v>46213</v>
      </c>
      <c r="R1081">
        <v>1.595</v>
      </c>
      <c r="S1081" s="1">
        <v>46220</v>
      </c>
      <c r="T1081">
        <v>1.855</v>
      </c>
      <c r="U1081" s="1">
        <v>46223</v>
      </c>
      <c r="V1081">
        <v>2.1175000000000002</v>
      </c>
      <c r="W1081" s="1"/>
      <c r="X1081" s="1"/>
      <c r="Y1081" s="1"/>
      <c r="Z1081" s="2"/>
    </row>
    <row r="1082" spans="1:26" x14ac:dyDescent="0.2">
      <c r="A1082" s="1"/>
      <c r="C1082" s="1">
        <v>46269</v>
      </c>
      <c r="D1082">
        <v>1.0075000000000001</v>
      </c>
      <c r="E1082" s="1">
        <v>46216</v>
      </c>
      <c r="F1082" s="2">
        <v>1.028</v>
      </c>
      <c r="G1082" s="1">
        <v>46231</v>
      </c>
      <c r="H1082">
        <v>1.0938000000000001</v>
      </c>
      <c r="I1082" s="1">
        <v>46225</v>
      </c>
      <c r="J1082">
        <v>1.1375</v>
      </c>
      <c r="K1082" s="1">
        <v>46224</v>
      </c>
      <c r="L1082">
        <v>1.3089999999999999</v>
      </c>
      <c r="M1082" s="1">
        <v>46225</v>
      </c>
      <c r="N1082" s="2">
        <v>1.4924999999999999</v>
      </c>
      <c r="O1082" s="1">
        <v>46224</v>
      </c>
      <c r="P1082">
        <v>1.5819000000000001</v>
      </c>
      <c r="Q1082" s="1">
        <v>46216</v>
      </c>
      <c r="R1082">
        <v>1.6325000000000001</v>
      </c>
      <c r="S1082" s="1">
        <v>46223</v>
      </c>
      <c r="T1082">
        <v>1.883</v>
      </c>
      <c r="U1082" s="1">
        <v>46224</v>
      </c>
      <c r="V1082">
        <v>2.1113</v>
      </c>
      <c r="W1082" s="1"/>
      <c r="X1082" s="1"/>
      <c r="Y1082" s="1"/>
      <c r="Z1082" s="2"/>
    </row>
    <row r="1083" spans="1:26" x14ac:dyDescent="0.2">
      <c r="A1083" s="1"/>
      <c r="C1083" s="1">
        <v>46272</v>
      </c>
      <c r="D1083">
        <v>1.0113000000000001</v>
      </c>
      <c r="E1083" s="1">
        <v>46217</v>
      </c>
      <c r="F1083" s="2">
        <v>1.0425</v>
      </c>
      <c r="G1083" s="1">
        <v>46232</v>
      </c>
      <c r="H1083">
        <v>1.0938000000000001</v>
      </c>
      <c r="I1083" s="1">
        <v>46226</v>
      </c>
      <c r="J1083">
        <v>1.1488</v>
      </c>
      <c r="K1083" s="1">
        <v>46225</v>
      </c>
      <c r="L1083">
        <v>1.3374999999999999</v>
      </c>
      <c r="M1083" s="1">
        <v>46226</v>
      </c>
      <c r="N1083" s="2">
        <v>1.5229999999999999</v>
      </c>
      <c r="O1083" s="1">
        <v>46225</v>
      </c>
      <c r="P1083">
        <v>1.6174999999999999</v>
      </c>
      <c r="Q1083" s="1">
        <v>46217</v>
      </c>
      <c r="R1083">
        <v>1.6924999999999999</v>
      </c>
      <c r="S1083" s="1">
        <v>46224</v>
      </c>
      <c r="T1083">
        <v>1.8794</v>
      </c>
      <c r="U1083" s="1">
        <v>46225</v>
      </c>
      <c r="V1083">
        <v>2.1549999999999998</v>
      </c>
      <c r="W1083" s="1"/>
      <c r="X1083" s="1"/>
      <c r="Y1083" s="1"/>
      <c r="Z1083" s="2"/>
    </row>
    <row r="1084" spans="1:26" x14ac:dyDescent="0.2">
      <c r="A1084" s="1"/>
      <c r="C1084" s="1">
        <v>46273</v>
      </c>
      <c r="D1084">
        <v>1.0086999999999999</v>
      </c>
      <c r="E1084" s="1">
        <v>46218</v>
      </c>
      <c r="F1084" s="2">
        <v>1.0349999999999999</v>
      </c>
      <c r="G1084" s="1">
        <v>46233</v>
      </c>
      <c r="H1084">
        <v>1.0938000000000001</v>
      </c>
      <c r="I1084" s="1">
        <v>46227</v>
      </c>
      <c r="J1084">
        <v>1.165</v>
      </c>
      <c r="K1084" s="1">
        <v>46226</v>
      </c>
      <c r="L1084">
        <v>1.365</v>
      </c>
      <c r="M1084" s="1">
        <v>46227</v>
      </c>
      <c r="N1084" s="2">
        <v>1.5575000000000001</v>
      </c>
      <c r="O1084" s="1">
        <v>46226</v>
      </c>
      <c r="P1084">
        <v>1.6537999999999999</v>
      </c>
      <c r="Q1084" s="1">
        <v>46218</v>
      </c>
      <c r="R1084">
        <v>1.675</v>
      </c>
      <c r="S1084" s="1">
        <v>46225</v>
      </c>
      <c r="T1084">
        <v>1.92</v>
      </c>
      <c r="U1084" s="1">
        <v>46226</v>
      </c>
      <c r="V1084">
        <v>2.1949999999999998</v>
      </c>
      <c r="W1084" s="1"/>
      <c r="X1084" s="1"/>
      <c r="Y1084" s="1"/>
      <c r="Z1084" s="2"/>
    </row>
    <row r="1085" spans="1:26" x14ac:dyDescent="0.2">
      <c r="A1085" s="1"/>
      <c r="C1085" s="1">
        <v>46274</v>
      </c>
      <c r="D1085">
        <v>1.0113000000000001</v>
      </c>
      <c r="E1085" s="1">
        <v>46219</v>
      </c>
      <c r="F1085" s="2">
        <v>1.0309999999999999</v>
      </c>
      <c r="G1085" s="1">
        <v>46234</v>
      </c>
      <c r="H1085">
        <v>1.0812999999999999</v>
      </c>
      <c r="I1085" s="1">
        <v>46230</v>
      </c>
      <c r="J1085">
        <v>1.1419999999999999</v>
      </c>
      <c r="K1085" s="1">
        <v>46227</v>
      </c>
      <c r="L1085">
        <v>1.397</v>
      </c>
      <c r="M1085" s="1">
        <v>46230</v>
      </c>
      <c r="N1085" s="2">
        <v>1.5130999999999999</v>
      </c>
      <c r="O1085" s="1">
        <v>46227</v>
      </c>
      <c r="P1085">
        <v>1.6890000000000001</v>
      </c>
      <c r="Q1085" s="1">
        <v>46219</v>
      </c>
      <c r="R1085">
        <v>1.6575</v>
      </c>
      <c r="S1085" s="1">
        <v>46226</v>
      </c>
      <c r="T1085">
        <v>1.9588000000000001</v>
      </c>
      <c r="U1085" s="1">
        <v>46227</v>
      </c>
      <c r="V1085">
        <v>2.2324999999999999</v>
      </c>
      <c r="W1085" s="1"/>
      <c r="X1085" s="1"/>
      <c r="Y1085" s="1"/>
      <c r="Z1085" s="2"/>
    </row>
    <row r="1086" spans="1:26" x14ac:dyDescent="0.2">
      <c r="A1086" s="1"/>
      <c r="C1086" s="1">
        <v>46275</v>
      </c>
      <c r="D1086">
        <v>1.0175000000000001</v>
      </c>
      <c r="E1086" s="1">
        <v>46220</v>
      </c>
      <c r="F1086" s="2">
        <v>1.0269999999999999</v>
      </c>
      <c r="G1086" s="1">
        <v>46237</v>
      </c>
      <c r="H1086">
        <v>1.0712999999999999</v>
      </c>
      <c r="I1086" s="1">
        <v>46231</v>
      </c>
      <c r="J1086">
        <v>1.1419999999999999</v>
      </c>
      <c r="K1086" s="1">
        <v>46230</v>
      </c>
      <c r="L1086">
        <v>1.357</v>
      </c>
      <c r="M1086" s="1">
        <v>46231</v>
      </c>
      <c r="N1086" s="2">
        <v>1.5130999999999999</v>
      </c>
      <c r="O1086" s="1">
        <v>46230</v>
      </c>
      <c r="P1086">
        <v>1.643</v>
      </c>
      <c r="Q1086" s="1">
        <v>46220</v>
      </c>
      <c r="R1086">
        <v>1.6725000000000001</v>
      </c>
      <c r="S1086" s="1">
        <v>46227</v>
      </c>
      <c r="T1086">
        <v>1.996</v>
      </c>
      <c r="U1086" s="1">
        <v>46230</v>
      </c>
      <c r="V1086">
        <v>2.1749999999999998</v>
      </c>
      <c r="W1086" s="1"/>
      <c r="X1086" s="1"/>
      <c r="Y1086" s="1"/>
      <c r="Z1086" s="2"/>
    </row>
    <row r="1087" spans="1:26" x14ac:dyDescent="0.2">
      <c r="A1087" s="1"/>
      <c r="C1087" s="1">
        <v>46276</v>
      </c>
      <c r="D1087">
        <v>1.02</v>
      </c>
      <c r="E1087" s="1">
        <v>46223</v>
      </c>
      <c r="F1087" s="2">
        <v>1.0369999999999999</v>
      </c>
      <c r="G1087" s="1">
        <v>46238</v>
      </c>
      <c r="H1087">
        <v>1.0788</v>
      </c>
      <c r="I1087" s="1">
        <v>46232</v>
      </c>
      <c r="J1087">
        <v>1.1425000000000001</v>
      </c>
      <c r="K1087" s="1">
        <v>46231</v>
      </c>
      <c r="L1087">
        <v>1.357</v>
      </c>
      <c r="M1087" s="1">
        <v>46232</v>
      </c>
      <c r="N1087" s="2">
        <v>1.514</v>
      </c>
      <c r="O1087" s="1">
        <v>46231</v>
      </c>
      <c r="P1087">
        <v>1.643</v>
      </c>
      <c r="Q1087" s="1">
        <v>46223</v>
      </c>
      <c r="R1087">
        <v>1.702</v>
      </c>
      <c r="S1087" s="1">
        <v>46230</v>
      </c>
      <c r="T1087">
        <v>1.9470000000000001</v>
      </c>
      <c r="U1087" s="1">
        <v>46231</v>
      </c>
      <c r="V1087">
        <v>2.1749999999999998</v>
      </c>
      <c r="W1087" s="1"/>
      <c r="X1087" s="1"/>
      <c r="Y1087" s="1"/>
      <c r="Z1087" s="2"/>
    </row>
    <row r="1088" spans="1:26" x14ac:dyDescent="0.2">
      <c r="A1088" s="1"/>
      <c r="C1088" s="1">
        <v>46279</v>
      </c>
      <c r="D1088">
        <v>1.0256000000000001</v>
      </c>
      <c r="E1088" s="1">
        <v>46224</v>
      </c>
      <c r="F1088" s="2">
        <v>1.0349999999999999</v>
      </c>
      <c r="G1088" s="1">
        <v>46239</v>
      </c>
      <c r="H1088">
        <v>1.0525</v>
      </c>
      <c r="I1088" s="1">
        <v>46233</v>
      </c>
      <c r="J1088">
        <v>1.145</v>
      </c>
      <c r="K1088" s="1">
        <v>46232</v>
      </c>
      <c r="L1088">
        <v>1.357</v>
      </c>
      <c r="M1088" s="1">
        <v>46233</v>
      </c>
      <c r="N1088" s="2">
        <v>1.532</v>
      </c>
      <c r="O1088" s="1">
        <v>46232</v>
      </c>
      <c r="P1088">
        <v>1.6431</v>
      </c>
      <c r="Q1088" s="1">
        <v>46224</v>
      </c>
      <c r="R1088">
        <v>1.7</v>
      </c>
      <c r="S1088" s="1">
        <v>46231</v>
      </c>
      <c r="T1088">
        <v>1.9470000000000001</v>
      </c>
      <c r="U1088" s="1">
        <v>46232</v>
      </c>
      <c r="V1088">
        <v>2.1787999999999998</v>
      </c>
      <c r="W1088" s="1"/>
      <c r="X1088" s="1"/>
      <c r="Y1088" s="1"/>
      <c r="Z1088" s="2"/>
    </row>
    <row r="1089" spans="1:26" x14ac:dyDescent="0.2">
      <c r="A1089" s="1"/>
      <c r="C1089" s="1">
        <v>46280</v>
      </c>
      <c r="D1089">
        <v>1.0275000000000001</v>
      </c>
      <c r="E1089" s="1">
        <v>46225</v>
      </c>
      <c r="F1089" s="2">
        <v>1.05</v>
      </c>
      <c r="G1089" s="1">
        <v>46240</v>
      </c>
      <c r="H1089">
        <v>1.05</v>
      </c>
      <c r="I1089" s="1">
        <v>46234</v>
      </c>
      <c r="J1089">
        <v>1.127</v>
      </c>
      <c r="K1089" s="1">
        <v>46233</v>
      </c>
      <c r="L1089">
        <v>1.365</v>
      </c>
      <c r="M1089" s="1">
        <v>46234</v>
      </c>
      <c r="N1089" s="2">
        <v>1.5029999999999999</v>
      </c>
      <c r="O1089" s="1">
        <v>46233</v>
      </c>
      <c r="P1089">
        <v>1.663</v>
      </c>
      <c r="Q1089" s="1">
        <v>46225</v>
      </c>
      <c r="R1089">
        <v>1.738</v>
      </c>
      <c r="S1089" s="1">
        <v>46232</v>
      </c>
      <c r="T1089">
        <v>1.9480999999999999</v>
      </c>
      <c r="U1089" s="1">
        <v>46233</v>
      </c>
      <c r="V1089">
        <v>2.21</v>
      </c>
      <c r="W1089" s="1"/>
      <c r="X1089" s="1"/>
      <c r="Y1089" s="1"/>
      <c r="Z1089" s="2"/>
    </row>
    <row r="1090" spans="1:26" x14ac:dyDescent="0.2">
      <c r="A1090" s="1"/>
      <c r="C1090" s="1">
        <v>46281</v>
      </c>
      <c r="D1090">
        <v>1.0213000000000001</v>
      </c>
      <c r="E1090" s="1">
        <v>46226</v>
      </c>
      <c r="F1090" s="2">
        <v>1.0569999999999999</v>
      </c>
      <c r="G1090" s="1">
        <v>46241</v>
      </c>
      <c r="H1090">
        <v>1.0525</v>
      </c>
      <c r="I1090" s="1">
        <v>46237</v>
      </c>
      <c r="J1090">
        <v>1.113</v>
      </c>
      <c r="K1090" s="1">
        <v>46234</v>
      </c>
      <c r="L1090">
        <v>1.3325</v>
      </c>
      <c r="M1090" s="1">
        <v>46237</v>
      </c>
      <c r="N1090" s="2">
        <v>1.4770000000000001</v>
      </c>
      <c r="O1090" s="1">
        <v>46234</v>
      </c>
      <c r="P1090">
        <v>1.6319999999999999</v>
      </c>
      <c r="Q1090" s="1">
        <v>46226</v>
      </c>
      <c r="R1090">
        <v>1.7763</v>
      </c>
      <c r="S1090" s="1">
        <v>46233</v>
      </c>
      <c r="T1090">
        <v>1.9724999999999999</v>
      </c>
      <c r="U1090" s="1">
        <v>46234</v>
      </c>
      <c r="V1090">
        <v>2.1775000000000002</v>
      </c>
      <c r="W1090" s="1"/>
      <c r="X1090" s="1"/>
      <c r="Y1090" s="1"/>
      <c r="Z1090" s="2"/>
    </row>
    <row r="1091" spans="1:26" x14ac:dyDescent="0.2">
      <c r="A1091" s="1"/>
      <c r="C1091" s="1">
        <v>46282</v>
      </c>
      <c r="D1091">
        <v>1.0213000000000001</v>
      </c>
      <c r="E1091" s="1">
        <v>46227</v>
      </c>
      <c r="F1091" s="2">
        <v>1.0625</v>
      </c>
      <c r="G1091" s="1">
        <v>46244</v>
      </c>
      <c r="H1091">
        <v>1.0475000000000001</v>
      </c>
      <c r="I1091" s="1">
        <v>46238</v>
      </c>
      <c r="J1091">
        <v>1.125</v>
      </c>
      <c r="K1091" s="1">
        <v>46237</v>
      </c>
      <c r="L1091">
        <v>1.3125</v>
      </c>
      <c r="M1091" s="1">
        <v>46238</v>
      </c>
      <c r="N1091" s="2">
        <v>1.4950000000000001</v>
      </c>
      <c r="O1091" s="1">
        <v>46237</v>
      </c>
      <c r="P1091">
        <v>1.6065</v>
      </c>
      <c r="Q1091" s="1">
        <v>46227</v>
      </c>
      <c r="R1091">
        <v>1.8140000000000001</v>
      </c>
      <c r="S1091" s="1">
        <v>46234</v>
      </c>
      <c r="T1091">
        <v>1.94</v>
      </c>
      <c r="U1091" s="1">
        <v>46237</v>
      </c>
      <c r="V1091">
        <v>2.153</v>
      </c>
      <c r="W1091" s="1"/>
      <c r="X1091" s="1"/>
      <c r="Y1091" s="1"/>
      <c r="Z1091" s="2"/>
    </row>
    <row r="1092" spans="1:26" x14ac:dyDescent="0.2">
      <c r="A1092" s="1"/>
      <c r="C1092" s="1">
        <v>46283</v>
      </c>
      <c r="D1092">
        <v>1.0187999999999999</v>
      </c>
      <c r="E1092" s="1">
        <v>46230</v>
      </c>
      <c r="F1092" s="2">
        <v>1.052</v>
      </c>
      <c r="G1092" s="1">
        <v>46245</v>
      </c>
      <c r="H1092">
        <v>1.0638000000000001</v>
      </c>
      <c r="I1092" s="1">
        <v>46239</v>
      </c>
      <c r="J1092">
        <v>1.0874999999999999</v>
      </c>
      <c r="K1092" s="1">
        <v>46238</v>
      </c>
      <c r="L1092">
        <v>1.325</v>
      </c>
      <c r="M1092" s="1">
        <v>46239</v>
      </c>
      <c r="N1092" s="2">
        <v>1.4295</v>
      </c>
      <c r="O1092" s="1">
        <v>46238</v>
      </c>
      <c r="P1092">
        <v>1.625</v>
      </c>
      <c r="Q1092" s="1">
        <v>46230</v>
      </c>
      <c r="R1092">
        <v>1.766</v>
      </c>
      <c r="S1092" s="1">
        <v>46237</v>
      </c>
      <c r="T1092">
        <v>1.915</v>
      </c>
      <c r="U1092" s="1">
        <v>46238</v>
      </c>
      <c r="V1092">
        <v>2.1800000000000002</v>
      </c>
      <c r="W1092" s="1"/>
      <c r="X1092" s="1"/>
      <c r="Y1092" s="1"/>
      <c r="Z1092" s="2"/>
    </row>
    <row r="1093" spans="1:26" x14ac:dyDescent="0.2">
      <c r="A1093" s="1"/>
      <c r="C1093" s="1">
        <v>46286</v>
      </c>
      <c r="D1093">
        <v>1.0175000000000001</v>
      </c>
      <c r="E1093" s="1">
        <v>46231</v>
      </c>
      <c r="F1093" s="2">
        <v>1.052</v>
      </c>
      <c r="G1093" s="1">
        <v>46246</v>
      </c>
      <c r="H1093">
        <v>1.0638000000000001</v>
      </c>
      <c r="I1093" s="1">
        <v>46240</v>
      </c>
      <c r="J1093">
        <v>1.0825</v>
      </c>
      <c r="K1093" s="1">
        <v>46239</v>
      </c>
      <c r="L1093">
        <v>1.2709999999999999</v>
      </c>
      <c r="M1093" s="1">
        <v>46240</v>
      </c>
      <c r="N1093" s="2">
        <v>1.4219999999999999</v>
      </c>
      <c r="O1093" s="1">
        <v>46239</v>
      </c>
      <c r="P1093">
        <v>1.5565</v>
      </c>
      <c r="Q1093" s="1">
        <v>46231</v>
      </c>
      <c r="R1093">
        <v>1.766</v>
      </c>
      <c r="S1093" s="1">
        <v>46238</v>
      </c>
      <c r="T1093">
        <v>1.9375</v>
      </c>
      <c r="U1093" s="1">
        <v>46239</v>
      </c>
      <c r="V1093">
        <v>2.1139999999999999</v>
      </c>
      <c r="W1093" s="1"/>
      <c r="X1093" s="1"/>
      <c r="Y1093" s="1"/>
      <c r="Z1093" s="2"/>
    </row>
    <row r="1094" spans="1:26" x14ac:dyDescent="0.2">
      <c r="A1094" s="1"/>
      <c r="C1094" s="1">
        <v>46287</v>
      </c>
      <c r="D1094">
        <v>1.0125</v>
      </c>
      <c r="E1094" s="1">
        <v>46232</v>
      </c>
      <c r="F1094" s="2">
        <v>1.0525</v>
      </c>
      <c r="G1094" s="1">
        <v>46247</v>
      </c>
      <c r="H1094">
        <v>1.0512999999999999</v>
      </c>
      <c r="I1094" s="1">
        <v>46241</v>
      </c>
      <c r="J1094">
        <v>1.085</v>
      </c>
      <c r="K1094" s="1">
        <v>46240</v>
      </c>
      <c r="L1094">
        <v>1.2649999999999999</v>
      </c>
      <c r="M1094" s="1">
        <v>46241</v>
      </c>
      <c r="N1094" s="2">
        <v>1.4219999999999999</v>
      </c>
      <c r="O1094" s="1">
        <v>46240</v>
      </c>
      <c r="P1094">
        <v>1.55</v>
      </c>
      <c r="Q1094" s="1">
        <v>46232</v>
      </c>
      <c r="R1094">
        <v>1.7663</v>
      </c>
      <c r="S1094" s="1">
        <v>46239</v>
      </c>
      <c r="T1094">
        <v>1.87</v>
      </c>
      <c r="U1094" s="1">
        <v>46240</v>
      </c>
      <c r="V1094">
        <v>2.1025</v>
      </c>
      <c r="W1094" s="1"/>
      <c r="X1094" s="1"/>
      <c r="Y1094" s="1"/>
      <c r="Z1094" s="2"/>
    </row>
    <row r="1095" spans="1:26" x14ac:dyDescent="0.2">
      <c r="A1095" s="1"/>
      <c r="C1095" s="1">
        <v>46288</v>
      </c>
      <c r="D1095">
        <v>1.0175000000000001</v>
      </c>
      <c r="E1095" s="1">
        <v>46233</v>
      </c>
      <c r="F1095" s="2">
        <v>1.052</v>
      </c>
      <c r="G1095" s="1">
        <v>46248</v>
      </c>
      <c r="H1095">
        <v>1.0475000000000001</v>
      </c>
      <c r="I1095" s="1">
        <v>46244</v>
      </c>
      <c r="J1095">
        <v>1.0780000000000001</v>
      </c>
      <c r="K1095" s="1">
        <v>46241</v>
      </c>
      <c r="L1095">
        <v>1.2649999999999999</v>
      </c>
      <c r="M1095" s="1">
        <v>46244</v>
      </c>
      <c r="N1095" s="2">
        <v>1.4045000000000001</v>
      </c>
      <c r="O1095" s="1">
        <v>46241</v>
      </c>
      <c r="P1095">
        <v>1.55</v>
      </c>
      <c r="Q1095" s="1">
        <v>46233</v>
      </c>
      <c r="R1095">
        <v>1.7875000000000001</v>
      </c>
      <c r="S1095" s="1">
        <v>46240</v>
      </c>
      <c r="T1095">
        <v>1.859</v>
      </c>
      <c r="U1095" s="1">
        <v>46241</v>
      </c>
      <c r="V1095">
        <v>2.1059999999999999</v>
      </c>
      <c r="W1095" s="1"/>
      <c r="X1095" s="1"/>
      <c r="Y1095" s="1"/>
      <c r="Z1095" s="2"/>
    </row>
    <row r="1096" spans="1:26" x14ac:dyDescent="0.2">
      <c r="A1096" s="1"/>
      <c r="C1096" s="1">
        <v>46289</v>
      </c>
      <c r="D1096">
        <v>1.0275000000000001</v>
      </c>
      <c r="E1096" s="1">
        <v>46234</v>
      </c>
      <c r="F1096" s="2">
        <v>1.0449999999999999</v>
      </c>
      <c r="G1096" s="1">
        <v>46251</v>
      </c>
      <c r="H1096">
        <v>1.0506</v>
      </c>
      <c r="I1096" s="1">
        <v>46245</v>
      </c>
      <c r="J1096">
        <v>1.0980000000000001</v>
      </c>
      <c r="K1096" s="1">
        <v>46244</v>
      </c>
      <c r="L1096">
        <v>1.2487999999999999</v>
      </c>
      <c r="M1096" s="1">
        <v>46245</v>
      </c>
      <c r="N1096" s="2">
        <v>1.4350000000000001</v>
      </c>
      <c r="O1096" s="1">
        <v>46244</v>
      </c>
      <c r="P1096">
        <v>1.5309999999999999</v>
      </c>
      <c r="Q1096" s="1">
        <v>46234</v>
      </c>
      <c r="R1096">
        <v>1.754</v>
      </c>
      <c r="S1096" s="1">
        <v>46241</v>
      </c>
      <c r="T1096">
        <v>1.8625</v>
      </c>
      <c r="U1096" s="1">
        <v>46244</v>
      </c>
      <c r="V1096">
        <v>2.0874999999999999</v>
      </c>
      <c r="W1096" s="1"/>
      <c r="X1096" s="1"/>
      <c r="Y1096" s="1"/>
      <c r="Z1096" s="2"/>
    </row>
    <row r="1097" spans="1:26" x14ac:dyDescent="0.2">
      <c r="A1097" s="1"/>
      <c r="C1097" s="1">
        <v>46290</v>
      </c>
      <c r="D1097">
        <v>1.0225</v>
      </c>
      <c r="E1097" s="1">
        <v>46237</v>
      </c>
      <c r="F1097" s="2">
        <v>1.0349999999999999</v>
      </c>
      <c r="G1097" s="1">
        <v>46252</v>
      </c>
      <c r="H1097">
        <v>1.0649999999999999</v>
      </c>
      <c r="I1097" s="1">
        <v>46246</v>
      </c>
      <c r="J1097">
        <v>1.0980000000000001</v>
      </c>
      <c r="K1097" s="1">
        <v>46245</v>
      </c>
      <c r="L1097">
        <v>1.28</v>
      </c>
      <c r="M1097" s="1">
        <v>46246</v>
      </c>
      <c r="N1097" s="2">
        <v>1.4350000000000001</v>
      </c>
      <c r="O1097" s="1">
        <v>46245</v>
      </c>
      <c r="P1097">
        <v>1.5665</v>
      </c>
      <c r="Q1097" s="1">
        <v>46237</v>
      </c>
      <c r="R1097">
        <v>1.7290000000000001</v>
      </c>
      <c r="S1097" s="1">
        <v>46244</v>
      </c>
      <c r="T1097">
        <v>1.845</v>
      </c>
      <c r="U1097" s="1">
        <v>46245</v>
      </c>
      <c r="V1097">
        <v>2.125</v>
      </c>
      <c r="W1097" s="1"/>
      <c r="X1097" s="1"/>
      <c r="Y1097" s="1"/>
      <c r="Z1097" s="2"/>
    </row>
    <row r="1098" spans="1:26" x14ac:dyDescent="0.2">
      <c r="A1098" s="1"/>
      <c r="C1098" s="1">
        <v>46293</v>
      </c>
      <c r="D1098">
        <v>1.0249999999999999</v>
      </c>
      <c r="E1098" s="1">
        <v>46238</v>
      </c>
      <c r="F1098" s="2">
        <v>1.0389999999999999</v>
      </c>
      <c r="G1098" s="1">
        <v>46253</v>
      </c>
      <c r="H1098">
        <v>1.0588</v>
      </c>
      <c r="I1098" s="1">
        <v>46247</v>
      </c>
      <c r="J1098">
        <v>1.0825</v>
      </c>
      <c r="K1098" s="1">
        <v>46246</v>
      </c>
      <c r="L1098">
        <v>1.28</v>
      </c>
      <c r="M1098" s="1">
        <v>46247</v>
      </c>
      <c r="N1098" s="2">
        <v>1.4088000000000001</v>
      </c>
      <c r="O1098" s="1">
        <v>46246</v>
      </c>
      <c r="P1098">
        <v>1.5649999999999999</v>
      </c>
      <c r="Q1098" s="1">
        <v>46238</v>
      </c>
      <c r="R1098">
        <v>1.7475000000000001</v>
      </c>
      <c r="S1098" s="1">
        <v>46245</v>
      </c>
      <c r="T1098">
        <v>1.8825000000000001</v>
      </c>
      <c r="U1098" s="1">
        <v>46246</v>
      </c>
      <c r="V1098">
        <v>2.125</v>
      </c>
      <c r="W1098" s="1"/>
      <c r="X1098" s="1"/>
      <c r="Y1098" s="1"/>
      <c r="Z1098" s="2"/>
    </row>
    <row r="1099" spans="1:26" x14ac:dyDescent="0.2">
      <c r="A1099" s="1"/>
      <c r="C1099" s="1">
        <v>46294</v>
      </c>
      <c r="D1099">
        <v>1.03</v>
      </c>
      <c r="E1099" s="1">
        <v>46239</v>
      </c>
      <c r="F1099" s="2">
        <v>1.0225</v>
      </c>
      <c r="G1099" s="1">
        <v>46254</v>
      </c>
      <c r="H1099">
        <v>1.0593999999999999</v>
      </c>
      <c r="I1099" s="1">
        <v>46248</v>
      </c>
      <c r="J1099">
        <v>1.0788</v>
      </c>
      <c r="K1099" s="1">
        <v>46247</v>
      </c>
      <c r="L1099">
        <v>1.256</v>
      </c>
      <c r="M1099" s="1">
        <v>46248</v>
      </c>
      <c r="N1099" s="2">
        <v>1.41</v>
      </c>
      <c r="O1099" s="1">
        <v>46247</v>
      </c>
      <c r="P1099">
        <v>1.536</v>
      </c>
      <c r="Q1099" s="1">
        <v>46239</v>
      </c>
      <c r="R1099">
        <v>1.6775</v>
      </c>
      <c r="S1099" s="1">
        <v>46246</v>
      </c>
      <c r="T1099">
        <v>1.88</v>
      </c>
      <c r="U1099" s="1">
        <v>46247</v>
      </c>
      <c r="V1099">
        <v>2.101</v>
      </c>
      <c r="W1099" s="1"/>
      <c r="X1099" s="1"/>
      <c r="Y1099" s="1"/>
      <c r="Z1099" s="2"/>
    </row>
    <row r="1100" spans="1:26" x14ac:dyDescent="0.2">
      <c r="A1100" s="1"/>
      <c r="E1100" s="1">
        <v>46240</v>
      </c>
      <c r="F1100" s="2">
        <v>1.0229999999999999</v>
      </c>
      <c r="G1100" s="1">
        <v>46255</v>
      </c>
      <c r="H1100">
        <v>1.0563</v>
      </c>
      <c r="I1100" s="1">
        <v>46251</v>
      </c>
      <c r="J1100">
        <v>1.0825</v>
      </c>
      <c r="K1100" s="1">
        <v>46248</v>
      </c>
      <c r="L1100">
        <v>1.2589999999999999</v>
      </c>
      <c r="M1100" s="1">
        <v>46251</v>
      </c>
      <c r="N1100" s="2">
        <v>1.4175</v>
      </c>
      <c r="O1100" s="1">
        <v>46248</v>
      </c>
      <c r="P1100">
        <v>1.54</v>
      </c>
      <c r="Q1100" s="1">
        <v>46240</v>
      </c>
      <c r="R1100">
        <v>1.6688000000000001</v>
      </c>
      <c r="S1100" s="1">
        <v>46247</v>
      </c>
      <c r="T1100">
        <v>1.853</v>
      </c>
      <c r="U1100" s="1">
        <v>46248</v>
      </c>
      <c r="V1100">
        <v>2.1113</v>
      </c>
      <c r="W1100" s="1"/>
      <c r="X1100" s="1"/>
      <c r="Y1100" s="1"/>
      <c r="Z1100" s="2"/>
    </row>
    <row r="1101" spans="1:26" x14ac:dyDescent="0.2">
      <c r="A1101" s="1"/>
      <c r="E1101" s="1">
        <v>46241</v>
      </c>
      <c r="F1101" s="2">
        <v>1.0225</v>
      </c>
      <c r="G1101" s="1">
        <v>46258</v>
      </c>
      <c r="H1101">
        <v>1.05</v>
      </c>
      <c r="I1101" s="1">
        <v>46252</v>
      </c>
      <c r="J1101">
        <v>1.0974999999999999</v>
      </c>
      <c r="K1101" s="1">
        <v>46251</v>
      </c>
      <c r="L1101">
        <v>1.2625</v>
      </c>
      <c r="M1101" s="1">
        <v>46252</v>
      </c>
      <c r="N1101" s="2">
        <v>1.4570000000000001</v>
      </c>
      <c r="O1101" s="1">
        <v>46251</v>
      </c>
      <c r="P1101">
        <v>1.5489999999999999</v>
      </c>
      <c r="Q1101" s="1">
        <v>46241</v>
      </c>
      <c r="R1101">
        <v>1.67</v>
      </c>
      <c r="S1101" s="1">
        <v>46248</v>
      </c>
      <c r="T1101">
        <v>1.86</v>
      </c>
      <c r="U1101" s="1">
        <v>46251</v>
      </c>
      <c r="V1101">
        <v>2.125</v>
      </c>
      <c r="W1101" s="1"/>
      <c r="X1101" s="1"/>
      <c r="Y1101" s="1"/>
      <c r="Z1101" s="2"/>
    </row>
    <row r="1102" spans="1:26" x14ac:dyDescent="0.2">
      <c r="A1102" s="1"/>
      <c r="E1102" s="1">
        <v>46244</v>
      </c>
      <c r="F1102" s="2">
        <v>1.0229999999999999</v>
      </c>
      <c r="G1102" s="1">
        <v>46259</v>
      </c>
      <c r="H1102">
        <v>1.04</v>
      </c>
      <c r="I1102" s="1">
        <v>46253</v>
      </c>
      <c r="J1102">
        <v>1.0925</v>
      </c>
      <c r="K1102" s="1">
        <v>46252</v>
      </c>
      <c r="L1102">
        <v>1.2949999999999999</v>
      </c>
      <c r="M1102" s="1">
        <v>46253</v>
      </c>
      <c r="N1102" s="2">
        <v>1.4475</v>
      </c>
      <c r="O1102" s="1">
        <v>46252</v>
      </c>
      <c r="P1102">
        <v>1.5931</v>
      </c>
      <c r="Q1102" s="1">
        <v>46244</v>
      </c>
      <c r="R1102">
        <v>1.65</v>
      </c>
      <c r="S1102" s="1">
        <v>46251</v>
      </c>
      <c r="T1102">
        <v>1.8725000000000001</v>
      </c>
      <c r="U1102" s="1">
        <v>46252</v>
      </c>
      <c r="V1102">
        <v>2.1775000000000002</v>
      </c>
      <c r="W1102" s="1"/>
      <c r="X1102" s="1"/>
      <c r="Y1102" s="1"/>
      <c r="Z1102" s="2"/>
    </row>
    <row r="1103" spans="1:26" x14ac:dyDescent="0.2">
      <c r="A1103" s="1"/>
      <c r="E1103" s="1">
        <v>46245</v>
      </c>
      <c r="F1103" s="2">
        <v>1.0369999999999999</v>
      </c>
      <c r="G1103" s="1">
        <v>46260</v>
      </c>
      <c r="H1103">
        <v>1.04</v>
      </c>
      <c r="I1103" s="1">
        <v>46254</v>
      </c>
      <c r="J1103">
        <v>1.0925</v>
      </c>
      <c r="K1103" s="1">
        <v>46253</v>
      </c>
      <c r="L1103">
        <v>1.2875000000000001</v>
      </c>
      <c r="M1103" s="1">
        <v>46254</v>
      </c>
      <c r="N1103" s="2">
        <v>1.4419999999999999</v>
      </c>
      <c r="O1103" s="1">
        <v>46253</v>
      </c>
      <c r="P1103">
        <v>1.5825</v>
      </c>
      <c r="Q1103" s="1">
        <v>46245</v>
      </c>
      <c r="R1103">
        <v>1.6879999999999999</v>
      </c>
      <c r="S1103" s="1">
        <v>46252</v>
      </c>
      <c r="T1103">
        <v>1.923</v>
      </c>
      <c r="U1103" s="1">
        <v>46253</v>
      </c>
      <c r="V1103">
        <v>2.1749999999999998</v>
      </c>
      <c r="W1103" s="1"/>
      <c r="X1103" s="1"/>
      <c r="Y1103" s="1"/>
      <c r="Z1103" s="2"/>
    </row>
    <row r="1104" spans="1:26" x14ac:dyDescent="0.2">
      <c r="A1104" s="1"/>
      <c r="E1104" s="1">
        <v>46246</v>
      </c>
      <c r="F1104" s="2">
        <v>1.0369999999999999</v>
      </c>
      <c r="G1104" s="1">
        <v>46261</v>
      </c>
      <c r="H1104">
        <v>1.0425</v>
      </c>
      <c r="I1104" s="1">
        <v>46255</v>
      </c>
      <c r="J1104">
        <v>1.0888</v>
      </c>
      <c r="K1104" s="1">
        <v>46254</v>
      </c>
      <c r="L1104">
        <v>1.2829999999999999</v>
      </c>
      <c r="M1104" s="1">
        <v>46255</v>
      </c>
      <c r="N1104" s="2">
        <v>1.44</v>
      </c>
      <c r="O1104" s="1">
        <v>46254</v>
      </c>
      <c r="P1104">
        <v>1.575</v>
      </c>
      <c r="Q1104" s="1">
        <v>46246</v>
      </c>
      <c r="R1104">
        <v>1.6879999999999999</v>
      </c>
      <c r="S1104" s="1">
        <v>46253</v>
      </c>
      <c r="T1104">
        <v>1.92</v>
      </c>
      <c r="U1104" s="1">
        <v>46254</v>
      </c>
      <c r="V1104">
        <v>2.1549999999999998</v>
      </c>
      <c r="W1104" s="1"/>
      <c r="X1104" s="1"/>
      <c r="Y1104" s="1"/>
      <c r="Z1104" s="2"/>
    </row>
    <row r="1105" spans="1:26" x14ac:dyDescent="0.2">
      <c r="A1105" s="1"/>
      <c r="E1105" s="1">
        <v>46247</v>
      </c>
      <c r="F1105" s="2">
        <v>1.0275000000000001</v>
      </c>
      <c r="G1105" s="1">
        <v>46262</v>
      </c>
      <c r="H1105">
        <v>1.0463</v>
      </c>
      <c r="I1105" s="1">
        <v>46258</v>
      </c>
      <c r="J1105">
        <v>1.0825</v>
      </c>
      <c r="K1105" s="1">
        <v>46255</v>
      </c>
      <c r="L1105">
        <v>1.28</v>
      </c>
      <c r="M1105" s="1">
        <v>46258</v>
      </c>
      <c r="N1105" s="2">
        <v>1.4339999999999999</v>
      </c>
      <c r="O1105" s="1">
        <v>46255</v>
      </c>
      <c r="P1105">
        <v>1.5740000000000001</v>
      </c>
      <c r="Q1105" s="1">
        <v>46247</v>
      </c>
      <c r="R1105">
        <v>1.6559999999999999</v>
      </c>
      <c r="S1105" s="1">
        <v>46254</v>
      </c>
      <c r="T1105">
        <v>1.9018999999999999</v>
      </c>
      <c r="U1105" s="1">
        <v>46255</v>
      </c>
      <c r="V1105">
        <v>2.1581000000000001</v>
      </c>
      <c r="W1105" s="1"/>
      <c r="X1105" s="1"/>
      <c r="Y1105" s="1"/>
      <c r="Z1105" s="2"/>
    </row>
    <row r="1106" spans="1:26" x14ac:dyDescent="0.2">
      <c r="A1106" s="1"/>
      <c r="E1106" s="1">
        <v>46248</v>
      </c>
      <c r="F1106" s="2">
        <v>1.0249999999999999</v>
      </c>
      <c r="G1106" s="1">
        <v>46265</v>
      </c>
      <c r="H1106">
        <v>1.0588</v>
      </c>
      <c r="I1106" s="1">
        <v>46259</v>
      </c>
      <c r="J1106">
        <v>1.0720000000000001</v>
      </c>
      <c r="K1106" s="1">
        <v>46258</v>
      </c>
      <c r="L1106">
        <v>1.274</v>
      </c>
      <c r="M1106" s="1">
        <v>46259</v>
      </c>
      <c r="N1106" s="2">
        <v>1.4125000000000001</v>
      </c>
      <c r="O1106" s="1">
        <v>46258</v>
      </c>
      <c r="P1106">
        <v>1.5669999999999999</v>
      </c>
      <c r="Q1106" s="1">
        <v>46248</v>
      </c>
      <c r="R1106">
        <v>1.66</v>
      </c>
      <c r="S1106" s="1">
        <v>46255</v>
      </c>
      <c r="T1106">
        <v>1.9025000000000001</v>
      </c>
      <c r="U1106" s="1">
        <v>46258</v>
      </c>
      <c r="V1106">
        <v>2.145</v>
      </c>
      <c r="W1106" s="1"/>
      <c r="X1106" s="1"/>
      <c r="Y1106" s="1"/>
      <c r="Z1106" s="2"/>
    </row>
    <row r="1107" spans="1:26" x14ac:dyDescent="0.2">
      <c r="A1107" s="1"/>
      <c r="E1107" s="1">
        <v>46251</v>
      </c>
      <c r="F1107" s="2">
        <v>1.0289999999999999</v>
      </c>
      <c r="G1107" s="1">
        <v>46266</v>
      </c>
      <c r="H1107">
        <v>1.0625</v>
      </c>
      <c r="I1107" s="1">
        <v>46260</v>
      </c>
      <c r="J1107">
        <v>1.0712999999999999</v>
      </c>
      <c r="K1107" s="1">
        <v>46259</v>
      </c>
      <c r="L1107">
        <v>1.2538</v>
      </c>
      <c r="M1107" s="1">
        <v>46260</v>
      </c>
      <c r="N1107" s="2">
        <v>1.4059999999999999</v>
      </c>
      <c r="O1107" s="1">
        <v>46259</v>
      </c>
      <c r="P1107">
        <v>1.542</v>
      </c>
      <c r="Q1107" s="1">
        <v>46251</v>
      </c>
      <c r="R1107">
        <v>1.6725000000000001</v>
      </c>
      <c r="S1107" s="1">
        <v>46258</v>
      </c>
      <c r="T1107">
        <v>1.8925000000000001</v>
      </c>
      <c r="U1107" s="1">
        <v>46259</v>
      </c>
      <c r="V1107">
        <v>2.113</v>
      </c>
      <c r="W1107" s="1"/>
      <c r="X1107" s="1"/>
      <c r="Y1107" s="1"/>
      <c r="Z1107" s="2"/>
    </row>
    <row r="1108" spans="1:26" x14ac:dyDescent="0.2">
      <c r="A1108" s="1"/>
      <c r="E1108" s="1">
        <v>46252</v>
      </c>
      <c r="F1108" s="2">
        <v>1.0406</v>
      </c>
      <c r="G1108" s="1">
        <v>46267</v>
      </c>
      <c r="H1108">
        <v>1.0774999999999999</v>
      </c>
      <c r="I1108" s="1">
        <v>46261</v>
      </c>
      <c r="J1108">
        <v>1.075</v>
      </c>
      <c r="K1108" s="1">
        <v>46260</v>
      </c>
      <c r="L1108">
        <v>1.2487999999999999</v>
      </c>
      <c r="M1108" s="1">
        <v>46261</v>
      </c>
      <c r="N1108" s="2">
        <v>1.4039999999999999</v>
      </c>
      <c r="O1108" s="1">
        <v>46260</v>
      </c>
      <c r="P1108">
        <v>1.536</v>
      </c>
      <c r="Q1108" s="1">
        <v>46252</v>
      </c>
      <c r="R1108">
        <v>1.72</v>
      </c>
      <c r="S1108" s="1">
        <v>46259</v>
      </c>
      <c r="T1108">
        <v>1.861</v>
      </c>
      <c r="U1108" s="1">
        <v>46260</v>
      </c>
      <c r="V1108">
        <v>2.1038000000000001</v>
      </c>
      <c r="W1108" s="1"/>
      <c r="X1108" s="1"/>
      <c r="Y1108" s="1"/>
      <c r="Z1108" s="2"/>
    </row>
    <row r="1109" spans="1:26" x14ac:dyDescent="0.2">
      <c r="A1109" s="1"/>
      <c r="E1109" s="1">
        <v>46253</v>
      </c>
      <c r="F1109" s="2">
        <v>1.036</v>
      </c>
      <c r="G1109" s="1">
        <v>46268</v>
      </c>
      <c r="H1109">
        <v>1.06</v>
      </c>
      <c r="I1109" s="1">
        <v>46262</v>
      </c>
      <c r="J1109">
        <v>1.08</v>
      </c>
      <c r="K1109" s="1">
        <v>46261</v>
      </c>
      <c r="L1109">
        <v>1.248</v>
      </c>
      <c r="M1109" s="1">
        <v>46262</v>
      </c>
      <c r="N1109" s="2">
        <v>1.42</v>
      </c>
      <c r="O1109" s="1">
        <v>46261</v>
      </c>
      <c r="P1109">
        <v>1.5329999999999999</v>
      </c>
      <c r="Q1109" s="1">
        <v>46253</v>
      </c>
      <c r="R1109">
        <v>1.71</v>
      </c>
      <c r="S1109" s="1">
        <v>46260</v>
      </c>
      <c r="T1109">
        <v>1.855</v>
      </c>
      <c r="U1109" s="1">
        <v>46261</v>
      </c>
      <c r="V1109">
        <v>2.0950000000000002</v>
      </c>
      <c r="W1109" s="1"/>
      <c r="X1109" s="1"/>
      <c r="Y1109" s="1"/>
      <c r="Z1109" s="2"/>
    </row>
    <row r="1110" spans="1:26" x14ac:dyDescent="0.2">
      <c r="A1110" s="1"/>
      <c r="E1110" s="1">
        <v>46254</v>
      </c>
      <c r="F1110" s="2">
        <v>1.034</v>
      </c>
      <c r="G1110" s="1">
        <v>46269</v>
      </c>
      <c r="H1110">
        <v>1.0525</v>
      </c>
      <c r="I1110" s="1">
        <v>46265</v>
      </c>
      <c r="J1110">
        <v>1.0925</v>
      </c>
      <c r="K1110" s="1">
        <v>46262</v>
      </c>
      <c r="L1110">
        <v>1.262</v>
      </c>
      <c r="M1110" s="1">
        <v>46265</v>
      </c>
      <c r="N1110" s="2">
        <v>1.4370000000000001</v>
      </c>
      <c r="O1110" s="1">
        <v>46262</v>
      </c>
      <c r="P1110">
        <v>1.5469999999999999</v>
      </c>
      <c r="Q1110" s="1">
        <v>46254</v>
      </c>
      <c r="R1110">
        <v>1.7</v>
      </c>
      <c r="S1110" s="1">
        <v>46261</v>
      </c>
      <c r="T1110">
        <v>1.847</v>
      </c>
      <c r="U1110" s="1">
        <v>46262</v>
      </c>
      <c r="V1110">
        <v>2.1080000000000001</v>
      </c>
      <c r="W1110" s="1"/>
      <c r="X1110" s="1"/>
      <c r="Y1110" s="1"/>
      <c r="Z1110" s="2"/>
    </row>
    <row r="1111" spans="1:26" x14ac:dyDescent="0.2">
      <c r="A1111" s="1"/>
      <c r="E1111" s="1">
        <v>46255</v>
      </c>
      <c r="F1111" s="2">
        <v>1.0338000000000001</v>
      </c>
      <c r="G1111" s="1">
        <v>46272</v>
      </c>
      <c r="H1111">
        <v>1.0549999999999999</v>
      </c>
      <c r="I1111" s="1">
        <v>46266</v>
      </c>
      <c r="J1111">
        <v>1.1025</v>
      </c>
      <c r="K1111" s="1">
        <v>46265</v>
      </c>
      <c r="L1111">
        <v>1.2775000000000001</v>
      </c>
      <c r="M1111" s="1">
        <v>46266</v>
      </c>
      <c r="N1111" s="2">
        <v>1.47</v>
      </c>
      <c r="O1111" s="1">
        <v>46265</v>
      </c>
      <c r="P1111">
        <v>1.569</v>
      </c>
      <c r="Q1111" s="1">
        <v>46255</v>
      </c>
      <c r="R1111">
        <v>1.7024999999999999</v>
      </c>
      <c r="S1111" s="1">
        <v>46262</v>
      </c>
      <c r="T1111">
        <v>1.8625</v>
      </c>
      <c r="U1111" s="1">
        <v>46265</v>
      </c>
      <c r="V1111">
        <v>2.1259999999999999</v>
      </c>
      <c r="W1111" s="1"/>
      <c r="X1111" s="1"/>
      <c r="Y1111" s="1"/>
      <c r="Z1111" s="2"/>
    </row>
    <row r="1112" spans="1:26" x14ac:dyDescent="0.2">
      <c r="A1112" s="1"/>
      <c r="E1112" s="1">
        <v>46258</v>
      </c>
      <c r="F1112" s="2">
        <v>1.026</v>
      </c>
      <c r="G1112" s="1">
        <v>46273</v>
      </c>
      <c r="H1112">
        <v>1.0649999999999999</v>
      </c>
      <c r="I1112" s="1">
        <v>46267</v>
      </c>
      <c r="J1112">
        <v>1.121</v>
      </c>
      <c r="K1112" s="1">
        <v>46266</v>
      </c>
      <c r="L1112">
        <v>1.3075000000000001</v>
      </c>
      <c r="M1112" s="1">
        <v>46267</v>
      </c>
      <c r="N1112" s="2">
        <v>1.504</v>
      </c>
      <c r="O1112" s="1">
        <v>46266</v>
      </c>
      <c r="P1112">
        <v>1.605</v>
      </c>
      <c r="Q1112" s="1">
        <v>46258</v>
      </c>
      <c r="R1112">
        <v>1.6924999999999999</v>
      </c>
      <c r="S1112" s="1">
        <v>46265</v>
      </c>
      <c r="T1112">
        <v>1.88</v>
      </c>
      <c r="U1112" s="1">
        <v>46266</v>
      </c>
      <c r="V1112">
        <v>2.1613000000000002</v>
      </c>
      <c r="W1112" s="1"/>
      <c r="X1112" s="1"/>
      <c r="Y1112" s="1"/>
      <c r="Z1112" s="2"/>
    </row>
    <row r="1113" spans="1:26" x14ac:dyDescent="0.2">
      <c r="A1113" s="1"/>
      <c r="E1113" s="1">
        <v>46259</v>
      </c>
      <c r="F1113" s="2">
        <v>1.0163</v>
      </c>
      <c r="G1113" s="1">
        <v>46274</v>
      </c>
      <c r="H1113">
        <v>1.0725</v>
      </c>
      <c r="I1113" s="1">
        <v>46268</v>
      </c>
      <c r="J1113">
        <v>1.095</v>
      </c>
      <c r="K1113" s="1">
        <v>46267</v>
      </c>
      <c r="L1113">
        <v>1.335</v>
      </c>
      <c r="M1113" s="1">
        <v>46268</v>
      </c>
      <c r="N1113" s="2">
        <v>1.4650000000000001</v>
      </c>
      <c r="O1113" s="1">
        <v>46267</v>
      </c>
      <c r="P1113">
        <v>1.6379999999999999</v>
      </c>
      <c r="Q1113" s="1">
        <v>46259</v>
      </c>
      <c r="R1113">
        <v>1.6637999999999999</v>
      </c>
      <c r="S1113" s="1">
        <v>46266</v>
      </c>
      <c r="T1113">
        <v>1.9195</v>
      </c>
      <c r="U1113" s="1">
        <v>46267</v>
      </c>
      <c r="V1113">
        <v>2.2050000000000001</v>
      </c>
      <c r="W1113" s="1"/>
      <c r="X1113" s="1"/>
      <c r="Y1113" s="1"/>
      <c r="Z1113" s="2"/>
    </row>
    <row r="1114" spans="1:26" x14ac:dyDescent="0.2">
      <c r="A1114" s="1"/>
      <c r="E1114" s="1">
        <v>46260</v>
      </c>
      <c r="F1114" s="2">
        <v>1.0175000000000001</v>
      </c>
      <c r="G1114" s="1">
        <v>46275</v>
      </c>
      <c r="H1114">
        <v>1.0925</v>
      </c>
      <c r="I1114" s="1">
        <v>46269</v>
      </c>
      <c r="J1114">
        <v>1.083</v>
      </c>
      <c r="K1114" s="1">
        <v>46268</v>
      </c>
      <c r="L1114">
        <v>1.2995000000000001</v>
      </c>
      <c r="M1114" s="1">
        <v>46269</v>
      </c>
      <c r="N1114" s="2">
        <v>1.4424999999999999</v>
      </c>
      <c r="O1114" s="1">
        <v>46268</v>
      </c>
      <c r="P1114">
        <v>1.6014999999999999</v>
      </c>
      <c r="Q1114" s="1">
        <v>46260</v>
      </c>
      <c r="R1114">
        <v>1.6575</v>
      </c>
      <c r="S1114" s="1">
        <v>46267</v>
      </c>
      <c r="T1114">
        <v>1.9624999999999999</v>
      </c>
      <c r="U1114" s="1">
        <v>46268</v>
      </c>
      <c r="V1114">
        <v>2.1669999999999998</v>
      </c>
      <c r="W1114" s="1"/>
      <c r="X1114" s="1"/>
      <c r="Y1114" s="1"/>
      <c r="Z1114" s="2"/>
    </row>
    <row r="1115" spans="1:26" x14ac:dyDescent="0.2">
      <c r="A1115" s="1"/>
      <c r="E1115" s="1">
        <v>46261</v>
      </c>
      <c r="F1115" s="2">
        <v>1.02</v>
      </c>
      <c r="G1115" s="1">
        <v>46276</v>
      </c>
      <c r="H1115">
        <v>1.1025</v>
      </c>
      <c r="I1115" s="1">
        <v>46272</v>
      </c>
      <c r="J1115">
        <v>1.0900000000000001</v>
      </c>
      <c r="K1115" s="1">
        <v>46269</v>
      </c>
      <c r="L1115">
        <v>1.2775000000000001</v>
      </c>
      <c r="M1115" s="1">
        <v>46272</v>
      </c>
      <c r="N1115" s="2">
        <v>1.456</v>
      </c>
      <c r="O1115" s="1">
        <v>46269</v>
      </c>
      <c r="P1115">
        <v>1.575</v>
      </c>
      <c r="Q1115" s="1">
        <v>46261</v>
      </c>
      <c r="R1115">
        <v>1.653</v>
      </c>
      <c r="S1115" s="1">
        <v>46268</v>
      </c>
      <c r="T1115">
        <v>1.9239999999999999</v>
      </c>
      <c r="U1115" s="1">
        <v>46269</v>
      </c>
      <c r="V1115">
        <v>2.14</v>
      </c>
      <c r="W1115" s="1"/>
      <c r="X1115" s="1"/>
      <c r="Y1115" s="1"/>
      <c r="Z1115" s="2"/>
    </row>
    <row r="1116" spans="1:26" x14ac:dyDescent="0.2">
      <c r="A1116" s="1"/>
      <c r="E1116" s="1">
        <v>46262</v>
      </c>
      <c r="F1116" s="2">
        <v>1.022</v>
      </c>
      <c r="G1116" s="1">
        <v>46279</v>
      </c>
      <c r="H1116">
        <v>1.1125</v>
      </c>
      <c r="I1116" s="1">
        <v>46273</v>
      </c>
      <c r="J1116">
        <v>1.1020000000000001</v>
      </c>
      <c r="K1116" s="1">
        <v>46272</v>
      </c>
      <c r="L1116">
        <v>1.29</v>
      </c>
      <c r="M1116" s="1">
        <v>46273</v>
      </c>
      <c r="N1116" s="2">
        <v>1.472</v>
      </c>
      <c r="O1116" s="1">
        <v>46272</v>
      </c>
      <c r="P1116">
        <v>1.59</v>
      </c>
      <c r="Q1116" s="1">
        <v>46262</v>
      </c>
      <c r="R1116">
        <v>1.67</v>
      </c>
      <c r="S1116" s="1">
        <v>46269</v>
      </c>
      <c r="T1116">
        <v>1.897</v>
      </c>
      <c r="U1116" s="1">
        <v>46272</v>
      </c>
      <c r="V1116">
        <v>2.153</v>
      </c>
      <c r="W1116" s="1"/>
      <c r="X1116" s="1"/>
      <c r="Y1116" s="1"/>
      <c r="Z1116" s="2"/>
    </row>
    <row r="1117" spans="1:26" x14ac:dyDescent="0.2">
      <c r="A1117" s="1"/>
      <c r="E1117" s="1">
        <v>46265</v>
      </c>
      <c r="F1117" s="2">
        <v>1.03</v>
      </c>
      <c r="G1117" s="1">
        <v>46280</v>
      </c>
      <c r="H1117">
        <v>1.1225000000000001</v>
      </c>
      <c r="I1117" s="1">
        <v>46274</v>
      </c>
      <c r="J1117">
        <v>1.1125</v>
      </c>
      <c r="K1117" s="1">
        <v>46273</v>
      </c>
      <c r="L1117">
        <v>1.3049999999999999</v>
      </c>
      <c r="M1117" s="1">
        <v>46274</v>
      </c>
      <c r="N1117" s="2">
        <v>1.5009999999999999</v>
      </c>
      <c r="O1117" s="1">
        <v>46273</v>
      </c>
      <c r="P1117">
        <v>1.607</v>
      </c>
      <c r="Q1117" s="1">
        <v>46265</v>
      </c>
      <c r="R1117">
        <v>1.6910000000000001</v>
      </c>
      <c r="S1117" s="1">
        <v>46272</v>
      </c>
      <c r="T1117">
        <v>1.911</v>
      </c>
      <c r="U1117" s="1">
        <v>46273</v>
      </c>
      <c r="V1117">
        <v>2.1724999999999999</v>
      </c>
      <c r="W1117" s="1"/>
      <c r="X1117" s="1"/>
      <c r="Y1117" s="1"/>
      <c r="Z1117" s="2"/>
    </row>
    <row r="1118" spans="1:26" x14ac:dyDescent="0.2">
      <c r="A1118" s="1"/>
      <c r="E1118" s="1">
        <v>46266</v>
      </c>
      <c r="F1118" s="2">
        <v>1.0309999999999999</v>
      </c>
      <c r="G1118" s="1">
        <v>46281</v>
      </c>
      <c r="H1118">
        <v>1.1188</v>
      </c>
      <c r="I1118" s="1">
        <v>46275</v>
      </c>
      <c r="J1118">
        <v>1.131</v>
      </c>
      <c r="K1118" s="1">
        <v>46274</v>
      </c>
      <c r="L1118">
        <v>1.327</v>
      </c>
      <c r="M1118" s="1">
        <v>46275</v>
      </c>
      <c r="N1118" s="2">
        <v>1.5263</v>
      </c>
      <c r="O1118" s="1">
        <v>46274</v>
      </c>
      <c r="P1118">
        <v>1.6419999999999999</v>
      </c>
      <c r="Q1118" s="1">
        <v>46266</v>
      </c>
      <c r="R1118">
        <v>1.7262999999999999</v>
      </c>
      <c r="S1118" s="1">
        <v>46273</v>
      </c>
      <c r="T1118">
        <v>1.929</v>
      </c>
      <c r="U1118" s="1">
        <v>46274</v>
      </c>
      <c r="V1118">
        <v>2.21</v>
      </c>
      <c r="W1118" s="1"/>
      <c r="X1118" s="1"/>
      <c r="Y1118" s="1"/>
      <c r="Z1118" s="2"/>
    </row>
    <row r="1119" spans="1:26" x14ac:dyDescent="0.2">
      <c r="A1119" s="1"/>
      <c r="E1119" s="1">
        <v>46267</v>
      </c>
      <c r="F1119" s="2">
        <v>1.038</v>
      </c>
      <c r="G1119" s="1">
        <v>46282</v>
      </c>
      <c r="H1119">
        <v>1.1025</v>
      </c>
      <c r="I1119" s="1">
        <v>46276</v>
      </c>
      <c r="J1119">
        <v>1.1479999999999999</v>
      </c>
      <c r="K1119" s="1">
        <v>46275</v>
      </c>
      <c r="L1119">
        <v>1.3474999999999999</v>
      </c>
      <c r="M1119" s="1">
        <v>46276</v>
      </c>
      <c r="N1119" s="2">
        <v>1.5488</v>
      </c>
      <c r="O1119" s="1">
        <v>46275</v>
      </c>
      <c r="P1119">
        <v>1.6688000000000001</v>
      </c>
      <c r="Q1119" s="1">
        <v>46267</v>
      </c>
      <c r="R1119">
        <v>1.7649999999999999</v>
      </c>
      <c r="S1119" s="1">
        <v>46274</v>
      </c>
      <c r="T1119">
        <v>1.968</v>
      </c>
      <c r="U1119" s="1">
        <v>46275</v>
      </c>
      <c r="V1119">
        <v>2.238</v>
      </c>
      <c r="W1119" s="1"/>
      <c r="X1119" s="1"/>
      <c r="Y1119" s="1"/>
      <c r="Z1119" s="2"/>
    </row>
    <row r="1120" spans="1:26" x14ac:dyDescent="0.2">
      <c r="A1120" s="1"/>
      <c r="E1120" s="1">
        <v>46268</v>
      </c>
      <c r="F1120" s="2">
        <v>1.03</v>
      </c>
      <c r="G1120" s="1">
        <v>46283</v>
      </c>
      <c r="H1120">
        <v>1.0974999999999999</v>
      </c>
      <c r="I1120" s="1">
        <v>46279</v>
      </c>
      <c r="J1120">
        <v>1.1599999999999999</v>
      </c>
      <c r="K1120" s="1">
        <v>46276</v>
      </c>
      <c r="L1120">
        <v>1.3688</v>
      </c>
      <c r="M1120" s="1">
        <v>46279</v>
      </c>
      <c r="N1120" s="4">
        <v>1.5725</v>
      </c>
      <c r="O1120" s="1">
        <v>46276</v>
      </c>
      <c r="P1120">
        <v>1.6950000000000001</v>
      </c>
      <c r="Q1120" s="1">
        <v>46268</v>
      </c>
      <c r="R1120">
        <v>1.73</v>
      </c>
      <c r="S1120" s="1">
        <v>46275</v>
      </c>
      <c r="T1120">
        <v>1.9963</v>
      </c>
      <c r="U1120" s="1">
        <v>46276</v>
      </c>
      <c r="V1120">
        <v>2.2650000000000001</v>
      </c>
      <c r="W1120" s="1"/>
      <c r="X1120" s="1"/>
      <c r="Y1120" s="1"/>
      <c r="Z1120" s="2"/>
    </row>
    <row r="1121" spans="1:26" x14ac:dyDescent="0.2">
      <c r="A1121" s="1"/>
      <c r="E1121" s="1">
        <v>46269</v>
      </c>
      <c r="F1121" s="2">
        <v>1.024</v>
      </c>
      <c r="G1121" s="1">
        <v>46286</v>
      </c>
      <c r="H1121">
        <v>1.0874999999999999</v>
      </c>
      <c r="I1121" s="1">
        <v>46280</v>
      </c>
      <c r="J1121">
        <v>1.1775</v>
      </c>
      <c r="K1121" s="1">
        <v>46279</v>
      </c>
      <c r="L1121">
        <v>1.389</v>
      </c>
      <c r="M1121" s="1">
        <v>46280</v>
      </c>
      <c r="N1121" s="4">
        <v>1.6160000000000001</v>
      </c>
      <c r="O1121" s="1">
        <v>46279</v>
      </c>
      <c r="P1121">
        <v>1.7224999999999999</v>
      </c>
      <c r="Q1121" s="1">
        <v>46269</v>
      </c>
      <c r="R1121">
        <v>1.7</v>
      </c>
      <c r="S1121" s="1">
        <v>46276</v>
      </c>
      <c r="T1121">
        <v>2.0249999999999999</v>
      </c>
      <c r="U1121" s="1">
        <v>46279</v>
      </c>
      <c r="V1121">
        <v>2.298</v>
      </c>
      <c r="W1121" s="1"/>
      <c r="X1121" s="1"/>
      <c r="Y1121" s="1"/>
      <c r="Z1121" s="2"/>
    </row>
    <row r="1122" spans="1:26" x14ac:dyDescent="0.2">
      <c r="A1122" s="1"/>
      <c r="E1122" s="1">
        <v>46272</v>
      </c>
      <c r="F1122" s="2">
        <v>1.026</v>
      </c>
      <c r="G1122" s="1">
        <v>46287</v>
      </c>
      <c r="H1122">
        <v>1.0874999999999999</v>
      </c>
      <c r="I1122" s="1">
        <v>46281</v>
      </c>
      <c r="J1122">
        <v>1.1725000000000001</v>
      </c>
      <c r="K1122" s="1">
        <v>46280</v>
      </c>
      <c r="L1122">
        <v>1.4225000000000001</v>
      </c>
      <c r="M1122" s="1">
        <v>46281</v>
      </c>
      <c r="N1122" s="4">
        <v>1.6025</v>
      </c>
      <c r="O1122" s="1">
        <v>46280</v>
      </c>
      <c r="P1122">
        <v>1.7689999999999999</v>
      </c>
      <c r="Q1122" s="1">
        <v>46272</v>
      </c>
      <c r="R1122">
        <v>1.714</v>
      </c>
      <c r="S1122" s="1">
        <v>46279</v>
      </c>
      <c r="T1122">
        <v>2.0575000000000001</v>
      </c>
      <c r="U1122" s="1">
        <v>46280</v>
      </c>
      <c r="V1122">
        <v>2.36</v>
      </c>
      <c r="W1122" s="1"/>
      <c r="X1122" s="1"/>
      <c r="Y1122" s="1"/>
      <c r="Z1122" s="2"/>
    </row>
    <row r="1123" spans="1:26" x14ac:dyDescent="0.2">
      <c r="A1123" s="1"/>
      <c r="E1123" s="1">
        <v>46273</v>
      </c>
      <c r="F1123" s="2">
        <v>1.034</v>
      </c>
      <c r="G1123" s="1">
        <v>46288</v>
      </c>
      <c r="H1123">
        <v>1.1012999999999999</v>
      </c>
      <c r="I1123" s="1">
        <v>46282</v>
      </c>
      <c r="J1123">
        <v>1.1525000000000001</v>
      </c>
      <c r="K1123" s="1">
        <v>46281</v>
      </c>
      <c r="L1123">
        <v>1.415</v>
      </c>
      <c r="M1123" s="1">
        <v>46282</v>
      </c>
      <c r="N1123" s="4">
        <v>1.5549999999999999</v>
      </c>
      <c r="O1123" s="1">
        <v>46281</v>
      </c>
      <c r="P1123">
        <v>1.7524999999999999</v>
      </c>
      <c r="Q1123" s="1">
        <v>46273</v>
      </c>
      <c r="R1123">
        <v>1.7330000000000001</v>
      </c>
      <c r="S1123" s="1">
        <v>46280</v>
      </c>
      <c r="T1123">
        <v>2.11</v>
      </c>
      <c r="U1123" s="1">
        <v>46281</v>
      </c>
      <c r="V1123">
        <v>2.3279999999999998</v>
      </c>
      <c r="W1123" s="1"/>
      <c r="X1123" s="1"/>
      <c r="Y1123" s="1"/>
      <c r="Z1123" s="2"/>
    </row>
    <row r="1124" spans="1:26" x14ac:dyDescent="0.2">
      <c r="A1124" s="1"/>
      <c r="E1124" s="1">
        <v>46274</v>
      </c>
      <c r="F1124" s="2">
        <v>1.0369999999999999</v>
      </c>
      <c r="G1124" s="1">
        <v>46289</v>
      </c>
      <c r="H1124">
        <v>1.1299999999999999</v>
      </c>
      <c r="I1124" s="1">
        <v>46283</v>
      </c>
      <c r="J1124">
        <v>1.1425000000000001</v>
      </c>
      <c r="K1124" s="1">
        <v>46282</v>
      </c>
      <c r="L1124">
        <v>1.3725000000000001</v>
      </c>
      <c r="M1124" s="1">
        <v>46283</v>
      </c>
      <c r="N1124" s="4">
        <v>1.5169999999999999</v>
      </c>
      <c r="O1124" s="1">
        <v>46282</v>
      </c>
      <c r="P1124">
        <v>1.6970000000000001</v>
      </c>
      <c r="Q1124" s="1">
        <v>46274</v>
      </c>
      <c r="R1124">
        <v>1.7725</v>
      </c>
      <c r="S1124" s="1">
        <v>46281</v>
      </c>
      <c r="T1124">
        <v>2.09</v>
      </c>
      <c r="U1124" s="1">
        <v>46282</v>
      </c>
      <c r="V1124">
        <v>2.2559999999999998</v>
      </c>
      <c r="W1124" s="1"/>
      <c r="X1124" s="1"/>
      <c r="Y1124" s="1"/>
      <c r="Z1124" s="2"/>
    </row>
    <row r="1125" spans="1:26" x14ac:dyDescent="0.2">
      <c r="A1125" s="1"/>
      <c r="E1125" s="1">
        <v>46275</v>
      </c>
      <c r="F1125" s="2">
        <v>1.05</v>
      </c>
      <c r="G1125" s="1">
        <v>46290</v>
      </c>
      <c r="H1125">
        <v>1.1174999999999999</v>
      </c>
      <c r="I1125" s="1">
        <v>46286</v>
      </c>
      <c r="J1125">
        <v>1.1325000000000001</v>
      </c>
      <c r="K1125" s="1">
        <v>46283</v>
      </c>
      <c r="L1125">
        <v>1.347</v>
      </c>
      <c r="M1125" s="1">
        <v>46286</v>
      </c>
      <c r="N1125" s="4">
        <v>1.5</v>
      </c>
      <c r="O1125" s="1">
        <v>46283</v>
      </c>
      <c r="P1125">
        <v>1.651</v>
      </c>
      <c r="Q1125" s="1">
        <v>46275</v>
      </c>
      <c r="R1125">
        <v>1.8</v>
      </c>
      <c r="S1125" s="1">
        <v>46282</v>
      </c>
      <c r="T1125">
        <v>2.02</v>
      </c>
      <c r="U1125" s="1">
        <v>46283</v>
      </c>
      <c r="V1125">
        <v>2.1970000000000001</v>
      </c>
      <c r="W1125" s="1"/>
      <c r="X1125" s="1"/>
      <c r="Y1125" s="1"/>
      <c r="Z1125" s="2"/>
    </row>
    <row r="1126" spans="1:26" x14ac:dyDescent="0.2">
      <c r="A1126" s="1"/>
      <c r="E1126" s="1">
        <v>46276</v>
      </c>
      <c r="F1126" s="2">
        <v>1.0525</v>
      </c>
      <c r="G1126" s="1">
        <v>46293</v>
      </c>
      <c r="H1126">
        <v>1.135</v>
      </c>
      <c r="I1126" s="1">
        <v>46287</v>
      </c>
      <c r="J1126">
        <v>1.1309</v>
      </c>
      <c r="K1126" s="1">
        <v>46286</v>
      </c>
      <c r="L1126">
        <v>1.3325</v>
      </c>
      <c r="M1126" s="1">
        <v>46287</v>
      </c>
      <c r="N1126" s="4">
        <v>1.4950000000000001</v>
      </c>
      <c r="O1126" s="1">
        <v>46286</v>
      </c>
      <c r="P1126">
        <v>1.631</v>
      </c>
      <c r="Q1126" s="1">
        <v>46276</v>
      </c>
      <c r="R1126">
        <v>1.83</v>
      </c>
      <c r="S1126" s="1">
        <v>46283</v>
      </c>
      <c r="T1126">
        <v>1.9610000000000001</v>
      </c>
      <c r="U1126" s="1">
        <v>46286</v>
      </c>
      <c r="V1126">
        <v>2.173</v>
      </c>
      <c r="W1126" s="1"/>
      <c r="X1126" s="1"/>
      <c r="Y1126" s="1"/>
      <c r="Z1126" s="2"/>
    </row>
    <row r="1127" spans="1:26" x14ac:dyDescent="0.2">
      <c r="A1127" s="1"/>
      <c r="E1127" s="1">
        <v>46279</v>
      </c>
      <c r="F1127" s="4">
        <v>1.0612999999999999</v>
      </c>
      <c r="G1127" s="1">
        <v>46294</v>
      </c>
      <c r="H1127">
        <v>1.1325000000000001</v>
      </c>
      <c r="I1127" s="1">
        <v>46288</v>
      </c>
      <c r="J1127">
        <v>1.1499999999999999</v>
      </c>
      <c r="K1127" s="1">
        <v>46287</v>
      </c>
      <c r="L1127">
        <v>1.3325</v>
      </c>
      <c r="M1127" s="1">
        <v>46288</v>
      </c>
      <c r="N1127" s="4">
        <v>1.5309999999999999</v>
      </c>
      <c r="O1127" s="1">
        <v>46287</v>
      </c>
      <c r="P1127">
        <v>1.625</v>
      </c>
      <c r="Q1127" s="1">
        <v>46279</v>
      </c>
      <c r="R1127">
        <v>1.86</v>
      </c>
      <c r="S1127" s="1">
        <v>46286</v>
      </c>
      <c r="T1127">
        <v>1.9395</v>
      </c>
      <c r="U1127" s="1">
        <v>46287</v>
      </c>
      <c r="V1127">
        <v>2.1675</v>
      </c>
      <c r="W1127" s="1"/>
      <c r="X1127" s="1"/>
      <c r="Y1127" s="1"/>
      <c r="Z1127" s="2"/>
    </row>
    <row r="1128" spans="1:26" x14ac:dyDescent="0.2">
      <c r="A1128" s="1"/>
      <c r="E1128" s="1">
        <v>46280</v>
      </c>
      <c r="F1128" s="4">
        <v>1.0669999999999999</v>
      </c>
      <c r="I1128" s="1">
        <v>46289</v>
      </c>
      <c r="J1128">
        <v>1.1859999999999999</v>
      </c>
      <c r="K1128" s="1">
        <v>46288</v>
      </c>
      <c r="L1128">
        <v>1.361</v>
      </c>
      <c r="M1128" s="1">
        <v>46289</v>
      </c>
      <c r="N1128" s="4">
        <v>1.6160000000000001</v>
      </c>
      <c r="O1128" s="1">
        <v>46288</v>
      </c>
      <c r="P1128">
        <v>1.66</v>
      </c>
      <c r="Q1128" s="1">
        <v>46280</v>
      </c>
      <c r="R1128">
        <v>1.9079999999999999</v>
      </c>
      <c r="S1128" s="1">
        <v>46287</v>
      </c>
      <c r="T1128">
        <v>1.9350000000000001</v>
      </c>
      <c r="U1128" s="1">
        <v>46288</v>
      </c>
      <c r="V1128">
        <v>2.194</v>
      </c>
      <c r="W1128" s="1"/>
      <c r="X1128" s="1"/>
      <c r="Y1128" s="1"/>
      <c r="Z1128" s="2"/>
    </row>
    <row r="1129" spans="1:26" x14ac:dyDescent="0.2">
      <c r="A1129" s="1"/>
      <c r="E1129" s="1">
        <v>46281</v>
      </c>
      <c r="F1129" s="4">
        <v>1.0625</v>
      </c>
      <c r="I1129" s="1">
        <v>46290</v>
      </c>
      <c r="J1129">
        <v>1.1775</v>
      </c>
      <c r="K1129" s="1">
        <v>46289</v>
      </c>
      <c r="L1129">
        <v>1.4350000000000001</v>
      </c>
      <c r="M1129" s="1">
        <v>46290</v>
      </c>
      <c r="N1129" s="4">
        <v>1.595</v>
      </c>
      <c r="O1129" s="1">
        <v>46289</v>
      </c>
      <c r="P1129">
        <v>1.7509999999999999</v>
      </c>
      <c r="Q1129" s="1">
        <v>46281</v>
      </c>
      <c r="R1129">
        <v>1.889</v>
      </c>
      <c r="S1129" s="1">
        <v>46288</v>
      </c>
      <c r="T1129">
        <v>1.9635</v>
      </c>
      <c r="U1129" s="1">
        <v>46289</v>
      </c>
      <c r="V1129">
        <v>2.2854999999999999</v>
      </c>
      <c r="W1129" s="1"/>
      <c r="X1129" s="1"/>
      <c r="Y1129" s="1"/>
      <c r="Z1129" s="2"/>
    </row>
    <row r="1130" spans="1:26" x14ac:dyDescent="0.2">
      <c r="A1130" s="1"/>
      <c r="E1130" s="1">
        <v>46282</v>
      </c>
      <c r="F1130" s="4">
        <v>1.0549999999999999</v>
      </c>
      <c r="I1130" s="1">
        <v>46293</v>
      </c>
      <c r="J1130">
        <v>1.2024999999999999</v>
      </c>
      <c r="K1130" s="1">
        <v>46290</v>
      </c>
      <c r="L1130">
        <v>1.4175</v>
      </c>
      <c r="M1130" s="1">
        <v>46293</v>
      </c>
      <c r="N1130" s="4">
        <v>1.6425000000000001</v>
      </c>
      <c r="O1130" s="1">
        <v>46290</v>
      </c>
      <c r="P1130">
        <v>1.73</v>
      </c>
      <c r="Q1130" s="1">
        <v>46282</v>
      </c>
      <c r="R1130">
        <v>1.83</v>
      </c>
      <c r="S1130" s="1">
        <v>46289</v>
      </c>
      <c r="T1130">
        <v>2.0575000000000001</v>
      </c>
      <c r="U1130" s="1">
        <v>46290</v>
      </c>
      <c r="V1130">
        <v>2.2549999999999999</v>
      </c>
      <c r="W1130" s="1"/>
      <c r="X1130" s="1"/>
      <c r="Y1130" s="1"/>
      <c r="Z1130" s="2"/>
    </row>
    <row r="1131" spans="1:26" x14ac:dyDescent="0.2">
      <c r="A1131" s="1"/>
      <c r="E1131" s="1">
        <v>46283</v>
      </c>
      <c r="F1131" s="4">
        <v>1.05</v>
      </c>
      <c r="I1131" s="1">
        <v>46294</v>
      </c>
      <c r="J1131">
        <v>1.1987000000000001</v>
      </c>
      <c r="K1131" s="1">
        <v>46293</v>
      </c>
      <c r="L1131">
        <v>1.4650000000000001</v>
      </c>
      <c r="M1131" s="1">
        <v>46294</v>
      </c>
      <c r="N1131" s="4">
        <v>1.6413</v>
      </c>
      <c r="O1131" s="1">
        <v>46293</v>
      </c>
      <c r="P1131">
        <v>1.7825</v>
      </c>
      <c r="Q1131" s="1">
        <v>46283</v>
      </c>
      <c r="R1131">
        <v>1.77</v>
      </c>
      <c r="S1131" s="1">
        <v>46290</v>
      </c>
      <c r="T1131">
        <v>2.0299999999999998</v>
      </c>
      <c r="U1131" s="1">
        <v>46293</v>
      </c>
      <c r="V1131">
        <v>2.3199999999999998</v>
      </c>
      <c r="W1131" s="1"/>
      <c r="X1131" s="1"/>
      <c r="Y1131" s="1"/>
      <c r="Z1131" s="2"/>
    </row>
    <row r="1132" spans="1:26" x14ac:dyDescent="0.2">
      <c r="A1132" s="1"/>
      <c r="E1132" s="1">
        <v>46286</v>
      </c>
      <c r="F1132" s="4">
        <v>1.0425</v>
      </c>
      <c r="K1132" s="1">
        <v>46294</v>
      </c>
      <c r="L1132">
        <v>1.46</v>
      </c>
      <c r="N1132" s="4"/>
      <c r="O1132" s="1">
        <v>46294</v>
      </c>
      <c r="P1132">
        <v>1.7794000000000001</v>
      </c>
      <c r="Q1132" s="1">
        <v>46286</v>
      </c>
      <c r="R1132">
        <v>1.7509999999999999</v>
      </c>
      <c r="S1132" s="1">
        <v>46293</v>
      </c>
      <c r="T1132">
        <v>2.0924999999999998</v>
      </c>
      <c r="U1132" s="1">
        <v>46294</v>
      </c>
      <c r="V1132">
        <v>2.3155000000000001</v>
      </c>
      <c r="W1132" s="1"/>
      <c r="X1132" s="1"/>
      <c r="Y1132" s="1"/>
      <c r="Z1132" s="2"/>
    </row>
    <row r="1133" spans="1:26" x14ac:dyDescent="0.2">
      <c r="A1133" s="1"/>
      <c r="E1133" s="1">
        <v>46287</v>
      </c>
      <c r="F1133" s="4">
        <v>1.0469999999999999</v>
      </c>
      <c r="N1133" s="4"/>
      <c r="Q1133" s="1">
        <v>46287</v>
      </c>
      <c r="R1133">
        <v>1.7487999999999999</v>
      </c>
      <c r="S1133" s="1">
        <v>46294</v>
      </c>
      <c r="T1133">
        <v>2.0888</v>
      </c>
      <c r="W1133" s="1"/>
      <c r="X1133" s="1"/>
      <c r="Y1133" s="1"/>
      <c r="Z1133" s="2"/>
    </row>
    <row r="1134" spans="1:26" x14ac:dyDescent="0.2">
      <c r="A1134" s="1"/>
      <c r="E1134" s="1">
        <v>46288</v>
      </c>
      <c r="F1134" s="4">
        <v>1.0575000000000001</v>
      </c>
      <c r="N1134" s="4"/>
      <c r="Q1134" s="1">
        <v>46288</v>
      </c>
      <c r="R1134">
        <v>1.7758</v>
      </c>
      <c r="W1134" s="1"/>
      <c r="X1134" s="1"/>
      <c r="Y1134" s="1"/>
      <c r="Z1134" s="2"/>
    </row>
    <row r="1135" spans="1:26" x14ac:dyDescent="0.2">
      <c r="A1135" s="1"/>
      <c r="E1135" s="1">
        <v>46289</v>
      </c>
      <c r="F1135" s="4">
        <v>1.0674999999999999</v>
      </c>
      <c r="N1135" s="4"/>
      <c r="Q1135" s="1">
        <v>46289</v>
      </c>
      <c r="R1135">
        <v>1.8737999999999999</v>
      </c>
      <c r="W1135" s="1"/>
      <c r="X1135" s="1"/>
      <c r="Y1135" s="1"/>
      <c r="Z1135" s="2"/>
    </row>
    <row r="1136" spans="1:26" x14ac:dyDescent="0.2">
      <c r="A1136" s="1"/>
      <c r="E1136" s="1">
        <v>46290</v>
      </c>
      <c r="F1136" s="4">
        <v>1.06</v>
      </c>
      <c r="N1136" s="4"/>
      <c r="Q1136" s="1">
        <v>46290</v>
      </c>
      <c r="R1136">
        <v>1.85</v>
      </c>
      <c r="W1136" s="1"/>
      <c r="X1136" s="1"/>
      <c r="Y1136" s="1"/>
      <c r="Z1136" s="2"/>
    </row>
    <row r="1137" spans="1:26" x14ac:dyDescent="0.2">
      <c r="A1137" s="1"/>
      <c r="E1137" s="1">
        <v>46293</v>
      </c>
      <c r="F1137" s="4">
        <v>1.0674999999999999</v>
      </c>
      <c r="N1137" s="4"/>
      <c r="Q1137" s="1">
        <v>46293</v>
      </c>
      <c r="R1137">
        <v>1.9075</v>
      </c>
      <c r="W1137" s="1"/>
      <c r="X1137" s="1"/>
      <c r="Y1137" s="1"/>
      <c r="Z1137" s="2"/>
    </row>
    <row r="1138" spans="1:26" x14ac:dyDescent="0.2">
      <c r="A1138" s="1"/>
      <c r="E1138" s="1">
        <v>46294</v>
      </c>
      <c r="F1138" s="4">
        <v>1.0649999999999999</v>
      </c>
      <c r="N1138" s="4"/>
      <c r="Q1138" s="1">
        <v>46294</v>
      </c>
      <c r="R1138">
        <v>1.9035</v>
      </c>
      <c r="W1138" s="1"/>
      <c r="X1138" s="1"/>
      <c r="Y1138" s="1"/>
      <c r="Z1138" s="2"/>
    </row>
    <row r="1139" spans="1:26" x14ac:dyDescent="0.2">
      <c r="A1139" s="1"/>
      <c r="F1139" s="4"/>
      <c r="N1139" s="4"/>
      <c r="W1139" s="1"/>
      <c r="X1139" s="1"/>
      <c r="Y1139" s="1"/>
      <c r="Z1139" s="2"/>
    </row>
    <row r="1140" spans="1:26" x14ac:dyDescent="0.2">
      <c r="A1140" s="1"/>
      <c r="F1140" s="4"/>
      <c r="N1140" s="4"/>
      <c r="W1140" s="1"/>
      <c r="X1140" s="1"/>
      <c r="Y1140" s="1"/>
      <c r="Z1140" s="2"/>
    </row>
    <row r="1141" spans="1:26" x14ac:dyDescent="0.2">
      <c r="A1141" s="1"/>
      <c r="F1141" s="4"/>
      <c r="N1141" s="4"/>
      <c r="W1141" s="1"/>
      <c r="X1141" s="1"/>
      <c r="Y1141" s="1"/>
      <c r="Z1141" s="2"/>
    </row>
    <row r="1142" spans="1:26" x14ac:dyDescent="0.2">
      <c r="A1142" s="1"/>
      <c r="F1142" s="4"/>
      <c r="N1142" s="4"/>
      <c r="W1142" s="1"/>
      <c r="X1142" s="1"/>
      <c r="Y1142" s="1"/>
      <c r="Z1142" s="2"/>
    </row>
    <row r="1143" spans="1:26" x14ac:dyDescent="0.2">
      <c r="A1143" s="1"/>
      <c r="F1143" s="4"/>
      <c r="N1143" s="4"/>
      <c r="W1143" s="1"/>
      <c r="X1143" s="1"/>
      <c r="Y1143" s="1"/>
      <c r="Z1143" s="2"/>
    </row>
    <row r="1144" spans="1:26" x14ac:dyDescent="0.2">
      <c r="A1144" s="1"/>
      <c r="F1144" s="4"/>
      <c r="N1144" s="4"/>
      <c r="W1144" s="1"/>
      <c r="X1144" s="1"/>
      <c r="Y1144" s="1"/>
      <c r="Z1144" s="2"/>
    </row>
    <row r="1145" spans="1:26" x14ac:dyDescent="0.2">
      <c r="A1145" s="1"/>
      <c r="F1145" s="4"/>
      <c r="N1145" s="4"/>
      <c r="W1145" s="1"/>
      <c r="X1145" s="1"/>
      <c r="Y1145" s="1"/>
      <c r="Z1145" s="2"/>
    </row>
    <row r="1146" spans="1:26" x14ac:dyDescent="0.2">
      <c r="A1146" s="1"/>
      <c r="F1146" s="4"/>
      <c r="N1146" s="4"/>
      <c r="W1146" s="1"/>
      <c r="X1146" s="1"/>
      <c r="Y1146" s="1"/>
      <c r="Z1146" s="2"/>
    </row>
    <row r="1147" spans="1:26" x14ac:dyDescent="0.2">
      <c r="A1147" s="1"/>
      <c r="F1147" s="4"/>
      <c r="N1147" s="4"/>
      <c r="W1147" s="1"/>
      <c r="X1147" s="1"/>
      <c r="Y1147" s="1"/>
      <c r="Z1147" s="2"/>
    </row>
    <row r="1148" spans="1:26" x14ac:dyDescent="0.2">
      <c r="A1148" s="1"/>
      <c r="F1148" s="4"/>
      <c r="N1148" s="4"/>
      <c r="W1148" s="1"/>
      <c r="X1148" s="1"/>
      <c r="Y1148" s="1"/>
      <c r="Z1148" s="2"/>
    </row>
    <row r="1149" spans="1:26" x14ac:dyDescent="0.2">
      <c r="A1149" s="1"/>
      <c r="F1149" s="4"/>
      <c r="N1149" s="4"/>
      <c r="W1149" s="1"/>
      <c r="X1149" s="1"/>
      <c r="Y1149" s="1"/>
      <c r="Z1149" s="2"/>
    </row>
    <row r="1150" spans="1:26" x14ac:dyDescent="0.2">
      <c r="A1150" s="1"/>
      <c r="F1150" s="4"/>
      <c r="N1150" s="4"/>
      <c r="W1150" s="1"/>
      <c r="X1150" s="1"/>
      <c r="Y1150" s="1"/>
      <c r="Z1150" s="2"/>
    </row>
    <row r="1151" spans="1:26" x14ac:dyDescent="0.2">
      <c r="A1151" s="1"/>
      <c r="F1151" s="4"/>
      <c r="N1151" s="4"/>
      <c r="W1151" s="1"/>
      <c r="X1151" s="1"/>
      <c r="Y1151" s="1"/>
      <c r="Z1151" s="2"/>
    </row>
    <row r="1152" spans="1:26" x14ac:dyDescent="0.2">
      <c r="A1152" s="1"/>
      <c r="F1152" s="4"/>
      <c r="N1152" s="4"/>
      <c r="W1152" s="1"/>
      <c r="X1152" s="1"/>
      <c r="Y1152" s="1"/>
      <c r="Z1152" s="2"/>
    </row>
    <row r="1153" spans="1:26" x14ac:dyDescent="0.2">
      <c r="A1153" s="1"/>
      <c r="F1153" s="4"/>
      <c r="N1153" s="4"/>
      <c r="W1153" s="1"/>
      <c r="X1153" s="1"/>
      <c r="Y1153" s="1"/>
      <c r="Z1153" s="2"/>
    </row>
    <row r="1154" spans="1:26" x14ac:dyDescent="0.2">
      <c r="A1154" s="1"/>
      <c r="F1154" s="4"/>
      <c r="N1154" s="4"/>
      <c r="W1154" s="1"/>
      <c r="X1154" s="1"/>
      <c r="Y1154" s="1"/>
      <c r="Z1154" s="2"/>
    </row>
    <row r="1155" spans="1:26" x14ac:dyDescent="0.2">
      <c r="A1155" s="1"/>
      <c r="F1155" s="4"/>
      <c r="N1155" s="4"/>
      <c r="W1155" s="1"/>
      <c r="X1155" s="1"/>
      <c r="Y1155" s="1"/>
      <c r="Z1155" s="2"/>
    </row>
    <row r="1156" spans="1:26" x14ac:dyDescent="0.2">
      <c r="A1156" s="1"/>
      <c r="F1156" s="4"/>
      <c r="N1156" s="4"/>
      <c r="W1156" s="1"/>
      <c r="X1156" s="1"/>
      <c r="Y1156" s="1"/>
      <c r="Z1156" s="2"/>
    </row>
    <row r="1157" spans="1:26" x14ac:dyDescent="0.2">
      <c r="A1157" s="1"/>
      <c r="F1157" s="4"/>
      <c r="N1157" s="4"/>
      <c r="W1157" s="1"/>
      <c r="X1157" s="1"/>
      <c r="Y1157" s="1"/>
      <c r="Z1157" s="2"/>
    </row>
    <row r="1158" spans="1:26" x14ac:dyDescent="0.2">
      <c r="A1158" s="1"/>
      <c r="F1158" s="4"/>
      <c r="N1158" s="4"/>
      <c r="W1158" s="1"/>
      <c r="X1158" s="1"/>
      <c r="Y1158" s="1"/>
      <c r="Z1158" s="2"/>
    </row>
    <row r="1159" spans="1:26" x14ac:dyDescent="0.2">
      <c r="A1159" s="1"/>
      <c r="F1159" s="4"/>
      <c r="N1159" s="4"/>
      <c r="W1159" s="1"/>
      <c r="X1159" s="1"/>
      <c r="Y1159" s="1"/>
      <c r="Z1159" s="2"/>
    </row>
    <row r="1160" spans="1:26" x14ac:dyDescent="0.2">
      <c r="A1160" s="1"/>
      <c r="F1160" s="4"/>
      <c r="N1160" s="4"/>
      <c r="W1160" s="1"/>
      <c r="X1160" s="1"/>
      <c r="Y1160" s="1"/>
      <c r="Z1160" s="2"/>
    </row>
    <row r="1161" spans="1:26" x14ac:dyDescent="0.2">
      <c r="A1161" s="1"/>
      <c r="F1161" s="4"/>
      <c r="N1161" s="4"/>
      <c r="W1161" s="1"/>
      <c r="X1161" s="1"/>
      <c r="Y1161" s="1"/>
      <c r="Z1161" s="2"/>
    </row>
    <row r="1162" spans="1:26" x14ac:dyDescent="0.2">
      <c r="A1162" s="1"/>
      <c r="F1162" s="4"/>
      <c r="N1162" s="4"/>
      <c r="W1162" s="1"/>
      <c r="X1162" s="1"/>
      <c r="Y1162" s="1"/>
      <c r="Z1162" s="2"/>
    </row>
    <row r="1163" spans="1:26" x14ac:dyDescent="0.2">
      <c r="A1163" s="1"/>
      <c r="F1163" s="4"/>
      <c r="N1163" s="4"/>
      <c r="W1163" s="1"/>
      <c r="X1163" s="1"/>
      <c r="Y1163" s="1"/>
      <c r="Z1163" s="2"/>
    </row>
    <row r="1164" spans="1:26" x14ac:dyDescent="0.2">
      <c r="A1164" s="1"/>
      <c r="F1164" s="4"/>
      <c r="N1164" s="4"/>
      <c r="W1164" s="1"/>
      <c r="X1164" s="1"/>
      <c r="Y1164" s="1"/>
      <c r="Z1164" s="2"/>
    </row>
    <row r="1165" spans="1:26" x14ac:dyDescent="0.2">
      <c r="A1165" s="1"/>
      <c r="F1165" s="4"/>
      <c r="N1165" s="4"/>
      <c r="W1165" s="1"/>
      <c r="X1165" s="1"/>
      <c r="Y1165" s="1"/>
      <c r="Z1165" s="2"/>
    </row>
    <row r="1166" spans="1:26" x14ac:dyDescent="0.2">
      <c r="A1166" s="1"/>
      <c r="F1166" s="4"/>
      <c r="N1166" s="4"/>
      <c r="W1166" s="1"/>
      <c r="X1166" s="1"/>
      <c r="Y1166" s="1"/>
      <c r="Z1166" s="2"/>
    </row>
    <row r="1167" spans="1:26" x14ac:dyDescent="0.2">
      <c r="A1167" s="1"/>
      <c r="F1167" s="4"/>
      <c r="N1167" s="4"/>
      <c r="W1167" s="1"/>
      <c r="X1167" s="1"/>
      <c r="Y1167" s="1"/>
      <c r="Z1167" s="2"/>
    </row>
    <row r="1168" spans="1:26" x14ac:dyDescent="0.2">
      <c r="A1168" s="1"/>
      <c r="F1168" s="4"/>
      <c r="N1168" s="4"/>
      <c r="W1168" s="1"/>
      <c r="X1168" s="1"/>
      <c r="Y1168" s="1"/>
      <c r="Z1168" s="2"/>
    </row>
    <row r="1169" spans="1:26" x14ac:dyDescent="0.2">
      <c r="A1169" s="1"/>
      <c r="F1169" s="4"/>
      <c r="N1169" s="4"/>
      <c r="W1169" s="1"/>
      <c r="X1169" s="1"/>
      <c r="Y1169" s="1"/>
      <c r="Z1169" s="2"/>
    </row>
    <row r="1170" spans="1:26" x14ac:dyDescent="0.2">
      <c r="A1170" s="1"/>
      <c r="F1170" s="4"/>
      <c r="N1170" s="4"/>
      <c r="W1170" s="1"/>
      <c r="X1170" s="1"/>
      <c r="Y1170" s="1"/>
      <c r="Z1170" s="2"/>
    </row>
    <row r="1171" spans="1:26" x14ac:dyDescent="0.2">
      <c r="A1171" s="1"/>
      <c r="F1171" s="4"/>
      <c r="N1171" s="4"/>
      <c r="W1171" s="1"/>
      <c r="X1171" s="1"/>
      <c r="Y1171" s="1"/>
      <c r="Z1171" s="2"/>
    </row>
    <row r="1172" spans="1:26" x14ac:dyDescent="0.2">
      <c r="A1172" s="1"/>
      <c r="F1172" s="4"/>
      <c r="N1172" s="4"/>
      <c r="W1172" s="1"/>
      <c r="X1172" s="1"/>
      <c r="Y1172" s="1"/>
      <c r="Z1172" s="2"/>
    </row>
    <row r="1173" spans="1:26" x14ac:dyDescent="0.2">
      <c r="A1173" s="1"/>
      <c r="F1173" s="4"/>
      <c r="N1173" s="4"/>
      <c r="W1173" s="1"/>
      <c r="X1173" s="1"/>
      <c r="Y1173" s="1"/>
      <c r="Z1173" s="2"/>
    </row>
    <row r="1174" spans="1:26" x14ac:dyDescent="0.2">
      <c r="A1174" s="1"/>
      <c r="F1174" s="4"/>
      <c r="N1174" s="4"/>
      <c r="W1174" s="1"/>
      <c r="X1174" s="1"/>
      <c r="Y1174" s="1"/>
      <c r="Z1174" s="2"/>
    </row>
    <row r="1175" spans="1:26" x14ac:dyDescent="0.2">
      <c r="A1175" s="1"/>
      <c r="F1175" s="4"/>
      <c r="N1175" s="4"/>
      <c r="W1175" s="1"/>
      <c r="X1175" s="1"/>
      <c r="Y1175" s="1"/>
      <c r="Z1175" s="2"/>
    </row>
    <row r="1176" spans="1:26" x14ac:dyDescent="0.2">
      <c r="A1176" s="1"/>
      <c r="F1176" s="4"/>
      <c r="N1176" s="4"/>
      <c r="W1176" s="1"/>
      <c r="X1176" s="1"/>
      <c r="Y1176" s="1"/>
      <c r="Z1176" s="2"/>
    </row>
    <row r="1177" spans="1:26" x14ac:dyDescent="0.2">
      <c r="A1177" s="1"/>
      <c r="F1177" s="4"/>
      <c r="N1177" s="4"/>
      <c r="W1177" s="1"/>
      <c r="X1177" s="1"/>
      <c r="Y1177" s="1"/>
      <c r="Z1177" s="2"/>
    </row>
    <row r="1178" spans="1:26" x14ac:dyDescent="0.2">
      <c r="A1178" s="1"/>
      <c r="F1178" s="4"/>
      <c r="N1178" s="4"/>
      <c r="W1178" s="1"/>
      <c r="X1178" s="1"/>
      <c r="Y1178" s="1"/>
      <c r="Z1178" s="2"/>
    </row>
    <row r="1179" spans="1:26" x14ac:dyDescent="0.2">
      <c r="A1179" s="1"/>
      <c r="F1179" s="4"/>
      <c r="N1179" s="4"/>
      <c r="W1179" s="1"/>
      <c r="X1179" s="1"/>
      <c r="Y1179" s="1"/>
      <c r="Z1179" s="2"/>
    </row>
    <row r="1180" spans="1:26" x14ac:dyDescent="0.2">
      <c r="A1180" s="1"/>
      <c r="F1180" s="4"/>
      <c r="N1180" s="4"/>
      <c r="W1180" s="1"/>
      <c r="X1180" s="1"/>
      <c r="Y1180" s="1"/>
      <c r="Z1180" s="2"/>
    </row>
    <row r="1181" spans="1:26" x14ac:dyDescent="0.2">
      <c r="A1181" s="1"/>
      <c r="F1181" s="4"/>
      <c r="N1181" s="4"/>
      <c r="W1181" s="1"/>
      <c r="X1181" s="1"/>
      <c r="Y1181" s="1"/>
      <c r="Z1181" s="2"/>
    </row>
    <row r="1182" spans="1:26" x14ac:dyDescent="0.2">
      <c r="A1182" s="1"/>
      <c r="F1182" s="4"/>
      <c r="N1182" s="4"/>
      <c r="W1182" s="1"/>
      <c r="X1182" s="1"/>
      <c r="Y1182" s="1"/>
      <c r="Z1182" s="2"/>
    </row>
    <row r="1183" spans="1:26" x14ac:dyDescent="0.2">
      <c r="A1183" s="1"/>
      <c r="F1183" s="4"/>
      <c r="N1183" s="4"/>
      <c r="W1183" s="1"/>
      <c r="X1183" s="1"/>
      <c r="Y1183" s="1"/>
      <c r="Z1183" s="2"/>
    </row>
    <row r="1184" spans="1:26" x14ac:dyDescent="0.2">
      <c r="A1184" s="1"/>
      <c r="F1184" s="4"/>
      <c r="N1184" s="4"/>
      <c r="W1184" s="1"/>
      <c r="X1184" s="1"/>
      <c r="Y1184" s="1"/>
      <c r="Z1184" s="2"/>
    </row>
    <row r="1185" spans="1:26" x14ac:dyDescent="0.2">
      <c r="A1185" s="1"/>
      <c r="F1185" s="4"/>
      <c r="N1185" s="4"/>
      <c r="W1185" s="1"/>
      <c r="X1185" s="1"/>
      <c r="Y1185" s="1"/>
      <c r="Z1185" s="2"/>
    </row>
    <row r="1186" spans="1:26" x14ac:dyDescent="0.2">
      <c r="A1186" s="1"/>
      <c r="F1186" s="4"/>
      <c r="N1186" s="4"/>
      <c r="W1186" s="1"/>
      <c r="X1186" s="1"/>
      <c r="Y1186" s="1"/>
      <c r="Z1186" s="2"/>
    </row>
    <row r="1187" spans="1:26" x14ac:dyDescent="0.2">
      <c r="A1187" s="1"/>
      <c r="F1187" s="4"/>
      <c r="N1187" s="4"/>
      <c r="W1187" s="1"/>
      <c r="X1187" s="1"/>
      <c r="Y1187" s="1"/>
      <c r="Z1187" s="2"/>
    </row>
    <row r="1188" spans="1:26" x14ac:dyDescent="0.2">
      <c r="A1188" s="1"/>
      <c r="F1188" s="4"/>
      <c r="N1188" s="4"/>
      <c r="W1188" s="1"/>
      <c r="X1188" s="1"/>
      <c r="Y1188" s="1"/>
      <c r="Z1188" s="2"/>
    </row>
    <row r="1189" spans="1:26" x14ac:dyDescent="0.2">
      <c r="A1189" s="1"/>
      <c r="F1189" s="4"/>
      <c r="N1189" s="4"/>
      <c r="W1189" s="1"/>
      <c r="X1189" s="1"/>
      <c r="Y1189" s="1"/>
      <c r="Z1189" s="2"/>
    </row>
    <row r="1190" spans="1:26" x14ac:dyDescent="0.2">
      <c r="A1190" s="1"/>
      <c r="F1190" s="4"/>
      <c r="N1190" s="4"/>
      <c r="W1190" s="1"/>
      <c r="X1190" s="1"/>
      <c r="Y1190" s="1"/>
      <c r="Z1190" s="2"/>
    </row>
    <row r="1191" spans="1:26" x14ac:dyDescent="0.2">
      <c r="A1191" s="1"/>
      <c r="F1191" s="4"/>
      <c r="N1191" s="4"/>
      <c r="W1191" s="1"/>
      <c r="X1191" s="1"/>
      <c r="Y1191" s="1"/>
      <c r="Z1191" s="2"/>
    </row>
    <row r="1192" spans="1:26" x14ac:dyDescent="0.2">
      <c r="A1192" s="1"/>
      <c r="F1192" s="4"/>
      <c r="N1192" s="4"/>
      <c r="W1192" s="1"/>
      <c r="X1192" s="1"/>
      <c r="Y1192" s="1"/>
      <c r="Z1192" s="2"/>
    </row>
    <row r="1193" spans="1:26" x14ac:dyDescent="0.2">
      <c r="A1193" s="1"/>
      <c r="F1193" s="4"/>
      <c r="N1193" s="4"/>
      <c r="W1193" s="1"/>
      <c r="X1193" s="1"/>
      <c r="Y1193" s="1"/>
      <c r="Z1193" s="2"/>
    </row>
    <row r="1194" spans="1:26" x14ac:dyDescent="0.2">
      <c r="A1194" s="1"/>
      <c r="F1194" s="4"/>
      <c r="N1194" s="4"/>
      <c r="W1194" s="1"/>
      <c r="X1194" s="1"/>
      <c r="Y1194" s="1"/>
      <c r="Z1194" s="2"/>
    </row>
    <row r="1195" spans="1:26" x14ac:dyDescent="0.2">
      <c r="A1195" s="1"/>
      <c r="F1195" s="4"/>
      <c r="N1195" s="4"/>
      <c r="W1195" s="1"/>
      <c r="X1195" s="1"/>
      <c r="Y1195" s="1"/>
      <c r="Z1195" s="2"/>
    </row>
    <row r="1196" spans="1:26" x14ac:dyDescent="0.2">
      <c r="A1196" s="1"/>
      <c r="F1196" s="4"/>
      <c r="N1196" s="4"/>
      <c r="W1196" s="1"/>
      <c r="X1196" s="1"/>
      <c r="Y1196" s="1"/>
      <c r="Z1196" s="2"/>
    </row>
    <row r="1197" spans="1:26" x14ac:dyDescent="0.2">
      <c r="A1197" s="1"/>
      <c r="F1197" s="4"/>
      <c r="N1197" s="4"/>
      <c r="W1197" s="1"/>
      <c r="X1197" s="1"/>
      <c r="Y1197" s="1"/>
      <c r="Z1197" s="2"/>
    </row>
    <row r="1198" spans="1:26" x14ac:dyDescent="0.2">
      <c r="A1198" s="1"/>
      <c r="F1198" s="4"/>
      <c r="N1198" s="4"/>
      <c r="W1198" s="1"/>
      <c r="X1198" s="1"/>
      <c r="Y1198" s="1"/>
      <c r="Z1198" s="2"/>
    </row>
    <row r="1199" spans="1:26" x14ac:dyDescent="0.2">
      <c r="A1199" s="1"/>
      <c r="F1199" s="4"/>
      <c r="N1199" s="4"/>
      <c r="W1199" s="1"/>
      <c r="X1199" s="1"/>
      <c r="Y1199" s="1"/>
      <c r="Z1199" s="2"/>
    </row>
    <row r="1200" spans="1:26" x14ac:dyDescent="0.2">
      <c r="A1200" s="1"/>
      <c r="F1200" s="4"/>
      <c r="N1200" s="4"/>
      <c r="W1200" s="1"/>
      <c r="X1200" s="1"/>
      <c r="Y1200" s="1"/>
      <c r="Z1200" s="2"/>
    </row>
    <row r="1201" spans="1:26" x14ac:dyDescent="0.2">
      <c r="A1201" s="1"/>
      <c r="F1201" s="4"/>
      <c r="N1201" s="4"/>
      <c r="W1201" s="1"/>
      <c r="X1201" s="1"/>
      <c r="Y1201" s="1"/>
      <c r="Z1201" s="2"/>
    </row>
    <row r="1202" spans="1:26" x14ac:dyDescent="0.2">
      <c r="A1202" s="1"/>
      <c r="F1202" s="4"/>
      <c r="N1202" s="4"/>
      <c r="W1202" s="1"/>
      <c r="X1202" s="1"/>
      <c r="Y1202" s="1"/>
      <c r="Z1202" s="2"/>
    </row>
    <row r="1203" spans="1:26" x14ac:dyDescent="0.2">
      <c r="A1203" s="1"/>
      <c r="F1203" s="4"/>
      <c r="N1203" s="4"/>
      <c r="W1203" s="1"/>
      <c r="X1203" s="1"/>
      <c r="Y1203" s="1"/>
      <c r="Z1203" s="2"/>
    </row>
    <row r="1204" spans="1:26" x14ac:dyDescent="0.2">
      <c r="A1204" s="1"/>
      <c r="F1204" s="4"/>
      <c r="N1204" s="4"/>
      <c r="W1204" s="1"/>
      <c r="X1204" s="1"/>
      <c r="Y1204" s="1"/>
      <c r="Z1204" s="2"/>
    </row>
    <row r="1205" spans="1:26" x14ac:dyDescent="0.2">
      <c r="A1205" s="1"/>
      <c r="F1205" s="4"/>
      <c r="N1205" s="4"/>
      <c r="W1205" s="1"/>
      <c r="X1205" s="1"/>
      <c r="Y1205" s="1"/>
      <c r="Z1205" s="2"/>
    </row>
    <row r="1206" spans="1:26" x14ac:dyDescent="0.2">
      <c r="A1206" s="1"/>
      <c r="F1206" s="4"/>
      <c r="N1206" s="4"/>
      <c r="W1206" s="1"/>
      <c r="X1206" s="1"/>
      <c r="Y1206" s="1"/>
      <c r="Z1206" s="2"/>
    </row>
    <row r="1207" spans="1:26" x14ac:dyDescent="0.2">
      <c r="A1207" s="1"/>
      <c r="F1207" s="4"/>
      <c r="N1207" s="4"/>
      <c r="W1207" s="1"/>
      <c r="X1207" s="1"/>
      <c r="Y1207" s="1"/>
      <c r="Z1207" s="2"/>
    </row>
    <row r="1208" spans="1:26" x14ac:dyDescent="0.2">
      <c r="A1208" s="1"/>
      <c r="W1208" s="1"/>
      <c r="X1208" s="1"/>
      <c r="Y1208" s="1"/>
      <c r="Z1208" s="2"/>
    </row>
    <row r="1209" spans="1:26" x14ac:dyDescent="0.2">
      <c r="A1209" s="1"/>
      <c r="W1209" s="1"/>
      <c r="X1209" s="1"/>
      <c r="Y1209" s="1"/>
      <c r="Z1209" s="2"/>
    </row>
    <row r="1210" spans="1:26" x14ac:dyDescent="0.2">
      <c r="A1210" s="1"/>
      <c r="W1210" s="1"/>
      <c r="X1210" s="1"/>
      <c r="Y1210" s="1"/>
      <c r="Z1210" s="2"/>
    </row>
    <row r="1211" spans="1:26" x14ac:dyDescent="0.2">
      <c r="A1211" s="1"/>
      <c r="W1211" s="1"/>
      <c r="X1211" s="1"/>
      <c r="Y1211" s="1"/>
      <c r="Z1211" s="2"/>
    </row>
    <row r="1212" spans="1:26" x14ac:dyDescent="0.2">
      <c r="A1212" s="1"/>
      <c r="W1212" s="1"/>
      <c r="X1212" s="1"/>
      <c r="Y1212" s="1"/>
      <c r="Z1212" s="2"/>
    </row>
    <row r="1213" spans="1:26" x14ac:dyDescent="0.2">
      <c r="A1213" s="1"/>
      <c r="W1213" s="1"/>
      <c r="X1213" s="1"/>
      <c r="Y1213" s="1"/>
      <c r="Z1213" s="2"/>
    </row>
    <row r="1214" spans="1:26" x14ac:dyDescent="0.2">
      <c r="A1214" s="1"/>
      <c r="W1214" s="1"/>
      <c r="X1214" s="1"/>
      <c r="Y1214" s="1"/>
      <c r="Z1214" s="2"/>
    </row>
    <row r="1215" spans="1:26" x14ac:dyDescent="0.2">
      <c r="A1215" s="1"/>
      <c r="W1215" s="1"/>
      <c r="X1215" s="1"/>
      <c r="Y1215" s="1"/>
      <c r="Z1215" s="2"/>
    </row>
    <row r="1216" spans="1:26" x14ac:dyDescent="0.2">
      <c r="A1216" s="1"/>
      <c r="W1216" s="1"/>
      <c r="X1216" s="1"/>
      <c r="Y1216" s="1"/>
      <c r="Z1216" s="2"/>
    </row>
    <row r="1217" spans="1:26" x14ac:dyDescent="0.2">
      <c r="A1217" s="1"/>
      <c r="W1217" s="1"/>
      <c r="X1217" s="1"/>
      <c r="Y1217" s="1"/>
      <c r="Z1217" s="2"/>
    </row>
    <row r="1218" spans="1:26" x14ac:dyDescent="0.2">
      <c r="A1218" s="1"/>
      <c r="W1218" s="1"/>
      <c r="X1218" s="1"/>
      <c r="Y1218" s="1"/>
      <c r="Z1218" s="2"/>
    </row>
    <row r="1219" spans="1:26" x14ac:dyDescent="0.2">
      <c r="A1219" s="1"/>
      <c r="W1219" s="1"/>
      <c r="X1219" s="1"/>
      <c r="Y1219" s="1"/>
      <c r="Z1219" s="2"/>
    </row>
    <row r="1220" spans="1:26" x14ac:dyDescent="0.2">
      <c r="A1220" s="1"/>
      <c r="W1220" s="1"/>
      <c r="X1220" s="1"/>
      <c r="Y1220" s="1"/>
      <c r="Z1220" s="2"/>
    </row>
    <row r="1221" spans="1:26" x14ac:dyDescent="0.2">
      <c r="A1221" s="1"/>
      <c r="X1221" s="1"/>
    </row>
    <row r="1222" spans="1:26" x14ac:dyDescent="0.2">
      <c r="A1222" s="1"/>
      <c r="X1222" s="1"/>
    </row>
    <row r="1223" spans="1:26" x14ac:dyDescent="0.2">
      <c r="A1223" s="1"/>
      <c r="X1223" s="1"/>
    </row>
    <row r="1224" spans="1:26" x14ac:dyDescent="0.2">
      <c r="A1224" s="1"/>
      <c r="X1224" s="1"/>
    </row>
    <row r="1225" spans="1:26" x14ac:dyDescent="0.2">
      <c r="A1225" s="1"/>
      <c r="X1225" s="1"/>
    </row>
    <row r="1226" spans="1:26" x14ac:dyDescent="0.2">
      <c r="A1226" s="1"/>
      <c r="X1226" s="1"/>
    </row>
    <row r="1227" spans="1:26" x14ac:dyDescent="0.2">
      <c r="A1227" s="1"/>
      <c r="X1227" s="1"/>
    </row>
    <row r="1228" spans="1:26" x14ac:dyDescent="0.2">
      <c r="A1228" s="1"/>
      <c r="X1228" s="1"/>
    </row>
    <row r="1229" spans="1:26" x14ac:dyDescent="0.2">
      <c r="A1229" s="1"/>
      <c r="X1229" s="1"/>
    </row>
    <row r="1230" spans="1:26" x14ac:dyDescent="0.2">
      <c r="A1230" s="1"/>
      <c r="X1230" s="1"/>
    </row>
    <row r="1231" spans="1:26" x14ac:dyDescent="0.2">
      <c r="A1231" s="1"/>
      <c r="X1231" s="1"/>
    </row>
    <row r="1232" spans="1:26" x14ac:dyDescent="0.2">
      <c r="A1232" s="1"/>
      <c r="X1232" s="1"/>
    </row>
    <row r="1233" spans="1:24" x14ac:dyDescent="0.2">
      <c r="A1233" s="1"/>
      <c r="X1233" s="1"/>
    </row>
    <row r="1234" spans="1:24" x14ac:dyDescent="0.2">
      <c r="A1234" s="1"/>
      <c r="X1234" s="1"/>
    </row>
    <row r="1235" spans="1:24" x14ac:dyDescent="0.2">
      <c r="A1235" s="1"/>
      <c r="X1235" s="1"/>
    </row>
    <row r="1236" spans="1:24" x14ac:dyDescent="0.2">
      <c r="A1236" s="1"/>
      <c r="X1236" s="1"/>
    </row>
    <row r="1237" spans="1:24" x14ac:dyDescent="0.2">
      <c r="A1237" s="1"/>
      <c r="X1237" s="1"/>
    </row>
    <row r="1238" spans="1:24" x14ac:dyDescent="0.2">
      <c r="A1238" s="1"/>
      <c r="X1238" s="1"/>
    </row>
    <row r="1239" spans="1:24" x14ac:dyDescent="0.2">
      <c r="A1239" s="1"/>
      <c r="X1239" s="1"/>
    </row>
    <row r="1240" spans="1:24" x14ac:dyDescent="0.2">
      <c r="A1240" s="1"/>
      <c r="X1240" s="1"/>
    </row>
    <row r="1241" spans="1:24" x14ac:dyDescent="0.2">
      <c r="A1241" s="1"/>
      <c r="X1241" s="1"/>
    </row>
    <row r="1242" spans="1:24" x14ac:dyDescent="0.2">
      <c r="A1242" s="1"/>
      <c r="X1242" s="1"/>
    </row>
    <row r="1243" spans="1:24" x14ac:dyDescent="0.2">
      <c r="A1243" s="1"/>
      <c r="X1243" s="1"/>
    </row>
    <row r="1244" spans="1:24" x14ac:dyDescent="0.2">
      <c r="A1244" s="1"/>
      <c r="X1244" s="1"/>
    </row>
    <row r="1245" spans="1:24" x14ac:dyDescent="0.2">
      <c r="A1245" s="1"/>
      <c r="X1245" s="1"/>
    </row>
    <row r="1246" spans="1:24" x14ac:dyDescent="0.2">
      <c r="A1246" s="1"/>
      <c r="X1246" s="1"/>
    </row>
    <row r="1247" spans="1:24" x14ac:dyDescent="0.2">
      <c r="A1247" s="1"/>
      <c r="X1247" s="1"/>
    </row>
    <row r="1248" spans="1:24" x14ac:dyDescent="0.2">
      <c r="A1248" s="1"/>
      <c r="X1248" s="1"/>
    </row>
    <row r="1249" spans="1:24" x14ac:dyDescent="0.2">
      <c r="A1249" s="1"/>
      <c r="X1249" s="1"/>
    </row>
    <row r="1250" spans="1:24" x14ac:dyDescent="0.2">
      <c r="A1250" s="1"/>
      <c r="X1250" s="1"/>
    </row>
    <row r="1251" spans="1:24" x14ac:dyDescent="0.2">
      <c r="A1251" s="1"/>
      <c r="X1251" s="1"/>
    </row>
    <row r="1252" spans="1:24" x14ac:dyDescent="0.2">
      <c r="A1252" s="1"/>
      <c r="X1252" s="1"/>
    </row>
    <row r="1253" spans="1:24" x14ac:dyDescent="0.2">
      <c r="A1253" s="1"/>
      <c r="X1253" s="1"/>
    </row>
    <row r="1254" spans="1:24" x14ac:dyDescent="0.2">
      <c r="A1254" s="1"/>
      <c r="X1254" s="1"/>
    </row>
    <row r="1255" spans="1:24" x14ac:dyDescent="0.2">
      <c r="A1255" s="1"/>
      <c r="X1255" s="1"/>
    </row>
    <row r="1256" spans="1:24" x14ac:dyDescent="0.2">
      <c r="A1256" s="1"/>
      <c r="X1256" s="1"/>
    </row>
    <row r="1257" spans="1:24" x14ac:dyDescent="0.2">
      <c r="A1257" s="1"/>
      <c r="X1257" s="1"/>
    </row>
    <row r="1258" spans="1:24" x14ac:dyDescent="0.2">
      <c r="A1258" s="1"/>
      <c r="X1258" s="1"/>
    </row>
    <row r="1259" spans="1:24" x14ac:dyDescent="0.2">
      <c r="A1259" s="1"/>
      <c r="X1259" s="1"/>
    </row>
    <row r="1260" spans="1:24" x14ac:dyDescent="0.2">
      <c r="A1260" s="1"/>
      <c r="X1260" s="1"/>
    </row>
    <row r="1261" spans="1:24" x14ac:dyDescent="0.2">
      <c r="A1261" s="1"/>
      <c r="X1261" s="1"/>
    </row>
    <row r="1262" spans="1:24" x14ac:dyDescent="0.2">
      <c r="A1262" s="1"/>
      <c r="X1262" s="1"/>
    </row>
    <row r="1263" spans="1:24" x14ac:dyDescent="0.2">
      <c r="A1263" s="1"/>
      <c r="X1263" s="1"/>
    </row>
    <row r="1264" spans="1:24" x14ac:dyDescent="0.2">
      <c r="A1264" s="1"/>
      <c r="X1264" s="1"/>
    </row>
    <row r="1265" spans="1:24" x14ac:dyDescent="0.2">
      <c r="A1265" s="1"/>
      <c r="X1265" s="1"/>
    </row>
    <row r="1266" spans="1:24" x14ac:dyDescent="0.2">
      <c r="A1266" s="1"/>
      <c r="X1266" s="1"/>
    </row>
    <row r="1267" spans="1:24" x14ac:dyDescent="0.2">
      <c r="A1267" s="1"/>
      <c r="X1267" s="1"/>
    </row>
    <row r="1268" spans="1:24" x14ac:dyDescent="0.2">
      <c r="A1268" s="1"/>
      <c r="X1268" s="1"/>
    </row>
    <row r="1269" spans="1:24" x14ac:dyDescent="0.2">
      <c r="A1269" s="1"/>
      <c r="X1269" s="1"/>
    </row>
    <row r="1270" spans="1:24" x14ac:dyDescent="0.2">
      <c r="A1270" s="1"/>
      <c r="X1270" s="1"/>
    </row>
    <row r="1271" spans="1:24" x14ac:dyDescent="0.2">
      <c r="A1271" s="1"/>
      <c r="X1271" s="1"/>
    </row>
    <row r="1272" spans="1:24" x14ac:dyDescent="0.2">
      <c r="A1272" s="1"/>
      <c r="X1272" s="1"/>
    </row>
    <row r="1273" spans="1:24" x14ac:dyDescent="0.2">
      <c r="A1273" s="1"/>
      <c r="X1273" s="1"/>
    </row>
    <row r="1274" spans="1:24" x14ac:dyDescent="0.2">
      <c r="A1274" s="1"/>
      <c r="X1274" s="1"/>
    </row>
    <row r="1275" spans="1:24" x14ac:dyDescent="0.2">
      <c r="A1275" s="1"/>
      <c r="X1275" s="1"/>
    </row>
    <row r="1276" spans="1:24" x14ac:dyDescent="0.2">
      <c r="A1276" s="1"/>
      <c r="X1276" s="1"/>
    </row>
    <row r="1277" spans="1:24" x14ac:dyDescent="0.2">
      <c r="A1277" s="1"/>
      <c r="X1277" s="1"/>
    </row>
    <row r="1278" spans="1:24" x14ac:dyDescent="0.2">
      <c r="A1278" s="1"/>
      <c r="X1278" s="1"/>
    </row>
    <row r="1279" spans="1:24" x14ac:dyDescent="0.2">
      <c r="A1279" s="1"/>
      <c r="X1279" s="1"/>
    </row>
    <row r="1280" spans="1:24" x14ac:dyDescent="0.2">
      <c r="A1280" s="1"/>
      <c r="X1280" s="1"/>
    </row>
    <row r="1281" spans="1:24" x14ac:dyDescent="0.2">
      <c r="A1281" s="1"/>
      <c r="X1281" s="1"/>
    </row>
    <row r="1282" spans="1:24" x14ac:dyDescent="0.2">
      <c r="A1282" s="1"/>
      <c r="X1282" s="1"/>
    </row>
    <row r="1283" spans="1:24" x14ac:dyDescent="0.2">
      <c r="A1283" s="1"/>
      <c r="X1283" s="1"/>
    </row>
    <row r="1284" spans="1:24" x14ac:dyDescent="0.2">
      <c r="A1284" s="1"/>
      <c r="X1284" s="1"/>
    </row>
    <row r="1285" spans="1:24" x14ac:dyDescent="0.2">
      <c r="A1285" s="1"/>
      <c r="X1285" s="1"/>
    </row>
    <row r="1286" spans="1:24" x14ac:dyDescent="0.2">
      <c r="A1286" s="1"/>
      <c r="X1286" s="1"/>
    </row>
    <row r="1287" spans="1:24" x14ac:dyDescent="0.2">
      <c r="A1287" s="1"/>
      <c r="X1287" s="1"/>
    </row>
    <row r="1288" spans="1:24" x14ac:dyDescent="0.2">
      <c r="A1288" s="1"/>
      <c r="X1288" s="1"/>
    </row>
    <row r="1289" spans="1:24" x14ac:dyDescent="0.2">
      <c r="A1289" s="1"/>
      <c r="X1289" s="1"/>
    </row>
    <row r="1290" spans="1:24" x14ac:dyDescent="0.2">
      <c r="A1290" s="1"/>
      <c r="X1290" s="1"/>
    </row>
    <row r="1291" spans="1:24" x14ac:dyDescent="0.2">
      <c r="A1291" s="1"/>
      <c r="X1291" s="1"/>
    </row>
    <row r="1292" spans="1:24" x14ac:dyDescent="0.2">
      <c r="A1292" s="1"/>
      <c r="X1292" s="1"/>
    </row>
    <row r="1293" spans="1:24" x14ac:dyDescent="0.2">
      <c r="A1293" s="1"/>
      <c r="X1293" s="1"/>
    </row>
    <row r="1294" spans="1:24" x14ac:dyDescent="0.2">
      <c r="A1294" s="1"/>
      <c r="X1294" s="1"/>
    </row>
    <row r="1295" spans="1:24" x14ac:dyDescent="0.2">
      <c r="A1295" s="1"/>
      <c r="X1295" s="1"/>
    </row>
    <row r="1296" spans="1:24" x14ac:dyDescent="0.2">
      <c r="A1296" s="1"/>
      <c r="X1296" s="1"/>
    </row>
    <row r="1297" spans="1:24" x14ac:dyDescent="0.2">
      <c r="A1297" s="1"/>
      <c r="X1297" s="1"/>
    </row>
    <row r="1298" spans="1:24" x14ac:dyDescent="0.2">
      <c r="A1298" s="1"/>
      <c r="X1298" s="1"/>
    </row>
    <row r="1299" spans="1:24" x14ac:dyDescent="0.2">
      <c r="A1299" s="1"/>
      <c r="X1299" s="1"/>
    </row>
    <row r="1300" spans="1:24" x14ac:dyDescent="0.2">
      <c r="A1300" s="1"/>
      <c r="X1300" s="1"/>
    </row>
    <row r="1301" spans="1:24" x14ac:dyDescent="0.2">
      <c r="A1301" s="1"/>
      <c r="X1301" s="1"/>
    </row>
    <row r="1302" spans="1:24" x14ac:dyDescent="0.2">
      <c r="A1302" s="1"/>
      <c r="X1302" s="1"/>
    </row>
    <row r="1303" spans="1:24" x14ac:dyDescent="0.2">
      <c r="A1303" s="1"/>
      <c r="X1303" s="1"/>
    </row>
    <row r="1304" spans="1:24" x14ac:dyDescent="0.2">
      <c r="A1304" s="1"/>
      <c r="X1304" s="1"/>
    </row>
    <row r="1305" spans="1:24" x14ac:dyDescent="0.2">
      <c r="A1305" s="1"/>
      <c r="X1305" s="1"/>
    </row>
    <row r="1306" spans="1:24" x14ac:dyDescent="0.2">
      <c r="A1306" s="1"/>
      <c r="X1306" s="1"/>
    </row>
    <row r="1307" spans="1:24" x14ac:dyDescent="0.2">
      <c r="A1307" s="1"/>
      <c r="X1307" s="1"/>
    </row>
    <row r="1308" spans="1:24" x14ac:dyDescent="0.2">
      <c r="A1308" s="1"/>
      <c r="X1308" s="1"/>
    </row>
    <row r="1309" spans="1:24" x14ac:dyDescent="0.2">
      <c r="A1309" s="1"/>
      <c r="X1309" s="1"/>
    </row>
    <row r="1310" spans="1:24" x14ac:dyDescent="0.2">
      <c r="A1310" s="1"/>
      <c r="X1310" s="1"/>
    </row>
    <row r="1311" spans="1:24" x14ac:dyDescent="0.2">
      <c r="A1311" s="1"/>
      <c r="X1311" s="1"/>
    </row>
    <row r="1312" spans="1:24" x14ac:dyDescent="0.2">
      <c r="A1312" s="1"/>
      <c r="X1312" s="1"/>
    </row>
    <row r="1313" spans="1:24" x14ac:dyDescent="0.2">
      <c r="A1313" s="1"/>
      <c r="X1313" s="1"/>
    </row>
    <row r="1314" spans="1:24" x14ac:dyDescent="0.2">
      <c r="A1314" s="1"/>
      <c r="X1314" s="1"/>
    </row>
    <row r="1315" spans="1:24" x14ac:dyDescent="0.2">
      <c r="A1315" s="1"/>
      <c r="X1315" s="1"/>
    </row>
    <row r="1316" spans="1:24" x14ac:dyDescent="0.2">
      <c r="A1316" s="1"/>
      <c r="X1316" s="1"/>
    </row>
    <row r="1317" spans="1:24" x14ac:dyDescent="0.2">
      <c r="A1317" s="1"/>
      <c r="X1317" s="1"/>
    </row>
    <row r="1318" spans="1:24" x14ac:dyDescent="0.2">
      <c r="A1318" s="1"/>
      <c r="X1318" s="1"/>
    </row>
    <row r="1319" spans="1:24" x14ac:dyDescent="0.2">
      <c r="A1319" s="1"/>
      <c r="X1319" s="1"/>
    </row>
    <row r="1320" spans="1:24" x14ac:dyDescent="0.2">
      <c r="A1320" s="1"/>
      <c r="X1320" s="1"/>
    </row>
    <row r="1321" spans="1:24" x14ac:dyDescent="0.2">
      <c r="A1321" s="1"/>
      <c r="X1321" s="1"/>
    </row>
    <row r="1322" spans="1:24" x14ac:dyDescent="0.2">
      <c r="A1322" s="1"/>
      <c r="X1322" s="1"/>
    </row>
    <row r="1323" spans="1:24" x14ac:dyDescent="0.2">
      <c r="A1323" s="1"/>
      <c r="X1323" s="1"/>
    </row>
    <row r="1324" spans="1:24" x14ac:dyDescent="0.2">
      <c r="A1324" s="1"/>
      <c r="X1324" s="1"/>
    </row>
    <row r="1325" spans="1:24" x14ac:dyDescent="0.2">
      <c r="A1325" s="1"/>
      <c r="X1325" s="1"/>
    </row>
    <row r="1326" spans="1:24" x14ac:dyDescent="0.2">
      <c r="A1326" s="1"/>
      <c r="X1326" s="1"/>
    </row>
    <row r="1327" spans="1:24" x14ac:dyDescent="0.2">
      <c r="A1327" s="1"/>
      <c r="X1327" s="1"/>
    </row>
    <row r="1328" spans="1:24" x14ac:dyDescent="0.2">
      <c r="A1328" s="1"/>
      <c r="X1328" s="1"/>
    </row>
    <row r="1329" spans="1:24" x14ac:dyDescent="0.2">
      <c r="A1329" s="1"/>
      <c r="X1329" s="1"/>
    </row>
    <row r="1330" spans="1:24" x14ac:dyDescent="0.2">
      <c r="A1330" s="1"/>
      <c r="X1330" s="1"/>
    </row>
    <row r="1331" spans="1:24" x14ac:dyDescent="0.2">
      <c r="A1331" s="1"/>
      <c r="X1331" s="1"/>
    </row>
    <row r="1332" spans="1:24" x14ac:dyDescent="0.2">
      <c r="A1332" s="1"/>
      <c r="X1332" s="1"/>
    </row>
    <row r="1333" spans="1:24" x14ac:dyDescent="0.2">
      <c r="A1333" s="1"/>
      <c r="X1333" s="1"/>
    </row>
    <row r="1334" spans="1:24" x14ac:dyDescent="0.2">
      <c r="A1334" s="1"/>
      <c r="X1334" s="1"/>
    </row>
    <row r="1335" spans="1:24" x14ac:dyDescent="0.2">
      <c r="A1335" s="1"/>
      <c r="X1335" s="1"/>
    </row>
    <row r="1336" spans="1:24" x14ac:dyDescent="0.2">
      <c r="A1336" s="1"/>
      <c r="X1336" s="1"/>
    </row>
    <row r="1337" spans="1:24" x14ac:dyDescent="0.2">
      <c r="A1337" s="1"/>
      <c r="X1337" s="1"/>
    </row>
    <row r="1338" spans="1:24" x14ac:dyDescent="0.2">
      <c r="A1338" s="1"/>
      <c r="X1338" s="1"/>
    </row>
    <row r="1339" spans="1:24" x14ac:dyDescent="0.2">
      <c r="A1339" s="1"/>
      <c r="X1339" s="1"/>
    </row>
    <row r="1340" spans="1:24" x14ac:dyDescent="0.2">
      <c r="A1340" s="1"/>
      <c r="X1340" s="1"/>
    </row>
    <row r="1341" spans="1:24" x14ac:dyDescent="0.2">
      <c r="A1341" s="1"/>
      <c r="X1341" s="1"/>
    </row>
    <row r="1342" spans="1:24" x14ac:dyDescent="0.2">
      <c r="A1342" s="1"/>
      <c r="X1342" s="1"/>
    </row>
    <row r="1343" spans="1:24" x14ac:dyDescent="0.2">
      <c r="A1343" s="1"/>
      <c r="X1343" s="1"/>
    </row>
    <row r="1344" spans="1:24" x14ac:dyDescent="0.2">
      <c r="A1344" s="1"/>
      <c r="X1344" s="1"/>
    </row>
    <row r="1345" spans="1:24" x14ac:dyDescent="0.2">
      <c r="A1345" s="1"/>
      <c r="X1345" s="1"/>
    </row>
    <row r="1346" spans="1:24" x14ac:dyDescent="0.2">
      <c r="A1346" s="1"/>
      <c r="X1346" s="1"/>
    </row>
    <row r="1347" spans="1:24" x14ac:dyDescent="0.2">
      <c r="A1347" s="1"/>
      <c r="X1347" s="1"/>
    </row>
    <row r="1348" spans="1:24" x14ac:dyDescent="0.2">
      <c r="A1348" s="1"/>
      <c r="X1348" s="1"/>
    </row>
    <row r="1349" spans="1:24" x14ac:dyDescent="0.2">
      <c r="A1349" s="1"/>
      <c r="X1349" s="1"/>
    </row>
    <row r="1350" spans="1:24" x14ac:dyDescent="0.2">
      <c r="A1350" s="1"/>
      <c r="X1350" s="1"/>
    </row>
    <row r="1351" spans="1:24" x14ac:dyDescent="0.2">
      <c r="A1351" s="1"/>
      <c r="X1351" s="1"/>
    </row>
    <row r="1352" spans="1:24" x14ac:dyDescent="0.2">
      <c r="A1352" s="1"/>
      <c r="X1352" s="1"/>
    </row>
    <row r="1353" spans="1:24" x14ac:dyDescent="0.2">
      <c r="A1353" s="1"/>
      <c r="X1353" s="1"/>
    </row>
    <row r="1354" spans="1:24" x14ac:dyDescent="0.2">
      <c r="A1354" s="1"/>
      <c r="X1354" s="1"/>
    </row>
    <row r="1355" spans="1:24" x14ac:dyDescent="0.2">
      <c r="A1355" s="1"/>
      <c r="X1355" s="1"/>
    </row>
    <row r="1356" spans="1:24" x14ac:dyDescent="0.2">
      <c r="A1356" s="1"/>
      <c r="X1356" s="1"/>
    </row>
    <row r="1357" spans="1:24" x14ac:dyDescent="0.2">
      <c r="A1357" s="1"/>
      <c r="X1357" s="1"/>
    </row>
    <row r="1358" spans="1:24" x14ac:dyDescent="0.2">
      <c r="A1358" s="1"/>
      <c r="X1358" s="1"/>
    </row>
    <row r="1359" spans="1:24" x14ac:dyDescent="0.2">
      <c r="A1359" s="1"/>
      <c r="X1359" s="1"/>
    </row>
    <row r="1360" spans="1:24" x14ac:dyDescent="0.2">
      <c r="A1360" s="1"/>
      <c r="X1360" s="1"/>
    </row>
    <row r="1361" spans="1:24" x14ac:dyDescent="0.2">
      <c r="A1361" s="1"/>
      <c r="X1361" s="1"/>
    </row>
    <row r="1362" spans="1:24" x14ac:dyDescent="0.2">
      <c r="A1362" s="1"/>
      <c r="X1362" s="1"/>
    </row>
    <row r="1363" spans="1:24" x14ac:dyDescent="0.2">
      <c r="A1363" s="1"/>
      <c r="X1363" s="1"/>
    </row>
    <row r="1364" spans="1:24" x14ac:dyDescent="0.2">
      <c r="A1364" s="1"/>
      <c r="X1364" s="1"/>
    </row>
    <row r="1365" spans="1:24" x14ac:dyDescent="0.2">
      <c r="A1365" s="1"/>
      <c r="X1365" s="1"/>
    </row>
    <row r="1366" spans="1:24" x14ac:dyDescent="0.2">
      <c r="A1366" s="1"/>
      <c r="X1366" s="1"/>
    </row>
    <row r="1367" spans="1:24" x14ac:dyDescent="0.2">
      <c r="A1367" s="1"/>
      <c r="X1367" s="1"/>
    </row>
    <row r="1368" spans="1:24" x14ac:dyDescent="0.2">
      <c r="A1368" s="1"/>
      <c r="X1368" s="1"/>
    </row>
    <row r="1369" spans="1:24" x14ac:dyDescent="0.2">
      <c r="A1369" s="1"/>
      <c r="X1369" s="1"/>
    </row>
    <row r="1370" spans="1:24" x14ac:dyDescent="0.2">
      <c r="A1370" s="1"/>
      <c r="X1370" s="1"/>
    </row>
    <row r="1371" spans="1:24" x14ac:dyDescent="0.2">
      <c r="A1371" s="1"/>
      <c r="X1371" s="1"/>
    </row>
    <row r="1372" spans="1:24" x14ac:dyDescent="0.2">
      <c r="A1372" s="1"/>
      <c r="X1372" s="1"/>
    </row>
    <row r="1373" spans="1:24" x14ac:dyDescent="0.2">
      <c r="A1373" s="1"/>
      <c r="X1373" s="1"/>
    </row>
    <row r="1374" spans="1:24" x14ac:dyDescent="0.2">
      <c r="A1374" s="1"/>
      <c r="X1374" s="1"/>
    </row>
    <row r="1375" spans="1:24" x14ac:dyDescent="0.2">
      <c r="A1375" s="1"/>
      <c r="X1375" s="1"/>
    </row>
    <row r="1376" spans="1:24" x14ac:dyDescent="0.2">
      <c r="A1376" s="1"/>
      <c r="X1376" s="1"/>
    </row>
    <row r="1377" spans="1:24" x14ac:dyDescent="0.2">
      <c r="A1377" s="1"/>
      <c r="X1377" s="1"/>
    </row>
    <row r="1378" spans="1:24" x14ac:dyDescent="0.2">
      <c r="A1378" s="1"/>
      <c r="X1378" s="1"/>
    </row>
    <row r="1379" spans="1:24" x14ac:dyDescent="0.2">
      <c r="A1379" s="1"/>
      <c r="X1379" s="1"/>
    </row>
    <row r="1380" spans="1:24" x14ac:dyDescent="0.2">
      <c r="A1380" s="1"/>
      <c r="X1380" s="1"/>
    </row>
    <row r="1381" spans="1:24" x14ac:dyDescent="0.2">
      <c r="A1381" s="1"/>
      <c r="X1381" s="1"/>
    </row>
    <row r="1382" spans="1:24" x14ac:dyDescent="0.2">
      <c r="A1382" s="1"/>
      <c r="X1382" s="1"/>
    </row>
    <row r="1383" spans="1:24" x14ac:dyDescent="0.2">
      <c r="A1383" s="1"/>
      <c r="X1383" s="1"/>
    </row>
    <row r="1384" spans="1:24" x14ac:dyDescent="0.2">
      <c r="A1384" s="1"/>
      <c r="X1384" s="1"/>
    </row>
    <row r="1385" spans="1:24" x14ac:dyDescent="0.2">
      <c r="A1385" s="1"/>
      <c r="X1385" s="1"/>
    </row>
    <row r="1386" spans="1:24" x14ac:dyDescent="0.2">
      <c r="A1386" s="1"/>
      <c r="X1386" s="1"/>
    </row>
    <row r="1387" spans="1:24" x14ac:dyDescent="0.2">
      <c r="A1387" s="1"/>
      <c r="X1387" s="1"/>
    </row>
    <row r="1388" spans="1:24" x14ac:dyDescent="0.2">
      <c r="A1388" s="1"/>
      <c r="X1388" s="1"/>
    </row>
    <row r="1389" spans="1:24" x14ac:dyDescent="0.2">
      <c r="A1389" s="1"/>
      <c r="X1389" s="1"/>
    </row>
    <row r="1390" spans="1:24" x14ac:dyDescent="0.2">
      <c r="A1390" s="1"/>
      <c r="X1390" s="1"/>
    </row>
    <row r="1391" spans="1:24" x14ac:dyDescent="0.2">
      <c r="A1391" s="1"/>
      <c r="X1391" s="1"/>
    </row>
    <row r="1392" spans="1:24" x14ac:dyDescent="0.2">
      <c r="A1392" s="1"/>
      <c r="X1392" s="1"/>
    </row>
    <row r="1393" spans="1:24" x14ac:dyDescent="0.2">
      <c r="A1393" s="1"/>
      <c r="X1393" s="1"/>
    </row>
    <row r="1394" spans="1:24" x14ac:dyDescent="0.2">
      <c r="A1394" s="1"/>
      <c r="X1394" s="1"/>
    </row>
    <row r="1395" spans="1:24" x14ac:dyDescent="0.2">
      <c r="A1395" s="1"/>
      <c r="X1395" s="1"/>
    </row>
    <row r="1396" spans="1:24" x14ac:dyDescent="0.2">
      <c r="A1396" s="1"/>
      <c r="X1396" s="1"/>
    </row>
    <row r="1397" spans="1:24" x14ac:dyDescent="0.2">
      <c r="A1397" s="1"/>
      <c r="X1397" s="1"/>
    </row>
    <row r="1398" spans="1:24" x14ac:dyDescent="0.2">
      <c r="A1398" s="1"/>
      <c r="X1398" s="1"/>
    </row>
    <row r="1399" spans="1:24" x14ac:dyDescent="0.2">
      <c r="A1399" s="1"/>
      <c r="X1399" s="1"/>
    </row>
    <row r="1400" spans="1:24" x14ac:dyDescent="0.2">
      <c r="A1400" s="1"/>
      <c r="X1400" s="1"/>
    </row>
    <row r="1401" spans="1:24" x14ac:dyDescent="0.2">
      <c r="A1401" s="1"/>
      <c r="X1401" s="1"/>
    </row>
    <row r="1402" spans="1:24" x14ac:dyDescent="0.2">
      <c r="A1402" s="1"/>
      <c r="X1402" s="1"/>
    </row>
    <row r="1403" spans="1:24" x14ac:dyDescent="0.2">
      <c r="A1403" s="1"/>
      <c r="X1403" s="1"/>
    </row>
    <row r="1404" spans="1:24" x14ac:dyDescent="0.2">
      <c r="A1404" s="1"/>
      <c r="X1404" s="1"/>
    </row>
    <row r="1405" spans="1:24" x14ac:dyDescent="0.2">
      <c r="A1405" s="1"/>
      <c r="X1405" s="1"/>
    </row>
    <row r="1406" spans="1:24" x14ac:dyDescent="0.2">
      <c r="A1406" s="1"/>
      <c r="X1406" s="1"/>
    </row>
    <row r="1407" spans="1:24" x14ac:dyDescent="0.2">
      <c r="A1407" s="1"/>
      <c r="X1407" s="1"/>
    </row>
    <row r="1408" spans="1:24" x14ac:dyDescent="0.2">
      <c r="A1408" s="1"/>
      <c r="X1408" s="1"/>
    </row>
    <row r="1409" spans="1:24" x14ac:dyDescent="0.2">
      <c r="A1409" s="1"/>
      <c r="X1409" s="1"/>
    </row>
    <row r="1410" spans="1:24" x14ac:dyDescent="0.2">
      <c r="A1410" s="1"/>
      <c r="X1410" s="1"/>
    </row>
    <row r="1411" spans="1:24" x14ac:dyDescent="0.2">
      <c r="A1411" s="1"/>
      <c r="X1411" s="1"/>
    </row>
    <row r="1412" spans="1:24" x14ac:dyDescent="0.2">
      <c r="A1412" s="1"/>
      <c r="X1412" s="1"/>
    </row>
    <row r="1413" spans="1:24" x14ac:dyDescent="0.2">
      <c r="A1413" s="1"/>
      <c r="X1413" s="1"/>
    </row>
    <row r="1414" spans="1:24" x14ac:dyDescent="0.2">
      <c r="A1414" s="1"/>
      <c r="X1414" s="1"/>
    </row>
    <row r="1415" spans="1:24" x14ac:dyDescent="0.2">
      <c r="A1415" s="1"/>
      <c r="X1415" s="1"/>
    </row>
    <row r="1416" spans="1:24" x14ac:dyDescent="0.2">
      <c r="A1416" s="1"/>
      <c r="X1416" s="1"/>
    </row>
    <row r="1417" spans="1:24" x14ac:dyDescent="0.2">
      <c r="A1417" s="1"/>
      <c r="X1417" s="1"/>
    </row>
    <row r="1418" spans="1:24" x14ac:dyDescent="0.2">
      <c r="A1418" s="1"/>
      <c r="X1418" s="1"/>
    </row>
    <row r="1419" spans="1:24" x14ac:dyDescent="0.2">
      <c r="A1419" s="1"/>
      <c r="X1419" s="1"/>
    </row>
    <row r="1420" spans="1:24" x14ac:dyDescent="0.2">
      <c r="A1420" s="1"/>
      <c r="X1420" s="1"/>
    </row>
    <row r="1421" spans="1:24" x14ac:dyDescent="0.2">
      <c r="A1421" s="1"/>
      <c r="X1421" s="1"/>
    </row>
    <row r="1422" spans="1:24" x14ac:dyDescent="0.2">
      <c r="A1422" s="1"/>
      <c r="X1422" s="1"/>
    </row>
    <row r="1423" spans="1:24" x14ac:dyDescent="0.2">
      <c r="A1423" s="1"/>
      <c r="X1423" s="1"/>
    </row>
    <row r="1424" spans="1:24" x14ac:dyDescent="0.2">
      <c r="A1424" s="1"/>
      <c r="X1424" s="1"/>
    </row>
    <row r="1425" spans="1:24" x14ac:dyDescent="0.2">
      <c r="A1425" s="1"/>
      <c r="X1425" s="1"/>
    </row>
    <row r="1426" spans="1:24" x14ac:dyDescent="0.2">
      <c r="A1426" s="1"/>
      <c r="X1426" s="1"/>
    </row>
    <row r="1427" spans="1:24" x14ac:dyDescent="0.2">
      <c r="A1427" s="1"/>
      <c r="X1427" s="1"/>
    </row>
    <row r="1428" spans="1:24" x14ac:dyDescent="0.2">
      <c r="A1428" s="1"/>
      <c r="X1428" s="1"/>
    </row>
    <row r="1429" spans="1:24" x14ac:dyDescent="0.2">
      <c r="A1429" s="1"/>
      <c r="X1429" s="1"/>
    </row>
    <row r="1430" spans="1:24" x14ac:dyDescent="0.2">
      <c r="A1430" s="1"/>
      <c r="X1430" s="1"/>
    </row>
    <row r="1431" spans="1:24" x14ac:dyDescent="0.2">
      <c r="A1431" s="1"/>
      <c r="X1431" s="1"/>
    </row>
    <row r="1432" spans="1:24" x14ac:dyDescent="0.2">
      <c r="A1432" s="1"/>
      <c r="X1432" s="1"/>
    </row>
    <row r="1433" spans="1:24" x14ac:dyDescent="0.2">
      <c r="A1433" s="1"/>
      <c r="X1433" s="1"/>
    </row>
    <row r="1434" spans="1:24" x14ac:dyDescent="0.2">
      <c r="A1434" s="1"/>
      <c r="X1434" s="1"/>
    </row>
    <row r="1435" spans="1:24" x14ac:dyDescent="0.2">
      <c r="A1435" s="1"/>
      <c r="X1435" s="1"/>
    </row>
    <row r="1436" spans="1:24" x14ac:dyDescent="0.2">
      <c r="A1436" s="1"/>
      <c r="X1436" s="1"/>
    </row>
    <row r="1437" spans="1:24" x14ac:dyDescent="0.2">
      <c r="A1437" s="1"/>
      <c r="X1437" s="1"/>
    </row>
    <row r="1438" spans="1:24" x14ac:dyDescent="0.2">
      <c r="A1438" s="1"/>
      <c r="X1438" s="1"/>
    </row>
    <row r="1439" spans="1:24" x14ac:dyDescent="0.2">
      <c r="A1439" s="1"/>
      <c r="X1439" s="1"/>
    </row>
    <row r="1440" spans="1:24" x14ac:dyDescent="0.2">
      <c r="A1440" s="1"/>
      <c r="X1440" s="1"/>
    </row>
    <row r="1441" spans="1:24" x14ac:dyDescent="0.2">
      <c r="A1441" s="1"/>
      <c r="X1441" s="1"/>
    </row>
    <row r="1442" spans="1:24" x14ac:dyDescent="0.2">
      <c r="A1442" s="1"/>
      <c r="X1442" s="1"/>
    </row>
    <row r="1443" spans="1:24" x14ac:dyDescent="0.2">
      <c r="A1443" s="1"/>
      <c r="X1443" s="1"/>
    </row>
    <row r="1444" spans="1:24" x14ac:dyDescent="0.2">
      <c r="A1444" s="1"/>
      <c r="X1444" s="1"/>
    </row>
    <row r="1445" spans="1:24" x14ac:dyDescent="0.2">
      <c r="A1445" s="1"/>
      <c r="X1445" s="1"/>
    </row>
    <row r="1446" spans="1:24" x14ac:dyDescent="0.2">
      <c r="A1446" s="1"/>
      <c r="X1446" s="1"/>
    </row>
    <row r="1447" spans="1:24" x14ac:dyDescent="0.2">
      <c r="A1447" s="1"/>
      <c r="X1447" s="1"/>
    </row>
    <row r="1448" spans="1:24" x14ac:dyDescent="0.2">
      <c r="A1448" s="1"/>
      <c r="X1448" s="1"/>
    </row>
    <row r="1449" spans="1:24" x14ac:dyDescent="0.2">
      <c r="A1449" s="1"/>
      <c r="X1449" s="1"/>
    </row>
    <row r="1450" spans="1:24" x14ac:dyDescent="0.2">
      <c r="A1450" s="1"/>
      <c r="X1450" s="1"/>
    </row>
    <row r="1451" spans="1:24" x14ac:dyDescent="0.2">
      <c r="A1451" s="1"/>
      <c r="X1451" s="1"/>
    </row>
    <row r="1452" spans="1:24" x14ac:dyDescent="0.2">
      <c r="A1452" s="1"/>
      <c r="X1452" s="1"/>
    </row>
    <row r="1453" spans="1:24" x14ac:dyDescent="0.2">
      <c r="A1453" s="1"/>
      <c r="X1453" s="1"/>
    </row>
    <row r="1454" spans="1:24" x14ac:dyDescent="0.2">
      <c r="A1454" s="1"/>
      <c r="X1454" s="1"/>
    </row>
    <row r="1455" spans="1:24" x14ac:dyDescent="0.2">
      <c r="A1455" s="1"/>
      <c r="X1455" s="1"/>
    </row>
    <row r="1456" spans="1:24" x14ac:dyDescent="0.2">
      <c r="A1456" s="1"/>
      <c r="X1456" s="1"/>
    </row>
    <row r="1457" spans="1:24" x14ac:dyDescent="0.2">
      <c r="A1457" s="1"/>
      <c r="X1457" s="1"/>
    </row>
    <row r="1458" spans="1:24" x14ac:dyDescent="0.2">
      <c r="A1458" s="1"/>
      <c r="X1458" s="1"/>
    </row>
    <row r="1459" spans="1:24" x14ac:dyDescent="0.2">
      <c r="A1459" s="1"/>
      <c r="X1459" s="1"/>
    </row>
    <row r="1460" spans="1:24" x14ac:dyDescent="0.2">
      <c r="A1460" s="1"/>
      <c r="X1460" s="1"/>
    </row>
    <row r="1461" spans="1:24" x14ac:dyDescent="0.2">
      <c r="A1461" s="1"/>
      <c r="X1461" s="1"/>
    </row>
    <row r="1462" spans="1:24" x14ac:dyDescent="0.2">
      <c r="A1462" s="1"/>
      <c r="X1462" s="1"/>
    </row>
    <row r="1463" spans="1:24" x14ac:dyDescent="0.2">
      <c r="A1463" s="1"/>
      <c r="X1463" s="1"/>
    </row>
    <row r="1464" spans="1:24" x14ac:dyDescent="0.2">
      <c r="A1464" s="1"/>
      <c r="X1464" s="1"/>
    </row>
    <row r="1465" spans="1:24" x14ac:dyDescent="0.2">
      <c r="A1465" s="1"/>
      <c r="X1465" s="1"/>
    </row>
    <row r="1466" spans="1:24" x14ac:dyDescent="0.2">
      <c r="A1466" s="1"/>
      <c r="X1466" s="1"/>
    </row>
    <row r="1467" spans="1:24" x14ac:dyDescent="0.2">
      <c r="A1467" s="1"/>
      <c r="X1467" s="1"/>
    </row>
    <row r="1468" spans="1:24" x14ac:dyDescent="0.2">
      <c r="A1468" s="1"/>
      <c r="X1468" s="1"/>
    </row>
    <row r="1469" spans="1:24" x14ac:dyDescent="0.2">
      <c r="A1469" s="1"/>
      <c r="X1469" s="1"/>
    </row>
    <row r="1470" spans="1:24" x14ac:dyDescent="0.2">
      <c r="A1470" s="1"/>
      <c r="X1470" s="1"/>
    </row>
    <row r="1471" spans="1:24" x14ac:dyDescent="0.2">
      <c r="A1471" s="1"/>
      <c r="X1471" s="1"/>
    </row>
    <row r="1472" spans="1:24" x14ac:dyDescent="0.2">
      <c r="A1472" s="1"/>
      <c r="X1472" s="1"/>
    </row>
    <row r="1473" spans="1:24" x14ac:dyDescent="0.2">
      <c r="A1473" s="1"/>
      <c r="X1473" s="1"/>
    </row>
    <row r="1474" spans="1:24" x14ac:dyDescent="0.2">
      <c r="A1474" s="1"/>
      <c r="X1474" s="1"/>
    </row>
    <row r="1475" spans="1:24" x14ac:dyDescent="0.2">
      <c r="A1475" s="1"/>
      <c r="X1475" s="1"/>
    </row>
    <row r="1476" spans="1:24" x14ac:dyDescent="0.2">
      <c r="A1476" s="1"/>
      <c r="X1476" s="1"/>
    </row>
    <row r="1477" spans="1:24" x14ac:dyDescent="0.2">
      <c r="A1477" s="1"/>
      <c r="X1477" s="1"/>
    </row>
    <row r="1478" spans="1:24" x14ac:dyDescent="0.2">
      <c r="A1478" s="1"/>
      <c r="X1478" s="1"/>
    </row>
    <row r="1479" spans="1:24" x14ac:dyDescent="0.2">
      <c r="A1479" s="1"/>
      <c r="X1479" s="1"/>
    </row>
    <row r="1480" spans="1:24" x14ac:dyDescent="0.2">
      <c r="A1480" s="1"/>
      <c r="X1480" s="1"/>
    </row>
    <row r="1481" spans="1:24" x14ac:dyDescent="0.2">
      <c r="A1481" s="1"/>
      <c r="X1481" s="1"/>
    </row>
    <row r="1482" spans="1:24" x14ac:dyDescent="0.2">
      <c r="A1482" s="1"/>
      <c r="X1482" s="1"/>
    </row>
    <row r="1483" spans="1:24" x14ac:dyDescent="0.2">
      <c r="A1483" s="1"/>
      <c r="X1483" s="1"/>
    </row>
    <row r="1484" spans="1:24" x14ac:dyDescent="0.2">
      <c r="A1484" s="1"/>
      <c r="X1484" s="1"/>
    </row>
    <row r="1485" spans="1:24" x14ac:dyDescent="0.2">
      <c r="A1485" s="1"/>
      <c r="X1485" s="1"/>
    </row>
    <row r="1486" spans="1:24" x14ac:dyDescent="0.2">
      <c r="A1486" s="1"/>
      <c r="X1486" s="1"/>
    </row>
    <row r="1487" spans="1:24" x14ac:dyDescent="0.2">
      <c r="A1487" s="1"/>
      <c r="X1487" s="1"/>
    </row>
    <row r="1488" spans="1:24" x14ac:dyDescent="0.2">
      <c r="A1488" s="1"/>
      <c r="X1488" s="1"/>
    </row>
    <row r="1489" spans="1:24" x14ac:dyDescent="0.2">
      <c r="A1489" s="1"/>
      <c r="X1489" s="1"/>
    </row>
    <row r="1490" spans="1:24" x14ac:dyDescent="0.2">
      <c r="A1490" s="1"/>
      <c r="X1490" s="1"/>
    </row>
    <row r="1491" spans="1:24" x14ac:dyDescent="0.2">
      <c r="A1491" s="1"/>
      <c r="X1491" s="1"/>
    </row>
    <row r="1492" spans="1:24" x14ac:dyDescent="0.2">
      <c r="A1492" s="1"/>
      <c r="X1492" s="1"/>
    </row>
    <row r="1493" spans="1:24" x14ac:dyDescent="0.2">
      <c r="A1493" s="1"/>
      <c r="X1493" s="1"/>
    </row>
    <row r="1494" spans="1:24" x14ac:dyDescent="0.2">
      <c r="A1494" s="1"/>
      <c r="X1494" s="1"/>
    </row>
    <row r="1495" spans="1:24" x14ac:dyDescent="0.2">
      <c r="A1495" s="1"/>
      <c r="X1495" s="1"/>
    </row>
    <row r="1496" spans="1:24" x14ac:dyDescent="0.2">
      <c r="A1496" s="1"/>
      <c r="X1496" s="1"/>
    </row>
    <row r="1497" spans="1:24" x14ac:dyDescent="0.2">
      <c r="A1497" s="1"/>
      <c r="X1497" s="1"/>
    </row>
    <row r="1498" spans="1:24" x14ac:dyDescent="0.2">
      <c r="A1498" s="1"/>
      <c r="X1498" s="1"/>
    </row>
    <row r="1499" spans="1:24" x14ac:dyDescent="0.2">
      <c r="A1499" s="1"/>
      <c r="X1499" s="1"/>
    </row>
    <row r="1500" spans="1:24" x14ac:dyDescent="0.2">
      <c r="A1500" s="1"/>
      <c r="X1500" s="1"/>
    </row>
    <row r="1501" spans="1:24" x14ac:dyDescent="0.2">
      <c r="A1501" s="1"/>
      <c r="X1501" s="1"/>
    </row>
    <row r="1502" spans="1:24" x14ac:dyDescent="0.2">
      <c r="A1502" s="1"/>
      <c r="X1502" s="1"/>
    </row>
    <row r="1503" spans="1:24" x14ac:dyDescent="0.2">
      <c r="A1503" s="1"/>
      <c r="X1503" s="1"/>
    </row>
    <row r="1504" spans="1:24" x14ac:dyDescent="0.2">
      <c r="A1504" s="1"/>
      <c r="X1504" s="1"/>
    </row>
    <row r="1505" spans="1:24" x14ac:dyDescent="0.2">
      <c r="A1505" s="1"/>
      <c r="X1505" s="1"/>
    </row>
    <row r="1506" spans="1:24" x14ac:dyDescent="0.2">
      <c r="A1506" s="1"/>
      <c r="X1506" s="1"/>
    </row>
    <row r="1507" spans="1:24" x14ac:dyDescent="0.2">
      <c r="A1507" s="1"/>
      <c r="X1507" s="1"/>
    </row>
    <row r="1508" spans="1:24" x14ac:dyDescent="0.2">
      <c r="A1508" s="1"/>
      <c r="X1508" s="1"/>
    </row>
    <row r="1509" spans="1:24" x14ac:dyDescent="0.2">
      <c r="A1509" s="1"/>
      <c r="X1509" s="1"/>
    </row>
    <row r="1510" spans="1:24" x14ac:dyDescent="0.2">
      <c r="A1510" s="1"/>
      <c r="X1510" s="1"/>
    </row>
    <row r="1511" spans="1:24" x14ac:dyDescent="0.2">
      <c r="A1511" s="1"/>
      <c r="X1511" s="1"/>
    </row>
    <row r="1512" spans="1:24" x14ac:dyDescent="0.2">
      <c r="A1512" s="1"/>
      <c r="X1512" s="1"/>
    </row>
    <row r="1513" spans="1:24" x14ac:dyDescent="0.2">
      <c r="A1513" s="1"/>
      <c r="X1513" s="1"/>
    </row>
    <row r="1514" spans="1:24" x14ac:dyDescent="0.2">
      <c r="A1514" s="1"/>
      <c r="X1514" s="1"/>
    </row>
    <row r="1515" spans="1:24" x14ac:dyDescent="0.2">
      <c r="A1515" s="1"/>
      <c r="X1515" s="1"/>
    </row>
    <row r="1516" spans="1:24" x14ac:dyDescent="0.2">
      <c r="A1516" s="1"/>
      <c r="X1516" s="1"/>
    </row>
    <row r="1517" spans="1:24" x14ac:dyDescent="0.2">
      <c r="A1517" s="1"/>
      <c r="X1517" s="1"/>
    </row>
    <row r="1518" spans="1:24" x14ac:dyDescent="0.2">
      <c r="A1518" s="1"/>
      <c r="X1518" s="1"/>
    </row>
    <row r="1519" spans="1:24" x14ac:dyDescent="0.2">
      <c r="A1519" s="1"/>
      <c r="X1519" s="1"/>
    </row>
    <row r="1520" spans="1:24" x14ac:dyDescent="0.2">
      <c r="A1520" s="1"/>
      <c r="X1520" s="1"/>
    </row>
    <row r="1521" spans="1:24" x14ac:dyDescent="0.2">
      <c r="A1521" s="1"/>
      <c r="X1521" s="1"/>
    </row>
    <row r="1522" spans="1:24" x14ac:dyDescent="0.2">
      <c r="A1522" s="1"/>
      <c r="X1522" s="1"/>
    </row>
    <row r="1523" spans="1:24" x14ac:dyDescent="0.2">
      <c r="A1523" s="1"/>
      <c r="X1523" s="1"/>
    </row>
    <row r="1524" spans="1:24" x14ac:dyDescent="0.2">
      <c r="A1524" s="1"/>
      <c r="X1524" s="1"/>
    </row>
    <row r="1525" spans="1:24" x14ac:dyDescent="0.2">
      <c r="A1525" s="1"/>
      <c r="X1525" s="1"/>
    </row>
    <row r="1526" spans="1:24" x14ac:dyDescent="0.2">
      <c r="A1526" s="1"/>
      <c r="X1526" s="1"/>
    </row>
    <row r="1527" spans="1:24" x14ac:dyDescent="0.2">
      <c r="A1527" s="1"/>
      <c r="X1527" s="1"/>
    </row>
    <row r="1528" spans="1:24" x14ac:dyDescent="0.2">
      <c r="A1528" s="1"/>
      <c r="X1528" s="1"/>
    </row>
    <row r="1529" spans="1:24" x14ac:dyDescent="0.2">
      <c r="A1529" s="1"/>
      <c r="X1529" s="1"/>
    </row>
    <row r="1530" spans="1:24" x14ac:dyDescent="0.2">
      <c r="A1530" s="1"/>
      <c r="X1530" s="1"/>
    </row>
    <row r="1531" spans="1:24" x14ac:dyDescent="0.2">
      <c r="A1531" s="1"/>
      <c r="X1531" s="1"/>
    </row>
    <row r="1532" spans="1:24" x14ac:dyDescent="0.2">
      <c r="A1532" s="1"/>
      <c r="X1532" s="1"/>
    </row>
    <row r="1533" spans="1:24" x14ac:dyDescent="0.2">
      <c r="A1533" s="1"/>
      <c r="X1533" s="1"/>
    </row>
    <row r="1534" spans="1:24" x14ac:dyDescent="0.2">
      <c r="A1534" s="1"/>
      <c r="X1534" s="1"/>
    </row>
    <row r="1535" spans="1:24" x14ac:dyDescent="0.2">
      <c r="A1535" s="1"/>
      <c r="X1535" s="1"/>
    </row>
    <row r="1536" spans="1:24" x14ac:dyDescent="0.2">
      <c r="A1536" s="1"/>
      <c r="X1536" s="1"/>
    </row>
    <row r="1537" spans="1:24" x14ac:dyDescent="0.2">
      <c r="A1537" s="1"/>
      <c r="X1537" s="1"/>
    </row>
    <row r="1538" spans="1:24" x14ac:dyDescent="0.2">
      <c r="A1538" s="1"/>
      <c r="X1538" s="1"/>
    </row>
    <row r="1539" spans="1:24" x14ac:dyDescent="0.2">
      <c r="A1539" s="1"/>
      <c r="X1539" s="1"/>
    </row>
    <row r="1540" spans="1:24" x14ac:dyDescent="0.2">
      <c r="A1540" s="1"/>
      <c r="X1540" s="1"/>
    </row>
    <row r="1541" spans="1:24" x14ac:dyDescent="0.2">
      <c r="A1541" s="1"/>
      <c r="X1541" s="1"/>
    </row>
    <row r="1542" spans="1:24" x14ac:dyDescent="0.2">
      <c r="A1542" s="1"/>
      <c r="X1542" s="1"/>
    </row>
    <row r="1543" spans="1:24" x14ac:dyDescent="0.2">
      <c r="A1543" s="1"/>
      <c r="X1543" s="1"/>
    </row>
    <row r="1544" spans="1:24" x14ac:dyDescent="0.2">
      <c r="A1544" s="1"/>
      <c r="X1544" s="1"/>
    </row>
    <row r="1545" spans="1:24" x14ac:dyDescent="0.2">
      <c r="A1545" s="1"/>
      <c r="X1545" s="1"/>
    </row>
    <row r="1546" spans="1:24" x14ac:dyDescent="0.2">
      <c r="A1546" s="1"/>
      <c r="X1546" s="1"/>
    </row>
    <row r="1547" spans="1:24" x14ac:dyDescent="0.2">
      <c r="A1547" s="1"/>
      <c r="X1547" s="1"/>
    </row>
    <row r="1548" spans="1:24" x14ac:dyDescent="0.2">
      <c r="A1548" s="1"/>
      <c r="X1548" s="1"/>
    </row>
    <row r="1549" spans="1:24" x14ac:dyDescent="0.2">
      <c r="A1549" s="1"/>
      <c r="X1549" s="1"/>
    </row>
    <row r="1550" spans="1:24" x14ac:dyDescent="0.2">
      <c r="A1550" s="1"/>
      <c r="X1550" s="1"/>
    </row>
    <row r="1551" spans="1:24" x14ac:dyDescent="0.2">
      <c r="A1551" s="1"/>
      <c r="X1551" s="1"/>
    </row>
    <row r="1552" spans="1:24" x14ac:dyDescent="0.2">
      <c r="A1552" s="1"/>
      <c r="X1552" s="1"/>
    </row>
    <row r="1553" spans="1:24" x14ac:dyDescent="0.2">
      <c r="A1553" s="1"/>
      <c r="X1553" s="1"/>
    </row>
    <row r="1554" spans="1:24" x14ac:dyDescent="0.2">
      <c r="A1554" s="1"/>
      <c r="X1554" s="1"/>
    </row>
    <row r="1555" spans="1:24" x14ac:dyDescent="0.2">
      <c r="A1555" s="1"/>
      <c r="X1555" s="1"/>
    </row>
    <row r="1556" spans="1:24" x14ac:dyDescent="0.2">
      <c r="A1556" s="1"/>
      <c r="X1556" s="1"/>
    </row>
    <row r="1557" spans="1:24" x14ac:dyDescent="0.2">
      <c r="A1557" s="1"/>
      <c r="X1557" s="1"/>
    </row>
    <row r="1558" spans="1:24" x14ac:dyDescent="0.2">
      <c r="A1558" s="1"/>
      <c r="X1558" s="1"/>
    </row>
    <row r="1559" spans="1:24" x14ac:dyDescent="0.2">
      <c r="A1559" s="1"/>
      <c r="X1559" s="1"/>
    </row>
    <row r="1560" spans="1:24" x14ac:dyDescent="0.2">
      <c r="A1560" s="1"/>
      <c r="X1560" s="1"/>
    </row>
    <row r="1561" spans="1:24" x14ac:dyDescent="0.2">
      <c r="A1561" s="1"/>
      <c r="X1561" s="1"/>
    </row>
    <row r="1562" spans="1:24" x14ac:dyDescent="0.2">
      <c r="A1562" s="1"/>
      <c r="X1562" s="1"/>
    </row>
    <row r="1563" spans="1:24" x14ac:dyDescent="0.2">
      <c r="A1563" s="1"/>
      <c r="X1563" s="1"/>
    </row>
    <row r="1564" spans="1:24" x14ac:dyDescent="0.2">
      <c r="A1564" s="1"/>
      <c r="X1564" s="1"/>
    </row>
    <row r="1565" spans="1:24" x14ac:dyDescent="0.2">
      <c r="A1565" s="1"/>
      <c r="X1565" s="1"/>
    </row>
    <row r="1566" spans="1:24" x14ac:dyDescent="0.2">
      <c r="A1566" s="1"/>
      <c r="X1566" s="1"/>
    </row>
    <row r="1567" spans="1:24" x14ac:dyDescent="0.2">
      <c r="A1567" s="1"/>
      <c r="X1567" s="1"/>
    </row>
    <row r="1568" spans="1:24" x14ac:dyDescent="0.2">
      <c r="A1568" s="1"/>
      <c r="X1568" s="1"/>
    </row>
    <row r="1569" spans="1:24" x14ac:dyDescent="0.2">
      <c r="A1569" s="1"/>
      <c r="X1569" s="1"/>
    </row>
    <row r="1570" spans="1:24" x14ac:dyDescent="0.2">
      <c r="A1570" s="1"/>
      <c r="X1570" s="1"/>
    </row>
    <row r="1571" spans="1:24" x14ac:dyDescent="0.2">
      <c r="A1571" s="1"/>
      <c r="X1571" s="1"/>
    </row>
    <row r="1572" spans="1:24" x14ac:dyDescent="0.2">
      <c r="A1572" s="1"/>
      <c r="X1572" s="1"/>
    </row>
    <row r="1573" spans="1:24" x14ac:dyDescent="0.2">
      <c r="A1573" s="1"/>
      <c r="X1573" s="1"/>
    </row>
    <row r="1574" spans="1:24" x14ac:dyDescent="0.2">
      <c r="A1574" s="1"/>
      <c r="X1574" s="1"/>
    </row>
    <row r="1575" spans="1:24" x14ac:dyDescent="0.2">
      <c r="A1575" s="1"/>
      <c r="X1575" s="1"/>
    </row>
    <row r="1576" spans="1:24" x14ac:dyDescent="0.2">
      <c r="A1576" s="1"/>
      <c r="X1576" s="1"/>
    </row>
    <row r="1577" spans="1:24" x14ac:dyDescent="0.2">
      <c r="A1577" s="1"/>
      <c r="X1577" s="1"/>
    </row>
    <row r="1578" spans="1:24" x14ac:dyDescent="0.2">
      <c r="A1578" s="1"/>
      <c r="X1578" s="1"/>
    </row>
    <row r="1579" spans="1:24" x14ac:dyDescent="0.2">
      <c r="A1579" s="1"/>
      <c r="X1579" s="1"/>
    </row>
    <row r="1580" spans="1:24" x14ac:dyDescent="0.2">
      <c r="A1580" s="1"/>
      <c r="X1580" s="1"/>
    </row>
    <row r="1581" spans="1:24" x14ac:dyDescent="0.2">
      <c r="A1581" s="1"/>
      <c r="X1581" s="1"/>
    </row>
    <row r="1582" spans="1:24" x14ac:dyDescent="0.2">
      <c r="A1582" s="1"/>
      <c r="X1582" s="1"/>
    </row>
    <row r="1583" spans="1:24" x14ac:dyDescent="0.2">
      <c r="A1583" s="1"/>
      <c r="X1583" s="1"/>
    </row>
    <row r="1584" spans="1:24" x14ac:dyDescent="0.2">
      <c r="A1584" s="1"/>
      <c r="X1584" s="1"/>
    </row>
    <row r="1585" spans="1:24" x14ac:dyDescent="0.2">
      <c r="A1585" s="1"/>
      <c r="X1585" s="1"/>
    </row>
    <row r="1586" spans="1:24" x14ac:dyDescent="0.2">
      <c r="A1586" s="1"/>
      <c r="X1586" s="1"/>
    </row>
    <row r="1587" spans="1:24" x14ac:dyDescent="0.2">
      <c r="A1587" s="1"/>
      <c r="X1587" s="1"/>
    </row>
    <row r="1588" spans="1:24" x14ac:dyDescent="0.2">
      <c r="A1588" s="1"/>
      <c r="X1588" s="1"/>
    </row>
    <row r="1589" spans="1:24" x14ac:dyDescent="0.2">
      <c r="A1589" s="1"/>
      <c r="X1589" s="1"/>
    </row>
    <row r="1590" spans="1:24" x14ac:dyDescent="0.2">
      <c r="A1590" s="1"/>
      <c r="X1590" s="1"/>
    </row>
    <row r="1591" spans="1:24" x14ac:dyDescent="0.2">
      <c r="A1591" s="1"/>
      <c r="X1591" s="1"/>
    </row>
    <row r="1592" spans="1:24" x14ac:dyDescent="0.2">
      <c r="A1592" s="1"/>
      <c r="X1592" s="1"/>
    </row>
    <row r="1593" spans="1:24" x14ac:dyDescent="0.2">
      <c r="A1593" s="1"/>
      <c r="X1593" s="1"/>
    </row>
    <row r="1594" spans="1:24" x14ac:dyDescent="0.2">
      <c r="A1594" s="1"/>
      <c r="X1594" s="1"/>
    </row>
    <row r="1595" spans="1:24" x14ac:dyDescent="0.2">
      <c r="A1595" s="1"/>
      <c r="X1595" s="1"/>
    </row>
    <row r="1596" spans="1:24" x14ac:dyDescent="0.2">
      <c r="A1596" s="1"/>
      <c r="X1596" s="1"/>
    </row>
    <row r="1597" spans="1:24" x14ac:dyDescent="0.2">
      <c r="A1597" s="1"/>
      <c r="X1597" s="1"/>
    </row>
    <row r="1598" spans="1:24" x14ac:dyDescent="0.2">
      <c r="A1598" s="1"/>
      <c r="X1598" s="1"/>
    </row>
    <row r="1599" spans="1:24" x14ac:dyDescent="0.2">
      <c r="A1599" s="1"/>
      <c r="X1599" s="1"/>
    </row>
    <row r="1600" spans="1:24" x14ac:dyDescent="0.2">
      <c r="A1600" s="1"/>
      <c r="X1600" s="1"/>
    </row>
    <row r="1601" spans="1:24" x14ac:dyDescent="0.2">
      <c r="A1601" s="1"/>
      <c r="X1601" s="1"/>
    </row>
    <row r="1602" spans="1:24" x14ac:dyDescent="0.2">
      <c r="A1602" s="1"/>
      <c r="X1602" s="1"/>
    </row>
    <row r="1603" spans="1:24" x14ac:dyDescent="0.2">
      <c r="A1603" s="1"/>
      <c r="X1603" s="1"/>
    </row>
    <row r="1604" spans="1:24" x14ac:dyDescent="0.2">
      <c r="A1604" s="1"/>
      <c r="X1604" s="1"/>
    </row>
    <row r="1605" spans="1:24" x14ac:dyDescent="0.2">
      <c r="A1605" s="1"/>
      <c r="X1605" s="1"/>
    </row>
    <row r="1606" spans="1:24" x14ac:dyDescent="0.2">
      <c r="A1606" s="1"/>
      <c r="X1606" s="1"/>
    </row>
    <row r="1607" spans="1:24" x14ac:dyDescent="0.2">
      <c r="A1607" s="1"/>
      <c r="X1607" s="1"/>
    </row>
    <row r="1608" spans="1:24" x14ac:dyDescent="0.2">
      <c r="A1608" s="1"/>
      <c r="X1608" s="1"/>
    </row>
    <row r="1609" spans="1:24" x14ac:dyDescent="0.2">
      <c r="A1609" s="1"/>
      <c r="X1609" s="1"/>
    </row>
    <row r="1610" spans="1:24" x14ac:dyDescent="0.2">
      <c r="A1610" s="1"/>
      <c r="X1610" s="1"/>
    </row>
    <row r="1611" spans="1:24" x14ac:dyDescent="0.2">
      <c r="A1611" s="1"/>
      <c r="X1611" s="1"/>
    </row>
    <row r="1612" spans="1:24" x14ac:dyDescent="0.2">
      <c r="A1612" s="1"/>
      <c r="X1612" s="1"/>
    </row>
    <row r="1613" spans="1:24" x14ac:dyDescent="0.2">
      <c r="A1613" s="1"/>
      <c r="X1613" s="1"/>
    </row>
    <row r="1614" spans="1:24" x14ac:dyDescent="0.2">
      <c r="A1614" s="1"/>
      <c r="X1614" s="1"/>
    </row>
    <row r="1615" spans="1:24" x14ac:dyDescent="0.2">
      <c r="A1615" s="1"/>
      <c r="X1615" s="1"/>
    </row>
    <row r="1616" spans="1:24" x14ac:dyDescent="0.2">
      <c r="A1616" s="1"/>
      <c r="X1616" s="1"/>
    </row>
    <row r="1617" spans="1:24" x14ac:dyDescent="0.2">
      <c r="A1617" s="1"/>
      <c r="X1617" s="1"/>
    </row>
    <row r="1618" spans="1:24" x14ac:dyDescent="0.2">
      <c r="A1618" s="1"/>
      <c r="X1618" s="1"/>
    </row>
    <row r="1619" spans="1:24" x14ac:dyDescent="0.2">
      <c r="A1619" s="1"/>
      <c r="X1619" s="1"/>
    </row>
    <row r="1620" spans="1:24" x14ac:dyDescent="0.2">
      <c r="A1620" s="1"/>
      <c r="X1620" s="1"/>
    </row>
    <row r="1621" spans="1:24" x14ac:dyDescent="0.2">
      <c r="A1621" s="1"/>
      <c r="X1621" s="1"/>
    </row>
    <row r="1622" spans="1:24" x14ac:dyDescent="0.2">
      <c r="A1622" s="1"/>
      <c r="X1622" s="1"/>
    </row>
    <row r="1623" spans="1:24" x14ac:dyDescent="0.2">
      <c r="A1623" s="1"/>
      <c r="X1623" s="1"/>
    </row>
    <row r="1624" spans="1:24" x14ac:dyDescent="0.2">
      <c r="A1624" s="1"/>
      <c r="X1624" s="1"/>
    </row>
    <row r="1625" spans="1:24" x14ac:dyDescent="0.2">
      <c r="A1625" s="1"/>
      <c r="X1625" s="1"/>
    </row>
    <row r="1626" spans="1:24" x14ac:dyDescent="0.2">
      <c r="A1626" s="1"/>
      <c r="X1626" s="1"/>
    </row>
    <row r="1627" spans="1:24" x14ac:dyDescent="0.2">
      <c r="A1627" s="1"/>
      <c r="X1627" s="1"/>
    </row>
    <row r="1628" spans="1:24" x14ac:dyDescent="0.2">
      <c r="A1628" s="1"/>
      <c r="X1628" s="1"/>
    </row>
    <row r="1629" spans="1:24" x14ac:dyDescent="0.2">
      <c r="A1629" s="1"/>
      <c r="X1629" s="1"/>
    </row>
    <row r="1630" spans="1:24" x14ac:dyDescent="0.2">
      <c r="A1630" s="1"/>
      <c r="X1630" s="1"/>
    </row>
    <row r="1631" spans="1:24" x14ac:dyDescent="0.2">
      <c r="A1631" s="1"/>
      <c r="X1631" s="1"/>
    </row>
    <row r="1632" spans="1:24" x14ac:dyDescent="0.2">
      <c r="A1632" s="1"/>
      <c r="X1632" s="1"/>
    </row>
    <row r="1633" spans="1:24" x14ac:dyDescent="0.2">
      <c r="A1633" s="1"/>
      <c r="X1633" s="1"/>
    </row>
    <row r="1634" spans="1:24" x14ac:dyDescent="0.2">
      <c r="A1634" s="1"/>
      <c r="X1634" s="1"/>
    </row>
    <row r="1635" spans="1:24" x14ac:dyDescent="0.2">
      <c r="A1635" s="1"/>
      <c r="X1635" s="1"/>
    </row>
    <row r="1636" spans="1:24" x14ac:dyDescent="0.2">
      <c r="A1636" s="1"/>
      <c r="X1636" s="1"/>
    </row>
    <row r="1637" spans="1:24" x14ac:dyDescent="0.2">
      <c r="A1637" s="1"/>
      <c r="X1637" s="1"/>
    </row>
    <row r="1638" spans="1:24" x14ac:dyDescent="0.2">
      <c r="A1638" s="1"/>
      <c r="X1638" s="1"/>
    </row>
    <row r="1639" spans="1:24" x14ac:dyDescent="0.2">
      <c r="A1639" s="1"/>
      <c r="X1639" s="1"/>
    </row>
    <row r="1640" spans="1:24" x14ac:dyDescent="0.2">
      <c r="A1640" s="1"/>
      <c r="X1640" s="1"/>
    </row>
    <row r="1641" spans="1:24" x14ac:dyDescent="0.2">
      <c r="A1641" s="1"/>
      <c r="X1641" s="1"/>
    </row>
    <row r="1642" spans="1:24" x14ac:dyDescent="0.2">
      <c r="A1642" s="1"/>
      <c r="X1642" s="1"/>
    </row>
    <row r="1643" spans="1:24" x14ac:dyDescent="0.2">
      <c r="A1643" s="1"/>
      <c r="X1643" s="1"/>
    </row>
    <row r="1644" spans="1:24" x14ac:dyDescent="0.2">
      <c r="A1644" s="1"/>
      <c r="X1644" s="1"/>
    </row>
    <row r="1645" spans="1:24" x14ac:dyDescent="0.2">
      <c r="A1645" s="1"/>
      <c r="X1645" s="1"/>
    </row>
    <row r="1646" spans="1:24" x14ac:dyDescent="0.2">
      <c r="A1646" s="1"/>
      <c r="X1646" s="1"/>
    </row>
    <row r="1647" spans="1:24" x14ac:dyDescent="0.2">
      <c r="A1647" s="1"/>
      <c r="X1647" s="1"/>
    </row>
    <row r="1648" spans="1:24" x14ac:dyDescent="0.2">
      <c r="A1648" s="1"/>
      <c r="X1648" s="1"/>
    </row>
    <row r="1649" spans="1:24" x14ac:dyDescent="0.2">
      <c r="A1649" s="1"/>
      <c r="X1649" s="1"/>
    </row>
    <row r="1650" spans="1:24" x14ac:dyDescent="0.2">
      <c r="A1650" s="1"/>
      <c r="X1650" s="1"/>
    </row>
    <row r="1651" spans="1:24" x14ac:dyDescent="0.2">
      <c r="A1651" s="1"/>
      <c r="X1651" s="1"/>
    </row>
    <row r="1652" spans="1:24" x14ac:dyDescent="0.2">
      <c r="A1652" s="1"/>
      <c r="X1652" s="1"/>
    </row>
    <row r="1653" spans="1:24" x14ac:dyDescent="0.2">
      <c r="A1653" s="1"/>
      <c r="X1653" s="1"/>
    </row>
    <row r="1654" spans="1:24" x14ac:dyDescent="0.2">
      <c r="A1654" s="1"/>
      <c r="X1654" s="1"/>
    </row>
    <row r="1655" spans="1:24" x14ac:dyDescent="0.2">
      <c r="A1655" s="1"/>
      <c r="X1655" s="1"/>
    </row>
    <row r="1656" spans="1:24" x14ac:dyDescent="0.2">
      <c r="A1656" s="1"/>
      <c r="X1656" s="1"/>
    </row>
    <row r="1657" spans="1:24" x14ac:dyDescent="0.2">
      <c r="A1657" s="1"/>
      <c r="X1657" s="1"/>
    </row>
    <row r="1658" spans="1:24" x14ac:dyDescent="0.2">
      <c r="A1658" s="1"/>
      <c r="X1658" s="1"/>
    </row>
    <row r="1659" spans="1:24" x14ac:dyDescent="0.2">
      <c r="A1659" s="1"/>
      <c r="X1659" s="1"/>
    </row>
    <row r="1660" spans="1:24" x14ac:dyDescent="0.2">
      <c r="A1660" s="1"/>
      <c r="X1660" s="1"/>
    </row>
    <row r="1661" spans="1:24" x14ac:dyDescent="0.2">
      <c r="A1661" s="1"/>
      <c r="X1661" s="1"/>
    </row>
    <row r="1662" spans="1:24" x14ac:dyDescent="0.2">
      <c r="A1662" s="1"/>
      <c r="X1662" s="1"/>
    </row>
    <row r="1663" spans="1:24" x14ac:dyDescent="0.2">
      <c r="A1663" s="1"/>
      <c r="X1663" s="1"/>
    </row>
    <row r="1664" spans="1:24" x14ac:dyDescent="0.2">
      <c r="A1664" s="1"/>
      <c r="X1664" s="1"/>
    </row>
    <row r="1665" spans="1:24" x14ac:dyDescent="0.2">
      <c r="A1665" s="1"/>
      <c r="X1665" s="1"/>
    </row>
    <row r="1666" spans="1:24" x14ac:dyDescent="0.2">
      <c r="A1666" s="1"/>
      <c r="X1666" s="1"/>
    </row>
    <row r="1667" spans="1:24" x14ac:dyDescent="0.2">
      <c r="A1667" s="1"/>
      <c r="X1667" s="1"/>
    </row>
    <row r="1668" spans="1:24" x14ac:dyDescent="0.2">
      <c r="A1668" s="1"/>
      <c r="X1668" s="1"/>
    </row>
    <row r="1669" spans="1:24" x14ac:dyDescent="0.2">
      <c r="A1669" s="1"/>
      <c r="X1669" s="1"/>
    </row>
    <row r="1670" spans="1:24" x14ac:dyDescent="0.2">
      <c r="A1670" s="1"/>
      <c r="X1670" s="1"/>
    </row>
    <row r="1671" spans="1:24" x14ac:dyDescent="0.2">
      <c r="A1671" s="1"/>
      <c r="X1671" s="1"/>
    </row>
    <row r="1672" spans="1:24" x14ac:dyDescent="0.2">
      <c r="A1672" s="1"/>
      <c r="X1672" s="1"/>
    </row>
    <row r="1673" spans="1:24" x14ac:dyDescent="0.2">
      <c r="A1673" s="1"/>
      <c r="X1673" s="1"/>
    </row>
    <row r="1674" spans="1:24" x14ac:dyDescent="0.2">
      <c r="A1674" s="1"/>
      <c r="X1674" s="1"/>
    </row>
    <row r="1675" spans="1:24" x14ac:dyDescent="0.2">
      <c r="A1675" s="1"/>
      <c r="X1675" s="1"/>
    </row>
    <row r="1676" spans="1:24" x14ac:dyDescent="0.2">
      <c r="A1676" s="1"/>
      <c r="X1676" s="1"/>
    </row>
    <row r="1677" spans="1:24" x14ac:dyDescent="0.2">
      <c r="A1677" s="1"/>
      <c r="X1677" s="1"/>
    </row>
    <row r="1678" spans="1:24" x14ac:dyDescent="0.2">
      <c r="A1678" s="1"/>
      <c r="X1678" s="1"/>
    </row>
    <row r="1679" spans="1:24" x14ac:dyDescent="0.2">
      <c r="A1679" s="1"/>
      <c r="X1679" s="1"/>
    </row>
    <row r="1680" spans="1:24" x14ac:dyDescent="0.2">
      <c r="A1680" s="1"/>
      <c r="X1680" s="1"/>
    </row>
    <row r="1681" spans="1:24" x14ac:dyDescent="0.2">
      <c r="A1681" s="1"/>
      <c r="X1681" s="1"/>
    </row>
    <row r="1682" spans="1:24" x14ac:dyDescent="0.2">
      <c r="A1682" s="1"/>
      <c r="X1682" s="1"/>
    </row>
    <row r="1683" spans="1:24" x14ac:dyDescent="0.2">
      <c r="A1683" s="1"/>
      <c r="X1683" s="1"/>
    </row>
    <row r="1684" spans="1:24" x14ac:dyDescent="0.2">
      <c r="A1684" s="1"/>
      <c r="X1684" s="1"/>
    </row>
    <row r="1685" spans="1:24" x14ac:dyDescent="0.2">
      <c r="A1685" s="1"/>
      <c r="X1685" s="1"/>
    </row>
    <row r="1686" spans="1:24" x14ac:dyDescent="0.2">
      <c r="A1686" s="1"/>
      <c r="X1686" s="1"/>
    </row>
    <row r="1687" spans="1:24" x14ac:dyDescent="0.2">
      <c r="A1687" s="1"/>
      <c r="X1687" s="1"/>
    </row>
    <row r="1688" spans="1:24" x14ac:dyDescent="0.2">
      <c r="A1688" s="1"/>
      <c r="X1688" s="1"/>
    </row>
    <row r="1689" spans="1:24" x14ac:dyDescent="0.2">
      <c r="A1689" s="1"/>
      <c r="X1689" s="1"/>
    </row>
    <row r="1690" spans="1:24" x14ac:dyDescent="0.2">
      <c r="A1690" s="1"/>
      <c r="X1690" s="1"/>
    </row>
    <row r="1691" spans="1:24" x14ac:dyDescent="0.2">
      <c r="A1691" s="1"/>
      <c r="X1691" s="1"/>
    </row>
    <row r="1692" spans="1:24" x14ac:dyDescent="0.2">
      <c r="A1692" s="1"/>
      <c r="X1692" s="1"/>
    </row>
    <row r="1693" spans="1:24" x14ac:dyDescent="0.2">
      <c r="A1693" s="1"/>
      <c r="X1693" s="1"/>
    </row>
    <row r="1694" spans="1:24" x14ac:dyDescent="0.2">
      <c r="A1694" s="1"/>
      <c r="X1694" s="1"/>
    </row>
    <row r="1695" spans="1:24" x14ac:dyDescent="0.2">
      <c r="A1695" s="1"/>
      <c r="X1695" s="1"/>
    </row>
    <row r="1696" spans="1:24" x14ac:dyDescent="0.2">
      <c r="A1696" s="1"/>
      <c r="X1696" s="1"/>
    </row>
    <row r="1697" spans="1:24" x14ac:dyDescent="0.2">
      <c r="A1697" s="1"/>
      <c r="X1697" s="1"/>
    </row>
    <row r="1698" spans="1:24" x14ac:dyDescent="0.2">
      <c r="A1698" s="1"/>
      <c r="X1698" s="1"/>
    </row>
    <row r="1699" spans="1:24" x14ac:dyDescent="0.2">
      <c r="A1699" s="1"/>
      <c r="X1699" s="1"/>
    </row>
    <row r="1700" spans="1:24" x14ac:dyDescent="0.2">
      <c r="A1700" s="1"/>
      <c r="X1700" s="1"/>
    </row>
    <row r="1701" spans="1:24" x14ac:dyDescent="0.2">
      <c r="A1701" s="1"/>
      <c r="X1701" s="1"/>
    </row>
    <row r="1702" spans="1:24" x14ac:dyDescent="0.2">
      <c r="A1702" s="1"/>
      <c r="X1702" s="1"/>
    </row>
    <row r="1703" spans="1:24" x14ac:dyDescent="0.2">
      <c r="A1703" s="1"/>
      <c r="X1703" s="1"/>
    </row>
    <row r="1704" spans="1:24" x14ac:dyDescent="0.2">
      <c r="A1704" s="1"/>
      <c r="X1704" s="1"/>
    </row>
    <row r="1705" spans="1:24" x14ac:dyDescent="0.2">
      <c r="A1705" s="1"/>
      <c r="X1705" s="1"/>
    </row>
    <row r="1706" spans="1:24" x14ac:dyDescent="0.2">
      <c r="A1706" s="1"/>
      <c r="X1706" s="1"/>
    </row>
    <row r="1707" spans="1:24" x14ac:dyDescent="0.2">
      <c r="A1707" s="1"/>
      <c r="X1707" s="1"/>
    </row>
    <row r="1708" spans="1:24" x14ac:dyDescent="0.2">
      <c r="A1708" s="1"/>
      <c r="X1708" s="1"/>
    </row>
    <row r="1709" spans="1:24" x14ac:dyDescent="0.2">
      <c r="A1709" s="1"/>
      <c r="X1709" s="1"/>
    </row>
    <row r="1710" spans="1:24" x14ac:dyDescent="0.2">
      <c r="A1710" s="1"/>
      <c r="X1710" s="1"/>
    </row>
    <row r="1711" spans="1:24" x14ac:dyDescent="0.2">
      <c r="A1711" s="1"/>
      <c r="X1711" s="1"/>
    </row>
    <row r="1712" spans="1:24" x14ac:dyDescent="0.2">
      <c r="A1712" s="1"/>
      <c r="X1712" s="1"/>
    </row>
    <row r="1713" spans="1:24" x14ac:dyDescent="0.2">
      <c r="A1713" s="1"/>
      <c r="X1713" s="1"/>
    </row>
    <row r="1714" spans="1:24" x14ac:dyDescent="0.2">
      <c r="A1714" s="1"/>
      <c r="X1714" s="1"/>
    </row>
    <row r="1715" spans="1:24" x14ac:dyDescent="0.2">
      <c r="A1715" s="1"/>
      <c r="X1715" s="1"/>
    </row>
    <row r="1716" spans="1:24" x14ac:dyDescent="0.2">
      <c r="A1716" s="1"/>
      <c r="X1716" s="1"/>
    </row>
    <row r="1717" spans="1:24" x14ac:dyDescent="0.2">
      <c r="A1717" s="1"/>
      <c r="X1717" s="1"/>
    </row>
    <row r="1718" spans="1:24" x14ac:dyDescent="0.2">
      <c r="A1718" s="1"/>
      <c r="X1718" s="1"/>
    </row>
    <row r="1719" spans="1:24" x14ac:dyDescent="0.2">
      <c r="A1719" s="1"/>
      <c r="X1719" s="1"/>
    </row>
    <row r="1720" spans="1:24" x14ac:dyDescent="0.2">
      <c r="A1720" s="1"/>
      <c r="X1720" s="1"/>
    </row>
    <row r="1721" spans="1:24" x14ac:dyDescent="0.2">
      <c r="A1721" s="1"/>
      <c r="X1721" s="1"/>
    </row>
    <row r="1722" spans="1:24" x14ac:dyDescent="0.2">
      <c r="A1722" s="1"/>
      <c r="X1722" s="1"/>
    </row>
    <row r="1723" spans="1:24" x14ac:dyDescent="0.2">
      <c r="A1723" s="1"/>
      <c r="X1723" s="1"/>
    </row>
    <row r="1724" spans="1:24" x14ac:dyDescent="0.2">
      <c r="A1724" s="1"/>
      <c r="X1724" s="1"/>
    </row>
    <row r="1725" spans="1:24" x14ac:dyDescent="0.2">
      <c r="A1725" s="1"/>
      <c r="X1725" s="1"/>
    </row>
    <row r="1726" spans="1:24" x14ac:dyDescent="0.2">
      <c r="A1726" s="1"/>
      <c r="X1726" s="1"/>
    </row>
    <row r="1727" spans="1:24" x14ac:dyDescent="0.2">
      <c r="A1727" s="1"/>
      <c r="X1727" s="1"/>
    </row>
    <row r="1728" spans="1:24" x14ac:dyDescent="0.2">
      <c r="A1728" s="1"/>
      <c r="X1728" s="1"/>
    </row>
    <row r="1729" spans="1:24" x14ac:dyDescent="0.2">
      <c r="A1729" s="1"/>
      <c r="X1729" s="1"/>
    </row>
    <row r="1730" spans="1:24" x14ac:dyDescent="0.2">
      <c r="A1730" s="1"/>
      <c r="X1730" s="1"/>
    </row>
    <row r="1731" spans="1:24" x14ac:dyDescent="0.2">
      <c r="A1731" s="1"/>
      <c r="X1731" s="1"/>
    </row>
    <row r="1732" spans="1:24" x14ac:dyDescent="0.2">
      <c r="A1732" s="1"/>
      <c r="X1732" s="1"/>
    </row>
    <row r="1733" spans="1:24" x14ac:dyDescent="0.2">
      <c r="A1733" s="1"/>
      <c r="X1733" s="1"/>
    </row>
    <row r="1734" spans="1:24" x14ac:dyDescent="0.2">
      <c r="A1734" s="1"/>
      <c r="X1734" s="1"/>
    </row>
    <row r="1735" spans="1:24" x14ac:dyDescent="0.2">
      <c r="A1735" s="1"/>
      <c r="X1735" s="1"/>
    </row>
    <row r="1736" spans="1:24" x14ac:dyDescent="0.2">
      <c r="A1736" s="1"/>
      <c r="X1736" s="1"/>
    </row>
    <row r="1737" spans="1:24" x14ac:dyDescent="0.2">
      <c r="A1737" s="1"/>
      <c r="X1737" s="1"/>
    </row>
    <row r="1738" spans="1:24" x14ac:dyDescent="0.2">
      <c r="A1738" s="1"/>
      <c r="X1738" s="1"/>
    </row>
    <row r="1739" spans="1:24" x14ac:dyDescent="0.2">
      <c r="A1739" s="1"/>
      <c r="X1739" s="1"/>
    </row>
    <row r="1740" spans="1:24" x14ac:dyDescent="0.2">
      <c r="A1740" s="1"/>
      <c r="X1740" s="1"/>
    </row>
    <row r="1741" spans="1:24" x14ac:dyDescent="0.2">
      <c r="A1741" s="1"/>
      <c r="X1741" s="1"/>
    </row>
    <row r="1742" spans="1:24" x14ac:dyDescent="0.2">
      <c r="A1742" s="1"/>
      <c r="X1742" s="1"/>
    </row>
    <row r="1743" spans="1:24" x14ac:dyDescent="0.2">
      <c r="A1743" s="1"/>
      <c r="X1743" s="1"/>
    </row>
    <row r="1744" spans="1:24" x14ac:dyDescent="0.2">
      <c r="A1744" s="1"/>
      <c r="X1744" s="1"/>
    </row>
    <row r="1745" spans="1:24" x14ac:dyDescent="0.2">
      <c r="A1745" s="1"/>
      <c r="X1745" s="1"/>
    </row>
    <row r="1746" spans="1:24" x14ac:dyDescent="0.2">
      <c r="A1746" s="1"/>
      <c r="X1746" s="1"/>
    </row>
    <row r="1747" spans="1:24" x14ac:dyDescent="0.2">
      <c r="A1747" s="1"/>
      <c r="X1747" s="1"/>
    </row>
    <row r="1748" spans="1:24" x14ac:dyDescent="0.2">
      <c r="A1748" s="1"/>
      <c r="X1748" s="1"/>
    </row>
    <row r="1749" spans="1:24" x14ac:dyDescent="0.2">
      <c r="A1749" s="1"/>
      <c r="X1749" s="1"/>
    </row>
    <row r="1750" spans="1:24" x14ac:dyDescent="0.2">
      <c r="A1750" s="1"/>
      <c r="X1750" s="1"/>
    </row>
    <row r="1751" spans="1:24" x14ac:dyDescent="0.2">
      <c r="A1751" s="1"/>
      <c r="X1751" s="1"/>
    </row>
    <row r="1752" spans="1:24" x14ac:dyDescent="0.2">
      <c r="A1752" s="1"/>
      <c r="X1752" s="1"/>
    </row>
    <row r="1753" spans="1:24" x14ac:dyDescent="0.2">
      <c r="A1753" s="1"/>
      <c r="X1753" s="1"/>
    </row>
    <row r="1754" spans="1:24" x14ac:dyDescent="0.2">
      <c r="A1754" s="1"/>
      <c r="X1754" s="1"/>
    </row>
    <row r="1755" spans="1:24" x14ac:dyDescent="0.2">
      <c r="A1755" s="1"/>
      <c r="X1755" s="1"/>
    </row>
    <row r="1756" spans="1:24" x14ac:dyDescent="0.2">
      <c r="A1756" s="1"/>
      <c r="X1756" s="1"/>
    </row>
    <row r="1757" spans="1:24" x14ac:dyDescent="0.2">
      <c r="A1757" s="1"/>
      <c r="X1757" s="1"/>
    </row>
    <row r="1758" spans="1:24" x14ac:dyDescent="0.2">
      <c r="A1758" s="1"/>
      <c r="X1758" s="1"/>
    </row>
    <row r="1759" spans="1:24" x14ac:dyDescent="0.2">
      <c r="A1759" s="1"/>
      <c r="X1759" s="1"/>
    </row>
    <row r="1760" spans="1:24" x14ac:dyDescent="0.2">
      <c r="A1760" s="1"/>
      <c r="X1760" s="1"/>
    </row>
    <row r="1761" spans="1:24" x14ac:dyDescent="0.2">
      <c r="A1761" s="1"/>
      <c r="X1761" s="1"/>
    </row>
    <row r="1762" spans="1:24" x14ac:dyDescent="0.2">
      <c r="A1762" s="1"/>
      <c r="X1762" s="1"/>
    </row>
    <row r="1763" spans="1:24" x14ac:dyDescent="0.2">
      <c r="A1763" s="1"/>
      <c r="X1763" s="1"/>
    </row>
    <row r="1764" spans="1:24" x14ac:dyDescent="0.2">
      <c r="A1764" s="1"/>
      <c r="X1764" s="1"/>
    </row>
    <row r="1765" spans="1:24" x14ac:dyDescent="0.2">
      <c r="A1765" s="1"/>
      <c r="X1765" s="1"/>
    </row>
    <row r="1766" spans="1:24" x14ac:dyDescent="0.2">
      <c r="A1766" s="1"/>
      <c r="X1766" s="1"/>
    </row>
    <row r="1767" spans="1:24" x14ac:dyDescent="0.2">
      <c r="A1767" s="1"/>
      <c r="X1767" s="1"/>
    </row>
    <row r="1768" spans="1:24" x14ac:dyDescent="0.2">
      <c r="A1768" s="1"/>
      <c r="X1768" s="1"/>
    </row>
    <row r="1769" spans="1:24" x14ac:dyDescent="0.2">
      <c r="A1769" s="1"/>
      <c r="X1769" s="1"/>
    </row>
    <row r="1770" spans="1:24" x14ac:dyDescent="0.2">
      <c r="A1770" s="1"/>
    </row>
    <row r="1771" spans="1:24" x14ac:dyDescent="0.2">
      <c r="A1771" s="1"/>
    </row>
    <row r="1772" spans="1:24" x14ac:dyDescent="0.2">
      <c r="A1772" s="1"/>
    </row>
    <row r="1773" spans="1:24" x14ac:dyDescent="0.2">
      <c r="A1773" s="1"/>
    </row>
    <row r="1774" spans="1:24" x14ac:dyDescent="0.2">
      <c r="A1774" s="1"/>
    </row>
    <row r="1775" spans="1:24" x14ac:dyDescent="0.2">
      <c r="A1775" s="1"/>
    </row>
    <row r="1776" spans="1:24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</sheetData>
  <pageMargins left="0.7" right="0.7" top="0.75" bottom="0.75" header="0.3" footer="0.3"/>
  <headerFooter>
    <oddHeader>&amp;L&amp;"Arial"&amp;9&amp;K0078D7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9C65-2C30-43AC-8547-AFCC1418F585}">
  <sheetPr codeName="Sheet12"/>
  <dimension ref="A1:AU6690"/>
  <sheetViews>
    <sheetView zoomScale="90" zoomScaleNormal="90" workbookViewId="0">
      <pane ySplit="7" topLeftCell="A1142" activePane="bottomLeft" state="frozen"/>
      <selection pane="bottomLeft" activeCell="C1231" sqref="C1231"/>
    </sheetView>
  </sheetViews>
  <sheetFormatPr defaultRowHeight="12.75" x14ac:dyDescent="0.2"/>
  <cols>
    <col min="1" max="1" width="15.85546875" bestFit="1" customWidth="1"/>
    <col min="2" max="2" width="9.85546875" bestFit="1" customWidth="1"/>
    <col min="3" max="4" width="9.85546875" customWidth="1"/>
    <col min="5" max="5" width="16" bestFit="1" customWidth="1"/>
    <col min="6" max="6" width="12.5703125" bestFit="1" customWidth="1"/>
    <col min="7" max="7" width="16" bestFit="1" customWidth="1"/>
    <col min="8" max="8" width="9.5703125" bestFit="1" customWidth="1"/>
    <col min="9" max="9" width="15.7109375" bestFit="1" customWidth="1"/>
    <col min="10" max="10" width="9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2.5703125" bestFit="1" customWidth="1"/>
    <col min="15" max="16" width="12" bestFit="1" customWidth="1"/>
    <col min="17" max="17" width="15.7109375" bestFit="1" customWidth="1"/>
    <col min="18" max="18" width="12" bestFit="1" customWidth="1"/>
    <col min="19" max="19" width="15.7109375" bestFit="1" customWidth="1"/>
    <col min="21" max="21" width="16.85546875" bestFit="1" customWidth="1"/>
    <col min="22" max="22" width="8.140625" bestFit="1" customWidth="1"/>
    <col min="23" max="23" width="26.42578125" bestFit="1" customWidth="1"/>
    <col min="24" max="24" width="11.85546875" bestFit="1" customWidth="1"/>
    <col min="25" max="25" width="28.85546875" bestFit="1" customWidth="1"/>
    <col min="26" max="26" width="11.85546875" bestFit="1" customWidth="1"/>
    <col min="27" max="27" width="28.85546875" bestFit="1" customWidth="1"/>
    <col min="28" max="28" width="11.28515625" bestFit="1" customWidth="1"/>
    <col min="29" max="29" width="28.85546875" bestFit="1" customWidth="1"/>
    <col min="30" max="30" width="13.7109375" bestFit="1" customWidth="1"/>
    <col min="31" max="31" width="28.85546875" bestFit="1" customWidth="1"/>
    <col min="32" max="32" width="16.5703125" bestFit="1" customWidth="1"/>
    <col min="33" max="33" width="28.85546875" bestFit="1" customWidth="1"/>
    <col min="34" max="34" width="18.5703125" bestFit="1" customWidth="1"/>
    <col min="35" max="35" width="28.85546875" bestFit="1" customWidth="1"/>
    <col min="36" max="36" width="11.85546875" bestFit="1" customWidth="1"/>
    <col min="37" max="37" width="10.7109375" customWidth="1"/>
    <col min="38" max="38" width="11.85546875" bestFit="1" customWidth="1"/>
    <col min="39" max="39" width="11" bestFit="1" customWidth="1"/>
    <col min="41" max="41" width="11" bestFit="1" customWidth="1"/>
    <col min="43" max="43" width="11" bestFit="1" customWidth="1"/>
    <col min="45" max="45" width="11" bestFit="1" customWidth="1"/>
    <col min="46" max="46" width="11.85546875" bestFit="1" customWidth="1"/>
    <col min="47" max="47" width="11" bestFit="1" customWidth="1"/>
    <col min="48" max="48" width="11.85546875" bestFit="1" customWidth="1"/>
  </cols>
  <sheetData>
    <row r="1" spans="1:47" x14ac:dyDescent="0.2">
      <c r="A1" t="s">
        <v>10</v>
      </c>
      <c r="B1" s="1">
        <v>44562</v>
      </c>
      <c r="C1" s="1"/>
      <c r="D1" s="1"/>
    </row>
    <row r="2" spans="1:47" x14ac:dyDescent="0.2">
      <c r="A2" t="s">
        <v>11</v>
      </c>
      <c r="B2" s="1">
        <f ca="1">TODAY()</f>
        <v>46294</v>
      </c>
      <c r="C2" s="1"/>
      <c r="D2" s="1"/>
    </row>
    <row r="3" spans="1:47" x14ac:dyDescent="0.2">
      <c r="A3" t="s">
        <v>0</v>
      </c>
      <c r="B3" t="s">
        <v>31</v>
      </c>
      <c r="U3" s="5"/>
    </row>
    <row r="4" spans="1:47" x14ac:dyDescent="0.2">
      <c r="U4" s="5"/>
    </row>
    <row r="5" spans="1:47" x14ac:dyDescent="0.2">
      <c r="Z5" s="1"/>
    </row>
    <row r="7" spans="1:47" x14ac:dyDescent="0.2">
      <c r="A7" t="str">
        <f>$B$3&amp;LEFT($B$8,1)&amp;" Curncy"</f>
        <v>SDSOAA Curncy</v>
      </c>
      <c r="C7" t="str">
        <f>$B$3&amp;LEFT($D$8,1)&amp;" Curncy"</f>
        <v>SDSOAC Curncy</v>
      </c>
      <c r="E7" t="str">
        <f>$B$3&amp;LEFT($F$8,1)&amp;" Curncy"</f>
        <v>SDSOAF Curncy</v>
      </c>
      <c r="G7" t="str">
        <f>$B$3&amp;LEFT($H$8,1)&amp;" Curncy"</f>
        <v>SDSOAI Curncy</v>
      </c>
      <c r="I7" t="str">
        <f>$B$3&amp;LEFT($J$8,1)&amp;" Curncy"</f>
        <v>SDSOA1 Curncy</v>
      </c>
      <c r="K7" t="str">
        <f>$B$3&amp;LEFT($L$8,1)&amp;" Curncy"</f>
        <v>SDSOA2 Curncy</v>
      </c>
      <c r="M7" t="str">
        <f>$B$3&amp;LEFT($N$8,1)&amp;" Curncy"</f>
        <v>SDSOA3 Curncy</v>
      </c>
      <c r="O7" t="str">
        <f>$B$3&amp;LEFT($P$8,1)&amp;" Curncy"</f>
        <v>SDSOA4 Curncy</v>
      </c>
      <c r="Q7" t="str">
        <f>$B$3&amp;LEFT($R$8,1)&amp;" Curncy"</f>
        <v>SDSOA5 Curncy</v>
      </c>
      <c r="S7" t="str">
        <f>$B$3&amp;LEFT($T$8,1)&amp;" Curncy"</f>
        <v>SDSOA7 Curncy</v>
      </c>
      <c r="U7" t="str">
        <f>$B$3&amp;LEFT($V$8,2)&amp;" Curncy"</f>
        <v>SDSOA10 Curncy</v>
      </c>
    </row>
    <row r="8" spans="1:47" x14ac:dyDescent="0.2">
      <c r="A8" t="s">
        <v>11</v>
      </c>
      <c r="B8" t="s">
        <v>29</v>
      </c>
      <c r="C8" t="s">
        <v>11</v>
      </c>
      <c r="D8" t="s">
        <v>30</v>
      </c>
      <c r="E8" t="s">
        <v>11</v>
      </c>
      <c r="F8" s="2" t="s">
        <v>13</v>
      </c>
      <c r="G8" t="s">
        <v>11</v>
      </c>
      <c r="H8" t="s">
        <v>14</v>
      </c>
      <c r="I8" t="s">
        <v>11</v>
      </c>
      <c r="J8" t="s">
        <v>15</v>
      </c>
      <c r="K8" t="s">
        <v>11</v>
      </c>
      <c r="L8" t="s">
        <v>16</v>
      </c>
      <c r="M8" t="s">
        <v>11</v>
      </c>
      <c r="N8" t="s">
        <v>17</v>
      </c>
      <c r="O8" t="s">
        <v>11</v>
      </c>
      <c r="P8" t="s">
        <v>18</v>
      </c>
      <c r="Q8" t="s">
        <v>11</v>
      </c>
      <c r="R8" t="s">
        <v>19</v>
      </c>
      <c r="S8" t="s">
        <v>11</v>
      </c>
      <c r="T8" t="s">
        <v>20</v>
      </c>
      <c r="U8" t="s">
        <v>11</v>
      </c>
      <c r="V8" t="s">
        <v>21</v>
      </c>
    </row>
    <row r="9" spans="1:47" x14ac:dyDescent="0.2">
      <c r="A9" s="1">
        <f ca="1">_xll.BDH($A$7,"px_Last",$B$1,$B$2,"cols=2;rows=1228")</f>
        <v>44564</v>
      </c>
      <c r="B9">
        <v>0.30499999999999999</v>
      </c>
      <c r="C9" s="1">
        <f ca="1">_xll.BDH($C$7,"px_Last",$B$1,$B$2,"cols=2;rows=1225")</f>
        <v>44564</v>
      </c>
      <c r="D9">
        <v>0.34</v>
      </c>
      <c r="E9" s="1">
        <f ca="1">_xll.BDH($E$7,"px_Last",$B$1,$B$2,"cols=2;rows=1224")</f>
        <v>44564</v>
      </c>
      <c r="F9" s="2">
        <v>0.38</v>
      </c>
      <c r="G9" s="1">
        <f ca="1">_xll.BDH($G$7,"px_Last",$B$1,$B$2,"cols=2;rows=1220")</f>
        <v>44564</v>
      </c>
      <c r="H9">
        <v>0.45500000000000002</v>
      </c>
      <c r="I9" s="1">
        <f ca="1">_xll.BDH($I$7,"px_Last",$B$1,$B$2,"cols=2;rows=1227")</f>
        <v>44564</v>
      </c>
      <c r="J9">
        <v>0.54749999999999999</v>
      </c>
      <c r="K9" s="1">
        <f ca="1">_xll.BDH($K$7,"px_Last",$B$1,$B$2,"cols=2;rows=1227")</f>
        <v>44564</v>
      </c>
      <c r="L9">
        <v>0.92</v>
      </c>
      <c r="M9" s="1">
        <f ca="1">_xll.BDH($M$7,"px_Last",$B$1,$B$2,"cols=2;rows=1227")</f>
        <v>44564</v>
      </c>
      <c r="N9" s="2">
        <v>1.1399999999999999</v>
      </c>
      <c r="O9" s="1">
        <f ca="1">_xll.BDH($O$7,"px_Last",$B$1,$B$2,"cols=2;rows=1219")</f>
        <v>44564</v>
      </c>
      <c r="P9">
        <v>1.2549999999999999</v>
      </c>
      <c r="Q9" s="1">
        <f ca="1">_xll.BDH($Q$7,"px_Last",$B$1,$B$2,"cols=2;rows=1227")</f>
        <v>44564</v>
      </c>
      <c r="R9">
        <v>1.32</v>
      </c>
      <c r="S9" s="1">
        <f ca="1">_xll.BDH($S$7,"px_Last",$B$1,$B$2,"cols=2;rows=1228")</f>
        <v>44564</v>
      </c>
      <c r="T9">
        <v>1.4</v>
      </c>
      <c r="U9" s="1">
        <f ca="1">_xll.BDH($U$7,"px_Last",$B$1,$B$2,"cols=2;rows=1227")</f>
        <v>44564</v>
      </c>
      <c r="V9">
        <v>1.5049999999999999</v>
      </c>
      <c r="W9" s="1"/>
      <c r="Y9" s="1"/>
      <c r="Z9" s="2"/>
      <c r="AA9" s="1"/>
      <c r="AC9" s="1"/>
      <c r="AE9" s="1"/>
      <c r="AG9" s="1"/>
      <c r="AI9" s="1"/>
      <c r="AK9" s="1"/>
      <c r="AM9" s="1"/>
      <c r="AO9" s="1"/>
      <c r="AQ9" s="1"/>
      <c r="AS9" s="1"/>
      <c r="AU9" s="1"/>
    </row>
    <row r="10" spans="1:47" x14ac:dyDescent="0.2">
      <c r="A10" s="1">
        <v>44565</v>
      </c>
      <c r="B10">
        <v>0.30499999999999999</v>
      </c>
      <c r="C10" s="1">
        <v>44565</v>
      </c>
      <c r="D10">
        <v>0.32500000000000001</v>
      </c>
      <c r="E10" s="1">
        <v>44565</v>
      </c>
      <c r="F10" s="2">
        <v>0.37</v>
      </c>
      <c r="G10" s="1">
        <v>44565</v>
      </c>
      <c r="H10">
        <v>0.45500000000000002</v>
      </c>
      <c r="I10" s="1">
        <v>44565</v>
      </c>
      <c r="J10">
        <v>0.55000000000000004</v>
      </c>
      <c r="K10" s="1">
        <v>44565</v>
      </c>
      <c r="L10">
        <v>0.95499999999999996</v>
      </c>
      <c r="M10" s="1">
        <v>44565</v>
      </c>
      <c r="N10" s="2">
        <v>1.18</v>
      </c>
      <c r="O10" s="1">
        <v>44565</v>
      </c>
      <c r="P10">
        <v>1.3162</v>
      </c>
      <c r="Q10" s="1">
        <v>44565</v>
      </c>
      <c r="R10">
        <v>1.385</v>
      </c>
      <c r="S10" s="1">
        <v>44565</v>
      </c>
      <c r="T10">
        <v>1.4661999999999999</v>
      </c>
      <c r="U10" s="1">
        <v>44565</v>
      </c>
      <c r="V10">
        <v>1.5774999999999999</v>
      </c>
      <c r="W10" s="1"/>
      <c r="Y10" s="1"/>
      <c r="Z10" s="2"/>
      <c r="AA10" s="1"/>
      <c r="AC10" s="1"/>
      <c r="AE10" s="1"/>
      <c r="AG10" s="1"/>
      <c r="AI10" s="1"/>
      <c r="AK10" s="1"/>
      <c r="AM10" s="1"/>
      <c r="AO10" s="1"/>
      <c r="AQ10" s="1"/>
      <c r="AS10" s="1"/>
      <c r="AU10" s="1"/>
    </row>
    <row r="11" spans="1:47" x14ac:dyDescent="0.2">
      <c r="A11" s="1">
        <v>44566</v>
      </c>
      <c r="B11">
        <v>0.3</v>
      </c>
      <c r="C11" s="1">
        <v>44566</v>
      </c>
      <c r="D11">
        <v>0.32500000000000001</v>
      </c>
      <c r="E11" s="1">
        <v>44566</v>
      </c>
      <c r="F11" s="2">
        <v>0.34499999999999997</v>
      </c>
      <c r="G11" s="1">
        <v>44566</v>
      </c>
      <c r="H11">
        <v>0.41499999999999998</v>
      </c>
      <c r="I11" s="1">
        <v>44566</v>
      </c>
      <c r="J11">
        <v>0.51</v>
      </c>
      <c r="K11" s="1">
        <v>44566</v>
      </c>
      <c r="L11">
        <v>0.91749999999999998</v>
      </c>
      <c r="M11" s="1">
        <v>44566</v>
      </c>
      <c r="N11" s="2">
        <v>1.1499999999999999</v>
      </c>
      <c r="O11" s="1">
        <v>44566</v>
      </c>
      <c r="P11">
        <v>1.2962</v>
      </c>
      <c r="Q11" s="1">
        <v>44566</v>
      </c>
      <c r="R11">
        <v>1.375</v>
      </c>
      <c r="S11" s="1">
        <v>44566</v>
      </c>
      <c r="T11">
        <v>1.47</v>
      </c>
      <c r="U11" s="1">
        <v>44566</v>
      </c>
      <c r="V11">
        <v>1.5848</v>
      </c>
      <c r="W11" s="1"/>
      <c r="Y11" s="1"/>
      <c r="Z11" s="2"/>
      <c r="AA11" s="1"/>
      <c r="AC11" s="1"/>
      <c r="AE11" s="1"/>
      <c r="AG11" s="1"/>
      <c r="AI11" s="1"/>
      <c r="AK11" s="1"/>
      <c r="AM11" s="1"/>
      <c r="AO11" s="1"/>
      <c r="AQ11" s="1"/>
      <c r="AS11" s="1"/>
      <c r="AU11" s="1"/>
    </row>
    <row r="12" spans="1:47" x14ac:dyDescent="0.2">
      <c r="A12" s="1">
        <v>44567</v>
      </c>
      <c r="B12">
        <v>0.24</v>
      </c>
      <c r="C12" s="1">
        <v>44567</v>
      </c>
      <c r="D12">
        <v>0.28000000000000003</v>
      </c>
      <c r="E12" s="1">
        <v>44567</v>
      </c>
      <c r="F12" s="2">
        <v>0.34499999999999997</v>
      </c>
      <c r="G12" s="1">
        <v>44567</v>
      </c>
      <c r="H12">
        <v>0.42499999999999999</v>
      </c>
      <c r="I12" s="1">
        <v>44567</v>
      </c>
      <c r="J12">
        <v>0.52500000000000002</v>
      </c>
      <c r="K12" s="1">
        <v>44567</v>
      </c>
      <c r="L12">
        <v>0.95</v>
      </c>
      <c r="M12" s="1">
        <v>44567</v>
      </c>
      <c r="N12" s="2">
        <v>1.22</v>
      </c>
      <c r="O12" s="1">
        <v>44567</v>
      </c>
      <c r="P12">
        <v>1.3774999999999999</v>
      </c>
      <c r="Q12" s="1">
        <v>44567</v>
      </c>
      <c r="R12">
        <v>1.46</v>
      </c>
      <c r="S12" s="1">
        <v>44567</v>
      </c>
      <c r="T12">
        <v>1.5575000000000001</v>
      </c>
      <c r="U12" s="1">
        <v>44567</v>
      </c>
      <c r="V12">
        <v>1.675</v>
      </c>
      <c r="W12" s="1"/>
      <c r="Y12" s="1"/>
      <c r="Z12" s="2"/>
      <c r="AA12" s="1"/>
      <c r="AC12" s="1"/>
      <c r="AE12" s="1"/>
      <c r="AG12" s="1"/>
      <c r="AI12" s="1"/>
      <c r="AK12" s="1"/>
      <c r="AM12" s="1"/>
      <c r="AO12" s="1"/>
      <c r="AQ12" s="1"/>
      <c r="AS12" s="1"/>
      <c r="AU12" s="1"/>
    </row>
    <row r="13" spans="1:47" x14ac:dyDescent="0.2">
      <c r="A13" s="1">
        <v>44568</v>
      </c>
      <c r="B13">
        <v>0.22500000000000001</v>
      </c>
      <c r="C13" s="1">
        <v>44568</v>
      </c>
      <c r="D13">
        <v>0.245</v>
      </c>
      <c r="E13" s="1">
        <v>44568</v>
      </c>
      <c r="F13" s="2">
        <v>0.32500000000000001</v>
      </c>
      <c r="G13" s="1">
        <v>44568</v>
      </c>
      <c r="H13">
        <v>0.40400000000000003</v>
      </c>
      <c r="I13" s="1">
        <v>44568</v>
      </c>
      <c r="J13">
        <v>0.495</v>
      </c>
      <c r="K13" s="1">
        <v>44568</v>
      </c>
      <c r="L13">
        <v>0.92500000000000004</v>
      </c>
      <c r="M13" s="1">
        <v>44568</v>
      </c>
      <c r="N13" s="2">
        <v>1.1850000000000001</v>
      </c>
      <c r="O13" s="1">
        <v>44568</v>
      </c>
      <c r="P13">
        <v>1.3522000000000001</v>
      </c>
      <c r="Q13" s="1">
        <v>44568</v>
      </c>
      <c r="R13">
        <v>1.4450000000000001</v>
      </c>
      <c r="S13" s="1">
        <v>44568</v>
      </c>
      <c r="T13">
        <v>1.5375000000000001</v>
      </c>
      <c r="U13" s="1">
        <v>44568</v>
      </c>
      <c r="V13">
        <v>1.6624000000000001</v>
      </c>
      <c r="W13" s="1"/>
      <c r="Y13" s="1"/>
      <c r="Z13" s="2"/>
      <c r="AA13" s="1"/>
      <c r="AC13" s="1"/>
      <c r="AE13" s="1"/>
      <c r="AG13" s="1"/>
      <c r="AI13" s="1"/>
      <c r="AK13" s="1"/>
      <c r="AM13" s="1"/>
      <c r="AO13" s="1"/>
      <c r="AQ13" s="1"/>
      <c r="AS13" s="1"/>
      <c r="AU13" s="1"/>
    </row>
    <row r="14" spans="1:47" x14ac:dyDescent="0.2">
      <c r="A14" s="1">
        <v>44571</v>
      </c>
      <c r="B14">
        <v>0.22500000000000001</v>
      </c>
      <c r="C14" s="1">
        <v>44571</v>
      </c>
      <c r="D14">
        <v>0.245</v>
      </c>
      <c r="E14" s="1">
        <v>44571</v>
      </c>
      <c r="F14" s="2">
        <v>0.3175</v>
      </c>
      <c r="G14" s="1">
        <v>44571</v>
      </c>
      <c r="H14">
        <v>0.4</v>
      </c>
      <c r="I14" s="1">
        <v>44571</v>
      </c>
      <c r="J14">
        <v>0.5</v>
      </c>
      <c r="K14" s="1">
        <v>44571</v>
      </c>
      <c r="L14">
        <v>0.95</v>
      </c>
      <c r="M14" s="1">
        <v>44571</v>
      </c>
      <c r="N14" s="2">
        <v>1.2375</v>
      </c>
      <c r="O14" s="1">
        <v>44571</v>
      </c>
      <c r="P14">
        <v>1.415</v>
      </c>
      <c r="Q14" s="1">
        <v>44571</v>
      </c>
      <c r="R14">
        <v>1.5175000000000001</v>
      </c>
      <c r="S14" s="1">
        <v>44571</v>
      </c>
      <c r="T14">
        <v>1.6274999999999999</v>
      </c>
      <c r="U14" s="1">
        <v>44571</v>
      </c>
      <c r="V14">
        <v>1.73</v>
      </c>
      <c r="W14" s="1"/>
      <c r="Y14" s="1"/>
      <c r="Z14" s="2"/>
      <c r="AA14" s="1"/>
      <c r="AC14" s="1"/>
      <c r="AE14" s="1"/>
      <c r="AG14" s="1"/>
      <c r="AI14" s="1"/>
      <c r="AK14" s="1"/>
      <c r="AM14" s="1"/>
      <c r="AO14" s="1"/>
      <c r="AQ14" s="1"/>
      <c r="AS14" s="1"/>
      <c r="AU14" s="1"/>
    </row>
    <row r="15" spans="1:47" x14ac:dyDescent="0.2">
      <c r="A15" s="1">
        <v>44572</v>
      </c>
      <c r="B15">
        <v>0.22500000000000001</v>
      </c>
      <c r="C15" s="1">
        <v>44572</v>
      </c>
      <c r="D15">
        <v>0.245</v>
      </c>
      <c r="E15" s="1">
        <v>44572</v>
      </c>
      <c r="F15" s="2">
        <v>0.315</v>
      </c>
      <c r="G15" s="1">
        <v>44572</v>
      </c>
      <c r="H15">
        <v>0.40379999999999999</v>
      </c>
      <c r="I15" s="1">
        <v>44572</v>
      </c>
      <c r="J15">
        <v>0.49249999999999999</v>
      </c>
      <c r="K15" s="1">
        <v>44572</v>
      </c>
      <c r="L15">
        <v>0.93500000000000005</v>
      </c>
      <c r="M15" s="1">
        <v>44572</v>
      </c>
      <c r="N15" s="2">
        <v>1.2175</v>
      </c>
      <c r="O15" s="1">
        <v>44572</v>
      </c>
      <c r="P15">
        <v>1.3774999999999999</v>
      </c>
      <c r="Q15" s="1">
        <v>44572</v>
      </c>
      <c r="R15">
        <v>1.4624999999999999</v>
      </c>
      <c r="S15" s="1">
        <v>44572</v>
      </c>
      <c r="T15">
        <v>1.575</v>
      </c>
      <c r="U15" s="1">
        <v>44572</v>
      </c>
      <c r="V15">
        <v>1.675</v>
      </c>
      <c r="W15" s="1"/>
      <c r="Y15" s="1"/>
      <c r="Z15" s="2"/>
      <c r="AA15" s="1"/>
      <c r="AC15" s="1"/>
      <c r="AE15" s="1"/>
      <c r="AG15" s="1"/>
      <c r="AI15" s="1"/>
      <c r="AK15" s="1"/>
      <c r="AM15" s="1"/>
      <c r="AO15" s="1"/>
      <c r="AQ15" s="1"/>
      <c r="AS15" s="1"/>
      <c r="AU15" s="1"/>
    </row>
    <row r="16" spans="1:47" x14ac:dyDescent="0.2">
      <c r="A16" s="1">
        <v>44573</v>
      </c>
      <c r="B16">
        <v>0.22500000000000001</v>
      </c>
      <c r="C16" s="1">
        <v>44573</v>
      </c>
      <c r="D16">
        <v>0.245</v>
      </c>
      <c r="E16" s="1">
        <v>44573</v>
      </c>
      <c r="F16" s="2">
        <v>0.32250000000000001</v>
      </c>
      <c r="G16" s="1">
        <v>44573</v>
      </c>
      <c r="H16">
        <v>0.40500000000000003</v>
      </c>
      <c r="I16" s="1">
        <v>44573</v>
      </c>
      <c r="J16">
        <v>0.49249999999999999</v>
      </c>
      <c r="K16" s="1">
        <v>44573</v>
      </c>
      <c r="L16">
        <v>0.92500000000000004</v>
      </c>
      <c r="M16" s="1">
        <v>44573</v>
      </c>
      <c r="N16" s="2">
        <v>1.1975</v>
      </c>
      <c r="O16" s="1">
        <v>44573</v>
      </c>
      <c r="P16">
        <v>1.3546</v>
      </c>
      <c r="Q16" s="1">
        <v>44573</v>
      </c>
      <c r="R16">
        <v>1.4375</v>
      </c>
      <c r="S16" s="1">
        <v>44573</v>
      </c>
      <c r="T16">
        <v>1.5362</v>
      </c>
      <c r="U16" s="1">
        <v>44573</v>
      </c>
      <c r="V16">
        <v>1.64</v>
      </c>
      <c r="W16" s="1"/>
      <c r="Y16" s="1"/>
      <c r="Z16" s="2"/>
      <c r="AA16" s="1"/>
      <c r="AC16" s="1"/>
      <c r="AE16" s="1"/>
      <c r="AG16" s="1"/>
      <c r="AI16" s="1"/>
      <c r="AK16" s="1"/>
      <c r="AM16" s="1"/>
      <c r="AO16" s="1"/>
      <c r="AQ16" s="1"/>
      <c r="AS16" s="1"/>
      <c r="AU16" s="1"/>
    </row>
    <row r="17" spans="1:47" x14ac:dyDescent="0.2">
      <c r="A17" s="1">
        <v>44574</v>
      </c>
      <c r="B17">
        <v>0.22500000000000001</v>
      </c>
      <c r="C17" s="1">
        <v>44574</v>
      </c>
      <c r="D17">
        <v>0.245</v>
      </c>
      <c r="E17" s="1">
        <v>44574</v>
      </c>
      <c r="F17" s="2">
        <v>0.32</v>
      </c>
      <c r="G17" s="1">
        <v>44574</v>
      </c>
      <c r="H17">
        <v>0.41</v>
      </c>
      <c r="I17" s="1">
        <v>44574</v>
      </c>
      <c r="J17">
        <v>0.505</v>
      </c>
      <c r="K17" s="1">
        <v>44574</v>
      </c>
      <c r="L17">
        <v>0.92149999999999999</v>
      </c>
      <c r="M17" s="1">
        <v>44574</v>
      </c>
      <c r="N17" s="2">
        <v>1.1875</v>
      </c>
      <c r="O17" s="1">
        <v>44574</v>
      </c>
      <c r="P17">
        <v>1.3287</v>
      </c>
      <c r="Q17" s="1">
        <v>44574</v>
      </c>
      <c r="R17">
        <v>1.41</v>
      </c>
      <c r="S17" s="1">
        <v>44574</v>
      </c>
      <c r="T17">
        <v>1.5149999999999999</v>
      </c>
      <c r="U17" s="1">
        <v>44574</v>
      </c>
      <c r="V17">
        <v>1.6174999999999999</v>
      </c>
      <c r="W17" s="1"/>
      <c r="Y17" s="1"/>
      <c r="Z17" s="2"/>
      <c r="AA17" s="1"/>
      <c r="AC17" s="1"/>
      <c r="AE17" s="1"/>
      <c r="AG17" s="1"/>
      <c r="AI17" s="1"/>
      <c r="AK17" s="1"/>
      <c r="AM17" s="1"/>
      <c r="AO17" s="1"/>
      <c r="AQ17" s="1"/>
      <c r="AS17" s="1"/>
      <c r="AU17" s="1"/>
    </row>
    <row r="18" spans="1:47" x14ac:dyDescent="0.2">
      <c r="A18" s="1">
        <v>44575</v>
      </c>
      <c r="B18">
        <v>0.22500000000000001</v>
      </c>
      <c r="C18" s="1">
        <v>44575</v>
      </c>
      <c r="D18">
        <v>0.245</v>
      </c>
      <c r="E18" s="1">
        <v>44575</v>
      </c>
      <c r="F18" s="2">
        <v>0.32250000000000001</v>
      </c>
      <c r="G18" s="1">
        <v>44575</v>
      </c>
      <c r="H18">
        <v>0.40749999999999997</v>
      </c>
      <c r="I18" s="1">
        <v>44575</v>
      </c>
      <c r="J18">
        <v>0.4975</v>
      </c>
      <c r="K18" s="1">
        <v>44575</v>
      </c>
      <c r="L18">
        <v>0.92</v>
      </c>
      <c r="M18" s="1">
        <v>44575</v>
      </c>
      <c r="N18" s="2">
        <v>1.1625000000000001</v>
      </c>
      <c r="O18" s="1">
        <v>44575</v>
      </c>
      <c r="P18">
        <v>1.3049999999999999</v>
      </c>
      <c r="Q18" s="1">
        <v>44575</v>
      </c>
      <c r="R18">
        <v>1.385</v>
      </c>
      <c r="S18" s="1">
        <v>44575</v>
      </c>
      <c r="T18">
        <v>1.484</v>
      </c>
      <c r="U18" s="1">
        <v>44575</v>
      </c>
      <c r="V18">
        <v>1.5925</v>
      </c>
      <c r="W18" s="1"/>
      <c r="Y18" s="1"/>
      <c r="Z18" s="2"/>
      <c r="AA18" s="1"/>
      <c r="AC18" s="1"/>
      <c r="AE18" s="1"/>
      <c r="AG18" s="1"/>
      <c r="AI18" s="1"/>
      <c r="AK18" s="1"/>
      <c r="AM18" s="1"/>
      <c r="AO18" s="1"/>
      <c r="AQ18" s="1"/>
      <c r="AS18" s="1"/>
      <c r="AU18" s="1"/>
    </row>
    <row r="19" spans="1:47" x14ac:dyDescent="0.2">
      <c r="A19" s="1">
        <v>44578</v>
      </c>
      <c r="B19">
        <v>0.22500000000000001</v>
      </c>
      <c r="C19" s="1">
        <v>44578</v>
      </c>
      <c r="D19">
        <v>0.26</v>
      </c>
      <c r="E19" s="1">
        <v>44578</v>
      </c>
      <c r="F19" s="2">
        <v>0.35</v>
      </c>
      <c r="G19" s="1">
        <v>44578</v>
      </c>
      <c r="H19">
        <v>0.435</v>
      </c>
      <c r="I19" s="1">
        <v>44578</v>
      </c>
      <c r="J19">
        <v>0.52249999999999996</v>
      </c>
      <c r="K19" s="1">
        <v>44578</v>
      </c>
      <c r="L19">
        <v>0.96750000000000003</v>
      </c>
      <c r="M19" s="1">
        <v>44578</v>
      </c>
      <c r="N19" s="2">
        <v>1.2275</v>
      </c>
      <c r="O19" s="1">
        <v>44578</v>
      </c>
      <c r="P19">
        <v>1.38</v>
      </c>
      <c r="Q19" s="1">
        <v>44578</v>
      </c>
      <c r="R19">
        <v>1.4675</v>
      </c>
      <c r="S19" s="1">
        <v>44578</v>
      </c>
      <c r="T19">
        <v>1.57</v>
      </c>
      <c r="U19" s="1">
        <v>44578</v>
      </c>
      <c r="V19">
        <v>1.675</v>
      </c>
      <c r="W19" s="1"/>
      <c r="Y19" s="1"/>
      <c r="Z19" s="2"/>
      <c r="AA19" s="1"/>
      <c r="AC19" s="1"/>
      <c r="AE19" s="1"/>
      <c r="AG19" s="1"/>
      <c r="AI19" s="1"/>
      <c r="AK19" s="1"/>
      <c r="AM19" s="1"/>
      <c r="AO19" s="1"/>
      <c r="AQ19" s="1"/>
      <c r="AS19" s="1"/>
      <c r="AU19" s="1"/>
    </row>
    <row r="20" spans="1:47" x14ac:dyDescent="0.2">
      <c r="A20" s="1">
        <v>44579</v>
      </c>
      <c r="B20">
        <v>0.22500000000000001</v>
      </c>
      <c r="C20" s="1">
        <v>44579</v>
      </c>
      <c r="D20">
        <v>0.26</v>
      </c>
      <c r="E20" s="1">
        <v>44579</v>
      </c>
      <c r="F20" s="2">
        <v>0.35249999999999998</v>
      </c>
      <c r="G20" s="1">
        <v>44579</v>
      </c>
      <c r="H20">
        <v>0.45200000000000001</v>
      </c>
      <c r="I20" s="1">
        <v>44579</v>
      </c>
      <c r="J20">
        <v>0.54249999999999998</v>
      </c>
      <c r="K20" s="1">
        <v>44579</v>
      </c>
      <c r="L20">
        <v>1.0049999999999999</v>
      </c>
      <c r="M20" s="1">
        <v>44579</v>
      </c>
      <c r="N20" s="2">
        <v>1.26</v>
      </c>
      <c r="O20" s="1">
        <v>44579</v>
      </c>
      <c r="P20">
        <v>1.4065000000000001</v>
      </c>
      <c r="Q20" s="1">
        <v>44579</v>
      </c>
      <c r="R20">
        <v>1.49</v>
      </c>
      <c r="S20" s="1">
        <v>44579</v>
      </c>
      <c r="T20">
        <v>1.589</v>
      </c>
      <c r="U20" s="1">
        <v>44579</v>
      </c>
      <c r="V20">
        <v>1.6875</v>
      </c>
      <c r="W20" s="1"/>
      <c r="Y20" s="1"/>
      <c r="Z20" s="2"/>
      <c r="AA20" s="1"/>
      <c r="AC20" s="1"/>
      <c r="AE20" s="1"/>
      <c r="AG20" s="1"/>
      <c r="AI20" s="1"/>
      <c r="AK20" s="1"/>
      <c r="AM20" s="1"/>
      <c r="AO20" s="1"/>
      <c r="AQ20" s="1"/>
      <c r="AS20" s="1"/>
      <c r="AU20" s="1"/>
    </row>
    <row r="21" spans="1:47" x14ac:dyDescent="0.2">
      <c r="A21" s="1">
        <v>44580</v>
      </c>
      <c r="B21">
        <v>0.22500000000000001</v>
      </c>
      <c r="C21" s="1">
        <v>44580</v>
      </c>
      <c r="D21">
        <v>0.27500000000000002</v>
      </c>
      <c r="E21" s="1">
        <v>44580</v>
      </c>
      <c r="F21" s="2">
        <v>0.3775</v>
      </c>
      <c r="G21" s="1">
        <v>44580</v>
      </c>
      <c r="H21">
        <v>0.47249999999999998</v>
      </c>
      <c r="I21" s="1">
        <v>44580</v>
      </c>
      <c r="J21">
        <v>0.59050000000000002</v>
      </c>
      <c r="K21" s="1">
        <v>44580</v>
      </c>
      <c r="L21">
        <v>1.05</v>
      </c>
      <c r="M21" s="1">
        <v>44580</v>
      </c>
      <c r="N21" s="2">
        <v>1.3093999999999999</v>
      </c>
      <c r="O21" s="1">
        <v>44580</v>
      </c>
      <c r="P21">
        <v>1.4638</v>
      </c>
      <c r="Q21" s="1">
        <v>44580</v>
      </c>
      <c r="R21">
        <v>1.5549999999999999</v>
      </c>
      <c r="S21" s="1">
        <v>44580</v>
      </c>
      <c r="T21">
        <v>1.655</v>
      </c>
      <c r="U21" s="1">
        <v>44580</v>
      </c>
      <c r="V21">
        <v>1.7424999999999999</v>
      </c>
      <c r="W21" s="1"/>
      <c r="Y21" s="1"/>
      <c r="Z21" s="2"/>
      <c r="AA21" s="1"/>
      <c r="AC21" s="1"/>
      <c r="AE21" s="1"/>
      <c r="AG21" s="1"/>
      <c r="AI21" s="1"/>
      <c r="AK21" s="1"/>
      <c r="AM21" s="1"/>
      <c r="AO21" s="1"/>
      <c r="AQ21" s="1"/>
      <c r="AS21" s="1"/>
      <c r="AU21" s="1"/>
    </row>
    <row r="22" spans="1:47" x14ac:dyDescent="0.2">
      <c r="A22" s="1">
        <v>44581</v>
      </c>
      <c r="B22">
        <v>0.22500000000000001</v>
      </c>
      <c r="C22" s="1">
        <v>44581</v>
      </c>
      <c r="D22">
        <v>0.26500000000000001</v>
      </c>
      <c r="E22" s="1">
        <v>44581</v>
      </c>
      <c r="F22" s="2">
        <v>0.37</v>
      </c>
      <c r="G22" s="1">
        <v>44581</v>
      </c>
      <c r="H22">
        <v>0.46750000000000003</v>
      </c>
      <c r="I22" s="1">
        <v>44581</v>
      </c>
      <c r="J22">
        <v>0.57250000000000001</v>
      </c>
      <c r="K22" s="1">
        <v>44581</v>
      </c>
      <c r="L22">
        <v>1.01</v>
      </c>
      <c r="M22" s="1">
        <v>44581</v>
      </c>
      <c r="N22" s="2">
        <v>1.27</v>
      </c>
      <c r="O22" s="1">
        <v>44581</v>
      </c>
      <c r="P22">
        <v>1.415</v>
      </c>
      <c r="Q22" s="1">
        <v>44581</v>
      </c>
      <c r="R22">
        <v>1.4950000000000001</v>
      </c>
      <c r="S22" s="1">
        <v>44581</v>
      </c>
      <c r="T22">
        <v>1.585</v>
      </c>
      <c r="U22" s="1">
        <v>44581</v>
      </c>
      <c r="V22">
        <v>1.6875</v>
      </c>
      <c r="W22" s="1"/>
      <c r="Y22" s="1"/>
      <c r="Z22" s="2"/>
      <c r="AA22" s="1"/>
      <c r="AC22" s="1"/>
      <c r="AE22" s="1"/>
      <c r="AG22" s="1"/>
      <c r="AI22" s="1"/>
      <c r="AK22" s="1"/>
      <c r="AM22" s="1"/>
      <c r="AO22" s="1"/>
      <c r="AQ22" s="1"/>
      <c r="AS22" s="1"/>
      <c r="AU22" s="1"/>
    </row>
    <row r="23" spans="1:47" x14ac:dyDescent="0.2">
      <c r="A23" s="1">
        <v>44582</v>
      </c>
      <c r="B23">
        <v>0.22500000000000001</v>
      </c>
      <c r="C23" s="1">
        <v>44582</v>
      </c>
      <c r="D23">
        <v>0.255</v>
      </c>
      <c r="E23" s="1">
        <v>44582</v>
      </c>
      <c r="F23" s="2">
        <v>0.35499999999999998</v>
      </c>
      <c r="G23" s="1">
        <v>44582</v>
      </c>
      <c r="H23">
        <v>0.45500000000000002</v>
      </c>
      <c r="I23" s="1">
        <v>44582</v>
      </c>
      <c r="J23">
        <v>0.56999999999999995</v>
      </c>
      <c r="K23" s="1">
        <v>44582</v>
      </c>
      <c r="L23">
        <v>0.99750000000000005</v>
      </c>
      <c r="M23" s="1">
        <v>44582</v>
      </c>
      <c r="N23" s="2">
        <v>1.2375</v>
      </c>
      <c r="O23" s="1">
        <v>44582</v>
      </c>
      <c r="P23">
        <v>1.379</v>
      </c>
      <c r="Q23" s="1">
        <v>44582</v>
      </c>
      <c r="R23">
        <v>1.4550000000000001</v>
      </c>
      <c r="S23" s="1">
        <v>44582</v>
      </c>
      <c r="T23">
        <v>1.5599000000000001</v>
      </c>
      <c r="U23" s="1">
        <v>44582</v>
      </c>
      <c r="V23">
        <v>1.6538999999999999</v>
      </c>
      <c r="W23" s="1"/>
      <c r="Y23" s="1"/>
      <c r="Z23" s="3"/>
      <c r="AA23" s="1"/>
      <c r="AC23" s="1"/>
      <c r="AE23" s="1"/>
      <c r="AG23" s="1"/>
      <c r="AI23" s="1"/>
      <c r="AK23" s="1"/>
      <c r="AM23" s="1"/>
      <c r="AO23" s="1"/>
      <c r="AQ23" s="1"/>
      <c r="AS23" s="1"/>
      <c r="AU23" s="1"/>
    </row>
    <row r="24" spans="1:47" x14ac:dyDescent="0.2">
      <c r="A24" s="1">
        <v>44585</v>
      </c>
      <c r="B24">
        <v>0.22500000000000001</v>
      </c>
      <c r="C24" s="1">
        <v>44585</v>
      </c>
      <c r="D24">
        <v>0.27500000000000002</v>
      </c>
      <c r="E24" s="1">
        <v>44585</v>
      </c>
      <c r="F24" s="2">
        <v>0.38</v>
      </c>
      <c r="G24" s="1">
        <v>44585</v>
      </c>
      <c r="H24">
        <v>0.48499999999999999</v>
      </c>
      <c r="I24" s="1">
        <v>44585</v>
      </c>
      <c r="J24">
        <v>0.57999999999999996</v>
      </c>
      <c r="K24" s="1">
        <v>44585</v>
      </c>
      <c r="L24">
        <v>0.995</v>
      </c>
      <c r="M24" s="1">
        <v>44585</v>
      </c>
      <c r="N24" s="2">
        <v>1.2330000000000001</v>
      </c>
      <c r="O24" s="1">
        <v>44585</v>
      </c>
      <c r="P24">
        <v>1.3774999999999999</v>
      </c>
      <c r="Q24" s="1">
        <v>44585</v>
      </c>
      <c r="R24">
        <v>1.45</v>
      </c>
      <c r="S24" s="1">
        <v>44585</v>
      </c>
      <c r="T24">
        <v>1.5449999999999999</v>
      </c>
      <c r="U24" s="1">
        <v>44585</v>
      </c>
      <c r="V24">
        <v>1.6425000000000001</v>
      </c>
      <c r="W24" s="1"/>
      <c r="Y24" s="1"/>
      <c r="Z24" s="3"/>
      <c r="AA24" s="1"/>
      <c r="AC24" s="1"/>
      <c r="AE24" s="1"/>
      <c r="AG24" s="1"/>
      <c r="AI24" s="1"/>
      <c r="AK24" s="1"/>
      <c r="AM24" s="1"/>
      <c r="AO24" s="1"/>
      <c r="AQ24" s="1"/>
      <c r="AS24" s="1"/>
      <c r="AU24" s="1"/>
    </row>
    <row r="25" spans="1:47" x14ac:dyDescent="0.2">
      <c r="A25" s="1">
        <v>44586</v>
      </c>
      <c r="B25">
        <v>0.22500000000000001</v>
      </c>
      <c r="C25" s="1">
        <v>44586</v>
      </c>
      <c r="D25">
        <v>0.245</v>
      </c>
      <c r="E25" s="1">
        <v>44586</v>
      </c>
      <c r="F25" s="2">
        <v>0.33</v>
      </c>
      <c r="G25" s="1">
        <v>44586</v>
      </c>
      <c r="H25">
        <v>0.44500000000000001</v>
      </c>
      <c r="I25" s="1">
        <v>44586</v>
      </c>
      <c r="J25">
        <v>0.54</v>
      </c>
      <c r="K25" s="1">
        <v>44586</v>
      </c>
      <c r="L25">
        <v>0.9325</v>
      </c>
      <c r="M25" s="1">
        <v>44586</v>
      </c>
      <c r="N25" s="2">
        <v>1.1775</v>
      </c>
      <c r="O25" s="1">
        <v>44586</v>
      </c>
      <c r="P25">
        <v>1.3325</v>
      </c>
      <c r="Q25" s="1">
        <v>44586</v>
      </c>
      <c r="R25">
        <v>1.415</v>
      </c>
      <c r="S25" s="1">
        <v>44586</v>
      </c>
      <c r="T25">
        <v>1.5149999999999999</v>
      </c>
      <c r="U25" s="1">
        <v>44586</v>
      </c>
      <c r="V25">
        <v>1.62</v>
      </c>
      <c r="W25" s="1"/>
      <c r="Y25" s="1"/>
      <c r="Z25" s="3"/>
      <c r="AA25" s="1"/>
      <c r="AC25" s="1"/>
      <c r="AE25" s="1"/>
      <c r="AG25" s="1"/>
      <c r="AI25" s="1"/>
      <c r="AK25" s="1"/>
      <c r="AM25" s="1"/>
      <c r="AO25" s="1"/>
      <c r="AQ25" s="1"/>
      <c r="AS25" s="1"/>
      <c r="AU25" s="1"/>
    </row>
    <row r="26" spans="1:47" x14ac:dyDescent="0.2">
      <c r="A26" s="1">
        <v>44587</v>
      </c>
      <c r="B26">
        <v>0.22500000000000001</v>
      </c>
      <c r="C26" s="1">
        <v>44587</v>
      </c>
      <c r="D26">
        <v>0.26</v>
      </c>
      <c r="E26" s="1">
        <v>44587</v>
      </c>
      <c r="F26" s="2">
        <v>0.36</v>
      </c>
      <c r="G26" s="1">
        <v>44587</v>
      </c>
      <c r="H26">
        <v>0.45629999999999998</v>
      </c>
      <c r="I26" s="1">
        <v>44587</v>
      </c>
      <c r="J26">
        <v>0.57150000000000001</v>
      </c>
      <c r="K26" s="1">
        <v>44587</v>
      </c>
      <c r="L26">
        <v>0.95</v>
      </c>
      <c r="M26" s="1">
        <v>44587</v>
      </c>
      <c r="N26" s="2">
        <v>1.1875</v>
      </c>
      <c r="O26" s="1">
        <v>44587</v>
      </c>
      <c r="P26">
        <v>1.3395999999999999</v>
      </c>
      <c r="Q26" s="1">
        <v>44587</v>
      </c>
      <c r="R26">
        <v>1.4297</v>
      </c>
      <c r="S26" s="1">
        <v>44587</v>
      </c>
      <c r="T26">
        <v>1.5325</v>
      </c>
      <c r="U26" s="1">
        <v>44587</v>
      </c>
      <c r="V26">
        <v>1.645</v>
      </c>
      <c r="W26" s="1"/>
      <c r="Y26" s="1"/>
      <c r="Z26" s="3"/>
      <c r="AA26" s="1"/>
      <c r="AC26" s="1"/>
      <c r="AE26" s="1"/>
      <c r="AG26" s="1"/>
      <c r="AI26" s="1"/>
      <c r="AK26" s="1"/>
      <c r="AM26" s="1"/>
      <c r="AO26" s="1"/>
      <c r="AQ26" s="1"/>
      <c r="AS26" s="1"/>
      <c r="AU26" s="1"/>
    </row>
    <row r="27" spans="1:47" x14ac:dyDescent="0.2">
      <c r="A27" s="1">
        <v>44588</v>
      </c>
      <c r="B27">
        <v>0.22500000000000001</v>
      </c>
      <c r="C27" s="1">
        <v>44588</v>
      </c>
      <c r="D27">
        <v>0.3</v>
      </c>
      <c r="E27" s="1">
        <v>44588</v>
      </c>
      <c r="F27" s="2">
        <v>0.41249999999999998</v>
      </c>
      <c r="G27" s="1">
        <v>44588</v>
      </c>
      <c r="H27">
        <v>0.54</v>
      </c>
      <c r="I27" s="1">
        <v>44588</v>
      </c>
      <c r="J27">
        <v>0.67500000000000004</v>
      </c>
      <c r="K27" s="1">
        <v>44588</v>
      </c>
      <c r="L27">
        <v>1.0674999999999999</v>
      </c>
      <c r="M27" s="1">
        <v>44588</v>
      </c>
      <c r="N27" s="2">
        <v>1.2749999999999999</v>
      </c>
      <c r="O27" s="1">
        <v>44588</v>
      </c>
      <c r="P27">
        <v>1.4175</v>
      </c>
      <c r="Q27" s="1">
        <v>44588</v>
      </c>
      <c r="R27">
        <v>1.5</v>
      </c>
      <c r="S27" s="1">
        <v>44588</v>
      </c>
      <c r="T27">
        <v>1.5925</v>
      </c>
      <c r="U27" s="1">
        <v>44588</v>
      </c>
      <c r="V27">
        <v>1.69</v>
      </c>
      <c r="W27" s="1"/>
      <c r="Y27" s="1"/>
      <c r="Z27" s="3"/>
      <c r="AA27" s="1"/>
      <c r="AC27" s="1"/>
      <c r="AE27" s="1"/>
      <c r="AG27" s="1"/>
      <c r="AI27" s="1"/>
      <c r="AK27" s="1"/>
      <c r="AM27" s="1"/>
      <c r="AO27" s="1"/>
      <c r="AQ27" s="1"/>
      <c r="AS27" s="1"/>
      <c r="AU27" s="1"/>
    </row>
    <row r="28" spans="1:47" x14ac:dyDescent="0.2">
      <c r="A28" s="1">
        <v>44589</v>
      </c>
      <c r="B28">
        <v>0.22500000000000001</v>
      </c>
      <c r="C28" s="1">
        <v>44589</v>
      </c>
      <c r="D28">
        <v>0.315</v>
      </c>
      <c r="E28" s="1">
        <v>44589</v>
      </c>
      <c r="F28" s="2">
        <v>0.42</v>
      </c>
      <c r="G28" s="1">
        <v>44589</v>
      </c>
      <c r="H28">
        <v>0.55000000000000004</v>
      </c>
      <c r="I28" s="1">
        <v>44589</v>
      </c>
      <c r="J28">
        <v>0.68400000000000005</v>
      </c>
      <c r="K28" s="1">
        <v>44589</v>
      </c>
      <c r="L28">
        <v>1.083</v>
      </c>
      <c r="M28" s="1">
        <v>44589</v>
      </c>
      <c r="N28" s="2">
        <v>1.2875000000000001</v>
      </c>
      <c r="O28" s="1">
        <v>44589</v>
      </c>
      <c r="P28">
        <v>1.4275</v>
      </c>
      <c r="Q28" s="1">
        <v>44589</v>
      </c>
      <c r="R28">
        <v>1.4975000000000001</v>
      </c>
      <c r="S28" s="1">
        <v>44589</v>
      </c>
      <c r="T28">
        <v>1.585</v>
      </c>
      <c r="U28" s="1">
        <v>44589</v>
      </c>
      <c r="V28">
        <v>1.6775</v>
      </c>
      <c r="W28" s="1"/>
      <c r="Y28" s="1"/>
      <c r="Z28" s="3"/>
      <c r="AA28" s="1"/>
      <c r="AC28" s="1"/>
      <c r="AE28" s="1"/>
      <c r="AG28" s="1"/>
      <c r="AI28" s="1"/>
      <c r="AK28" s="1"/>
      <c r="AM28" s="1"/>
      <c r="AO28" s="1"/>
      <c r="AQ28" s="1"/>
      <c r="AS28" s="1"/>
      <c r="AU28" s="1"/>
    </row>
    <row r="29" spans="1:47" x14ac:dyDescent="0.2">
      <c r="A29" s="1">
        <v>44592</v>
      </c>
      <c r="B29">
        <v>0.22500000000000001</v>
      </c>
      <c r="C29" s="1">
        <v>44592</v>
      </c>
      <c r="D29">
        <v>0.315</v>
      </c>
      <c r="E29" s="1">
        <v>44592</v>
      </c>
      <c r="F29" s="2">
        <v>0.43</v>
      </c>
      <c r="G29" s="1">
        <v>44592</v>
      </c>
      <c r="H29">
        <v>0.55649999999999999</v>
      </c>
      <c r="I29" s="1">
        <v>44592</v>
      </c>
      <c r="J29">
        <v>0.68</v>
      </c>
      <c r="K29" s="1">
        <v>44592</v>
      </c>
      <c r="L29">
        <v>1.085</v>
      </c>
      <c r="M29" s="1">
        <v>44592</v>
      </c>
      <c r="N29" s="2">
        <v>1.2749999999999999</v>
      </c>
      <c r="O29" s="1">
        <v>44592</v>
      </c>
      <c r="P29">
        <v>1.4075</v>
      </c>
      <c r="Q29" s="1">
        <v>44592</v>
      </c>
      <c r="R29">
        <v>1.4744999999999999</v>
      </c>
      <c r="S29" s="1">
        <v>44592</v>
      </c>
      <c r="T29">
        <v>1.5649999999999999</v>
      </c>
      <c r="U29" s="1">
        <v>44592</v>
      </c>
      <c r="V29">
        <v>1.66</v>
      </c>
      <c r="W29" s="1"/>
      <c r="Y29" s="1"/>
      <c r="Z29" s="3"/>
      <c r="AA29" s="1"/>
      <c r="AC29" s="1"/>
      <c r="AE29" s="1"/>
      <c r="AG29" s="1"/>
      <c r="AI29" s="1"/>
      <c r="AK29" s="1"/>
      <c r="AM29" s="1"/>
      <c r="AO29" s="1"/>
      <c r="AQ29" s="1"/>
      <c r="AS29" s="1"/>
      <c r="AU29" s="1"/>
    </row>
    <row r="30" spans="1:47" x14ac:dyDescent="0.2">
      <c r="A30" s="1">
        <v>44593</v>
      </c>
      <c r="B30">
        <v>0.22500000000000001</v>
      </c>
      <c r="C30" s="1">
        <v>44593</v>
      </c>
      <c r="D30">
        <v>0.315</v>
      </c>
      <c r="E30" s="1">
        <v>44593</v>
      </c>
      <c r="F30" s="2">
        <v>0.43</v>
      </c>
      <c r="G30" s="1">
        <v>44593</v>
      </c>
      <c r="H30">
        <v>0.5575</v>
      </c>
      <c r="I30" s="1">
        <v>44593</v>
      </c>
      <c r="J30">
        <v>0.68</v>
      </c>
      <c r="K30" s="1">
        <v>44593</v>
      </c>
      <c r="L30">
        <v>1.085</v>
      </c>
      <c r="M30" s="1">
        <v>44593</v>
      </c>
      <c r="N30" s="2">
        <v>1.2749999999999999</v>
      </c>
      <c r="O30" s="1">
        <v>44593</v>
      </c>
      <c r="P30">
        <v>1.41</v>
      </c>
      <c r="Q30" s="1">
        <v>44593</v>
      </c>
      <c r="R30">
        <v>1.4744999999999999</v>
      </c>
      <c r="S30" s="1">
        <v>44593</v>
      </c>
      <c r="T30">
        <v>1.5649999999999999</v>
      </c>
      <c r="U30" s="1">
        <v>44593</v>
      </c>
      <c r="V30">
        <v>1.66</v>
      </c>
      <c r="W30" s="1"/>
      <c r="Y30" s="1"/>
      <c r="Z30" s="3"/>
      <c r="AA30" s="1"/>
      <c r="AC30" s="1"/>
      <c r="AE30" s="1"/>
      <c r="AG30" s="1"/>
      <c r="AI30" s="1"/>
      <c r="AK30" s="1"/>
      <c r="AM30" s="1"/>
      <c r="AO30" s="1"/>
      <c r="AQ30" s="1"/>
      <c r="AS30" s="1"/>
      <c r="AU30" s="1"/>
    </row>
    <row r="31" spans="1:47" x14ac:dyDescent="0.2">
      <c r="A31" s="1">
        <v>44594</v>
      </c>
      <c r="B31">
        <v>0.22500000000000001</v>
      </c>
      <c r="C31" s="1">
        <v>44594</v>
      </c>
      <c r="D31">
        <v>0.315</v>
      </c>
      <c r="E31" s="1">
        <v>44594</v>
      </c>
      <c r="F31" s="2">
        <v>0.43</v>
      </c>
      <c r="G31" s="1">
        <v>44594</v>
      </c>
      <c r="H31">
        <v>0.55249999999999999</v>
      </c>
      <c r="I31" s="1">
        <v>44594</v>
      </c>
      <c r="J31">
        <v>0.68</v>
      </c>
      <c r="K31" s="1">
        <v>44594</v>
      </c>
      <c r="L31">
        <v>1.085</v>
      </c>
      <c r="M31" s="1">
        <v>44594</v>
      </c>
      <c r="N31" s="2">
        <v>1.2749999999999999</v>
      </c>
      <c r="O31" s="1">
        <v>44594</v>
      </c>
      <c r="P31">
        <v>1.41</v>
      </c>
      <c r="Q31" s="1">
        <v>44594</v>
      </c>
      <c r="R31">
        <v>1.4744999999999999</v>
      </c>
      <c r="S31" s="1">
        <v>44594</v>
      </c>
      <c r="T31">
        <v>1.5649999999999999</v>
      </c>
      <c r="U31" s="1">
        <v>44594</v>
      </c>
      <c r="V31">
        <v>1.66</v>
      </c>
      <c r="W31" s="1"/>
      <c r="Y31" s="1"/>
      <c r="Z31" s="3"/>
      <c r="AA31" s="1"/>
      <c r="AC31" s="1"/>
      <c r="AE31" s="1"/>
      <c r="AG31" s="1"/>
      <c r="AI31" s="1"/>
      <c r="AK31" s="1"/>
      <c r="AM31" s="1"/>
      <c r="AO31" s="1"/>
      <c r="AQ31" s="1"/>
      <c r="AS31" s="1"/>
      <c r="AU31" s="1"/>
    </row>
    <row r="32" spans="1:47" x14ac:dyDescent="0.2">
      <c r="A32" s="1">
        <v>44595</v>
      </c>
      <c r="B32">
        <v>0.22500000000000001</v>
      </c>
      <c r="C32" s="1">
        <v>44595</v>
      </c>
      <c r="D32">
        <v>0.315</v>
      </c>
      <c r="E32" s="1">
        <v>44595</v>
      </c>
      <c r="F32" s="2">
        <v>0.43</v>
      </c>
      <c r="G32" s="1">
        <v>44595</v>
      </c>
      <c r="H32">
        <v>0.55149999999999999</v>
      </c>
      <c r="I32" s="1">
        <v>44595</v>
      </c>
      <c r="J32">
        <v>0.67869999999999997</v>
      </c>
      <c r="K32" s="1">
        <v>44595</v>
      </c>
      <c r="L32">
        <v>1.0674999999999999</v>
      </c>
      <c r="M32" s="1">
        <v>44595</v>
      </c>
      <c r="N32" s="2">
        <v>1.25</v>
      </c>
      <c r="O32" s="1">
        <v>44595</v>
      </c>
      <c r="P32">
        <v>1.3725000000000001</v>
      </c>
      <c r="Q32" s="1">
        <v>44595</v>
      </c>
      <c r="R32">
        <v>1.4448000000000001</v>
      </c>
      <c r="S32" s="1">
        <v>44595</v>
      </c>
      <c r="T32">
        <v>1.544</v>
      </c>
      <c r="U32" s="1">
        <v>44595</v>
      </c>
      <c r="V32">
        <v>1.64</v>
      </c>
      <c r="W32" s="1"/>
      <c r="Y32" s="1"/>
      <c r="Z32" s="3"/>
      <c r="AA32" s="1"/>
      <c r="AC32" s="1"/>
      <c r="AE32" s="1"/>
      <c r="AG32" s="1"/>
      <c r="AI32" s="1"/>
      <c r="AK32" s="1"/>
      <c r="AM32" s="1"/>
      <c r="AO32" s="1"/>
      <c r="AQ32" s="1"/>
      <c r="AS32" s="1"/>
      <c r="AU32" s="1"/>
    </row>
    <row r="33" spans="1:47" x14ac:dyDescent="0.2">
      <c r="A33" s="1">
        <v>44596</v>
      </c>
      <c r="B33">
        <v>0.22500000000000001</v>
      </c>
      <c r="C33" s="1">
        <v>44596</v>
      </c>
      <c r="D33">
        <v>0.32</v>
      </c>
      <c r="E33" s="1">
        <v>44596</v>
      </c>
      <c r="F33" s="2">
        <v>0.44</v>
      </c>
      <c r="G33" s="1">
        <v>44596</v>
      </c>
      <c r="H33">
        <v>0.55500000000000005</v>
      </c>
      <c r="I33" s="1">
        <v>44596</v>
      </c>
      <c r="J33">
        <v>0.69750000000000001</v>
      </c>
      <c r="K33" s="1">
        <v>44596</v>
      </c>
      <c r="L33">
        <v>1.1074999999999999</v>
      </c>
      <c r="M33" s="1">
        <v>44596</v>
      </c>
      <c r="N33" s="2">
        <v>1.2849999999999999</v>
      </c>
      <c r="O33" s="1">
        <v>44596</v>
      </c>
      <c r="P33">
        <v>1.42</v>
      </c>
      <c r="Q33" s="1">
        <v>44596</v>
      </c>
      <c r="R33">
        <v>1.4975000000000001</v>
      </c>
      <c r="S33" s="1">
        <v>44596</v>
      </c>
      <c r="T33">
        <v>1.5894999999999999</v>
      </c>
      <c r="U33" s="1">
        <v>44596</v>
      </c>
      <c r="V33">
        <v>1.6839999999999999</v>
      </c>
      <c r="W33" s="1"/>
      <c r="Y33" s="1"/>
      <c r="Z33" s="3"/>
      <c r="AA33" s="1"/>
      <c r="AC33" s="1"/>
      <c r="AE33" s="1"/>
      <c r="AG33" s="1"/>
      <c r="AI33" s="1"/>
      <c r="AK33" s="1"/>
      <c r="AM33" s="1"/>
      <c r="AO33" s="1"/>
      <c r="AQ33" s="1"/>
      <c r="AS33" s="1"/>
      <c r="AU33" s="1"/>
    </row>
    <row r="34" spans="1:47" x14ac:dyDescent="0.2">
      <c r="A34" s="1">
        <v>44599</v>
      </c>
      <c r="B34">
        <v>0.245</v>
      </c>
      <c r="C34" s="1">
        <v>44599</v>
      </c>
      <c r="D34">
        <v>0.33500000000000002</v>
      </c>
      <c r="E34" s="1">
        <v>44599</v>
      </c>
      <c r="F34" s="2">
        <v>0.48</v>
      </c>
      <c r="G34" s="1">
        <v>44599</v>
      </c>
      <c r="H34">
        <v>0.59499999999999997</v>
      </c>
      <c r="I34" s="1">
        <v>44599</v>
      </c>
      <c r="J34">
        <v>0.73399999999999999</v>
      </c>
      <c r="K34" s="1">
        <v>44599</v>
      </c>
      <c r="L34">
        <v>1.1599999999999999</v>
      </c>
      <c r="M34" s="1">
        <v>44599</v>
      </c>
      <c r="N34" s="2">
        <v>1.3474999999999999</v>
      </c>
      <c r="O34" s="1">
        <v>44599</v>
      </c>
      <c r="P34">
        <v>1.4750000000000001</v>
      </c>
      <c r="Q34" s="1">
        <v>44599</v>
      </c>
      <c r="R34">
        <v>1.5465</v>
      </c>
      <c r="S34" s="1">
        <v>44599</v>
      </c>
      <c r="T34">
        <v>1.635</v>
      </c>
      <c r="U34" s="1">
        <v>44599</v>
      </c>
      <c r="V34">
        <v>1.7224999999999999</v>
      </c>
      <c r="W34" s="1"/>
      <c r="Y34" s="1"/>
      <c r="Z34" s="3"/>
      <c r="AA34" s="1"/>
      <c r="AC34" s="1"/>
      <c r="AE34" s="1"/>
      <c r="AG34" s="1"/>
      <c r="AI34" s="1"/>
      <c r="AK34" s="1"/>
      <c r="AM34" s="1"/>
      <c r="AO34" s="1"/>
      <c r="AQ34" s="1"/>
      <c r="AS34" s="1"/>
      <c r="AU34" s="1"/>
    </row>
    <row r="35" spans="1:47" x14ac:dyDescent="0.2">
      <c r="A35" s="1">
        <v>44600</v>
      </c>
      <c r="B35">
        <v>0.245</v>
      </c>
      <c r="C35" s="1">
        <v>44600</v>
      </c>
      <c r="D35">
        <v>0.34499999999999997</v>
      </c>
      <c r="E35" s="1">
        <v>44600</v>
      </c>
      <c r="F35" s="2">
        <v>0.49</v>
      </c>
      <c r="G35" s="1">
        <v>44600</v>
      </c>
      <c r="H35">
        <v>0.61499999999999999</v>
      </c>
      <c r="I35" s="1">
        <v>44600</v>
      </c>
      <c r="J35">
        <v>0.75</v>
      </c>
      <c r="K35" s="1">
        <v>44600</v>
      </c>
      <c r="L35">
        <v>1.1865000000000001</v>
      </c>
      <c r="M35" s="1">
        <v>44600</v>
      </c>
      <c r="N35" s="2">
        <v>1.3925000000000001</v>
      </c>
      <c r="O35" s="1">
        <v>44600</v>
      </c>
      <c r="P35">
        <v>1.52</v>
      </c>
      <c r="Q35" s="1">
        <v>44600</v>
      </c>
      <c r="R35">
        <v>1.595</v>
      </c>
      <c r="S35" s="1">
        <v>44600</v>
      </c>
      <c r="T35">
        <v>1.6875</v>
      </c>
      <c r="U35" s="1">
        <v>44600</v>
      </c>
      <c r="V35">
        <v>1.7825</v>
      </c>
      <c r="W35" s="1"/>
      <c r="Y35" s="1"/>
      <c r="Z35" s="3"/>
      <c r="AA35" s="1"/>
      <c r="AC35" s="1"/>
      <c r="AE35" s="1"/>
      <c r="AG35" s="1"/>
      <c r="AI35" s="1"/>
      <c r="AK35" s="1"/>
      <c r="AM35" s="1"/>
      <c r="AO35" s="1"/>
      <c r="AQ35" s="1"/>
      <c r="AS35" s="1"/>
      <c r="AU35" s="1"/>
    </row>
    <row r="36" spans="1:47" x14ac:dyDescent="0.2">
      <c r="A36" s="1">
        <v>44601</v>
      </c>
      <c r="B36">
        <v>0.245</v>
      </c>
      <c r="C36" s="1">
        <v>44601</v>
      </c>
      <c r="D36">
        <v>0.35</v>
      </c>
      <c r="E36" s="1">
        <v>44601</v>
      </c>
      <c r="F36" s="2">
        <v>0.49</v>
      </c>
      <c r="G36" s="1">
        <v>44601</v>
      </c>
      <c r="H36">
        <v>0.61150000000000004</v>
      </c>
      <c r="I36" s="1">
        <v>44601</v>
      </c>
      <c r="J36">
        <v>0.73750000000000004</v>
      </c>
      <c r="K36" s="1">
        <v>44601</v>
      </c>
      <c r="L36">
        <v>1.1639999999999999</v>
      </c>
      <c r="M36" s="1">
        <v>44601</v>
      </c>
      <c r="N36" s="2">
        <v>1.3714999999999999</v>
      </c>
      <c r="O36" s="1">
        <v>44601</v>
      </c>
      <c r="P36">
        <v>1.4975000000000001</v>
      </c>
      <c r="Q36" s="1">
        <v>44601</v>
      </c>
      <c r="R36">
        <v>1.5680000000000001</v>
      </c>
      <c r="S36" s="1">
        <v>44601</v>
      </c>
      <c r="T36">
        <v>1.6605000000000001</v>
      </c>
      <c r="U36" s="1">
        <v>44601</v>
      </c>
      <c r="V36">
        <v>1.754</v>
      </c>
      <c r="W36" s="1"/>
      <c r="Y36" s="1"/>
      <c r="Z36" s="3"/>
      <c r="AA36" s="1"/>
      <c r="AC36" s="1"/>
      <c r="AE36" s="1"/>
      <c r="AG36" s="1"/>
      <c r="AI36" s="1"/>
      <c r="AK36" s="1"/>
      <c r="AM36" s="1"/>
      <c r="AO36" s="1"/>
      <c r="AQ36" s="1"/>
      <c r="AS36" s="1"/>
      <c r="AU36" s="1"/>
    </row>
    <row r="37" spans="1:47" x14ac:dyDescent="0.2">
      <c r="A37" s="1">
        <v>44602</v>
      </c>
      <c r="B37">
        <v>0.25</v>
      </c>
      <c r="C37" s="1">
        <v>44602</v>
      </c>
      <c r="D37">
        <v>0.34499999999999997</v>
      </c>
      <c r="E37" s="1">
        <v>44602</v>
      </c>
      <c r="F37" s="2">
        <v>0.48249999999999998</v>
      </c>
      <c r="G37" s="1">
        <v>44602</v>
      </c>
      <c r="H37">
        <v>0.6</v>
      </c>
      <c r="I37" s="1">
        <v>44602</v>
      </c>
      <c r="J37">
        <v>0.72499999999999998</v>
      </c>
      <c r="K37" s="1">
        <v>44602</v>
      </c>
      <c r="L37">
        <v>1.165</v>
      </c>
      <c r="M37" s="1">
        <v>44602</v>
      </c>
      <c r="N37" s="2">
        <v>1.3765000000000001</v>
      </c>
      <c r="O37" s="1">
        <v>44602</v>
      </c>
      <c r="P37">
        <v>1.5</v>
      </c>
      <c r="Q37" s="1">
        <v>44602</v>
      </c>
      <c r="R37">
        <v>1.575</v>
      </c>
      <c r="S37" s="1">
        <v>44602</v>
      </c>
      <c r="T37">
        <v>1.665</v>
      </c>
      <c r="U37" s="1">
        <v>44602</v>
      </c>
      <c r="V37">
        <v>1.7549999999999999</v>
      </c>
      <c r="W37" s="1"/>
      <c r="Y37" s="1"/>
      <c r="Z37" s="3"/>
      <c r="AA37" s="1"/>
      <c r="AC37" s="1"/>
      <c r="AE37" s="1"/>
      <c r="AG37" s="1"/>
      <c r="AI37" s="1"/>
      <c r="AK37" s="1"/>
      <c r="AM37" s="1"/>
      <c r="AO37" s="1"/>
      <c r="AQ37" s="1"/>
      <c r="AS37" s="1"/>
      <c r="AU37" s="1"/>
    </row>
    <row r="38" spans="1:47" x14ac:dyDescent="0.2">
      <c r="A38" s="1">
        <v>44603</v>
      </c>
      <c r="B38">
        <v>0.25</v>
      </c>
      <c r="C38" s="1">
        <v>44603</v>
      </c>
      <c r="D38">
        <v>0.37</v>
      </c>
      <c r="E38" s="1">
        <v>44603</v>
      </c>
      <c r="F38" s="2">
        <v>0.56999999999999995</v>
      </c>
      <c r="G38" s="1">
        <v>44603</v>
      </c>
      <c r="H38">
        <v>0.75449999999999995</v>
      </c>
      <c r="I38" s="1">
        <v>44603</v>
      </c>
      <c r="J38">
        <v>0.88749999999999996</v>
      </c>
      <c r="K38" s="1">
        <v>44603</v>
      </c>
      <c r="L38">
        <v>1.3474999999999999</v>
      </c>
      <c r="M38" s="1">
        <v>44603</v>
      </c>
      <c r="N38" s="2">
        <v>1.5325</v>
      </c>
      <c r="O38" s="1">
        <v>44603</v>
      </c>
      <c r="P38">
        <v>1.63</v>
      </c>
      <c r="Q38" s="1">
        <v>44603</v>
      </c>
      <c r="R38">
        <v>1.6825000000000001</v>
      </c>
      <c r="S38" s="1">
        <v>44603</v>
      </c>
      <c r="T38">
        <v>1.7475000000000001</v>
      </c>
      <c r="U38" s="1">
        <v>44603</v>
      </c>
      <c r="V38">
        <v>1.8149999999999999</v>
      </c>
      <c r="W38" s="1"/>
      <c r="Y38" s="1"/>
      <c r="Z38" s="3"/>
      <c r="AA38" s="1"/>
      <c r="AC38" s="1"/>
      <c r="AE38" s="1"/>
      <c r="AG38" s="1"/>
      <c r="AI38" s="1"/>
      <c r="AK38" s="1"/>
      <c r="AM38" s="1"/>
      <c r="AO38" s="1"/>
      <c r="AQ38" s="1"/>
      <c r="AS38" s="1"/>
      <c r="AU38" s="1"/>
    </row>
    <row r="39" spans="1:47" x14ac:dyDescent="0.2">
      <c r="A39" s="1">
        <v>44606</v>
      </c>
      <c r="B39">
        <v>0.25</v>
      </c>
      <c r="C39" s="1">
        <v>44606</v>
      </c>
      <c r="D39">
        <v>0.37</v>
      </c>
      <c r="E39" s="1">
        <v>44606</v>
      </c>
      <c r="F39" s="2">
        <v>0.59</v>
      </c>
      <c r="G39" s="1">
        <v>44606</v>
      </c>
      <c r="H39">
        <v>0.74</v>
      </c>
      <c r="I39" s="1">
        <v>44606</v>
      </c>
      <c r="J39">
        <v>0.87749999999999995</v>
      </c>
      <c r="K39" s="1">
        <v>44606</v>
      </c>
      <c r="L39">
        <v>1.33</v>
      </c>
      <c r="M39" s="1">
        <v>44606</v>
      </c>
      <c r="N39" s="2">
        <v>1.5125</v>
      </c>
      <c r="O39" s="1">
        <v>44606</v>
      </c>
      <c r="P39">
        <v>1.6112</v>
      </c>
      <c r="Q39" s="1">
        <v>44606</v>
      </c>
      <c r="R39">
        <v>1.655</v>
      </c>
      <c r="S39" s="1">
        <v>44606</v>
      </c>
      <c r="T39">
        <v>1.72</v>
      </c>
      <c r="U39" s="1">
        <v>44606</v>
      </c>
      <c r="V39">
        <v>1.79</v>
      </c>
      <c r="W39" s="1"/>
      <c r="Y39" s="1"/>
      <c r="Z39" s="3"/>
      <c r="AA39" s="1"/>
      <c r="AC39" s="1"/>
      <c r="AE39" s="1"/>
      <c r="AG39" s="1"/>
      <c r="AI39" s="1"/>
      <c r="AK39" s="1"/>
      <c r="AM39" s="1"/>
      <c r="AO39" s="1"/>
      <c r="AQ39" s="1"/>
      <c r="AS39" s="1"/>
      <c r="AU39" s="1"/>
    </row>
    <row r="40" spans="1:47" x14ac:dyDescent="0.2">
      <c r="A40" s="1">
        <v>44607</v>
      </c>
      <c r="B40">
        <v>0.25</v>
      </c>
      <c r="C40" s="1">
        <v>44607</v>
      </c>
      <c r="D40">
        <v>0.38500000000000001</v>
      </c>
      <c r="E40" s="1">
        <v>44607</v>
      </c>
      <c r="F40" s="2">
        <v>0.59</v>
      </c>
      <c r="G40" s="1">
        <v>44607</v>
      </c>
      <c r="H40">
        <v>0.755</v>
      </c>
      <c r="I40" s="1">
        <v>44607</v>
      </c>
      <c r="J40">
        <v>0.89500000000000002</v>
      </c>
      <c r="K40" s="1">
        <v>44607</v>
      </c>
      <c r="L40">
        <v>1.36</v>
      </c>
      <c r="M40" s="1">
        <v>44607</v>
      </c>
      <c r="N40" s="2">
        <v>1.5549999999999999</v>
      </c>
      <c r="O40" s="1">
        <v>44607</v>
      </c>
      <c r="P40">
        <v>1.6575</v>
      </c>
      <c r="Q40" s="1">
        <v>44607</v>
      </c>
      <c r="R40">
        <v>1.72</v>
      </c>
      <c r="S40" s="1">
        <v>44607</v>
      </c>
      <c r="T40">
        <v>1.7875000000000001</v>
      </c>
      <c r="U40" s="1">
        <v>44607</v>
      </c>
      <c r="V40">
        <v>1.8574999999999999</v>
      </c>
      <c r="W40" s="1"/>
      <c r="Y40" s="1"/>
      <c r="Z40" s="3"/>
      <c r="AA40" s="1"/>
      <c r="AC40" s="1"/>
      <c r="AE40" s="1"/>
      <c r="AG40" s="1"/>
      <c r="AI40" s="1"/>
      <c r="AK40" s="1"/>
      <c r="AM40" s="1"/>
      <c r="AO40" s="1"/>
      <c r="AQ40" s="1"/>
      <c r="AS40" s="1"/>
      <c r="AU40" s="1"/>
    </row>
    <row r="41" spans="1:47" x14ac:dyDescent="0.2">
      <c r="A41" s="1">
        <v>44608</v>
      </c>
      <c r="B41">
        <v>0.25</v>
      </c>
      <c r="C41" s="1">
        <v>44608</v>
      </c>
      <c r="D41">
        <v>0.37</v>
      </c>
      <c r="E41" s="1">
        <v>44608</v>
      </c>
      <c r="F41" s="2">
        <v>0.58499999999999996</v>
      </c>
      <c r="G41" s="1">
        <v>44608</v>
      </c>
      <c r="H41">
        <v>0.74250000000000005</v>
      </c>
      <c r="I41" s="1">
        <v>44608</v>
      </c>
      <c r="J41">
        <v>0.879</v>
      </c>
      <c r="K41" s="1">
        <v>44608</v>
      </c>
      <c r="L41">
        <v>1.3319000000000001</v>
      </c>
      <c r="M41" s="1">
        <v>44608</v>
      </c>
      <c r="N41" s="2">
        <v>1.53</v>
      </c>
      <c r="O41" s="1">
        <v>44608</v>
      </c>
      <c r="P41">
        <v>1.6409</v>
      </c>
      <c r="Q41" s="1">
        <v>44608</v>
      </c>
      <c r="R41">
        <v>1.7</v>
      </c>
      <c r="S41" s="1">
        <v>44608</v>
      </c>
      <c r="T41">
        <v>1.7749999999999999</v>
      </c>
      <c r="U41" s="1">
        <v>44608</v>
      </c>
      <c r="V41">
        <v>1.8525</v>
      </c>
      <c r="W41" s="1"/>
      <c r="Y41" s="1"/>
      <c r="Z41" s="3"/>
      <c r="AA41" s="1"/>
      <c r="AC41" s="1"/>
      <c r="AE41" s="1"/>
      <c r="AG41" s="1"/>
      <c r="AI41" s="1"/>
      <c r="AK41" s="1"/>
      <c r="AM41" s="1"/>
      <c r="AO41" s="1"/>
      <c r="AQ41" s="1"/>
      <c r="AS41" s="1"/>
      <c r="AU41" s="1"/>
    </row>
    <row r="42" spans="1:47" x14ac:dyDescent="0.2">
      <c r="A42" s="1">
        <v>44609</v>
      </c>
      <c r="B42">
        <v>0.26</v>
      </c>
      <c r="C42" s="1">
        <v>44609</v>
      </c>
      <c r="D42">
        <v>0.39500000000000002</v>
      </c>
      <c r="E42" s="1">
        <v>44609</v>
      </c>
      <c r="F42" s="2">
        <v>0.59499999999999997</v>
      </c>
      <c r="G42" s="1">
        <v>44609</v>
      </c>
      <c r="H42">
        <v>0.74</v>
      </c>
      <c r="I42" s="1">
        <v>44609</v>
      </c>
      <c r="J42">
        <v>0.85499999999999998</v>
      </c>
      <c r="K42" s="1">
        <v>44609</v>
      </c>
      <c r="L42">
        <v>1.3</v>
      </c>
      <c r="M42" s="1">
        <v>44609</v>
      </c>
      <c r="N42" s="2">
        <v>1.4947999999999999</v>
      </c>
      <c r="O42" s="1">
        <v>44609</v>
      </c>
      <c r="P42">
        <v>1.6248</v>
      </c>
      <c r="Q42" s="1">
        <v>44609</v>
      </c>
      <c r="R42">
        <v>1.6975</v>
      </c>
      <c r="S42" s="1">
        <v>44609</v>
      </c>
      <c r="T42">
        <v>1.7825</v>
      </c>
      <c r="U42" s="1">
        <v>44609</v>
      </c>
      <c r="V42">
        <v>1.8649</v>
      </c>
      <c r="W42" s="1"/>
      <c r="Y42" s="1"/>
      <c r="Z42" s="3"/>
      <c r="AA42" s="1"/>
      <c r="AC42" s="1"/>
      <c r="AE42" s="1"/>
      <c r="AG42" s="1"/>
      <c r="AI42" s="1"/>
      <c r="AK42" s="1"/>
      <c r="AM42" s="1"/>
      <c r="AO42" s="1"/>
      <c r="AQ42" s="1"/>
      <c r="AS42" s="1"/>
      <c r="AU42" s="1"/>
    </row>
    <row r="43" spans="1:47" x14ac:dyDescent="0.2">
      <c r="A43" s="1">
        <v>44610</v>
      </c>
      <c r="B43">
        <v>0.26</v>
      </c>
      <c r="C43" s="1">
        <v>44610</v>
      </c>
      <c r="D43">
        <v>0.39500000000000002</v>
      </c>
      <c r="E43" s="1">
        <v>44610</v>
      </c>
      <c r="F43" s="2">
        <v>0.59499999999999997</v>
      </c>
      <c r="G43" s="1">
        <v>44610</v>
      </c>
      <c r="H43">
        <v>0.73429999999999995</v>
      </c>
      <c r="I43" s="1">
        <v>44610</v>
      </c>
      <c r="J43">
        <v>0.84750000000000003</v>
      </c>
      <c r="K43" s="1">
        <v>44610</v>
      </c>
      <c r="L43">
        <v>1.3</v>
      </c>
      <c r="M43" s="1">
        <v>44610</v>
      </c>
      <c r="N43" s="2">
        <v>1.5</v>
      </c>
      <c r="O43" s="1">
        <v>44610</v>
      </c>
      <c r="P43">
        <v>1.6198999999999999</v>
      </c>
      <c r="Q43" s="1">
        <v>44610</v>
      </c>
      <c r="R43">
        <v>1.6950000000000001</v>
      </c>
      <c r="S43" s="1">
        <v>44610</v>
      </c>
      <c r="T43">
        <v>1.7815000000000001</v>
      </c>
      <c r="U43" s="1">
        <v>44610</v>
      </c>
      <c r="V43">
        <v>1.8725000000000001</v>
      </c>
      <c r="W43" s="1"/>
      <c r="Y43" s="1"/>
      <c r="Z43" s="3"/>
      <c r="AA43" s="1"/>
      <c r="AC43" s="1"/>
      <c r="AE43" s="1"/>
      <c r="AG43" s="1"/>
      <c r="AI43" s="1"/>
      <c r="AK43" s="1"/>
      <c r="AM43" s="1"/>
      <c r="AO43" s="1"/>
      <c r="AQ43" s="1"/>
      <c r="AS43" s="1"/>
      <c r="AU43" s="1"/>
    </row>
    <row r="44" spans="1:47" x14ac:dyDescent="0.2">
      <c r="A44" s="1">
        <v>44613</v>
      </c>
      <c r="B44">
        <v>0.26</v>
      </c>
      <c r="C44" s="1">
        <v>44613</v>
      </c>
      <c r="D44">
        <v>0.39500000000000002</v>
      </c>
      <c r="E44" s="1">
        <v>44613</v>
      </c>
      <c r="F44" s="2">
        <v>0.59499999999999997</v>
      </c>
      <c r="G44" s="1">
        <v>44613</v>
      </c>
      <c r="H44">
        <v>0.73250000000000004</v>
      </c>
      <c r="I44" s="1">
        <v>44613</v>
      </c>
      <c r="J44">
        <v>0.86</v>
      </c>
      <c r="K44" s="1">
        <v>44613</v>
      </c>
      <c r="L44">
        <v>1.2925</v>
      </c>
      <c r="M44" s="1">
        <v>44613</v>
      </c>
      <c r="N44" s="2">
        <v>1.4904999999999999</v>
      </c>
      <c r="O44" s="1">
        <v>44613</v>
      </c>
      <c r="P44">
        <v>1.6174999999999999</v>
      </c>
      <c r="Q44" s="1">
        <v>44613</v>
      </c>
      <c r="R44">
        <v>1.6875</v>
      </c>
      <c r="S44" s="1">
        <v>44613</v>
      </c>
      <c r="T44">
        <v>1.778</v>
      </c>
      <c r="U44" s="1">
        <v>44613</v>
      </c>
      <c r="V44">
        <v>1.87</v>
      </c>
      <c r="W44" s="1"/>
      <c r="Y44" s="1"/>
      <c r="Z44" s="3"/>
      <c r="AA44" s="1"/>
      <c r="AC44" s="1"/>
      <c r="AE44" s="1"/>
      <c r="AG44" s="1"/>
      <c r="AI44" s="1"/>
      <c r="AK44" s="1"/>
      <c r="AM44" s="1"/>
      <c r="AO44" s="1"/>
      <c r="AQ44" s="1"/>
      <c r="AS44" s="1"/>
      <c r="AU44" s="1"/>
    </row>
    <row r="45" spans="1:47" x14ac:dyDescent="0.2">
      <c r="A45" s="1">
        <v>44614</v>
      </c>
      <c r="B45">
        <v>0.26</v>
      </c>
      <c r="C45" s="1">
        <v>44614</v>
      </c>
      <c r="D45">
        <v>0.39</v>
      </c>
      <c r="E45" s="1">
        <v>44614</v>
      </c>
      <c r="F45" s="2">
        <v>0.59</v>
      </c>
      <c r="G45" s="1">
        <v>44614</v>
      </c>
      <c r="H45">
        <v>0.73250000000000004</v>
      </c>
      <c r="I45" s="1">
        <v>44614</v>
      </c>
      <c r="J45">
        <v>0.86</v>
      </c>
      <c r="K45" s="1">
        <v>44614</v>
      </c>
      <c r="L45">
        <v>1.2825</v>
      </c>
      <c r="M45" s="1">
        <v>44614</v>
      </c>
      <c r="N45" s="2">
        <v>1.4724999999999999</v>
      </c>
      <c r="O45" s="1">
        <v>44614</v>
      </c>
      <c r="P45">
        <v>1.575</v>
      </c>
      <c r="Q45" s="1">
        <v>44614</v>
      </c>
      <c r="R45">
        <v>1.645</v>
      </c>
      <c r="S45" s="1">
        <v>44614</v>
      </c>
      <c r="T45">
        <v>1.72</v>
      </c>
      <c r="U45" s="1">
        <v>44614</v>
      </c>
      <c r="V45">
        <v>1.8049999999999999</v>
      </c>
      <c r="W45" s="1"/>
      <c r="Y45" s="1"/>
      <c r="Z45" s="3"/>
      <c r="AA45" s="1"/>
      <c r="AC45" s="1"/>
      <c r="AE45" s="1"/>
      <c r="AG45" s="1"/>
      <c r="AI45" s="1"/>
      <c r="AK45" s="1"/>
      <c r="AM45" s="1"/>
      <c r="AO45" s="1"/>
      <c r="AQ45" s="1"/>
      <c r="AS45" s="1"/>
      <c r="AU45" s="1"/>
    </row>
    <row r="46" spans="1:47" x14ac:dyDescent="0.2">
      <c r="A46" s="1">
        <v>44615</v>
      </c>
      <c r="B46">
        <v>0.26</v>
      </c>
      <c r="C46" s="1">
        <v>44615</v>
      </c>
      <c r="D46">
        <v>0.44</v>
      </c>
      <c r="E46" s="1">
        <v>44615</v>
      </c>
      <c r="F46" s="2">
        <v>0.63500000000000001</v>
      </c>
      <c r="G46" s="1">
        <v>44615</v>
      </c>
      <c r="H46">
        <v>0.77249999999999996</v>
      </c>
      <c r="I46" s="1">
        <v>44615</v>
      </c>
      <c r="J46">
        <v>0.91249999999999998</v>
      </c>
      <c r="K46" s="1">
        <v>44615</v>
      </c>
      <c r="L46">
        <v>1.35</v>
      </c>
      <c r="M46" s="1">
        <v>44615</v>
      </c>
      <c r="N46" s="2">
        <v>1.5375000000000001</v>
      </c>
      <c r="O46" s="1">
        <v>44615</v>
      </c>
      <c r="P46">
        <v>1.63</v>
      </c>
      <c r="Q46" s="1">
        <v>44615</v>
      </c>
      <c r="R46">
        <v>1.6975</v>
      </c>
      <c r="S46" s="1">
        <v>44615</v>
      </c>
      <c r="T46">
        <v>1.7775000000000001</v>
      </c>
      <c r="U46" s="1">
        <v>44615</v>
      </c>
      <c r="V46">
        <v>1.85</v>
      </c>
      <c r="W46" s="1"/>
      <c r="Y46" s="1"/>
      <c r="Z46" s="3"/>
      <c r="AA46" s="1"/>
      <c r="AC46" s="1"/>
      <c r="AE46" s="1"/>
      <c r="AG46" s="1"/>
      <c r="AI46" s="1"/>
      <c r="AK46" s="1"/>
      <c r="AM46" s="1"/>
      <c r="AO46" s="1"/>
      <c r="AQ46" s="1"/>
      <c r="AS46" s="1"/>
      <c r="AU46" s="1"/>
    </row>
    <row r="47" spans="1:47" x14ac:dyDescent="0.2">
      <c r="A47" s="1">
        <v>44616</v>
      </c>
      <c r="B47">
        <v>0.30499999999999999</v>
      </c>
      <c r="C47" s="1">
        <v>44616</v>
      </c>
      <c r="D47">
        <v>0.44</v>
      </c>
      <c r="E47" s="1">
        <v>44616</v>
      </c>
      <c r="F47" s="2">
        <v>0.625</v>
      </c>
      <c r="G47" s="1">
        <v>44616</v>
      </c>
      <c r="H47">
        <v>0.76070000000000004</v>
      </c>
      <c r="I47" s="1">
        <v>44616</v>
      </c>
      <c r="J47">
        <v>0.89500000000000002</v>
      </c>
      <c r="K47" s="1">
        <v>44616</v>
      </c>
      <c r="L47">
        <v>1.32</v>
      </c>
      <c r="M47" s="1">
        <v>44616</v>
      </c>
      <c r="N47" s="2">
        <v>1.5024999999999999</v>
      </c>
      <c r="O47" s="1">
        <v>44616</v>
      </c>
      <c r="P47">
        <v>1.5874999999999999</v>
      </c>
      <c r="Q47" s="1">
        <v>44616</v>
      </c>
      <c r="R47">
        <v>1.6425000000000001</v>
      </c>
      <c r="S47" s="1">
        <v>44616</v>
      </c>
      <c r="T47">
        <v>1.7150000000000001</v>
      </c>
      <c r="U47" s="1">
        <v>44616</v>
      </c>
      <c r="V47">
        <v>1.8</v>
      </c>
      <c r="W47" s="1"/>
      <c r="Y47" s="1"/>
      <c r="Z47" s="3"/>
      <c r="AA47" s="1"/>
      <c r="AC47" s="1"/>
      <c r="AE47" s="1"/>
      <c r="AG47" s="1"/>
      <c r="AI47" s="1"/>
      <c r="AK47" s="1"/>
      <c r="AM47" s="1"/>
      <c r="AO47" s="1"/>
      <c r="AQ47" s="1"/>
      <c r="AS47" s="1"/>
      <c r="AU47" s="1"/>
    </row>
    <row r="48" spans="1:47" x14ac:dyDescent="0.2">
      <c r="A48" s="1">
        <v>44617</v>
      </c>
      <c r="B48">
        <v>0.30499999999999999</v>
      </c>
      <c r="C48" s="1">
        <v>44617</v>
      </c>
      <c r="D48">
        <v>0.44500000000000001</v>
      </c>
      <c r="E48" s="1">
        <v>44617</v>
      </c>
      <c r="F48" s="2">
        <v>0.65500000000000003</v>
      </c>
      <c r="G48" s="1">
        <v>44617</v>
      </c>
      <c r="H48">
        <v>0.77249999999999996</v>
      </c>
      <c r="I48" s="1">
        <v>44617</v>
      </c>
      <c r="J48">
        <v>0.91</v>
      </c>
      <c r="K48" s="1">
        <v>44617</v>
      </c>
      <c r="L48">
        <v>1.3414999999999999</v>
      </c>
      <c r="M48" s="1">
        <v>44617</v>
      </c>
      <c r="N48" s="2">
        <v>1.5215000000000001</v>
      </c>
      <c r="O48" s="1">
        <v>44617</v>
      </c>
      <c r="P48">
        <v>1.615</v>
      </c>
      <c r="Q48" s="1">
        <v>44617</v>
      </c>
      <c r="R48">
        <v>1.675</v>
      </c>
      <c r="S48" s="1">
        <v>44617</v>
      </c>
      <c r="T48">
        <v>1.7450000000000001</v>
      </c>
      <c r="U48" s="1">
        <v>44617</v>
      </c>
      <c r="V48">
        <v>1.83</v>
      </c>
      <c r="W48" s="1"/>
      <c r="Y48" s="1"/>
      <c r="Z48" s="3"/>
      <c r="AA48" s="1"/>
      <c r="AC48" s="1"/>
      <c r="AE48" s="1"/>
      <c r="AG48" s="1"/>
      <c r="AI48" s="1"/>
      <c r="AK48" s="1"/>
      <c r="AM48" s="1"/>
      <c r="AO48" s="1"/>
      <c r="AQ48" s="1"/>
      <c r="AS48" s="1"/>
      <c r="AU48" s="1"/>
    </row>
    <row r="49" spans="1:47" x14ac:dyDescent="0.2">
      <c r="A49" s="1">
        <v>44620</v>
      </c>
      <c r="B49">
        <v>0.30499999999999999</v>
      </c>
      <c r="C49" s="1">
        <v>44620</v>
      </c>
      <c r="D49">
        <v>0.44</v>
      </c>
      <c r="E49" s="1">
        <v>44620</v>
      </c>
      <c r="F49" s="2">
        <v>0.64500000000000002</v>
      </c>
      <c r="G49" s="1">
        <v>44620</v>
      </c>
      <c r="H49">
        <v>0.755</v>
      </c>
      <c r="I49" s="1">
        <v>44620</v>
      </c>
      <c r="J49">
        <v>0.89</v>
      </c>
      <c r="K49" s="1">
        <v>44620</v>
      </c>
      <c r="L49">
        <v>1.3149999999999999</v>
      </c>
      <c r="M49" s="1">
        <v>44620</v>
      </c>
      <c r="N49" s="2">
        <v>1.5</v>
      </c>
      <c r="O49" s="1">
        <v>44620</v>
      </c>
      <c r="P49">
        <v>1.5838000000000001</v>
      </c>
      <c r="Q49" s="1">
        <v>44620</v>
      </c>
      <c r="R49">
        <v>1.6375</v>
      </c>
      <c r="S49" s="1">
        <v>44620</v>
      </c>
      <c r="T49">
        <v>1.7204999999999999</v>
      </c>
      <c r="U49" s="1">
        <v>44620</v>
      </c>
      <c r="V49">
        <v>1.8025</v>
      </c>
      <c r="W49" s="1"/>
      <c r="Y49" s="1"/>
      <c r="Z49" s="3"/>
      <c r="AA49" s="1"/>
      <c r="AC49" s="1"/>
      <c r="AE49" s="1"/>
      <c r="AG49" s="1"/>
      <c r="AI49" s="1"/>
      <c r="AK49" s="1"/>
      <c r="AM49" s="1"/>
      <c r="AO49" s="1"/>
      <c r="AQ49" s="1"/>
      <c r="AS49" s="1"/>
      <c r="AU49" s="1"/>
    </row>
    <row r="50" spans="1:47" x14ac:dyDescent="0.2">
      <c r="A50" s="1">
        <v>44621</v>
      </c>
      <c r="B50">
        <v>0.30499999999999999</v>
      </c>
      <c r="C50" s="1">
        <v>44621</v>
      </c>
      <c r="D50">
        <v>0.42</v>
      </c>
      <c r="E50" s="1">
        <v>44621</v>
      </c>
      <c r="F50" s="2">
        <v>0.625</v>
      </c>
      <c r="G50" s="1">
        <v>44621</v>
      </c>
      <c r="H50">
        <v>0.72499999999999998</v>
      </c>
      <c r="I50" s="1">
        <v>44621</v>
      </c>
      <c r="J50">
        <v>0.86250000000000004</v>
      </c>
      <c r="K50" s="1">
        <v>44621</v>
      </c>
      <c r="L50">
        <v>1.2749999999999999</v>
      </c>
      <c r="M50" s="1">
        <v>44621</v>
      </c>
      <c r="N50" s="2">
        <v>1.4570000000000001</v>
      </c>
      <c r="O50" s="1">
        <v>44621</v>
      </c>
      <c r="P50">
        <v>1.5368999999999999</v>
      </c>
      <c r="Q50" s="1">
        <v>44621</v>
      </c>
      <c r="R50">
        <v>1.5925</v>
      </c>
      <c r="S50" s="1">
        <v>44621</v>
      </c>
      <c r="T50">
        <v>1.67</v>
      </c>
      <c r="U50" s="1">
        <v>44621</v>
      </c>
      <c r="V50">
        <v>1.7549999999999999</v>
      </c>
      <c r="W50" s="1"/>
      <c r="Y50" s="1"/>
      <c r="Z50" s="3"/>
      <c r="AA50" s="1"/>
      <c r="AC50" s="1"/>
      <c r="AE50" s="1"/>
      <c r="AG50" s="1"/>
      <c r="AI50" s="1"/>
      <c r="AK50" s="1"/>
      <c r="AM50" s="1"/>
      <c r="AO50" s="1"/>
      <c r="AQ50" s="1"/>
      <c r="AS50" s="1"/>
      <c r="AU50" s="1"/>
    </row>
    <row r="51" spans="1:47" x14ac:dyDescent="0.2">
      <c r="A51" s="1">
        <v>44622</v>
      </c>
      <c r="B51">
        <v>0.30499999999999999</v>
      </c>
      <c r="C51" s="1">
        <v>44622</v>
      </c>
      <c r="D51">
        <v>0.375</v>
      </c>
      <c r="E51" s="1">
        <v>44622</v>
      </c>
      <c r="F51" s="2">
        <v>0.56499999999999995</v>
      </c>
      <c r="G51" s="1">
        <v>44622</v>
      </c>
      <c r="H51">
        <v>0.67500000000000004</v>
      </c>
      <c r="I51" s="1">
        <v>44622</v>
      </c>
      <c r="J51">
        <v>0.79149999999999998</v>
      </c>
      <c r="K51" s="1">
        <v>44622</v>
      </c>
      <c r="L51">
        <v>1.1875</v>
      </c>
      <c r="M51" s="1">
        <v>44622</v>
      </c>
      <c r="N51" s="2">
        <v>1.3725000000000001</v>
      </c>
      <c r="O51" s="1">
        <v>44622</v>
      </c>
      <c r="P51">
        <v>1.46</v>
      </c>
      <c r="Q51" s="1">
        <v>44622</v>
      </c>
      <c r="R51">
        <v>1.51</v>
      </c>
      <c r="S51" s="1">
        <v>44622</v>
      </c>
      <c r="T51">
        <v>1.599</v>
      </c>
      <c r="U51" s="1">
        <v>44622</v>
      </c>
      <c r="V51">
        <v>1.6924999999999999</v>
      </c>
      <c r="W51" s="1"/>
      <c r="Y51" s="1"/>
      <c r="Z51" s="3"/>
      <c r="AA51" s="1"/>
      <c r="AC51" s="1"/>
      <c r="AE51" s="1"/>
      <c r="AG51" s="1"/>
      <c r="AI51" s="1"/>
      <c r="AK51" s="1"/>
      <c r="AM51" s="1"/>
      <c r="AO51" s="1"/>
      <c r="AQ51" s="1"/>
      <c r="AS51" s="1"/>
      <c r="AU51" s="1"/>
    </row>
    <row r="52" spans="1:47" x14ac:dyDescent="0.2">
      <c r="A52" s="1">
        <v>44623</v>
      </c>
      <c r="B52">
        <v>0.25</v>
      </c>
      <c r="C52" s="1">
        <v>44623</v>
      </c>
      <c r="D52">
        <v>0.42</v>
      </c>
      <c r="E52" s="1">
        <v>44623</v>
      </c>
      <c r="F52" s="2">
        <v>0.61499999999999999</v>
      </c>
      <c r="G52" s="1">
        <v>44623</v>
      </c>
      <c r="H52">
        <v>0.72</v>
      </c>
      <c r="I52" s="1">
        <v>44623</v>
      </c>
      <c r="J52">
        <v>0.85750000000000004</v>
      </c>
      <c r="K52" s="1">
        <v>44623</v>
      </c>
      <c r="L52">
        <v>1.2775000000000001</v>
      </c>
      <c r="M52" s="1">
        <v>44623</v>
      </c>
      <c r="N52" s="2">
        <v>1.4650000000000001</v>
      </c>
      <c r="O52" s="1">
        <v>44623</v>
      </c>
      <c r="P52">
        <v>1.5475000000000001</v>
      </c>
      <c r="Q52" s="1">
        <v>44623</v>
      </c>
      <c r="R52">
        <v>1.6025</v>
      </c>
      <c r="S52" s="1">
        <v>44623</v>
      </c>
      <c r="T52">
        <v>1.69</v>
      </c>
      <c r="U52" s="1">
        <v>44623</v>
      </c>
      <c r="V52">
        <v>1.7775000000000001</v>
      </c>
      <c r="W52" s="1"/>
      <c r="Y52" s="1"/>
      <c r="Z52" s="3"/>
      <c r="AA52" s="1"/>
      <c r="AC52" s="1"/>
      <c r="AE52" s="1"/>
      <c r="AG52" s="1"/>
      <c r="AI52" s="1"/>
      <c r="AK52" s="1"/>
      <c r="AM52" s="1"/>
      <c r="AO52" s="1"/>
      <c r="AQ52" s="1"/>
      <c r="AS52" s="1"/>
      <c r="AU52" s="1"/>
    </row>
    <row r="53" spans="1:47" x14ac:dyDescent="0.2">
      <c r="A53" s="1">
        <v>44624</v>
      </c>
      <c r="B53">
        <v>0.23</v>
      </c>
      <c r="C53" s="1">
        <v>44624</v>
      </c>
      <c r="D53">
        <v>0.39</v>
      </c>
      <c r="E53" s="1">
        <v>44624</v>
      </c>
      <c r="F53" s="2">
        <v>0.60499999999999998</v>
      </c>
      <c r="G53" s="1">
        <v>44624</v>
      </c>
      <c r="H53">
        <v>0.72</v>
      </c>
      <c r="I53" s="1">
        <v>44624</v>
      </c>
      <c r="J53">
        <v>0.84</v>
      </c>
      <c r="K53" s="1">
        <v>44624</v>
      </c>
      <c r="L53">
        <v>1.2450000000000001</v>
      </c>
      <c r="M53" s="1">
        <v>44624</v>
      </c>
      <c r="N53" s="2">
        <v>1.415</v>
      </c>
      <c r="O53" s="1">
        <v>44624</v>
      </c>
      <c r="P53">
        <v>1.49</v>
      </c>
      <c r="Q53" s="1">
        <v>44624</v>
      </c>
      <c r="R53">
        <v>1.5425</v>
      </c>
      <c r="S53" s="1">
        <v>44624</v>
      </c>
      <c r="T53">
        <v>1.6214999999999999</v>
      </c>
      <c r="U53" s="1">
        <v>44624</v>
      </c>
      <c r="V53">
        <v>1.7124999999999999</v>
      </c>
      <c r="W53" s="1"/>
      <c r="Y53" s="1"/>
      <c r="Z53" s="3"/>
      <c r="AA53" s="1"/>
      <c r="AC53" s="1"/>
      <c r="AE53" s="1"/>
      <c r="AG53" s="1"/>
      <c r="AI53" s="1"/>
      <c r="AK53" s="1"/>
      <c r="AM53" s="1"/>
      <c r="AO53" s="1"/>
      <c r="AQ53" s="1"/>
      <c r="AS53" s="1"/>
      <c r="AU53" s="1"/>
    </row>
    <row r="54" spans="1:47" x14ac:dyDescent="0.2">
      <c r="A54" s="1">
        <v>44627</v>
      </c>
      <c r="B54">
        <v>0.24</v>
      </c>
      <c r="C54" s="1">
        <v>44627</v>
      </c>
      <c r="D54">
        <v>0.39</v>
      </c>
      <c r="E54" s="1">
        <v>44627</v>
      </c>
      <c r="F54" s="2">
        <v>0.59</v>
      </c>
      <c r="G54" s="1">
        <v>44627</v>
      </c>
      <c r="H54">
        <v>0.7</v>
      </c>
      <c r="I54" s="1">
        <v>44627</v>
      </c>
      <c r="J54">
        <v>0.8165</v>
      </c>
      <c r="K54" s="1">
        <v>44627</v>
      </c>
      <c r="L54">
        <v>1.2024999999999999</v>
      </c>
      <c r="M54" s="1">
        <v>44627</v>
      </c>
      <c r="N54" s="2">
        <v>1.3614999999999999</v>
      </c>
      <c r="O54" s="1">
        <v>44627</v>
      </c>
      <c r="P54">
        <v>1.4412</v>
      </c>
      <c r="Q54" s="1">
        <v>44627</v>
      </c>
      <c r="R54">
        <v>1.4775</v>
      </c>
      <c r="S54" s="1">
        <v>44627</v>
      </c>
      <c r="T54">
        <v>1.556</v>
      </c>
      <c r="U54" s="1">
        <v>44627</v>
      </c>
      <c r="V54">
        <v>1.6415</v>
      </c>
      <c r="W54" s="1"/>
      <c r="Y54" s="1"/>
      <c r="Z54" s="3"/>
      <c r="AA54" s="1"/>
      <c r="AC54" s="1"/>
      <c r="AE54" s="1"/>
      <c r="AG54" s="1"/>
      <c r="AI54" s="1"/>
      <c r="AK54" s="1"/>
      <c r="AM54" s="1"/>
      <c r="AO54" s="1"/>
      <c r="AQ54" s="1"/>
      <c r="AS54" s="1"/>
      <c r="AU54" s="1"/>
    </row>
    <row r="55" spans="1:47" x14ac:dyDescent="0.2">
      <c r="A55" s="1">
        <v>44628</v>
      </c>
      <c r="B55">
        <v>0.24</v>
      </c>
      <c r="C55" s="1">
        <v>44628</v>
      </c>
      <c r="D55">
        <v>0.38750000000000001</v>
      </c>
      <c r="E55" s="1">
        <v>44628</v>
      </c>
      <c r="F55" s="2">
        <v>0.61750000000000005</v>
      </c>
      <c r="G55" s="1">
        <v>44628</v>
      </c>
      <c r="H55">
        <v>0.74</v>
      </c>
      <c r="I55" s="1">
        <v>44628</v>
      </c>
      <c r="J55">
        <v>0.87</v>
      </c>
      <c r="K55" s="1">
        <v>44628</v>
      </c>
      <c r="L55">
        <v>1.2975000000000001</v>
      </c>
      <c r="M55" s="1">
        <v>44628</v>
      </c>
      <c r="N55" s="2">
        <v>1.4564999999999999</v>
      </c>
      <c r="O55" s="1">
        <v>44628</v>
      </c>
      <c r="P55">
        <v>1.5145</v>
      </c>
      <c r="Q55" s="1">
        <v>44628</v>
      </c>
      <c r="R55">
        <v>1.5649999999999999</v>
      </c>
      <c r="S55" s="1">
        <v>44628</v>
      </c>
      <c r="T55">
        <v>1.625</v>
      </c>
      <c r="U55" s="1">
        <v>44628</v>
      </c>
      <c r="V55">
        <v>1.6950000000000001</v>
      </c>
      <c r="W55" s="1"/>
      <c r="Y55" s="1"/>
      <c r="Z55" s="3"/>
      <c r="AA55" s="1"/>
      <c r="AC55" s="1"/>
      <c r="AE55" s="1"/>
      <c r="AG55" s="1"/>
      <c r="AI55" s="1"/>
      <c r="AK55" s="1"/>
      <c r="AM55" s="1"/>
      <c r="AO55" s="1"/>
      <c r="AQ55" s="1"/>
      <c r="AS55" s="1"/>
      <c r="AU55" s="1"/>
    </row>
    <row r="56" spans="1:47" x14ac:dyDescent="0.2">
      <c r="A56" s="1">
        <v>44629</v>
      </c>
      <c r="B56">
        <v>0.24</v>
      </c>
      <c r="C56" s="1">
        <v>44629</v>
      </c>
      <c r="D56">
        <v>0.4</v>
      </c>
      <c r="E56" s="1">
        <v>44629</v>
      </c>
      <c r="F56" s="2">
        <v>0.61899999999999999</v>
      </c>
      <c r="G56" s="1">
        <v>44629</v>
      </c>
      <c r="H56">
        <v>0.745</v>
      </c>
      <c r="I56" s="1">
        <v>44629</v>
      </c>
      <c r="J56">
        <v>0.89249999999999996</v>
      </c>
      <c r="K56" s="1">
        <v>44629</v>
      </c>
      <c r="L56">
        <v>1.32</v>
      </c>
      <c r="M56" s="1">
        <v>44629</v>
      </c>
      <c r="N56" s="2">
        <v>1.4775</v>
      </c>
      <c r="O56" s="1">
        <v>44629</v>
      </c>
      <c r="P56">
        <v>1.55</v>
      </c>
      <c r="Q56" s="1">
        <v>44629</v>
      </c>
      <c r="R56">
        <v>1.58</v>
      </c>
      <c r="S56" s="1">
        <v>44629</v>
      </c>
      <c r="T56">
        <v>1.64</v>
      </c>
      <c r="U56" s="1">
        <v>44629</v>
      </c>
      <c r="V56">
        <v>1.7150000000000001</v>
      </c>
      <c r="W56" s="1"/>
      <c r="Y56" s="1"/>
      <c r="Z56" s="3"/>
      <c r="AA56" s="1"/>
      <c r="AC56" s="1"/>
      <c r="AE56" s="1"/>
      <c r="AG56" s="1"/>
      <c r="AI56" s="1"/>
      <c r="AK56" s="1"/>
      <c r="AM56" s="1"/>
      <c r="AO56" s="1"/>
      <c r="AQ56" s="1"/>
      <c r="AS56" s="1"/>
      <c r="AU56" s="1"/>
    </row>
    <row r="57" spans="1:47" x14ac:dyDescent="0.2">
      <c r="A57" s="1">
        <v>44630</v>
      </c>
      <c r="B57">
        <v>0.24</v>
      </c>
      <c r="C57" s="1">
        <v>44630</v>
      </c>
      <c r="D57">
        <v>0.4</v>
      </c>
      <c r="E57" s="1">
        <v>44630</v>
      </c>
      <c r="F57" s="2">
        <v>0.59499999999999997</v>
      </c>
      <c r="G57" s="1">
        <v>44630</v>
      </c>
      <c r="H57">
        <v>0.749</v>
      </c>
      <c r="I57" s="1">
        <v>44630</v>
      </c>
      <c r="J57">
        <v>0.89</v>
      </c>
      <c r="K57" s="1">
        <v>44630</v>
      </c>
      <c r="L57">
        <v>1.335</v>
      </c>
      <c r="M57" s="1">
        <v>44630</v>
      </c>
      <c r="N57" s="2">
        <v>1.5</v>
      </c>
      <c r="O57" s="1">
        <v>44630</v>
      </c>
      <c r="P57">
        <v>1.583</v>
      </c>
      <c r="Q57" s="1">
        <v>44630</v>
      </c>
      <c r="R57">
        <v>1.6205000000000001</v>
      </c>
      <c r="S57" s="1">
        <v>44630</v>
      </c>
      <c r="T57">
        <v>1.6850000000000001</v>
      </c>
      <c r="U57" s="1">
        <v>44630</v>
      </c>
      <c r="V57">
        <v>1.76</v>
      </c>
      <c r="W57" s="1"/>
      <c r="Y57" s="1"/>
      <c r="Z57" s="3"/>
      <c r="AA57" s="1"/>
      <c r="AC57" s="1"/>
      <c r="AE57" s="1"/>
      <c r="AG57" s="1"/>
      <c r="AI57" s="1"/>
      <c r="AK57" s="1"/>
      <c r="AM57" s="1"/>
      <c r="AO57" s="1"/>
      <c r="AQ57" s="1"/>
      <c r="AS57" s="1"/>
      <c r="AU57" s="1"/>
    </row>
    <row r="58" spans="1:47" x14ac:dyDescent="0.2">
      <c r="A58" s="1">
        <v>44631</v>
      </c>
      <c r="B58">
        <v>0.24</v>
      </c>
      <c r="C58" s="1">
        <v>44631</v>
      </c>
      <c r="D58">
        <v>0.39</v>
      </c>
      <c r="E58" s="1">
        <v>44631</v>
      </c>
      <c r="F58" s="2">
        <v>0.60750000000000004</v>
      </c>
      <c r="G58" s="1">
        <v>44631</v>
      </c>
      <c r="H58">
        <v>0.75749999999999995</v>
      </c>
      <c r="I58" s="1">
        <v>44631</v>
      </c>
      <c r="J58">
        <v>0.89300000000000002</v>
      </c>
      <c r="K58" s="1">
        <v>44631</v>
      </c>
      <c r="L58">
        <v>1.355</v>
      </c>
      <c r="M58" s="1">
        <v>44631</v>
      </c>
      <c r="N58" s="2">
        <v>1.5415000000000001</v>
      </c>
      <c r="O58" s="1">
        <v>44631</v>
      </c>
      <c r="P58">
        <v>1.64</v>
      </c>
      <c r="Q58" s="1">
        <v>44631</v>
      </c>
      <c r="R58">
        <v>1.69</v>
      </c>
      <c r="S58" s="1">
        <v>44631</v>
      </c>
      <c r="T58">
        <v>1.7565</v>
      </c>
      <c r="U58" s="1">
        <v>44631</v>
      </c>
      <c r="V58">
        <v>1.835</v>
      </c>
      <c r="W58" s="1"/>
      <c r="Y58" s="1"/>
      <c r="Z58" s="3"/>
      <c r="AA58" s="1"/>
      <c r="AC58" s="1"/>
      <c r="AE58" s="1"/>
      <c r="AG58" s="1"/>
      <c r="AI58" s="1"/>
      <c r="AK58" s="1"/>
      <c r="AM58" s="1"/>
      <c r="AO58" s="1"/>
      <c r="AQ58" s="1"/>
      <c r="AS58" s="1"/>
      <c r="AU58" s="1"/>
    </row>
    <row r="59" spans="1:47" x14ac:dyDescent="0.2">
      <c r="A59" s="1">
        <v>44634</v>
      </c>
      <c r="B59">
        <v>0.24</v>
      </c>
      <c r="C59" s="1">
        <v>44634</v>
      </c>
      <c r="D59">
        <v>0.42</v>
      </c>
      <c r="E59" s="1">
        <v>44634</v>
      </c>
      <c r="F59" s="2">
        <v>0.63749999999999996</v>
      </c>
      <c r="G59" s="1">
        <v>44634</v>
      </c>
      <c r="H59">
        <v>0.80100000000000005</v>
      </c>
      <c r="I59" s="1">
        <v>44634</v>
      </c>
      <c r="J59">
        <v>0.94499999999999995</v>
      </c>
      <c r="K59" s="1">
        <v>44634</v>
      </c>
      <c r="L59">
        <v>1.43</v>
      </c>
      <c r="M59" s="1">
        <v>44634</v>
      </c>
      <c r="N59" s="2">
        <v>1.615</v>
      </c>
      <c r="O59" s="1">
        <v>44634</v>
      </c>
      <c r="P59">
        <v>1.7230000000000001</v>
      </c>
      <c r="Q59" s="1">
        <v>44634</v>
      </c>
      <c r="R59">
        <v>1.78</v>
      </c>
      <c r="S59" s="1">
        <v>44634</v>
      </c>
      <c r="T59">
        <v>1.8374999999999999</v>
      </c>
      <c r="U59" s="1">
        <v>44634</v>
      </c>
      <c r="V59">
        <v>1.905</v>
      </c>
      <c r="W59" s="1"/>
      <c r="Y59" s="1"/>
      <c r="Z59" s="3"/>
      <c r="AA59" s="1"/>
      <c r="AC59" s="1"/>
      <c r="AE59" s="1"/>
      <c r="AG59" s="1"/>
      <c r="AI59" s="1"/>
      <c r="AK59" s="1"/>
      <c r="AM59" s="1"/>
      <c r="AO59" s="1"/>
      <c r="AQ59" s="1"/>
      <c r="AS59" s="1"/>
      <c r="AU59" s="1"/>
    </row>
    <row r="60" spans="1:47" x14ac:dyDescent="0.2">
      <c r="A60" s="1">
        <v>44635</v>
      </c>
      <c r="B60">
        <v>0.24</v>
      </c>
      <c r="C60" s="1">
        <v>44635</v>
      </c>
      <c r="D60">
        <v>0.46</v>
      </c>
      <c r="E60" s="1">
        <v>44635</v>
      </c>
      <c r="F60" s="2">
        <v>0.68500000000000005</v>
      </c>
      <c r="G60" s="1">
        <v>44635</v>
      </c>
      <c r="H60">
        <v>0.83499999999999996</v>
      </c>
      <c r="I60" s="1">
        <v>44635</v>
      </c>
      <c r="J60">
        <v>0.97499999999999998</v>
      </c>
      <c r="K60" s="1">
        <v>44635</v>
      </c>
      <c r="L60">
        <v>1.4650000000000001</v>
      </c>
      <c r="M60" s="1">
        <v>44635</v>
      </c>
      <c r="N60" s="2">
        <v>1.645</v>
      </c>
      <c r="O60" s="1">
        <v>44635</v>
      </c>
      <c r="P60">
        <v>1.7625</v>
      </c>
      <c r="Q60" s="1">
        <v>44635</v>
      </c>
      <c r="R60">
        <v>1.83</v>
      </c>
      <c r="S60" s="1">
        <v>44635</v>
      </c>
      <c r="T60">
        <v>1.8875</v>
      </c>
      <c r="U60" s="1">
        <v>44635</v>
      </c>
      <c r="V60">
        <v>1.9550000000000001</v>
      </c>
      <c r="W60" s="1"/>
      <c r="Y60" s="1"/>
      <c r="Z60" s="3"/>
      <c r="AA60" s="1"/>
      <c r="AC60" s="1"/>
      <c r="AE60" s="1"/>
      <c r="AG60" s="1"/>
      <c r="AI60" s="1"/>
      <c r="AK60" s="1"/>
      <c r="AM60" s="1"/>
      <c r="AO60" s="1"/>
      <c r="AQ60" s="1"/>
      <c r="AS60" s="1"/>
      <c r="AU60" s="1"/>
    </row>
    <row r="61" spans="1:47" x14ac:dyDescent="0.2">
      <c r="A61" s="1">
        <v>44636</v>
      </c>
      <c r="B61">
        <v>0.26500000000000001</v>
      </c>
      <c r="C61" s="1">
        <v>44636</v>
      </c>
      <c r="D61">
        <v>0.46500000000000002</v>
      </c>
      <c r="E61" s="1">
        <v>44636</v>
      </c>
      <c r="F61" s="2">
        <v>0.68</v>
      </c>
      <c r="G61" s="1">
        <v>44636</v>
      </c>
      <c r="H61">
        <v>0.84499999999999997</v>
      </c>
      <c r="I61" s="1">
        <v>44636</v>
      </c>
      <c r="J61">
        <v>0.98250000000000004</v>
      </c>
      <c r="K61" s="1">
        <v>44636</v>
      </c>
      <c r="L61">
        <v>1.4597</v>
      </c>
      <c r="M61" s="1">
        <v>44636</v>
      </c>
      <c r="N61" s="2">
        <v>1.655</v>
      </c>
      <c r="O61" s="1">
        <v>44636</v>
      </c>
      <c r="P61">
        <v>1.7715000000000001</v>
      </c>
      <c r="Q61" s="1">
        <v>44636</v>
      </c>
      <c r="R61">
        <v>1.8374999999999999</v>
      </c>
      <c r="S61" s="1">
        <v>44636</v>
      </c>
      <c r="T61">
        <v>1.9124000000000001</v>
      </c>
      <c r="U61" s="1">
        <v>44636</v>
      </c>
      <c r="V61">
        <v>1.9750000000000001</v>
      </c>
      <c r="W61" s="1"/>
      <c r="Y61" s="1"/>
      <c r="Z61" s="3"/>
      <c r="AA61" s="1"/>
      <c r="AC61" s="1"/>
      <c r="AE61" s="1"/>
      <c r="AG61" s="1"/>
      <c r="AI61" s="1"/>
      <c r="AK61" s="1"/>
      <c r="AM61" s="1"/>
      <c r="AO61" s="1"/>
      <c r="AQ61" s="1"/>
      <c r="AS61" s="1"/>
      <c r="AU61" s="1"/>
    </row>
    <row r="62" spans="1:47" x14ac:dyDescent="0.2">
      <c r="A62" s="1">
        <v>44637</v>
      </c>
      <c r="B62">
        <v>0.24</v>
      </c>
      <c r="C62" s="1">
        <v>44637</v>
      </c>
      <c r="D62">
        <v>0.43</v>
      </c>
      <c r="E62" s="1">
        <v>44637</v>
      </c>
      <c r="F62" s="2">
        <v>0.67</v>
      </c>
      <c r="G62" s="1">
        <v>44637</v>
      </c>
      <c r="H62">
        <v>0.84250000000000003</v>
      </c>
      <c r="I62" s="1">
        <v>44637</v>
      </c>
      <c r="J62">
        <v>0.99</v>
      </c>
      <c r="K62" s="1">
        <v>44637</v>
      </c>
      <c r="L62">
        <v>1.4715</v>
      </c>
      <c r="M62" s="1">
        <v>44637</v>
      </c>
      <c r="N62" s="2">
        <v>1.6575</v>
      </c>
      <c r="O62" s="1">
        <v>44637</v>
      </c>
      <c r="P62">
        <v>1.7649999999999999</v>
      </c>
      <c r="Q62" s="1">
        <v>44637</v>
      </c>
      <c r="R62">
        <v>1.82</v>
      </c>
      <c r="S62" s="1">
        <v>44637</v>
      </c>
      <c r="T62">
        <v>1.875</v>
      </c>
      <c r="U62" s="1">
        <v>44637</v>
      </c>
      <c r="V62">
        <v>1.9350000000000001</v>
      </c>
      <c r="W62" s="1"/>
      <c r="Y62" s="1"/>
      <c r="Z62" s="3"/>
      <c r="AA62" s="1"/>
      <c r="AC62" s="1"/>
      <c r="AE62" s="1"/>
      <c r="AG62" s="1"/>
      <c r="AI62" s="1"/>
      <c r="AK62" s="1"/>
      <c r="AM62" s="1"/>
      <c r="AO62" s="1"/>
      <c r="AQ62" s="1"/>
      <c r="AS62" s="1"/>
      <c r="AU62" s="1"/>
    </row>
    <row r="63" spans="1:47" x14ac:dyDescent="0.2">
      <c r="A63" s="1">
        <v>44638</v>
      </c>
      <c r="B63">
        <v>0.31</v>
      </c>
      <c r="C63" s="1">
        <v>44638</v>
      </c>
      <c r="D63">
        <v>0.47499999999999998</v>
      </c>
      <c r="E63" s="1">
        <v>44638</v>
      </c>
      <c r="F63" s="2">
        <v>0.68</v>
      </c>
      <c r="G63" s="1">
        <v>44638</v>
      </c>
      <c r="H63">
        <v>0.84750000000000003</v>
      </c>
      <c r="I63" s="1">
        <v>44638</v>
      </c>
      <c r="J63">
        <v>0.995</v>
      </c>
      <c r="K63" s="1">
        <v>44638</v>
      </c>
      <c r="L63">
        <v>1.4855</v>
      </c>
      <c r="M63" s="1">
        <v>44638</v>
      </c>
      <c r="N63" s="2">
        <v>1.67</v>
      </c>
      <c r="O63" s="1">
        <v>44638</v>
      </c>
      <c r="P63">
        <v>1.7749999999999999</v>
      </c>
      <c r="Q63" s="1">
        <v>44638</v>
      </c>
      <c r="R63">
        <v>1.8325</v>
      </c>
      <c r="S63" s="1">
        <v>44638</v>
      </c>
      <c r="T63">
        <v>1.9</v>
      </c>
      <c r="U63" s="1">
        <v>44638</v>
      </c>
      <c r="V63">
        <v>1.9675</v>
      </c>
      <c r="W63" s="1"/>
      <c r="Y63" s="1"/>
      <c r="Z63" s="3"/>
      <c r="AA63" s="1"/>
      <c r="AC63" s="1"/>
      <c r="AE63" s="1"/>
      <c r="AG63" s="1"/>
      <c r="AI63" s="1"/>
      <c r="AK63" s="1"/>
      <c r="AM63" s="1"/>
      <c r="AO63" s="1"/>
      <c r="AQ63" s="1"/>
      <c r="AS63" s="1"/>
      <c r="AU63" s="1"/>
    </row>
    <row r="64" spans="1:47" x14ac:dyDescent="0.2">
      <c r="A64" s="1">
        <v>44641</v>
      </c>
      <c r="B64">
        <v>0.35</v>
      </c>
      <c r="C64" s="1">
        <v>44641</v>
      </c>
      <c r="D64">
        <v>0.51</v>
      </c>
      <c r="E64" s="1">
        <v>44641</v>
      </c>
      <c r="F64" s="2">
        <v>0.73499999999999999</v>
      </c>
      <c r="G64" s="1">
        <v>44641</v>
      </c>
      <c r="H64">
        <v>0.92</v>
      </c>
      <c r="I64" s="1">
        <v>44641</v>
      </c>
      <c r="J64">
        <v>1.085</v>
      </c>
      <c r="K64" s="1">
        <v>44641</v>
      </c>
      <c r="L64">
        <v>1.59</v>
      </c>
      <c r="M64" s="1">
        <v>44641</v>
      </c>
      <c r="N64" s="2">
        <v>1.76</v>
      </c>
      <c r="O64" s="1">
        <v>44641</v>
      </c>
      <c r="P64">
        <v>1.8488</v>
      </c>
      <c r="Q64" s="1">
        <v>44641</v>
      </c>
      <c r="R64">
        <v>1.8774999999999999</v>
      </c>
      <c r="S64" s="1">
        <v>44641</v>
      </c>
      <c r="T64">
        <v>1.9350000000000001</v>
      </c>
      <c r="U64" s="1">
        <v>44641</v>
      </c>
      <c r="V64">
        <v>2</v>
      </c>
      <c r="W64" s="1"/>
      <c r="Y64" s="1"/>
      <c r="Z64" s="3"/>
      <c r="AA64" s="1"/>
      <c r="AC64" s="1"/>
      <c r="AE64" s="1"/>
      <c r="AG64" s="1"/>
      <c r="AI64" s="1"/>
      <c r="AK64" s="1"/>
      <c r="AM64" s="1"/>
      <c r="AO64" s="1"/>
      <c r="AQ64" s="1"/>
      <c r="AS64" s="1"/>
      <c r="AU64" s="1"/>
    </row>
    <row r="65" spans="1:47" x14ac:dyDescent="0.2">
      <c r="A65" s="1">
        <v>44642</v>
      </c>
      <c r="B65">
        <v>0.36</v>
      </c>
      <c r="C65" s="1">
        <v>44642</v>
      </c>
      <c r="D65">
        <v>0.60750000000000004</v>
      </c>
      <c r="E65" s="1">
        <v>44642</v>
      </c>
      <c r="F65" s="2">
        <v>0.82499999999999996</v>
      </c>
      <c r="G65" s="1">
        <v>44642</v>
      </c>
      <c r="H65">
        <v>1.01</v>
      </c>
      <c r="I65" s="1">
        <v>44642</v>
      </c>
      <c r="J65">
        <v>1.21</v>
      </c>
      <c r="K65" s="1">
        <v>44642</v>
      </c>
      <c r="L65">
        <v>1.7450000000000001</v>
      </c>
      <c r="M65" s="1">
        <v>44642</v>
      </c>
      <c r="N65" s="2">
        <v>1.92</v>
      </c>
      <c r="O65" s="1">
        <v>44642</v>
      </c>
      <c r="P65">
        <v>1.9990000000000001</v>
      </c>
      <c r="Q65" s="1">
        <v>44642</v>
      </c>
      <c r="R65">
        <v>2.0425</v>
      </c>
      <c r="S65" s="1">
        <v>44642</v>
      </c>
      <c r="T65">
        <v>2.0975000000000001</v>
      </c>
      <c r="U65" s="1">
        <v>44642</v>
      </c>
      <c r="V65">
        <v>2.15</v>
      </c>
      <c r="W65" s="1"/>
      <c r="Y65" s="1"/>
      <c r="Z65" s="3"/>
      <c r="AA65" s="1"/>
      <c r="AC65" s="1"/>
      <c r="AE65" s="1"/>
      <c r="AG65" s="1"/>
      <c r="AI65" s="1"/>
      <c r="AK65" s="1"/>
      <c r="AM65" s="1"/>
      <c r="AO65" s="1"/>
      <c r="AQ65" s="1"/>
      <c r="AS65" s="1"/>
      <c r="AU65" s="1"/>
    </row>
    <row r="66" spans="1:47" x14ac:dyDescent="0.2">
      <c r="A66" s="1">
        <v>44643</v>
      </c>
      <c r="B66">
        <v>0.47499999999999998</v>
      </c>
      <c r="C66" s="1">
        <v>44643</v>
      </c>
      <c r="D66">
        <v>0.65500000000000003</v>
      </c>
      <c r="E66" s="1">
        <v>44643</v>
      </c>
      <c r="F66" s="2">
        <v>0.85499999999999998</v>
      </c>
      <c r="G66" s="1">
        <v>44643</v>
      </c>
      <c r="H66">
        <v>1.0525</v>
      </c>
      <c r="I66" s="1">
        <v>44643</v>
      </c>
      <c r="J66">
        <v>1.2275</v>
      </c>
      <c r="K66" s="1">
        <v>44643</v>
      </c>
      <c r="L66">
        <v>1.7250000000000001</v>
      </c>
      <c r="M66" s="1">
        <v>44643</v>
      </c>
      <c r="N66" s="2">
        <v>1.901</v>
      </c>
      <c r="O66" s="1">
        <v>44643</v>
      </c>
      <c r="P66">
        <v>2</v>
      </c>
      <c r="Q66" s="1">
        <v>44643</v>
      </c>
      <c r="R66">
        <v>2.0474999999999999</v>
      </c>
      <c r="S66" s="1">
        <v>44643</v>
      </c>
      <c r="T66">
        <v>2.1025</v>
      </c>
      <c r="U66" s="1">
        <v>44643</v>
      </c>
      <c r="V66">
        <v>2.1575000000000002</v>
      </c>
      <c r="W66" s="1"/>
      <c r="Y66" s="1"/>
      <c r="Z66" s="3"/>
      <c r="AA66" s="1"/>
      <c r="AC66" s="1"/>
      <c r="AE66" s="1"/>
      <c r="AG66" s="1"/>
      <c r="AI66" s="1"/>
      <c r="AK66" s="1"/>
      <c r="AM66" s="1"/>
      <c r="AO66" s="1"/>
      <c r="AQ66" s="1"/>
      <c r="AS66" s="1"/>
      <c r="AU66" s="1"/>
    </row>
    <row r="67" spans="1:47" x14ac:dyDescent="0.2">
      <c r="A67" s="1">
        <v>44644</v>
      </c>
      <c r="B67">
        <v>0.46</v>
      </c>
      <c r="C67" s="1">
        <v>44644</v>
      </c>
      <c r="D67">
        <v>0.68500000000000005</v>
      </c>
      <c r="E67" s="1">
        <v>44644</v>
      </c>
      <c r="F67" s="2">
        <v>0.875</v>
      </c>
      <c r="G67" s="1">
        <v>44644</v>
      </c>
      <c r="H67">
        <v>1.0649999999999999</v>
      </c>
      <c r="I67" s="1">
        <v>44644</v>
      </c>
      <c r="J67">
        <v>1.24</v>
      </c>
      <c r="K67" s="1">
        <v>44644</v>
      </c>
      <c r="L67">
        <v>1.7475000000000001</v>
      </c>
      <c r="M67" s="1">
        <v>44644</v>
      </c>
      <c r="N67" s="2">
        <v>1.915</v>
      </c>
      <c r="O67" s="1">
        <v>44644</v>
      </c>
      <c r="P67">
        <v>2.0074999999999998</v>
      </c>
      <c r="Q67" s="1">
        <v>44644</v>
      </c>
      <c r="R67">
        <v>2.0550000000000002</v>
      </c>
      <c r="S67" s="1">
        <v>44644</v>
      </c>
      <c r="T67">
        <v>2.1074999999999999</v>
      </c>
      <c r="U67" s="1">
        <v>44644</v>
      </c>
      <c r="V67">
        <v>2.1549999999999998</v>
      </c>
      <c r="W67" s="1"/>
      <c r="Y67" s="1"/>
      <c r="Z67" s="3"/>
      <c r="AA67" s="1"/>
      <c r="AC67" s="1"/>
      <c r="AE67" s="1"/>
      <c r="AG67" s="1"/>
      <c r="AI67" s="1"/>
      <c r="AK67" s="1"/>
      <c r="AM67" s="1"/>
      <c r="AO67" s="1"/>
      <c r="AQ67" s="1"/>
      <c r="AS67" s="1"/>
      <c r="AU67" s="1"/>
    </row>
    <row r="68" spans="1:47" x14ac:dyDescent="0.2">
      <c r="A68" s="1">
        <v>44645</v>
      </c>
      <c r="B68">
        <v>0.49249999999999999</v>
      </c>
      <c r="C68" s="1">
        <v>44645</v>
      </c>
      <c r="D68">
        <v>0.69499999999999995</v>
      </c>
      <c r="E68" s="1">
        <v>44645</v>
      </c>
      <c r="F68" s="2">
        <v>0.89500000000000002</v>
      </c>
      <c r="G68" s="1">
        <v>44645</v>
      </c>
      <c r="H68">
        <v>1.1125</v>
      </c>
      <c r="I68" s="1">
        <v>44645</v>
      </c>
      <c r="J68">
        <v>1.3075000000000001</v>
      </c>
      <c r="K68" s="1">
        <v>44645</v>
      </c>
      <c r="L68">
        <v>1.7725</v>
      </c>
      <c r="M68" s="1">
        <v>44645</v>
      </c>
      <c r="N68" s="2">
        <v>1.94</v>
      </c>
      <c r="O68" s="1">
        <v>44645</v>
      </c>
      <c r="P68">
        <v>2.0325000000000002</v>
      </c>
      <c r="Q68" s="1">
        <v>44645</v>
      </c>
      <c r="R68">
        <v>2.0699999999999998</v>
      </c>
      <c r="S68" s="1">
        <v>44645</v>
      </c>
      <c r="T68">
        <v>2.11</v>
      </c>
      <c r="U68" s="1">
        <v>44645</v>
      </c>
      <c r="V68">
        <v>2.1575000000000002</v>
      </c>
      <c r="W68" s="1"/>
      <c r="Y68" s="1"/>
      <c r="Z68" s="3"/>
      <c r="AA68" s="1"/>
      <c r="AC68" s="1"/>
      <c r="AE68" s="1"/>
      <c r="AG68" s="1"/>
      <c r="AI68" s="1"/>
      <c r="AK68" s="1"/>
      <c r="AM68" s="1"/>
      <c r="AO68" s="1"/>
      <c r="AQ68" s="1"/>
      <c r="AS68" s="1"/>
      <c r="AU68" s="1"/>
    </row>
    <row r="69" spans="1:47" x14ac:dyDescent="0.2">
      <c r="A69" s="1">
        <v>44648</v>
      </c>
      <c r="B69">
        <v>0.47</v>
      </c>
      <c r="C69" s="1">
        <v>44648</v>
      </c>
      <c r="D69">
        <v>0.71499999999999997</v>
      </c>
      <c r="E69" s="1">
        <v>44648</v>
      </c>
      <c r="F69" s="2">
        <v>0.97</v>
      </c>
      <c r="G69" s="1">
        <v>44648</v>
      </c>
      <c r="H69">
        <v>1.22</v>
      </c>
      <c r="I69" s="1">
        <v>44648</v>
      </c>
      <c r="J69">
        <v>1.4375</v>
      </c>
      <c r="K69" s="1">
        <v>44648</v>
      </c>
      <c r="L69">
        <v>1.9650000000000001</v>
      </c>
      <c r="M69" s="1">
        <v>44648</v>
      </c>
      <c r="N69" s="2">
        <v>2.1425000000000001</v>
      </c>
      <c r="O69" s="1">
        <v>44648</v>
      </c>
      <c r="P69">
        <v>2.2349999999999999</v>
      </c>
      <c r="Q69" s="1">
        <v>44648</v>
      </c>
      <c r="R69">
        <v>2.2749999999999999</v>
      </c>
      <c r="S69" s="1">
        <v>44648</v>
      </c>
      <c r="T69">
        <v>2.2774999999999999</v>
      </c>
      <c r="U69" s="1">
        <v>44648</v>
      </c>
      <c r="V69">
        <v>2.2850000000000001</v>
      </c>
      <c r="W69" s="1"/>
      <c r="Y69" s="1"/>
      <c r="Z69" s="3"/>
      <c r="AA69" s="1"/>
      <c r="AC69" s="1"/>
      <c r="AE69" s="1"/>
      <c r="AG69" s="1"/>
      <c r="AI69" s="1"/>
      <c r="AK69" s="1"/>
      <c r="AM69" s="1"/>
      <c r="AO69" s="1"/>
      <c r="AQ69" s="1"/>
      <c r="AS69" s="1"/>
      <c r="AU69" s="1"/>
    </row>
    <row r="70" spans="1:47" x14ac:dyDescent="0.2">
      <c r="A70" s="1">
        <v>44649</v>
      </c>
      <c r="B70">
        <v>0.47</v>
      </c>
      <c r="C70" s="1">
        <v>44649</v>
      </c>
      <c r="D70">
        <v>0.70499999999999996</v>
      </c>
      <c r="E70" s="1">
        <v>44649</v>
      </c>
      <c r="F70" s="2">
        <v>0.97499999999999998</v>
      </c>
      <c r="G70" s="1">
        <v>44649</v>
      </c>
      <c r="H70">
        <v>1.2224999999999999</v>
      </c>
      <c r="I70" s="1">
        <v>44649</v>
      </c>
      <c r="J70">
        <v>1.48</v>
      </c>
      <c r="K70" s="1">
        <v>44649</v>
      </c>
      <c r="L70">
        <v>1.9824999999999999</v>
      </c>
      <c r="M70" s="1">
        <v>44649</v>
      </c>
      <c r="N70" s="2">
        <v>2.1575000000000002</v>
      </c>
      <c r="O70" s="1">
        <v>44649</v>
      </c>
      <c r="P70">
        <v>2.2336999999999998</v>
      </c>
      <c r="Q70" s="1">
        <v>44649</v>
      </c>
      <c r="R70">
        <v>2.2599999999999998</v>
      </c>
      <c r="S70" s="1">
        <v>44649</v>
      </c>
      <c r="T70">
        <v>2.2599999999999998</v>
      </c>
      <c r="U70" s="1">
        <v>44649</v>
      </c>
      <c r="V70">
        <v>2.2599999999999998</v>
      </c>
      <c r="W70" s="1"/>
      <c r="Y70" s="1"/>
      <c r="Z70" s="3"/>
      <c r="AA70" s="1"/>
      <c r="AC70" s="1"/>
      <c r="AE70" s="1"/>
      <c r="AG70" s="1"/>
      <c r="AI70" s="1"/>
      <c r="AK70" s="1"/>
      <c r="AM70" s="1"/>
      <c r="AO70" s="1"/>
      <c r="AQ70" s="1"/>
      <c r="AS70" s="1"/>
      <c r="AU70" s="1"/>
    </row>
    <row r="71" spans="1:47" x14ac:dyDescent="0.2">
      <c r="A71" s="1">
        <v>44650</v>
      </c>
      <c r="B71">
        <v>0.46</v>
      </c>
      <c r="C71" s="1">
        <v>44650</v>
      </c>
      <c r="D71">
        <v>0.68500000000000005</v>
      </c>
      <c r="E71" s="1">
        <v>44650</v>
      </c>
      <c r="F71" s="2">
        <v>0.97499999999999998</v>
      </c>
      <c r="G71" s="1">
        <v>44650</v>
      </c>
      <c r="H71">
        <v>1.1850000000000001</v>
      </c>
      <c r="I71" s="1">
        <v>44650</v>
      </c>
      <c r="J71">
        <v>1.42</v>
      </c>
      <c r="K71" s="1">
        <v>44650</v>
      </c>
      <c r="L71">
        <v>1.94</v>
      </c>
      <c r="M71" s="1">
        <v>44650</v>
      </c>
      <c r="N71" s="2">
        <v>2.08</v>
      </c>
      <c r="O71" s="1">
        <v>44650</v>
      </c>
      <c r="P71">
        <v>2.145</v>
      </c>
      <c r="Q71" s="1">
        <v>44650</v>
      </c>
      <c r="R71">
        <v>2.1549999999999998</v>
      </c>
      <c r="S71" s="1">
        <v>44650</v>
      </c>
      <c r="T71">
        <v>2.1575000000000002</v>
      </c>
      <c r="U71" s="1">
        <v>44650</v>
      </c>
      <c r="V71">
        <v>2.1575000000000002</v>
      </c>
      <c r="W71" s="1"/>
      <c r="Y71" s="1"/>
      <c r="Z71" s="3"/>
      <c r="AA71" s="1"/>
      <c r="AC71" s="1"/>
      <c r="AE71" s="1"/>
      <c r="AG71" s="1"/>
      <c r="AI71" s="1"/>
      <c r="AK71" s="1"/>
      <c r="AM71" s="1"/>
      <c r="AO71" s="1"/>
      <c r="AQ71" s="1"/>
      <c r="AS71" s="1"/>
      <c r="AU71" s="1"/>
    </row>
    <row r="72" spans="1:47" x14ac:dyDescent="0.2">
      <c r="A72" s="1">
        <v>44651</v>
      </c>
      <c r="B72">
        <v>0.43</v>
      </c>
      <c r="C72" s="1">
        <v>44651</v>
      </c>
      <c r="D72">
        <v>0.64500000000000002</v>
      </c>
      <c r="E72" s="1">
        <v>44651</v>
      </c>
      <c r="F72" s="2">
        <v>0.93500000000000005</v>
      </c>
      <c r="G72" s="1">
        <v>44651</v>
      </c>
      <c r="H72">
        <v>1.19</v>
      </c>
      <c r="I72" s="1">
        <v>44651</v>
      </c>
      <c r="J72">
        <v>1.4275</v>
      </c>
      <c r="K72" s="1">
        <v>44651</v>
      </c>
      <c r="L72">
        <v>1.9275</v>
      </c>
      <c r="M72" s="1">
        <v>44651</v>
      </c>
      <c r="N72" s="2">
        <v>2.0750000000000002</v>
      </c>
      <c r="O72" s="1">
        <v>44651</v>
      </c>
      <c r="P72">
        <v>2.1349999999999998</v>
      </c>
      <c r="Q72" s="1">
        <v>44651</v>
      </c>
      <c r="R72">
        <v>2.145</v>
      </c>
      <c r="S72" s="1">
        <v>44651</v>
      </c>
      <c r="T72">
        <v>2.1524999999999999</v>
      </c>
      <c r="U72" s="1">
        <v>44651</v>
      </c>
      <c r="V72">
        <v>2.1549999999999998</v>
      </c>
      <c r="W72" s="1"/>
      <c r="Y72" s="1"/>
      <c r="Z72" s="3"/>
      <c r="AA72" s="1"/>
      <c r="AC72" s="1"/>
      <c r="AE72" s="1"/>
      <c r="AG72" s="1"/>
      <c r="AI72" s="1"/>
      <c r="AK72" s="1"/>
      <c r="AM72" s="1"/>
      <c r="AO72" s="1"/>
      <c r="AQ72" s="1"/>
      <c r="AS72" s="1"/>
      <c r="AU72" s="1"/>
    </row>
    <row r="73" spans="1:47" x14ac:dyDescent="0.2">
      <c r="A73" s="1">
        <v>44652</v>
      </c>
      <c r="B73">
        <v>0.43</v>
      </c>
      <c r="C73" s="1">
        <v>44652</v>
      </c>
      <c r="D73">
        <v>0.68</v>
      </c>
      <c r="E73" s="1">
        <v>44652</v>
      </c>
      <c r="F73" s="2">
        <v>0.97</v>
      </c>
      <c r="G73" s="1">
        <v>44652</v>
      </c>
      <c r="H73">
        <v>1.23</v>
      </c>
      <c r="I73" s="1">
        <v>44652</v>
      </c>
      <c r="J73">
        <v>1.4799</v>
      </c>
      <c r="K73" s="1">
        <v>44652</v>
      </c>
      <c r="L73">
        <v>2.0099999999999998</v>
      </c>
      <c r="M73" s="1">
        <v>44652</v>
      </c>
      <c r="N73" s="2">
        <v>2.1549999999999998</v>
      </c>
      <c r="O73" s="1">
        <v>44652</v>
      </c>
      <c r="P73">
        <v>2.2189999999999999</v>
      </c>
      <c r="Q73" s="1">
        <v>44652</v>
      </c>
      <c r="R73">
        <v>2.2400000000000002</v>
      </c>
      <c r="S73" s="1">
        <v>44652</v>
      </c>
      <c r="T73">
        <v>2.2349999999999999</v>
      </c>
      <c r="U73" s="1">
        <v>44652</v>
      </c>
      <c r="V73">
        <v>2.2349999999999999</v>
      </c>
      <c r="W73" s="1"/>
      <c r="Y73" s="1"/>
      <c r="Z73" s="3"/>
      <c r="AA73" s="1"/>
      <c r="AC73" s="1"/>
      <c r="AE73" s="1"/>
      <c r="AG73" s="1"/>
      <c r="AI73" s="1"/>
      <c r="AK73" s="1"/>
      <c r="AM73" s="1"/>
      <c r="AO73" s="1"/>
      <c r="AQ73" s="1"/>
      <c r="AS73" s="1"/>
      <c r="AU73" s="1"/>
    </row>
    <row r="74" spans="1:47" x14ac:dyDescent="0.2">
      <c r="A74" s="1">
        <v>44655</v>
      </c>
      <c r="B74">
        <v>0.43</v>
      </c>
      <c r="C74" s="1">
        <v>44655</v>
      </c>
      <c r="D74">
        <v>0.67500000000000004</v>
      </c>
      <c r="E74" s="1">
        <v>44655</v>
      </c>
      <c r="F74" s="2">
        <v>0.99</v>
      </c>
      <c r="G74" s="1">
        <v>44655</v>
      </c>
      <c r="H74">
        <v>1.2450000000000001</v>
      </c>
      <c r="I74" s="1">
        <v>44655</v>
      </c>
      <c r="J74">
        <v>1.51</v>
      </c>
      <c r="K74" s="1">
        <v>44655</v>
      </c>
      <c r="L74">
        <v>2.085</v>
      </c>
      <c r="M74" s="1">
        <v>44655</v>
      </c>
      <c r="N74" s="2">
        <v>2.1976</v>
      </c>
      <c r="O74" s="1">
        <v>44655</v>
      </c>
      <c r="P74">
        <v>2.2549999999999999</v>
      </c>
      <c r="Q74" s="1">
        <v>44655</v>
      </c>
      <c r="R74">
        <v>2.2599999999999998</v>
      </c>
      <c r="S74" s="1">
        <v>44655</v>
      </c>
      <c r="T74">
        <v>2.2374999999999998</v>
      </c>
      <c r="U74" s="1">
        <v>44655</v>
      </c>
      <c r="V74">
        <v>2.2025000000000001</v>
      </c>
      <c r="W74" s="1"/>
      <c r="Y74" s="1"/>
      <c r="Z74" s="3"/>
      <c r="AA74" s="1"/>
      <c r="AC74" s="1"/>
      <c r="AE74" s="1"/>
      <c r="AG74" s="1"/>
      <c r="AI74" s="1"/>
      <c r="AK74" s="1"/>
      <c r="AM74" s="1"/>
      <c r="AO74" s="1"/>
      <c r="AQ74" s="1"/>
      <c r="AS74" s="1"/>
      <c r="AU74" s="1"/>
    </row>
    <row r="75" spans="1:47" x14ac:dyDescent="0.2">
      <c r="A75" s="1">
        <v>44656</v>
      </c>
      <c r="B75">
        <v>0.43</v>
      </c>
      <c r="C75" s="1">
        <v>44656</v>
      </c>
      <c r="D75">
        <v>0.67249999999999999</v>
      </c>
      <c r="E75" s="1">
        <v>44656</v>
      </c>
      <c r="F75" s="2">
        <v>0.99</v>
      </c>
      <c r="G75" s="1">
        <v>44656</v>
      </c>
      <c r="H75">
        <v>1.25</v>
      </c>
      <c r="I75" s="1">
        <v>44656</v>
      </c>
      <c r="J75">
        <v>1.5024999999999999</v>
      </c>
      <c r="K75" s="1">
        <v>44656</v>
      </c>
      <c r="L75">
        <v>2.0924999999999998</v>
      </c>
      <c r="M75" s="1">
        <v>44656</v>
      </c>
      <c r="N75" s="2">
        <v>2.2126000000000001</v>
      </c>
      <c r="O75" s="1">
        <v>44656</v>
      </c>
      <c r="P75">
        <v>2.2675000000000001</v>
      </c>
      <c r="Q75" s="1">
        <v>44656</v>
      </c>
      <c r="R75">
        <v>2.2749999999999999</v>
      </c>
      <c r="S75" s="1">
        <v>44656</v>
      </c>
      <c r="T75">
        <v>2.2486999999999999</v>
      </c>
      <c r="U75" s="1">
        <v>44656</v>
      </c>
      <c r="V75">
        <v>2.23</v>
      </c>
      <c r="W75" s="1"/>
      <c r="Y75" s="1"/>
      <c r="Z75" s="3"/>
      <c r="AA75" s="1"/>
      <c r="AC75" s="1"/>
      <c r="AE75" s="1"/>
      <c r="AG75" s="1"/>
      <c r="AI75" s="1"/>
      <c r="AK75" s="1"/>
      <c r="AM75" s="1"/>
      <c r="AO75" s="1"/>
      <c r="AQ75" s="1"/>
      <c r="AS75" s="1"/>
      <c r="AU75" s="1"/>
    </row>
    <row r="76" spans="1:47" x14ac:dyDescent="0.2">
      <c r="A76" s="1">
        <v>44657</v>
      </c>
      <c r="B76">
        <v>0.44500000000000001</v>
      </c>
      <c r="C76" s="1">
        <v>44657</v>
      </c>
      <c r="D76">
        <v>0.68500000000000005</v>
      </c>
      <c r="E76" s="1">
        <v>44657</v>
      </c>
      <c r="F76" s="2">
        <v>1</v>
      </c>
      <c r="G76" s="1">
        <v>44657</v>
      </c>
      <c r="H76">
        <v>1.27</v>
      </c>
      <c r="I76" s="1">
        <v>44657</v>
      </c>
      <c r="J76">
        <v>1.54</v>
      </c>
      <c r="K76" s="1">
        <v>44657</v>
      </c>
      <c r="L76">
        <v>2.1675</v>
      </c>
      <c r="M76" s="1">
        <v>44657</v>
      </c>
      <c r="N76" s="2">
        <v>2.3224999999999998</v>
      </c>
      <c r="O76" s="1">
        <v>44657</v>
      </c>
      <c r="P76">
        <v>2.399</v>
      </c>
      <c r="Q76" s="1">
        <v>44657</v>
      </c>
      <c r="R76">
        <v>2.415</v>
      </c>
      <c r="S76" s="1">
        <v>44657</v>
      </c>
      <c r="T76">
        <v>2.3875000000000002</v>
      </c>
      <c r="U76" s="1">
        <v>44657</v>
      </c>
      <c r="V76">
        <v>2.355</v>
      </c>
      <c r="W76" s="1"/>
      <c r="Y76" s="1"/>
      <c r="Z76" s="3"/>
      <c r="AA76" s="1"/>
      <c r="AC76" s="1"/>
      <c r="AE76" s="1"/>
      <c r="AG76" s="1"/>
      <c r="AI76" s="1"/>
      <c r="AK76" s="1"/>
      <c r="AM76" s="1"/>
      <c r="AO76" s="1"/>
      <c r="AQ76" s="1"/>
      <c r="AS76" s="1"/>
      <c r="AU76" s="1"/>
    </row>
    <row r="77" spans="1:47" x14ac:dyDescent="0.2">
      <c r="A77" s="1">
        <v>44658</v>
      </c>
      <c r="B77">
        <v>0.41499999999999998</v>
      </c>
      <c r="C77" s="1">
        <v>44658</v>
      </c>
      <c r="D77">
        <v>0.65</v>
      </c>
      <c r="E77" s="1">
        <v>44658</v>
      </c>
      <c r="F77" s="2">
        <v>0.95</v>
      </c>
      <c r="G77" s="1">
        <v>44658</v>
      </c>
      <c r="H77">
        <v>1.2150000000000001</v>
      </c>
      <c r="I77" s="1">
        <v>44658</v>
      </c>
      <c r="J77">
        <v>1.4650000000000001</v>
      </c>
      <c r="K77" s="1">
        <v>44658</v>
      </c>
      <c r="L77">
        <v>2.06</v>
      </c>
      <c r="M77" s="1">
        <v>44658</v>
      </c>
      <c r="N77" s="2">
        <v>2.2250000000000001</v>
      </c>
      <c r="O77" s="1">
        <v>44658</v>
      </c>
      <c r="P77">
        <v>2.3025000000000002</v>
      </c>
      <c r="Q77" s="1">
        <v>44658</v>
      </c>
      <c r="R77">
        <v>2.3199999999999998</v>
      </c>
      <c r="S77" s="1">
        <v>44658</v>
      </c>
      <c r="T77">
        <v>2.3125</v>
      </c>
      <c r="U77" s="1">
        <v>44658</v>
      </c>
      <c r="V77">
        <v>2.3025000000000002</v>
      </c>
      <c r="W77" s="1"/>
      <c r="Y77" s="1"/>
      <c r="Z77" s="3"/>
      <c r="AA77" s="1"/>
      <c r="AC77" s="1"/>
      <c r="AE77" s="1"/>
      <c r="AG77" s="1"/>
      <c r="AI77" s="1"/>
      <c r="AK77" s="1"/>
      <c r="AM77" s="1"/>
      <c r="AO77" s="1"/>
      <c r="AQ77" s="1"/>
      <c r="AS77" s="1"/>
      <c r="AU77" s="1"/>
    </row>
    <row r="78" spans="1:47" x14ac:dyDescent="0.2">
      <c r="A78" s="1">
        <v>44659</v>
      </c>
      <c r="B78">
        <v>0.45</v>
      </c>
      <c r="C78" s="1">
        <v>44659</v>
      </c>
      <c r="D78">
        <v>0.66</v>
      </c>
      <c r="E78" s="1">
        <v>44659</v>
      </c>
      <c r="F78" s="2">
        <v>0.96</v>
      </c>
      <c r="G78" s="1">
        <v>44659</v>
      </c>
      <c r="H78">
        <v>1.23</v>
      </c>
      <c r="I78" s="1">
        <v>44659</v>
      </c>
      <c r="J78">
        <v>1.48</v>
      </c>
      <c r="K78" s="1">
        <v>44659</v>
      </c>
      <c r="L78">
        <v>2.0874999999999999</v>
      </c>
      <c r="M78" s="1">
        <v>44659</v>
      </c>
      <c r="N78" s="2">
        <v>2.2675000000000001</v>
      </c>
      <c r="O78" s="1">
        <v>44659</v>
      </c>
      <c r="P78">
        <v>2.3664999999999998</v>
      </c>
      <c r="Q78" s="1">
        <v>44659</v>
      </c>
      <c r="R78">
        <v>2.3975</v>
      </c>
      <c r="S78" s="1">
        <v>44659</v>
      </c>
      <c r="T78">
        <v>2.395</v>
      </c>
      <c r="U78" s="1">
        <v>44659</v>
      </c>
      <c r="V78">
        <v>2.3929999999999998</v>
      </c>
      <c r="W78" s="1"/>
      <c r="Y78" s="1"/>
      <c r="Z78" s="3"/>
      <c r="AA78" s="1"/>
      <c r="AC78" s="1"/>
      <c r="AE78" s="1"/>
      <c r="AG78" s="1"/>
      <c r="AI78" s="1"/>
      <c r="AK78" s="1"/>
      <c r="AM78" s="1"/>
      <c r="AO78" s="1"/>
      <c r="AQ78" s="1"/>
      <c r="AS78" s="1"/>
      <c r="AU78" s="1"/>
    </row>
    <row r="79" spans="1:47" x14ac:dyDescent="0.2">
      <c r="A79" s="1">
        <v>44662</v>
      </c>
      <c r="B79">
        <v>0.42499999999999999</v>
      </c>
      <c r="C79" s="1">
        <v>44662</v>
      </c>
      <c r="D79">
        <v>0.66500000000000004</v>
      </c>
      <c r="E79" s="1">
        <v>44662</v>
      </c>
      <c r="F79" s="2">
        <v>0.96750000000000003</v>
      </c>
      <c r="G79" s="1">
        <v>44662</v>
      </c>
      <c r="H79">
        <v>1.23</v>
      </c>
      <c r="I79" s="1">
        <v>44662</v>
      </c>
      <c r="J79">
        <v>1.47</v>
      </c>
      <c r="K79" s="1">
        <v>44662</v>
      </c>
      <c r="L79">
        <v>2.105</v>
      </c>
      <c r="M79" s="1">
        <v>44662</v>
      </c>
      <c r="N79" s="2">
        <v>2.31</v>
      </c>
      <c r="O79" s="1">
        <v>44662</v>
      </c>
      <c r="P79">
        <v>2.4064999999999999</v>
      </c>
      <c r="Q79" s="1">
        <v>44662</v>
      </c>
      <c r="R79">
        <v>2.4375</v>
      </c>
      <c r="S79" s="1">
        <v>44662</v>
      </c>
      <c r="T79">
        <v>2.4350000000000001</v>
      </c>
      <c r="U79" s="1">
        <v>44662</v>
      </c>
      <c r="V79">
        <v>2.4340000000000002</v>
      </c>
      <c r="W79" s="1"/>
      <c r="Y79" s="1"/>
      <c r="Z79" s="3"/>
      <c r="AA79" s="1"/>
      <c r="AC79" s="1"/>
      <c r="AE79" s="1"/>
      <c r="AG79" s="1"/>
      <c r="AI79" s="1"/>
      <c r="AK79" s="1"/>
      <c r="AM79" s="1"/>
      <c r="AO79" s="1"/>
      <c r="AQ79" s="1"/>
      <c r="AS79" s="1"/>
      <c r="AU79" s="1"/>
    </row>
    <row r="80" spans="1:47" x14ac:dyDescent="0.2">
      <c r="A80" s="1">
        <v>44663</v>
      </c>
      <c r="B80">
        <v>0.42</v>
      </c>
      <c r="C80" s="1">
        <v>44663</v>
      </c>
      <c r="D80">
        <v>0.68</v>
      </c>
      <c r="E80" s="1">
        <v>44663</v>
      </c>
      <c r="F80" s="2">
        <v>0.99</v>
      </c>
      <c r="G80" s="1">
        <v>44663</v>
      </c>
      <c r="H80">
        <v>1.2575000000000001</v>
      </c>
      <c r="I80" s="1">
        <v>44663</v>
      </c>
      <c r="J80">
        <v>1.4924999999999999</v>
      </c>
      <c r="K80" s="1">
        <v>44663</v>
      </c>
      <c r="L80">
        <v>2.105</v>
      </c>
      <c r="M80" s="1">
        <v>44663</v>
      </c>
      <c r="N80" s="2">
        <v>2.3050000000000002</v>
      </c>
      <c r="O80" s="1">
        <v>44663</v>
      </c>
      <c r="P80">
        <v>2.41</v>
      </c>
      <c r="Q80" s="1">
        <v>44663</v>
      </c>
      <c r="R80">
        <v>2.4550000000000001</v>
      </c>
      <c r="S80" s="1">
        <v>44663</v>
      </c>
      <c r="T80">
        <v>2.4649999999999999</v>
      </c>
      <c r="U80" s="1">
        <v>44663</v>
      </c>
      <c r="V80">
        <v>2.4725000000000001</v>
      </c>
      <c r="W80" s="1"/>
      <c r="Y80" s="1"/>
      <c r="Z80" s="3"/>
      <c r="AA80" s="1"/>
      <c r="AC80" s="1"/>
      <c r="AE80" s="1"/>
      <c r="AG80" s="1"/>
      <c r="AI80" s="1"/>
      <c r="AK80" s="1"/>
      <c r="AM80" s="1"/>
      <c r="AO80" s="1"/>
      <c r="AQ80" s="1"/>
      <c r="AS80" s="1"/>
      <c r="AU80" s="1"/>
    </row>
    <row r="81" spans="1:47" x14ac:dyDescent="0.2">
      <c r="A81" s="1">
        <v>44664</v>
      </c>
      <c r="B81">
        <v>0.42</v>
      </c>
      <c r="C81" s="1">
        <v>44664</v>
      </c>
      <c r="D81">
        <v>0.68500000000000005</v>
      </c>
      <c r="E81" s="1">
        <v>44664</v>
      </c>
      <c r="F81" s="2">
        <v>0.99</v>
      </c>
      <c r="G81" s="1">
        <v>44664</v>
      </c>
      <c r="H81">
        <v>1.2335</v>
      </c>
      <c r="I81" s="1">
        <v>44664</v>
      </c>
      <c r="J81">
        <v>1.46</v>
      </c>
      <c r="K81" s="1">
        <v>44664</v>
      </c>
      <c r="L81">
        <v>1.99</v>
      </c>
      <c r="M81" s="1">
        <v>44664</v>
      </c>
      <c r="N81" s="2">
        <v>2.2000000000000002</v>
      </c>
      <c r="O81" s="1">
        <v>44664</v>
      </c>
      <c r="P81">
        <v>2.2938000000000001</v>
      </c>
      <c r="Q81" s="1">
        <v>44664</v>
      </c>
      <c r="R81">
        <v>2.3250000000000002</v>
      </c>
      <c r="S81" s="1">
        <v>44664</v>
      </c>
      <c r="T81">
        <v>2.3475000000000001</v>
      </c>
      <c r="U81" s="1">
        <v>44664</v>
      </c>
      <c r="V81">
        <v>2.355</v>
      </c>
      <c r="W81" s="1"/>
      <c r="Y81" s="1"/>
      <c r="Z81" s="3"/>
      <c r="AA81" s="1"/>
      <c r="AC81" s="1"/>
      <c r="AE81" s="1"/>
      <c r="AG81" s="1"/>
      <c r="AI81" s="1"/>
      <c r="AK81" s="1"/>
      <c r="AM81" s="1"/>
      <c r="AO81" s="1"/>
      <c r="AQ81" s="1"/>
      <c r="AS81" s="1"/>
      <c r="AU81" s="1"/>
    </row>
    <row r="82" spans="1:47" x14ac:dyDescent="0.2">
      <c r="A82" s="1">
        <v>44665</v>
      </c>
      <c r="B82">
        <v>0.39</v>
      </c>
      <c r="C82" s="1">
        <v>44665</v>
      </c>
      <c r="D82">
        <v>0.62</v>
      </c>
      <c r="E82" s="1">
        <v>44665</v>
      </c>
      <c r="F82" s="2">
        <v>0.92500000000000004</v>
      </c>
      <c r="G82" s="1">
        <v>44665</v>
      </c>
      <c r="H82">
        <v>1.1375</v>
      </c>
      <c r="I82" s="1">
        <v>44665</v>
      </c>
      <c r="J82">
        <v>1.3374999999999999</v>
      </c>
      <c r="K82" s="1">
        <v>44665</v>
      </c>
      <c r="L82">
        <v>1.86</v>
      </c>
      <c r="M82" s="1">
        <v>44665</v>
      </c>
      <c r="N82" s="2">
        <v>2.0499999999999998</v>
      </c>
      <c r="O82" s="1">
        <v>44665</v>
      </c>
      <c r="P82">
        <v>2.1749999999999998</v>
      </c>
      <c r="Q82" s="1">
        <v>44665</v>
      </c>
      <c r="R82">
        <v>2.2250000000000001</v>
      </c>
      <c r="S82" s="1">
        <v>44665</v>
      </c>
      <c r="T82">
        <v>2.2625000000000002</v>
      </c>
      <c r="U82" s="1">
        <v>44665</v>
      </c>
      <c r="V82">
        <v>2.2949999999999999</v>
      </c>
      <c r="W82" s="1"/>
      <c r="Y82" s="1"/>
      <c r="Z82" s="3"/>
      <c r="AA82" s="1"/>
      <c r="AC82" s="1"/>
      <c r="AE82" s="1"/>
      <c r="AG82" s="1"/>
      <c r="AI82" s="1"/>
      <c r="AK82" s="1"/>
      <c r="AM82" s="1"/>
      <c r="AO82" s="1"/>
      <c r="AQ82" s="1"/>
      <c r="AS82" s="1"/>
      <c r="AU82" s="1"/>
    </row>
    <row r="83" spans="1:47" x14ac:dyDescent="0.2">
      <c r="A83" s="1">
        <v>44666</v>
      </c>
      <c r="B83">
        <v>0.39</v>
      </c>
      <c r="C83" s="1">
        <v>44669</v>
      </c>
      <c r="D83">
        <v>0.65</v>
      </c>
      <c r="E83" s="1">
        <v>44669</v>
      </c>
      <c r="F83" s="2">
        <v>0.96499999999999997</v>
      </c>
      <c r="G83" s="1">
        <v>44666</v>
      </c>
      <c r="H83">
        <v>1.125</v>
      </c>
      <c r="I83" s="1">
        <v>44666</v>
      </c>
      <c r="J83">
        <v>1.3374999999999999</v>
      </c>
      <c r="K83" s="1">
        <v>44666</v>
      </c>
      <c r="L83">
        <v>1.865</v>
      </c>
      <c r="M83" s="1">
        <v>44666</v>
      </c>
      <c r="N83" s="2">
        <v>2.0535000000000001</v>
      </c>
      <c r="O83" s="1">
        <v>44669</v>
      </c>
      <c r="P83">
        <v>2.3050000000000002</v>
      </c>
      <c r="Q83" s="1">
        <v>44666</v>
      </c>
      <c r="R83">
        <v>2.2269999999999999</v>
      </c>
      <c r="S83" s="1">
        <v>44666</v>
      </c>
      <c r="T83">
        <v>2.2639999999999998</v>
      </c>
      <c r="U83" s="1">
        <v>44666</v>
      </c>
      <c r="V83">
        <v>2.2959999999999998</v>
      </c>
      <c r="W83" s="1"/>
      <c r="Y83" s="1"/>
      <c r="Z83" s="3"/>
      <c r="AA83" s="1"/>
      <c r="AC83" s="1"/>
      <c r="AE83" s="1"/>
      <c r="AG83" s="1"/>
      <c r="AI83" s="1"/>
      <c r="AK83" s="1"/>
      <c r="AM83" s="1"/>
      <c r="AO83" s="1"/>
      <c r="AQ83" s="1"/>
      <c r="AS83" s="1"/>
      <c r="AU83" s="1"/>
    </row>
    <row r="84" spans="1:47" x14ac:dyDescent="0.2">
      <c r="A84" s="1">
        <v>44669</v>
      </c>
      <c r="B84">
        <v>0.4</v>
      </c>
      <c r="C84" s="1">
        <v>44670</v>
      </c>
      <c r="D84">
        <v>0.64</v>
      </c>
      <c r="E84" s="1">
        <v>44670</v>
      </c>
      <c r="F84" s="2">
        <v>0.93500000000000005</v>
      </c>
      <c r="G84" s="1">
        <v>44669</v>
      </c>
      <c r="H84">
        <v>1.2035</v>
      </c>
      <c r="I84" s="1">
        <v>44669</v>
      </c>
      <c r="J84">
        <v>1.395</v>
      </c>
      <c r="K84" s="1">
        <v>44669</v>
      </c>
      <c r="L84">
        <v>1.9650000000000001</v>
      </c>
      <c r="M84" s="1">
        <v>44669</v>
      </c>
      <c r="N84" s="2">
        <v>2.1749999999999998</v>
      </c>
      <c r="O84" s="1">
        <v>44670</v>
      </c>
      <c r="P84">
        <v>2.2825000000000002</v>
      </c>
      <c r="Q84" s="1">
        <v>44669</v>
      </c>
      <c r="R84">
        <v>2.36</v>
      </c>
      <c r="S84" s="1">
        <v>44669</v>
      </c>
      <c r="T84">
        <v>2.3925000000000001</v>
      </c>
      <c r="U84" s="1">
        <v>44669</v>
      </c>
      <c r="V84">
        <v>2.4249999999999998</v>
      </c>
      <c r="W84" s="1"/>
      <c r="Y84" s="1"/>
      <c r="Z84" s="3"/>
      <c r="AA84" s="1"/>
      <c r="AC84" s="1"/>
      <c r="AE84" s="1"/>
      <c r="AG84" s="1"/>
      <c r="AI84" s="1"/>
      <c r="AK84" s="1"/>
      <c r="AM84" s="1"/>
      <c r="AO84" s="1"/>
      <c r="AQ84" s="1"/>
      <c r="AS84" s="1"/>
      <c r="AU84" s="1"/>
    </row>
    <row r="85" spans="1:47" x14ac:dyDescent="0.2">
      <c r="A85" s="1">
        <v>44670</v>
      </c>
      <c r="B85">
        <v>0.375</v>
      </c>
      <c r="C85" s="1">
        <v>44671</v>
      </c>
      <c r="D85">
        <v>0.65</v>
      </c>
      <c r="E85" s="1">
        <v>44671</v>
      </c>
      <c r="F85" s="2">
        <v>0.94499999999999995</v>
      </c>
      <c r="G85" s="1">
        <v>44670</v>
      </c>
      <c r="H85">
        <v>1.1485000000000001</v>
      </c>
      <c r="I85" s="1">
        <v>44670</v>
      </c>
      <c r="J85">
        <v>1.36</v>
      </c>
      <c r="K85" s="1">
        <v>44670</v>
      </c>
      <c r="L85">
        <v>1.915</v>
      </c>
      <c r="M85" s="1">
        <v>44670</v>
      </c>
      <c r="N85" s="2">
        <v>2.1455000000000002</v>
      </c>
      <c r="O85" s="1">
        <v>44671</v>
      </c>
      <c r="P85">
        <v>2.2974999999999999</v>
      </c>
      <c r="Q85" s="1">
        <v>44670</v>
      </c>
      <c r="R85">
        <v>2.355</v>
      </c>
      <c r="S85" s="1">
        <v>44670</v>
      </c>
      <c r="T85">
        <v>2.3975</v>
      </c>
      <c r="U85" s="1">
        <v>44670</v>
      </c>
      <c r="V85">
        <v>2.4350000000000001</v>
      </c>
      <c r="W85" s="1"/>
      <c r="Y85" s="1"/>
      <c r="Z85" s="3"/>
      <c r="AA85" s="1"/>
      <c r="AC85" s="1"/>
      <c r="AE85" s="1"/>
      <c r="AG85" s="1"/>
      <c r="AI85" s="1"/>
      <c r="AK85" s="1"/>
      <c r="AM85" s="1"/>
      <c r="AO85" s="1"/>
      <c r="AQ85" s="1"/>
      <c r="AS85" s="1"/>
      <c r="AU85" s="1"/>
    </row>
    <row r="86" spans="1:47" x14ac:dyDescent="0.2">
      <c r="A86" s="1">
        <v>44671</v>
      </c>
      <c r="B86">
        <v>0.34</v>
      </c>
      <c r="C86" s="1">
        <v>44672</v>
      </c>
      <c r="D86">
        <v>0.67500000000000004</v>
      </c>
      <c r="E86" s="1">
        <v>44672</v>
      </c>
      <c r="F86" s="2">
        <v>0.96</v>
      </c>
      <c r="G86" s="1">
        <v>44671</v>
      </c>
      <c r="H86">
        <v>1.165</v>
      </c>
      <c r="I86" s="1">
        <v>44671</v>
      </c>
      <c r="J86">
        <v>1.375</v>
      </c>
      <c r="K86" s="1">
        <v>44671</v>
      </c>
      <c r="L86">
        <v>1.9442999999999999</v>
      </c>
      <c r="M86" s="1">
        <v>44671</v>
      </c>
      <c r="N86" s="2">
        <v>2.1724999999999999</v>
      </c>
      <c r="O86" s="1">
        <v>44672</v>
      </c>
      <c r="P86">
        <v>2.3075000000000001</v>
      </c>
      <c r="Q86" s="1">
        <v>44671</v>
      </c>
      <c r="R86">
        <v>2.3624999999999998</v>
      </c>
      <c r="S86" s="1">
        <v>44671</v>
      </c>
      <c r="T86">
        <v>2.399</v>
      </c>
      <c r="U86" s="1">
        <v>44671</v>
      </c>
      <c r="V86">
        <v>2.4325000000000001</v>
      </c>
      <c r="W86" s="1"/>
      <c r="Y86" s="1"/>
      <c r="Z86" s="3"/>
      <c r="AA86" s="1"/>
      <c r="AC86" s="1"/>
      <c r="AE86" s="1"/>
      <c r="AG86" s="1"/>
      <c r="AI86" s="1"/>
      <c r="AK86" s="1"/>
      <c r="AM86" s="1"/>
      <c r="AO86" s="1"/>
      <c r="AQ86" s="1"/>
      <c r="AS86" s="1"/>
      <c r="AU86" s="1"/>
    </row>
    <row r="87" spans="1:47" x14ac:dyDescent="0.2">
      <c r="A87" s="1">
        <v>44672</v>
      </c>
      <c r="B87">
        <v>0.34</v>
      </c>
      <c r="C87" s="1">
        <v>44673</v>
      </c>
      <c r="D87">
        <v>0.71</v>
      </c>
      <c r="E87" s="1">
        <v>44673</v>
      </c>
      <c r="F87" s="2">
        <v>1.0249999999999999</v>
      </c>
      <c r="G87" s="1">
        <v>44672</v>
      </c>
      <c r="H87">
        <v>1.2</v>
      </c>
      <c r="I87" s="1">
        <v>44672</v>
      </c>
      <c r="J87">
        <v>1.42</v>
      </c>
      <c r="K87" s="1">
        <v>44672</v>
      </c>
      <c r="L87">
        <v>1.96</v>
      </c>
      <c r="M87" s="1">
        <v>44672</v>
      </c>
      <c r="N87" s="2">
        <v>2.1875</v>
      </c>
      <c r="O87" s="1">
        <v>44673</v>
      </c>
      <c r="P87">
        <v>2.39</v>
      </c>
      <c r="Q87" s="1">
        <v>44672</v>
      </c>
      <c r="R87">
        <v>2.3624999999999998</v>
      </c>
      <c r="S87" s="1">
        <v>44672</v>
      </c>
      <c r="T87">
        <v>2.3824999999999998</v>
      </c>
      <c r="U87" s="1">
        <v>44672</v>
      </c>
      <c r="V87">
        <v>2.4</v>
      </c>
      <c r="W87" s="1"/>
      <c r="Y87" s="1"/>
      <c r="Z87" s="3"/>
      <c r="AA87" s="1"/>
      <c r="AC87" s="1"/>
      <c r="AE87" s="1"/>
      <c r="AG87" s="1"/>
      <c r="AI87" s="1"/>
      <c r="AK87" s="1"/>
      <c r="AM87" s="1"/>
      <c r="AO87" s="1"/>
      <c r="AQ87" s="1"/>
      <c r="AS87" s="1"/>
      <c r="AU87" s="1"/>
    </row>
    <row r="88" spans="1:47" x14ac:dyDescent="0.2">
      <c r="A88" s="1">
        <v>44673</v>
      </c>
      <c r="B88">
        <v>0.4</v>
      </c>
      <c r="C88" s="1">
        <v>44676</v>
      </c>
      <c r="D88">
        <v>0.73</v>
      </c>
      <c r="E88" s="1">
        <v>44676</v>
      </c>
      <c r="F88" s="2">
        <v>1.0349999999999999</v>
      </c>
      <c r="G88" s="1">
        <v>44673</v>
      </c>
      <c r="H88">
        <v>1.29</v>
      </c>
      <c r="I88" s="1">
        <v>44673</v>
      </c>
      <c r="J88">
        <v>1.5049999999999999</v>
      </c>
      <c r="K88" s="1">
        <v>44673</v>
      </c>
      <c r="L88">
        <v>2.0699000000000001</v>
      </c>
      <c r="M88" s="1">
        <v>44673</v>
      </c>
      <c r="N88" s="2">
        <v>2.29</v>
      </c>
      <c r="O88" s="1">
        <v>44676</v>
      </c>
      <c r="P88">
        <v>2.2574999999999998</v>
      </c>
      <c r="Q88" s="1">
        <v>44673</v>
      </c>
      <c r="R88">
        <v>2.4300000000000002</v>
      </c>
      <c r="S88" s="1">
        <v>44673</v>
      </c>
      <c r="T88">
        <v>2.4449999999999998</v>
      </c>
      <c r="U88" s="1">
        <v>44673</v>
      </c>
      <c r="V88">
        <v>2.44</v>
      </c>
      <c r="W88" s="1"/>
      <c r="Y88" s="1"/>
      <c r="Z88" s="3"/>
      <c r="AA88" s="1"/>
      <c r="AC88" s="1"/>
      <c r="AE88" s="1"/>
      <c r="AG88" s="1"/>
      <c r="AI88" s="1"/>
      <c r="AK88" s="1"/>
      <c r="AM88" s="1"/>
      <c r="AO88" s="1"/>
      <c r="AQ88" s="1"/>
      <c r="AS88" s="1"/>
      <c r="AU88" s="1"/>
    </row>
    <row r="89" spans="1:47" x14ac:dyDescent="0.2">
      <c r="A89" s="1">
        <v>44676</v>
      </c>
      <c r="B89">
        <v>0.44500000000000001</v>
      </c>
      <c r="C89" s="1">
        <v>44677</v>
      </c>
      <c r="D89">
        <v>0.77500000000000002</v>
      </c>
      <c r="E89" s="1">
        <v>44677</v>
      </c>
      <c r="F89" s="2">
        <v>1.0549999999999999</v>
      </c>
      <c r="G89" s="1">
        <v>44676</v>
      </c>
      <c r="H89">
        <v>1.29</v>
      </c>
      <c r="I89" s="1">
        <v>44676</v>
      </c>
      <c r="J89">
        <v>1.51</v>
      </c>
      <c r="K89" s="1">
        <v>44676</v>
      </c>
      <c r="L89">
        <v>1.98</v>
      </c>
      <c r="M89" s="1">
        <v>44676</v>
      </c>
      <c r="N89" s="2">
        <v>2.17</v>
      </c>
      <c r="O89" s="1">
        <v>44677</v>
      </c>
      <c r="P89">
        <v>2.2675000000000001</v>
      </c>
      <c r="Q89" s="1">
        <v>44676</v>
      </c>
      <c r="R89">
        <v>2.29</v>
      </c>
      <c r="S89" s="1">
        <v>44676</v>
      </c>
      <c r="T89">
        <v>2.3125</v>
      </c>
      <c r="U89" s="1">
        <v>44676</v>
      </c>
      <c r="V89">
        <v>2.3199999999999998</v>
      </c>
      <c r="W89" s="1"/>
      <c r="Y89" s="1"/>
      <c r="Z89" s="3"/>
      <c r="AA89" s="1"/>
      <c r="AC89" s="1"/>
      <c r="AE89" s="1"/>
      <c r="AG89" s="1"/>
      <c r="AI89" s="1"/>
      <c r="AK89" s="1"/>
      <c r="AM89" s="1"/>
      <c r="AO89" s="1"/>
      <c r="AQ89" s="1"/>
      <c r="AS89" s="1"/>
      <c r="AU89" s="1"/>
    </row>
    <row r="90" spans="1:47" x14ac:dyDescent="0.2">
      <c r="A90" s="1">
        <v>44677</v>
      </c>
      <c r="B90">
        <v>0.49</v>
      </c>
      <c r="C90" s="1">
        <v>44678</v>
      </c>
      <c r="D90">
        <v>0.77500000000000002</v>
      </c>
      <c r="E90" s="1">
        <v>44678</v>
      </c>
      <c r="F90" s="2">
        <v>1.075</v>
      </c>
      <c r="G90" s="1">
        <v>44677</v>
      </c>
      <c r="H90">
        <v>1.3149999999999999</v>
      </c>
      <c r="I90" s="1">
        <v>44677</v>
      </c>
      <c r="J90">
        <v>1.5325</v>
      </c>
      <c r="K90" s="1">
        <v>44677</v>
      </c>
      <c r="L90">
        <v>1.99</v>
      </c>
      <c r="M90" s="1">
        <v>44677</v>
      </c>
      <c r="N90" s="2">
        <v>2.1800000000000002</v>
      </c>
      <c r="O90" s="1">
        <v>44678</v>
      </c>
      <c r="P90">
        <v>2.2387000000000001</v>
      </c>
      <c r="Q90" s="1">
        <v>44677</v>
      </c>
      <c r="R90">
        <v>2.2999999999999998</v>
      </c>
      <c r="S90" s="1">
        <v>44677</v>
      </c>
      <c r="T90">
        <v>2.3130000000000002</v>
      </c>
      <c r="U90" s="1">
        <v>44677</v>
      </c>
      <c r="V90">
        <v>2.33</v>
      </c>
      <c r="W90" s="1"/>
      <c r="Y90" s="1"/>
      <c r="Z90" s="3"/>
      <c r="AA90" s="1"/>
      <c r="AC90" s="1"/>
      <c r="AE90" s="1"/>
      <c r="AG90" s="1"/>
      <c r="AI90" s="1"/>
      <c r="AK90" s="1"/>
      <c r="AM90" s="1"/>
      <c r="AO90" s="1"/>
      <c r="AQ90" s="1"/>
      <c r="AS90" s="1"/>
      <c r="AU90" s="1"/>
    </row>
    <row r="91" spans="1:47" x14ac:dyDescent="0.2">
      <c r="A91" s="1">
        <v>44678</v>
      </c>
      <c r="B91">
        <v>0.5</v>
      </c>
      <c r="C91" s="1">
        <v>44679</v>
      </c>
      <c r="D91">
        <v>0.79749999999999999</v>
      </c>
      <c r="E91" s="1">
        <v>44679</v>
      </c>
      <c r="F91" s="2">
        <v>1.1000000000000001</v>
      </c>
      <c r="G91" s="1">
        <v>44678</v>
      </c>
      <c r="H91">
        <v>1.2915000000000001</v>
      </c>
      <c r="I91" s="1">
        <v>44678</v>
      </c>
      <c r="J91">
        <v>1.5049999999999999</v>
      </c>
      <c r="K91" s="1">
        <v>44678</v>
      </c>
      <c r="L91">
        <v>1.9750000000000001</v>
      </c>
      <c r="M91" s="1">
        <v>44678</v>
      </c>
      <c r="N91" s="2">
        <v>2.16</v>
      </c>
      <c r="O91" s="1">
        <v>44679</v>
      </c>
      <c r="P91">
        <v>2.2524999999999999</v>
      </c>
      <c r="Q91" s="1">
        <v>44678</v>
      </c>
      <c r="R91">
        <v>2.2799999999999998</v>
      </c>
      <c r="S91" s="1">
        <v>44678</v>
      </c>
      <c r="T91">
        <v>2.3075000000000001</v>
      </c>
      <c r="U91" s="1">
        <v>44678</v>
      </c>
      <c r="V91">
        <v>2.3325</v>
      </c>
      <c r="W91" s="1"/>
      <c r="Y91" s="1"/>
      <c r="Z91" s="3"/>
      <c r="AA91" s="1"/>
      <c r="AC91" s="1"/>
      <c r="AE91" s="1"/>
      <c r="AG91" s="1"/>
      <c r="AI91" s="1"/>
      <c r="AK91" s="1"/>
      <c r="AM91" s="1"/>
      <c r="AO91" s="1"/>
      <c r="AQ91" s="1"/>
      <c r="AS91" s="1"/>
      <c r="AU91" s="1"/>
    </row>
    <row r="92" spans="1:47" x14ac:dyDescent="0.2">
      <c r="A92" s="1">
        <v>44679</v>
      </c>
      <c r="B92">
        <v>0.50749999999999995</v>
      </c>
      <c r="C92" s="1">
        <v>44680</v>
      </c>
      <c r="D92">
        <v>0.79749999999999999</v>
      </c>
      <c r="E92" s="1">
        <v>44680</v>
      </c>
      <c r="F92" s="2">
        <v>1.125</v>
      </c>
      <c r="G92" s="1">
        <v>44679</v>
      </c>
      <c r="H92">
        <v>1.32</v>
      </c>
      <c r="I92" s="1">
        <v>44679</v>
      </c>
      <c r="J92">
        <v>1.4924999999999999</v>
      </c>
      <c r="K92" s="1">
        <v>44679</v>
      </c>
      <c r="L92">
        <v>1.9575</v>
      </c>
      <c r="M92" s="1">
        <v>44679</v>
      </c>
      <c r="N92" s="2">
        <v>2.1505000000000001</v>
      </c>
      <c r="O92" s="1">
        <v>44680</v>
      </c>
      <c r="P92">
        <v>2.2784</v>
      </c>
      <c r="Q92" s="1">
        <v>44679</v>
      </c>
      <c r="R92">
        <v>2.2925</v>
      </c>
      <c r="S92" s="1">
        <v>44679</v>
      </c>
      <c r="T92">
        <v>2.3250000000000002</v>
      </c>
      <c r="U92" s="1">
        <v>44679</v>
      </c>
      <c r="V92">
        <v>2.3614999999999999</v>
      </c>
      <c r="W92" s="1"/>
      <c r="Y92" s="1"/>
      <c r="Z92" s="3"/>
      <c r="AA92" s="1"/>
      <c r="AC92" s="1"/>
      <c r="AE92" s="1"/>
      <c r="AG92" s="1"/>
      <c r="AI92" s="1"/>
      <c r="AK92" s="1"/>
      <c r="AM92" s="1"/>
      <c r="AO92" s="1"/>
      <c r="AQ92" s="1"/>
      <c r="AS92" s="1"/>
      <c r="AU92" s="1"/>
    </row>
    <row r="93" spans="1:47" x14ac:dyDescent="0.2">
      <c r="A93" s="1">
        <v>44680</v>
      </c>
      <c r="B93">
        <v>0.51500000000000001</v>
      </c>
      <c r="C93" s="1">
        <v>44683</v>
      </c>
      <c r="D93">
        <v>0.79749999999999999</v>
      </c>
      <c r="E93" s="1">
        <v>44683</v>
      </c>
      <c r="F93" s="2">
        <v>1.125</v>
      </c>
      <c r="G93" s="1">
        <v>44680</v>
      </c>
      <c r="H93">
        <v>1.3274999999999999</v>
      </c>
      <c r="I93" s="1">
        <v>44680</v>
      </c>
      <c r="J93">
        <v>1.51</v>
      </c>
      <c r="K93" s="1">
        <v>44680</v>
      </c>
      <c r="L93">
        <v>1.9750000000000001</v>
      </c>
      <c r="M93" s="1">
        <v>44680</v>
      </c>
      <c r="N93" s="2">
        <v>2.1724999999999999</v>
      </c>
      <c r="O93" s="1">
        <v>44683</v>
      </c>
      <c r="P93">
        <v>2.2805</v>
      </c>
      <c r="Q93" s="1">
        <v>44680</v>
      </c>
      <c r="R93">
        <v>2.3199999999999998</v>
      </c>
      <c r="S93" s="1">
        <v>44680</v>
      </c>
      <c r="T93">
        <v>2.3464999999999998</v>
      </c>
      <c r="U93" s="1">
        <v>44680</v>
      </c>
      <c r="V93">
        <v>2.38</v>
      </c>
      <c r="W93" s="1"/>
      <c r="Y93" s="1"/>
      <c r="Z93" s="3"/>
      <c r="AA93" s="1"/>
      <c r="AC93" s="1"/>
      <c r="AE93" s="1"/>
      <c r="AG93" s="1"/>
      <c r="AI93" s="1"/>
      <c r="AK93" s="1"/>
      <c r="AM93" s="1"/>
      <c r="AO93" s="1"/>
      <c r="AQ93" s="1"/>
      <c r="AS93" s="1"/>
      <c r="AU93" s="1"/>
    </row>
    <row r="94" spans="1:47" x14ac:dyDescent="0.2">
      <c r="A94" s="1">
        <v>44683</v>
      </c>
      <c r="B94">
        <v>0.51500000000000001</v>
      </c>
      <c r="C94" s="1">
        <v>44684</v>
      </c>
      <c r="D94">
        <v>0.79749999999999999</v>
      </c>
      <c r="E94" s="1">
        <v>44684</v>
      </c>
      <c r="F94" s="2">
        <v>1.125</v>
      </c>
      <c r="G94" s="1">
        <v>44683</v>
      </c>
      <c r="H94">
        <v>1.3305</v>
      </c>
      <c r="I94" s="1">
        <v>44683</v>
      </c>
      <c r="J94">
        <v>1.51</v>
      </c>
      <c r="K94" s="1">
        <v>44683</v>
      </c>
      <c r="L94">
        <v>1.9750000000000001</v>
      </c>
      <c r="M94" s="1">
        <v>44683</v>
      </c>
      <c r="N94" s="2">
        <v>2.1724999999999999</v>
      </c>
      <c r="O94" s="1">
        <v>44684</v>
      </c>
      <c r="P94">
        <v>2.2805</v>
      </c>
      <c r="Q94" s="1">
        <v>44683</v>
      </c>
      <c r="R94">
        <v>2.3199999999999998</v>
      </c>
      <c r="S94" s="1">
        <v>44683</v>
      </c>
      <c r="T94">
        <v>2.3464999999999998</v>
      </c>
      <c r="U94" s="1">
        <v>44683</v>
      </c>
      <c r="V94">
        <v>2.38</v>
      </c>
      <c r="W94" s="1"/>
      <c r="Y94" s="1"/>
      <c r="Z94" s="3"/>
      <c r="AA94" s="1"/>
      <c r="AC94" s="1"/>
      <c r="AE94" s="1"/>
      <c r="AG94" s="1"/>
      <c r="AI94" s="1"/>
      <c r="AK94" s="1"/>
      <c r="AM94" s="1"/>
      <c r="AO94" s="1"/>
      <c r="AQ94" s="1"/>
      <c r="AS94" s="1"/>
      <c r="AU94" s="1"/>
    </row>
    <row r="95" spans="1:47" x14ac:dyDescent="0.2">
      <c r="A95" s="1">
        <v>44684</v>
      </c>
      <c r="B95">
        <v>0.51500000000000001</v>
      </c>
      <c r="C95" s="1">
        <v>44685</v>
      </c>
      <c r="D95">
        <v>0.91</v>
      </c>
      <c r="E95" s="1">
        <v>44685</v>
      </c>
      <c r="F95" s="2">
        <v>1.2250000000000001</v>
      </c>
      <c r="G95" s="1">
        <v>44684</v>
      </c>
      <c r="H95">
        <v>1.3325</v>
      </c>
      <c r="I95" s="1">
        <v>44684</v>
      </c>
      <c r="J95">
        <v>1.51</v>
      </c>
      <c r="K95" s="1">
        <v>44684</v>
      </c>
      <c r="L95">
        <v>1.9750000000000001</v>
      </c>
      <c r="M95" s="1">
        <v>44684</v>
      </c>
      <c r="N95" s="2">
        <v>2.1724999999999999</v>
      </c>
      <c r="O95" s="1">
        <v>44685</v>
      </c>
      <c r="P95">
        <v>2.3984999999999999</v>
      </c>
      <c r="Q95" s="1">
        <v>44684</v>
      </c>
      <c r="R95">
        <v>2.3199999999999998</v>
      </c>
      <c r="S95" s="1">
        <v>44684</v>
      </c>
      <c r="T95">
        <v>2.3464999999999998</v>
      </c>
      <c r="U95" s="1">
        <v>44684</v>
      </c>
      <c r="V95">
        <v>2.38</v>
      </c>
      <c r="W95" s="1"/>
      <c r="Y95" s="1"/>
      <c r="Z95" s="3"/>
      <c r="AA95" s="1"/>
      <c r="AC95" s="1"/>
      <c r="AE95" s="1"/>
      <c r="AG95" s="1"/>
      <c r="AI95" s="1"/>
      <c r="AK95" s="1"/>
      <c r="AM95" s="1"/>
      <c r="AO95" s="1"/>
      <c r="AQ95" s="1"/>
      <c r="AS95" s="1"/>
      <c r="AU95" s="1"/>
    </row>
    <row r="96" spans="1:47" x14ac:dyDescent="0.2">
      <c r="A96" s="1">
        <v>44685</v>
      </c>
      <c r="B96">
        <v>0.59499999999999997</v>
      </c>
      <c r="C96" s="1">
        <v>44686</v>
      </c>
      <c r="D96">
        <v>0.89500000000000002</v>
      </c>
      <c r="E96" s="1">
        <v>44686</v>
      </c>
      <c r="F96" s="2">
        <v>1.18</v>
      </c>
      <c r="G96" s="1">
        <v>44685</v>
      </c>
      <c r="H96">
        <v>1.4351</v>
      </c>
      <c r="I96" s="1">
        <v>44685</v>
      </c>
      <c r="J96">
        <v>1.62</v>
      </c>
      <c r="K96" s="1">
        <v>44685</v>
      </c>
      <c r="L96">
        <v>2.1</v>
      </c>
      <c r="M96" s="1">
        <v>44685</v>
      </c>
      <c r="N96" s="2">
        <v>2.2949999999999999</v>
      </c>
      <c r="O96" s="1">
        <v>44686</v>
      </c>
      <c r="P96">
        <v>2.3849999999999998</v>
      </c>
      <c r="Q96" s="1">
        <v>44685</v>
      </c>
      <c r="R96">
        <v>2.4375</v>
      </c>
      <c r="S96" s="1">
        <v>44685</v>
      </c>
      <c r="T96">
        <v>2.44</v>
      </c>
      <c r="U96" s="1">
        <v>44685</v>
      </c>
      <c r="V96">
        <v>2.4500000000000002</v>
      </c>
      <c r="W96" s="1"/>
      <c r="Y96" s="1"/>
      <c r="Z96" s="3"/>
      <c r="AA96" s="1"/>
      <c r="AC96" s="1"/>
      <c r="AE96" s="1"/>
      <c r="AG96" s="1"/>
      <c r="AI96" s="1"/>
      <c r="AK96" s="1"/>
      <c r="AM96" s="1"/>
      <c r="AO96" s="1"/>
      <c r="AQ96" s="1"/>
      <c r="AS96" s="1"/>
      <c r="AU96" s="1"/>
    </row>
    <row r="97" spans="1:47" x14ac:dyDescent="0.2">
      <c r="A97" s="1">
        <v>44686</v>
      </c>
      <c r="B97">
        <v>0.61250000000000004</v>
      </c>
      <c r="C97" s="1">
        <v>44687</v>
      </c>
      <c r="D97">
        <v>1.0345</v>
      </c>
      <c r="E97" s="1">
        <v>44687</v>
      </c>
      <c r="F97" s="2">
        <v>1.3149999999999999</v>
      </c>
      <c r="G97" s="1">
        <v>44686</v>
      </c>
      <c r="H97">
        <v>1.4</v>
      </c>
      <c r="I97" s="1">
        <v>44686</v>
      </c>
      <c r="J97">
        <v>1.6</v>
      </c>
      <c r="K97" s="1">
        <v>44686</v>
      </c>
      <c r="L97">
        <v>2.0950000000000002</v>
      </c>
      <c r="M97" s="1">
        <v>44686</v>
      </c>
      <c r="N97" s="2">
        <v>2.29</v>
      </c>
      <c r="O97" s="1">
        <v>44687</v>
      </c>
      <c r="P97">
        <v>2.5314999999999999</v>
      </c>
      <c r="Q97" s="1">
        <v>44686</v>
      </c>
      <c r="R97">
        <v>2.4249999999999998</v>
      </c>
      <c r="S97" s="1">
        <v>44686</v>
      </c>
      <c r="T97">
        <v>2.44</v>
      </c>
      <c r="U97" s="1">
        <v>44686</v>
      </c>
      <c r="V97">
        <v>2.4624999999999999</v>
      </c>
      <c r="W97" s="1"/>
      <c r="Y97" s="1"/>
      <c r="Z97" s="3"/>
      <c r="AA97" s="1"/>
      <c r="AC97" s="1"/>
      <c r="AE97" s="1"/>
      <c r="AG97" s="1"/>
      <c r="AI97" s="1"/>
      <c r="AK97" s="1"/>
      <c r="AM97" s="1"/>
      <c r="AO97" s="1"/>
      <c r="AQ97" s="1"/>
      <c r="AS97" s="1"/>
      <c r="AU97" s="1"/>
    </row>
    <row r="98" spans="1:47" x14ac:dyDescent="0.2">
      <c r="A98" s="1">
        <v>44687</v>
      </c>
      <c r="B98">
        <v>0.78500000000000003</v>
      </c>
      <c r="C98" s="1">
        <v>44690</v>
      </c>
      <c r="D98">
        <v>1.0649999999999999</v>
      </c>
      <c r="E98" s="1">
        <v>44690</v>
      </c>
      <c r="F98" s="2">
        <v>1.345</v>
      </c>
      <c r="G98" s="1">
        <v>44687</v>
      </c>
      <c r="H98">
        <v>1.5055000000000001</v>
      </c>
      <c r="I98" s="1">
        <v>44687</v>
      </c>
      <c r="J98">
        <v>1.7155</v>
      </c>
      <c r="K98" s="1">
        <v>44687</v>
      </c>
      <c r="L98">
        <v>2.2450000000000001</v>
      </c>
      <c r="M98" s="1">
        <v>44687</v>
      </c>
      <c r="N98" s="2">
        <v>2.4350000000000001</v>
      </c>
      <c r="O98" s="1">
        <v>44690</v>
      </c>
      <c r="P98">
        <v>2.5874999999999999</v>
      </c>
      <c r="Q98" s="1">
        <v>44687</v>
      </c>
      <c r="R98">
        <v>2.57</v>
      </c>
      <c r="S98" s="1">
        <v>44687</v>
      </c>
      <c r="T98">
        <v>2.605</v>
      </c>
      <c r="U98" s="1">
        <v>44687</v>
      </c>
      <c r="V98">
        <v>2.6349999999999998</v>
      </c>
      <c r="W98" s="1"/>
      <c r="Y98" s="1"/>
      <c r="Z98" s="3"/>
      <c r="AA98" s="1"/>
      <c r="AC98" s="1"/>
      <c r="AE98" s="1"/>
      <c r="AG98" s="1"/>
      <c r="AI98" s="1"/>
      <c r="AK98" s="1"/>
      <c r="AM98" s="1"/>
      <c r="AO98" s="1"/>
      <c r="AQ98" s="1"/>
      <c r="AS98" s="1"/>
      <c r="AU98" s="1"/>
    </row>
    <row r="99" spans="1:47" x14ac:dyDescent="0.2">
      <c r="A99" s="1">
        <v>44690</v>
      </c>
      <c r="B99">
        <v>0.9</v>
      </c>
      <c r="C99" s="1">
        <v>44691</v>
      </c>
      <c r="D99">
        <v>1.0245</v>
      </c>
      <c r="E99" s="1">
        <v>44691</v>
      </c>
      <c r="F99" s="2">
        <v>1.28</v>
      </c>
      <c r="G99" s="1">
        <v>44690</v>
      </c>
      <c r="H99">
        <v>1.5455000000000001</v>
      </c>
      <c r="I99" s="1">
        <v>44690</v>
      </c>
      <c r="J99">
        <v>1.75</v>
      </c>
      <c r="K99" s="1">
        <v>44690</v>
      </c>
      <c r="L99">
        <v>2.2799999999999998</v>
      </c>
      <c r="M99" s="1">
        <v>44690</v>
      </c>
      <c r="N99" s="2">
        <v>2.4805000000000001</v>
      </c>
      <c r="O99" s="1">
        <v>44691</v>
      </c>
      <c r="P99">
        <v>2.4685000000000001</v>
      </c>
      <c r="Q99" s="1">
        <v>44690</v>
      </c>
      <c r="R99">
        <v>2.645</v>
      </c>
      <c r="S99" s="1">
        <v>44690</v>
      </c>
      <c r="T99">
        <v>2.6875</v>
      </c>
      <c r="U99" s="1">
        <v>44690</v>
      </c>
      <c r="V99">
        <v>2.7423999999999999</v>
      </c>
      <c r="W99" s="1"/>
      <c r="Y99" s="1"/>
      <c r="Z99" s="3"/>
      <c r="AA99" s="1"/>
      <c r="AC99" s="1"/>
      <c r="AE99" s="1"/>
      <c r="AG99" s="1"/>
      <c r="AI99" s="1"/>
      <c r="AK99" s="1"/>
      <c r="AM99" s="1"/>
      <c r="AO99" s="1"/>
      <c r="AQ99" s="1"/>
      <c r="AS99" s="1"/>
      <c r="AU99" s="1"/>
    </row>
    <row r="100" spans="1:47" x14ac:dyDescent="0.2">
      <c r="A100" s="1">
        <v>44691</v>
      </c>
      <c r="B100">
        <v>0.87549999999999994</v>
      </c>
      <c r="C100" s="1">
        <v>44692</v>
      </c>
      <c r="D100">
        <v>1.01</v>
      </c>
      <c r="E100" s="1">
        <v>44692</v>
      </c>
      <c r="F100" s="2">
        <v>1.25</v>
      </c>
      <c r="G100" s="1">
        <v>44691</v>
      </c>
      <c r="H100">
        <v>1.4750000000000001</v>
      </c>
      <c r="I100" s="1">
        <v>44691</v>
      </c>
      <c r="J100">
        <v>1.67</v>
      </c>
      <c r="K100" s="1">
        <v>44691</v>
      </c>
      <c r="L100">
        <v>2.1524999999999999</v>
      </c>
      <c r="M100" s="1">
        <v>44691</v>
      </c>
      <c r="N100" s="2">
        <v>2.3454999999999999</v>
      </c>
      <c r="O100" s="1">
        <v>44692</v>
      </c>
      <c r="P100">
        <v>2.3815</v>
      </c>
      <c r="Q100" s="1">
        <v>44691</v>
      </c>
      <c r="R100">
        <v>2.5249999999999999</v>
      </c>
      <c r="S100" s="1">
        <v>44691</v>
      </c>
      <c r="T100">
        <v>2.5775000000000001</v>
      </c>
      <c r="U100" s="1">
        <v>44691</v>
      </c>
      <c r="V100">
        <v>2.6274999999999999</v>
      </c>
      <c r="W100" s="1"/>
      <c r="Y100" s="1"/>
      <c r="Z100" s="3"/>
      <c r="AA100" s="1"/>
      <c r="AC100" s="1"/>
      <c r="AE100" s="1"/>
      <c r="AG100" s="1"/>
      <c r="AI100" s="1"/>
      <c r="AK100" s="1"/>
      <c r="AM100" s="1"/>
      <c r="AO100" s="1"/>
      <c r="AQ100" s="1"/>
      <c r="AS100" s="1"/>
      <c r="AU100" s="1"/>
    </row>
    <row r="101" spans="1:47" x14ac:dyDescent="0.2">
      <c r="A101" s="1">
        <v>44692</v>
      </c>
      <c r="B101">
        <v>0.82499999999999996</v>
      </c>
      <c r="C101" s="1">
        <v>44693</v>
      </c>
      <c r="D101">
        <v>1.075</v>
      </c>
      <c r="E101" s="1">
        <v>44693</v>
      </c>
      <c r="F101" s="2">
        <v>1.3149999999999999</v>
      </c>
      <c r="G101" s="1">
        <v>44692</v>
      </c>
      <c r="H101">
        <v>1.4384999999999999</v>
      </c>
      <c r="I101" s="1">
        <v>44692</v>
      </c>
      <c r="J101">
        <v>1.63</v>
      </c>
      <c r="K101" s="1">
        <v>44692</v>
      </c>
      <c r="L101">
        <v>2.0724999999999998</v>
      </c>
      <c r="M101" s="1">
        <v>44692</v>
      </c>
      <c r="N101" s="2">
        <v>2.2650000000000001</v>
      </c>
      <c r="O101" s="1">
        <v>44693</v>
      </c>
      <c r="P101">
        <v>2.3199999999999998</v>
      </c>
      <c r="Q101" s="1">
        <v>44692</v>
      </c>
      <c r="R101">
        <v>2.4449999999999998</v>
      </c>
      <c r="S101" s="1">
        <v>44692</v>
      </c>
      <c r="T101">
        <v>2.5049999999999999</v>
      </c>
      <c r="U101" s="1">
        <v>44692</v>
      </c>
      <c r="V101">
        <v>2.5625</v>
      </c>
      <c r="W101" s="1"/>
      <c r="Y101" s="1"/>
      <c r="Z101" s="3"/>
      <c r="AA101" s="1"/>
      <c r="AC101" s="1"/>
      <c r="AE101" s="1"/>
      <c r="AG101" s="1"/>
      <c r="AI101" s="1"/>
      <c r="AK101" s="1"/>
      <c r="AM101" s="1"/>
      <c r="AO101" s="1"/>
      <c r="AQ101" s="1"/>
      <c r="AS101" s="1"/>
      <c r="AU101" s="1"/>
    </row>
    <row r="102" spans="1:47" x14ac:dyDescent="0.2">
      <c r="A102" s="1">
        <v>44693</v>
      </c>
      <c r="B102">
        <v>0.92500000000000004</v>
      </c>
      <c r="C102" s="1">
        <v>44694</v>
      </c>
      <c r="D102">
        <v>1.105</v>
      </c>
      <c r="E102" s="1">
        <v>44694</v>
      </c>
      <c r="F102" s="2">
        <v>1.345</v>
      </c>
      <c r="G102" s="1">
        <v>44693</v>
      </c>
      <c r="H102">
        <v>1.4855</v>
      </c>
      <c r="I102" s="1">
        <v>44693</v>
      </c>
      <c r="J102">
        <v>1.645</v>
      </c>
      <c r="K102" s="1">
        <v>44693</v>
      </c>
      <c r="L102">
        <v>2.0649999999999999</v>
      </c>
      <c r="M102" s="1">
        <v>44693</v>
      </c>
      <c r="N102" s="2">
        <v>2.2225000000000001</v>
      </c>
      <c r="O102" s="1">
        <v>44694</v>
      </c>
      <c r="P102">
        <v>2.3664999999999998</v>
      </c>
      <c r="Q102" s="1">
        <v>44693</v>
      </c>
      <c r="R102">
        <v>2.36</v>
      </c>
      <c r="S102" s="1">
        <v>44693</v>
      </c>
      <c r="T102">
        <v>2.415</v>
      </c>
      <c r="U102" s="1">
        <v>44693</v>
      </c>
      <c r="V102">
        <v>2.4700000000000002</v>
      </c>
      <c r="W102" s="1"/>
      <c r="Y102" s="1"/>
      <c r="Z102" s="3"/>
      <c r="AA102" s="1"/>
      <c r="AC102" s="1"/>
      <c r="AE102" s="1"/>
      <c r="AG102" s="1"/>
      <c r="AI102" s="1"/>
      <c r="AK102" s="1"/>
      <c r="AM102" s="1"/>
      <c r="AO102" s="1"/>
      <c r="AQ102" s="1"/>
      <c r="AS102" s="1"/>
      <c r="AU102" s="1"/>
    </row>
    <row r="103" spans="1:47" x14ac:dyDescent="0.2">
      <c r="A103" s="1">
        <v>44694</v>
      </c>
      <c r="B103">
        <v>0.9425</v>
      </c>
      <c r="C103" s="1">
        <v>44697</v>
      </c>
      <c r="D103">
        <v>1.105</v>
      </c>
      <c r="E103" s="1">
        <v>44698</v>
      </c>
      <c r="F103" s="2">
        <v>1.32</v>
      </c>
      <c r="G103" s="1">
        <v>44694</v>
      </c>
      <c r="H103">
        <v>1.5225</v>
      </c>
      <c r="I103" s="1">
        <v>44694</v>
      </c>
      <c r="J103">
        <v>1.68</v>
      </c>
      <c r="K103" s="1">
        <v>44694</v>
      </c>
      <c r="L103">
        <v>2.0874999999999999</v>
      </c>
      <c r="M103" s="1">
        <v>44694</v>
      </c>
      <c r="N103" s="2">
        <v>2.2599999999999998</v>
      </c>
      <c r="O103" s="1">
        <v>44698</v>
      </c>
      <c r="P103">
        <v>2.3635000000000002</v>
      </c>
      <c r="Q103" s="1">
        <v>44694</v>
      </c>
      <c r="R103">
        <v>2.4175</v>
      </c>
      <c r="S103" s="1">
        <v>44694</v>
      </c>
      <c r="T103">
        <v>2.4700000000000002</v>
      </c>
      <c r="U103" s="1">
        <v>44694</v>
      </c>
      <c r="V103">
        <v>2.5425</v>
      </c>
      <c r="W103" s="1"/>
      <c r="Y103" s="1"/>
      <c r="Z103" s="3"/>
      <c r="AA103" s="1"/>
      <c r="AC103" s="1"/>
      <c r="AE103" s="1"/>
      <c r="AG103" s="1"/>
      <c r="AI103" s="1"/>
      <c r="AK103" s="1"/>
      <c r="AM103" s="1"/>
      <c r="AO103" s="1"/>
      <c r="AQ103" s="1"/>
      <c r="AS103" s="1"/>
      <c r="AU103" s="1"/>
    </row>
    <row r="104" spans="1:47" x14ac:dyDescent="0.2">
      <c r="A104" s="1">
        <v>44697</v>
      </c>
      <c r="B104">
        <v>0.9425</v>
      </c>
      <c r="C104" s="1">
        <v>44698</v>
      </c>
      <c r="D104">
        <v>1.085</v>
      </c>
      <c r="E104" s="1">
        <v>44699</v>
      </c>
      <c r="F104" s="2">
        <v>1.36</v>
      </c>
      <c r="G104" s="1">
        <v>44698</v>
      </c>
      <c r="H104">
        <v>1.5175000000000001</v>
      </c>
      <c r="I104" s="1">
        <v>44697</v>
      </c>
      <c r="J104">
        <v>1.68</v>
      </c>
      <c r="K104" s="1">
        <v>44697</v>
      </c>
      <c r="L104">
        <v>2.0874999999999999</v>
      </c>
      <c r="M104" s="1">
        <v>44697</v>
      </c>
      <c r="N104" s="2">
        <v>2.2599999999999998</v>
      </c>
      <c r="O104" s="1">
        <v>44699</v>
      </c>
      <c r="P104">
        <v>2.3975</v>
      </c>
      <c r="Q104" s="1">
        <v>44697</v>
      </c>
      <c r="R104">
        <v>2.4175</v>
      </c>
      <c r="S104" s="1">
        <v>44697</v>
      </c>
      <c r="T104">
        <v>2.4700000000000002</v>
      </c>
      <c r="U104" s="1">
        <v>44697</v>
      </c>
      <c r="V104">
        <v>2.5425</v>
      </c>
      <c r="W104" s="1"/>
      <c r="Y104" s="1"/>
      <c r="Z104" s="3"/>
      <c r="AA104" s="1"/>
      <c r="AC104" s="1"/>
      <c r="AE104" s="1"/>
      <c r="AG104" s="1"/>
      <c r="AI104" s="1"/>
      <c r="AK104" s="1"/>
      <c r="AM104" s="1"/>
      <c r="AO104" s="1"/>
      <c r="AQ104" s="1"/>
      <c r="AS104" s="1"/>
      <c r="AU104" s="1"/>
    </row>
    <row r="105" spans="1:47" x14ac:dyDescent="0.2">
      <c r="A105" s="1">
        <v>44698</v>
      </c>
      <c r="B105">
        <v>0.94499999999999995</v>
      </c>
      <c r="C105" s="1">
        <v>44699</v>
      </c>
      <c r="D105">
        <v>1.135</v>
      </c>
      <c r="E105" s="1">
        <v>44700</v>
      </c>
      <c r="F105" s="2">
        <v>1.415</v>
      </c>
      <c r="G105" s="1">
        <v>44699</v>
      </c>
      <c r="H105">
        <v>1.544</v>
      </c>
      <c r="I105" s="1">
        <v>44698</v>
      </c>
      <c r="J105">
        <v>1.6875</v>
      </c>
      <c r="K105" s="1">
        <v>44698</v>
      </c>
      <c r="L105">
        <v>2.1</v>
      </c>
      <c r="M105" s="1">
        <v>44698</v>
      </c>
      <c r="N105" s="2">
        <v>2.2599999999999998</v>
      </c>
      <c r="O105" s="1">
        <v>44700</v>
      </c>
      <c r="P105">
        <v>2.395</v>
      </c>
      <c r="Q105" s="1">
        <v>44698</v>
      </c>
      <c r="R105">
        <v>2.4175</v>
      </c>
      <c r="S105" s="1">
        <v>44698</v>
      </c>
      <c r="T105">
        <v>2.4714999999999998</v>
      </c>
      <c r="U105" s="1">
        <v>44698</v>
      </c>
      <c r="V105">
        <v>2.5447000000000002</v>
      </c>
      <c r="W105" s="1"/>
      <c r="Y105" s="1"/>
      <c r="Z105" s="3"/>
      <c r="AA105" s="1"/>
      <c r="AC105" s="1"/>
      <c r="AE105" s="1"/>
      <c r="AG105" s="1"/>
      <c r="AI105" s="1"/>
      <c r="AK105" s="1"/>
      <c r="AM105" s="1"/>
      <c r="AO105" s="1"/>
      <c r="AQ105" s="1"/>
      <c r="AS105" s="1"/>
      <c r="AU105" s="1"/>
    </row>
    <row r="106" spans="1:47" x14ac:dyDescent="0.2">
      <c r="A106" s="1">
        <v>44699</v>
      </c>
      <c r="B106">
        <v>0.95</v>
      </c>
      <c r="C106" s="1">
        <v>44700</v>
      </c>
      <c r="D106">
        <v>1.155</v>
      </c>
      <c r="E106" s="1">
        <v>44701</v>
      </c>
      <c r="F106" s="2">
        <v>1.43</v>
      </c>
      <c r="G106" s="1">
        <v>44700</v>
      </c>
      <c r="H106">
        <v>1.62</v>
      </c>
      <c r="I106" s="1">
        <v>44699</v>
      </c>
      <c r="J106">
        <v>1.7250000000000001</v>
      </c>
      <c r="K106" s="1">
        <v>44699</v>
      </c>
      <c r="L106">
        <v>2.1549999999999998</v>
      </c>
      <c r="M106" s="1">
        <v>44699</v>
      </c>
      <c r="N106" s="2">
        <v>2.3050000000000002</v>
      </c>
      <c r="O106" s="1">
        <v>44701</v>
      </c>
      <c r="P106">
        <v>2.41</v>
      </c>
      <c r="Q106" s="1">
        <v>44699</v>
      </c>
      <c r="R106">
        <v>2.4474999999999998</v>
      </c>
      <c r="S106" s="1">
        <v>44699</v>
      </c>
      <c r="T106">
        <v>2.4950000000000001</v>
      </c>
      <c r="U106" s="1">
        <v>44699</v>
      </c>
      <c r="V106">
        <v>2.5598999999999998</v>
      </c>
      <c r="W106" s="1"/>
      <c r="Y106" s="1"/>
      <c r="Z106" s="3"/>
      <c r="AA106" s="1"/>
      <c r="AC106" s="1"/>
      <c r="AE106" s="1"/>
      <c r="AG106" s="1"/>
      <c r="AI106" s="1"/>
      <c r="AK106" s="1"/>
      <c r="AM106" s="1"/>
      <c r="AO106" s="1"/>
      <c r="AQ106" s="1"/>
      <c r="AS106" s="1"/>
      <c r="AU106" s="1"/>
    </row>
    <row r="107" spans="1:47" x14ac:dyDescent="0.2">
      <c r="A107" s="1">
        <v>44700</v>
      </c>
      <c r="B107">
        <v>1</v>
      </c>
      <c r="C107" s="1">
        <v>44701</v>
      </c>
      <c r="D107">
        <v>1.1850000000000001</v>
      </c>
      <c r="E107" s="1">
        <v>44704</v>
      </c>
      <c r="F107" s="2">
        <v>1.4450000000000001</v>
      </c>
      <c r="G107" s="1">
        <v>44701</v>
      </c>
      <c r="H107">
        <v>1.645</v>
      </c>
      <c r="I107" s="1">
        <v>44700</v>
      </c>
      <c r="J107">
        <v>1.8049999999999999</v>
      </c>
      <c r="K107" s="1">
        <v>44700</v>
      </c>
      <c r="L107">
        <v>2.21</v>
      </c>
      <c r="M107" s="1">
        <v>44700</v>
      </c>
      <c r="N107" s="2">
        <v>2.3250000000000002</v>
      </c>
      <c r="O107" s="1">
        <v>44704</v>
      </c>
      <c r="P107">
        <v>2.3849999999999998</v>
      </c>
      <c r="Q107" s="1">
        <v>44700</v>
      </c>
      <c r="R107">
        <v>2.41</v>
      </c>
      <c r="S107" s="1">
        <v>44700</v>
      </c>
      <c r="T107">
        <v>2.4340000000000002</v>
      </c>
      <c r="U107" s="1">
        <v>44700</v>
      </c>
      <c r="V107">
        <v>2.4750000000000001</v>
      </c>
      <c r="W107" s="1"/>
      <c r="Y107" s="1"/>
      <c r="Z107" s="3"/>
      <c r="AA107" s="1"/>
      <c r="AC107" s="1"/>
      <c r="AE107" s="1"/>
      <c r="AG107" s="1"/>
      <c r="AI107" s="1"/>
      <c r="AK107" s="1"/>
      <c r="AM107" s="1"/>
      <c r="AO107" s="1"/>
      <c r="AQ107" s="1"/>
      <c r="AS107" s="1"/>
      <c r="AU107" s="1"/>
    </row>
    <row r="108" spans="1:47" x14ac:dyDescent="0.2">
      <c r="A108" s="1">
        <v>44701</v>
      </c>
      <c r="B108">
        <v>1.03</v>
      </c>
      <c r="C108" s="1">
        <v>44704</v>
      </c>
      <c r="D108">
        <v>1.18</v>
      </c>
      <c r="E108" s="1">
        <v>44705</v>
      </c>
      <c r="F108" s="2">
        <v>1.425</v>
      </c>
      <c r="G108" s="1">
        <v>44704</v>
      </c>
      <c r="H108">
        <v>1.6625000000000001</v>
      </c>
      <c r="I108" s="1">
        <v>44701</v>
      </c>
      <c r="J108">
        <v>1.84</v>
      </c>
      <c r="K108" s="1">
        <v>44701</v>
      </c>
      <c r="L108">
        <v>2.2265000000000001</v>
      </c>
      <c r="M108" s="1">
        <v>44701</v>
      </c>
      <c r="N108" s="2">
        <v>2.3450000000000002</v>
      </c>
      <c r="O108" s="1">
        <v>44705</v>
      </c>
      <c r="P108">
        <v>2.3119999999999998</v>
      </c>
      <c r="Q108" s="1">
        <v>44701</v>
      </c>
      <c r="R108">
        <v>2.4325000000000001</v>
      </c>
      <c r="S108" s="1">
        <v>44701</v>
      </c>
      <c r="T108">
        <v>2.4624999999999999</v>
      </c>
      <c r="U108" s="1">
        <v>44701</v>
      </c>
      <c r="V108">
        <v>2.5074999999999998</v>
      </c>
      <c r="W108" s="1"/>
      <c r="Y108" s="1"/>
      <c r="Z108" s="3"/>
      <c r="AA108" s="1"/>
      <c r="AC108" s="1"/>
      <c r="AE108" s="1"/>
      <c r="AG108" s="1"/>
      <c r="AI108" s="1"/>
      <c r="AK108" s="1"/>
      <c r="AM108" s="1"/>
      <c r="AO108" s="1"/>
      <c r="AQ108" s="1"/>
      <c r="AS108" s="1"/>
      <c r="AU108" s="1"/>
    </row>
    <row r="109" spans="1:47" x14ac:dyDescent="0.2">
      <c r="A109" s="1">
        <v>44704</v>
      </c>
      <c r="B109">
        <v>0.98</v>
      </c>
      <c r="C109" s="1">
        <v>44705</v>
      </c>
      <c r="D109">
        <v>1.2</v>
      </c>
      <c r="E109" s="1">
        <v>44706</v>
      </c>
      <c r="F109" s="2">
        <v>1.415</v>
      </c>
      <c r="G109" s="1">
        <v>44705</v>
      </c>
      <c r="H109">
        <v>1.6375</v>
      </c>
      <c r="I109" s="1">
        <v>44704</v>
      </c>
      <c r="J109">
        <v>1.855</v>
      </c>
      <c r="K109" s="1">
        <v>44704</v>
      </c>
      <c r="L109">
        <v>2.2029999999999998</v>
      </c>
      <c r="M109" s="1">
        <v>44704</v>
      </c>
      <c r="N109" s="2">
        <v>2.3149999999999999</v>
      </c>
      <c r="O109" s="1">
        <v>44706</v>
      </c>
      <c r="P109">
        <v>2.2690000000000001</v>
      </c>
      <c r="Q109" s="1">
        <v>44704</v>
      </c>
      <c r="R109">
        <v>2.4089999999999998</v>
      </c>
      <c r="S109" s="1">
        <v>44704</v>
      </c>
      <c r="T109">
        <v>2.4350000000000001</v>
      </c>
      <c r="U109" s="1">
        <v>44704</v>
      </c>
      <c r="V109">
        <v>2.48</v>
      </c>
      <c r="W109" s="1"/>
      <c r="Y109" s="1"/>
      <c r="Z109" s="3"/>
      <c r="AA109" s="1"/>
      <c r="AC109" s="1"/>
      <c r="AE109" s="1"/>
      <c r="AG109" s="1"/>
      <c r="AI109" s="1"/>
      <c r="AK109" s="1"/>
      <c r="AM109" s="1"/>
      <c r="AO109" s="1"/>
      <c r="AQ109" s="1"/>
      <c r="AS109" s="1"/>
      <c r="AU109" s="1"/>
    </row>
    <row r="110" spans="1:47" x14ac:dyDescent="0.2">
      <c r="A110" s="1">
        <v>44705</v>
      </c>
      <c r="B110">
        <v>0.98</v>
      </c>
      <c r="C110" s="1">
        <v>44706</v>
      </c>
      <c r="D110">
        <v>1.19</v>
      </c>
      <c r="E110" s="1">
        <v>44707</v>
      </c>
      <c r="F110" s="2">
        <v>1.49</v>
      </c>
      <c r="G110" s="1">
        <v>44706</v>
      </c>
      <c r="H110">
        <v>1.62</v>
      </c>
      <c r="I110" s="1">
        <v>44705</v>
      </c>
      <c r="J110">
        <v>1.8125</v>
      </c>
      <c r="K110" s="1">
        <v>44705</v>
      </c>
      <c r="L110">
        <v>2.1475</v>
      </c>
      <c r="M110" s="1">
        <v>44705</v>
      </c>
      <c r="N110" s="2">
        <v>2.2450000000000001</v>
      </c>
      <c r="O110" s="1">
        <v>44707</v>
      </c>
      <c r="P110">
        <v>2.2799999999999998</v>
      </c>
      <c r="Q110" s="1">
        <v>44705</v>
      </c>
      <c r="R110">
        <v>2.3374999999999999</v>
      </c>
      <c r="S110" s="1">
        <v>44705</v>
      </c>
      <c r="T110">
        <v>2.36</v>
      </c>
      <c r="U110" s="1">
        <v>44705</v>
      </c>
      <c r="V110">
        <v>2.4022999999999999</v>
      </c>
      <c r="W110" s="1"/>
      <c r="Y110" s="1"/>
      <c r="Z110" s="3"/>
      <c r="AA110" s="1"/>
      <c r="AC110" s="1"/>
      <c r="AE110" s="1"/>
      <c r="AG110" s="1"/>
      <c r="AI110" s="1"/>
      <c r="AK110" s="1"/>
      <c r="AM110" s="1"/>
      <c r="AO110" s="1"/>
      <c r="AQ110" s="1"/>
      <c r="AS110" s="1"/>
      <c r="AU110" s="1"/>
    </row>
    <row r="111" spans="1:47" x14ac:dyDescent="0.2">
      <c r="A111" s="1">
        <v>44706</v>
      </c>
      <c r="B111">
        <v>0.98</v>
      </c>
      <c r="C111" s="1">
        <v>44707</v>
      </c>
      <c r="D111">
        <v>1.2649999999999999</v>
      </c>
      <c r="E111" s="1">
        <v>44708</v>
      </c>
      <c r="F111" s="2">
        <v>1.5149999999999999</v>
      </c>
      <c r="G111" s="1">
        <v>44707</v>
      </c>
      <c r="H111">
        <v>1.6850000000000001</v>
      </c>
      <c r="I111" s="1">
        <v>44706</v>
      </c>
      <c r="J111">
        <v>1.7925</v>
      </c>
      <c r="K111" s="1">
        <v>44706</v>
      </c>
      <c r="L111">
        <v>2.105</v>
      </c>
      <c r="M111" s="1">
        <v>44706</v>
      </c>
      <c r="N111" s="2">
        <v>2.2025999999999999</v>
      </c>
      <c r="O111" s="1">
        <v>44708</v>
      </c>
      <c r="P111">
        <v>2.3250000000000002</v>
      </c>
      <c r="Q111" s="1">
        <v>44706</v>
      </c>
      <c r="R111">
        <v>2.2925</v>
      </c>
      <c r="S111" s="1">
        <v>44706</v>
      </c>
      <c r="T111">
        <v>2.3250000000000002</v>
      </c>
      <c r="U111" s="1">
        <v>44706</v>
      </c>
      <c r="V111">
        <v>2.375</v>
      </c>
      <c r="W111" s="1"/>
      <c r="Y111" s="1"/>
      <c r="Z111" s="3"/>
      <c r="AA111" s="1"/>
      <c r="AC111" s="1"/>
      <c r="AE111" s="1"/>
      <c r="AG111" s="1"/>
      <c r="AI111" s="1"/>
      <c r="AK111" s="1"/>
      <c r="AM111" s="1"/>
      <c r="AO111" s="1"/>
      <c r="AQ111" s="1"/>
      <c r="AS111" s="1"/>
      <c r="AU111" s="1"/>
    </row>
    <row r="112" spans="1:47" x14ac:dyDescent="0.2">
      <c r="A112" s="1">
        <v>44707</v>
      </c>
      <c r="B112">
        <v>1.0249999999999999</v>
      </c>
      <c r="C112" s="1">
        <v>44708</v>
      </c>
      <c r="D112">
        <v>1.29</v>
      </c>
      <c r="E112" s="1">
        <v>44711</v>
      </c>
      <c r="F112" s="2">
        <v>1.4850000000000001</v>
      </c>
      <c r="G112" s="1">
        <v>44708</v>
      </c>
      <c r="H112">
        <v>1.7150000000000001</v>
      </c>
      <c r="I112" s="1">
        <v>44707</v>
      </c>
      <c r="J112">
        <v>1.855</v>
      </c>
      <c r="K112" s="1">
        <v>44707</v>
      </c>
      <c r="L112">
        <v>2.125</v>
      </c>
      <c r="M112" s="1">
        <v>44707</v>
      </c>
      <c r="N112" s="2">
        <v>2.2225000000000001</v>
      </c>
      <c r="O112" s="1">
        <v>44711</v>
      </c>
      <c r="P112">
        <v>2.3624999999999998</v>
      </c>
      <c r="Q112" s="1">
        <v>44707</v>
      </c>
      <c r="R112">
        <v>2.3039999999999998</v>
      </c>
      <c r="S112" s="1">
        <v>44707</v>
      </c>
      <c r="T112">
        <v>2.35</v>
      </c>
      <c r="U112" s="1">
        <v>44707</v>
      </c>
      <c r="V112">
        <v>2.41</v>
      </c>
      <c r="W112" s="1"/>
      <c r="Y112" s="1"/>
      <c r="Z112" s="3"/>
      <c r="AA112" s="1"/>
      <c r="AC112" s="1"/>
      <c r="AE112" s="1"/>
      <c r="AG112" s="1"/>
      <c r="AI112" s="1"/>
      <c r="AK112" s="1"/>
      <c r="AM112" s="1"/>
      <c r="AO112" s="1"/>
      <c r="AQ112" s="1"/>
      <c r="AS112" s="1"/>
      <c r="AU112" s="1"/>
    </row>
    <row r="113" spans="1:47" x14ac:dyDescent="0.2">
      <c r="A113" s="1">
        <v>44708</v>
      </c>
      <c r="B113">
        <v>1.01</v>
      </c>
      <c r="C113" s="1">
        <v>44711</v>
      </c>
      <c r="D113">
        <v>1.25</v>
      </c>
      <c r="E113" s="1">
        <v>44712</v>
      </c>
      <c r="F113" s="2">
        <v>1.4550000000000001</v>
      </c>
      <c r="G113" s="1">
        <v>44711</v>
      </c>
      <c r="H113">
        <v>1.68</v>
      </c>
      <c r="I113" s="1">
        <v>44708</v>
      </c>
      <c r="J113">
        <v>1.875</v>
      </c>
      <c r="K113" s="1">
        <v>44708</v>
      </c>
      <c r="L113">
        <v>2.17</v>
      </c>
      <c r="M113" s="1">
        <v>44708</v>
      </c>
      <c r="N113" s="2">
        <v>2.2599999999999998</v>
      </c>
      <c r="O113" s="1">
        <v>44712</v>
      </c>
      <c r="P113">
        <v>2.38</v>
      </c>
      <c r="Q113" s="1">
        <v>44708</v>
      </c>
      <c r="R113">
        <v>2.3624999999999998</v>
      </c>
      <c r="S113" s="1">
        <v>44708</v>
      </c>
      <c r="T113">
        <v>2.4075000000000002</v>
      </c>
      <c r="U113" s="1">
        <v>44708</v>
      </c>
      <c r="V113">
        <v>2.4674999999999998</v>
      </c>
      <c r="W113" s="1"/>
      <c r="Y113" s="1"/>
      <c r="Z113" s="3"/>
      <c r="AA113" s="1"/>
      <c r="AC113" s="1"/>
      <c r="AE113" s="1"/>
      <c r="AG113" s="1"/>
      <c r="AI113" s="1"/>
      <c r="AK113" s="1"/>
      <c r="AM113" s="1"/>
      <c r="AO113" s="1"/>
      <c r="AQ113" s="1"/>
      <c r="AS113" s="1"/>
      <c r="AU113" s="1"/>
    </row>
    <row r="114" spans="1:47" x14ac:dyDescent="0.2">
      <c r="A114" s="1">
        <v>44711</v>
      </c>
      <c r="B114">
        <v>0.99</v>
      </c>
      <c r="C114" s="1">
        <v>44712</v>
      </c>
      <c r="D114">
        <v>1.2</v>
      </c>
      <c r="E114" s="1">
        <v>44713</v>
      </c>
      <c r="F114" s="2">
        <v>1.4950000000000001</v>
      </c>
      <c r="G114" s="1">
        <v>44712</v>
      </c>
      <c r="H114">
        <v>1.665</v>
      </c>
      <c r="I114" s="1">
        <v>44711</v>
      </c>
      <c r="J114">
        <v>1.84</v>
      </c>
      <c r="K114" s="1">
        <v>44711</v>
      </c>
      <c r="L114">
        <v>2.16</v>
      </c>
      <c r="M114" s="1">
        <v>44711</v>
      </c>
      <c r="N114" s="2">
        <v>2.2749999999999999</v>
      </c>
      <c r="O114" s="1">
        <v>44713</v>
      </c>
      <c r="P114">
        <v>2.4175</v>
      </c>
      <c r="Q114" s="1">
        <v>44711</v>
      </c>
      <c r="R114">
        <v>2.415</v>
      </c>
      <c r="S114" s="1">
        <v>44711</v>
      </c>
      <c r="T114">
        <v>2.4575</v>
      </c>
      <c r="U114" s="1">
        <v>44711</v>
      </c>
      <c r="V114">
        <v>2.5175000000000001</v>
      </c>
      <c r="W114" s="1"/>
      <c r="Y114" s="1"/>
      <c r="Z114" s="3"/>
      <c r="AA114" s="1"/>
      <c r="AC114" s="1"/>
      <c r="AE114" s="1"/>
      <c r="AG114" s="1"/>
      <c r="AI114" s="1"/>
      <c r="AK114" s="1"/>
      <c r="AM114" s="1"/>
      <c r="AO114" s="1"/>
      <c r="AQ114" s="1"/>
      <c r="AS114" s="1"/>
      <c r="AU114" s="1"/>
    </row>
    <row r="115" spans="1:47" x14ac:dyDescent="0.2">
      <c r="A115" s="1">
        <v>44712</v>
      </c>
      <c r="B115">
        <v>0.92</v>
      </c>
      <c r="C115" s="1">
        <v>44713</v>
      </c>
      <c r="D115">
        <v>1.2150000000000001</v>
      </c>
      <c r="E115" s="1">
        <v>44714</v>
      </c>
      <c r="F115" s="2">
        <v>1.53</v>
      </c>
      <c r="G115" s="1">
        <v>44713</v>
      </c>
      <c r="H115">
        <v>1.6975</v>
      </c>
      <c r="I115" s="1">
        <v>44712</v>
      </c>
      <c r="J115">
        <v>1.8174999999999999</v>
      </c>
      <c r="K115" s="1">
        <v>44712</v>
      </c>
      <c r="L115">
        <v>2.16</v>
      </c>
      <c r="M115" s="1">
        <v>44712</v>
      </c>
      <c r="N115" s="2">
        <v>2.2850000000000001</v>
      </c>
      <c r="O115" s="1">
        <v>44714</v>
      </c>
      <c r="P115">
        <v>2.4725000000000001</v>
      </c>
      <c r="Q115" s="1">
        <v>44712</v>
      </c>
      <c r="R115">
        <v>2.4350000000000001</v>
      </c>
      <c r="S115" s="1">
        <v>44712</v>
      </c>
      <c r="T115">
        <v>2.4824999999999999</v>
      </c>
      <c r="U115" s="1">
        <v>44712</v>
      </c>
      <c r="V115">
        <v>2.5449999999999999</v>
      </c>
      <c r="W115" s="1"/>
      <c r="Y115" s="1"/>
      <c r="Z115" s="3"/>
      <c r="AA115" s="1"/>
      <c r="AC115" s="1"/>
      <c r="AE115" s="1"/>
      <c r="AG115" s="1"/>
      <c r="AI115" s="1"/>
      <c r="AK115" s="1"/>
      <c r="AM115" s="1"/>
      <c r="AO115" s="1"/>
      <c r="AQ115" s="1"/>
      <c r="AS115" s="1"/>
      <c r="AU115" s="1"/>
    </row>
    <row r="116" spans="1:47" x14ac:dyDescent="0.2">
      <c r="A116" s="1">
        <v>44713</v>
      </c>
      <c r="B116">
        <v>0.93500000000000005</v>
      </c>
      <c r="C116" s="1">
        <v>44714</v>
      </c>
      <c r="D116">
        <v>1.23</v>
      </c>
      <c r="E116" s="1">
        <v>44715</v>
      </c>
      <c r="F116" s="2">
        <v>1.54</v>
      </c>
      <c r="G116" s="1">
        <v>44714</v>
      </c>
      <c r="H116">
        <v>1.7390000000000001</v>
      </c>
      <c r="I116" s="1">
        <v>44713</v>
      </c>
      <c r="J116">
        <v>1.8425</v>
      </c>
      <c r="K116" s="1">
        <v>44713</v>
      </c>
      <c r="L116">
        <v>2.1949999999999998</v>
      </c>
      <c r="M116" s="1">
        <v>44713</v>
      </c>
      <c r="N116" s="2">
        <v>2.31</v>
      </c>
      <c r="O116" s="1">
        <v>44715</v>
      </c>
      <c r="P116">
        <v>2.4899</v>
      </c>
      <c r="Q116" s="1">
        <v>44713</v>
      </c>
      <c r="R116">
        <v>2.4750000000000001</v>
      </c>
      <c r="S116" s="1">
        <v>44713</v>
      </c>
      <c r="T116">
        <v>2.5299999999999998</v>
      </c>
      <c r="U116" s="1">
        <v>44713</v>
      </c>
      <c r="V116">
        <v>2.5874999999999999</v>
      </c>
      <c r="W116" s="1"/>
      <c r="Y116" s="1"/>
      <c r="Z116" s="3"/>
      <c r="AA116" s="1"/>
      <c r="AC116" s="1"/>
      <c r="AE116" s="1"/>
      <c r="AG116" s="1"/>
      <c r="AI116" s="1"/>
      <c r="AK116" s="1"/>
      <c r="AM116" s="1"/>
      <c r="AO116" s="1"/>
      <c r="AQ116" s="1"/>
      <c r="AS116" s="1"/>
      <c r="AU116" s="1"/>
    </row>
    <row r="117" spans="1:47" x14ac:dyDescent="0.2">
      <c r="A117" s="1">
        <v>44714</v>
      </c>
      <c r="B117">
        <v>0.95</v>
      </c>
      <c r="C117" s="1">
        <v>44715</v>
      </c>
      <c r="D117">
        <v>1.2350000000000001</v>
      </c>
      <c r="E117" s="1">
        <v>44718</v>
      </c>
      <c r="F117" s="2">
        <v>1.53</v>
      </c>
      <c r="G117" s="1">
        <v>44715</v>
      </c>
      <c r="H117">
        <v>1.7350000000000001</v>
      </c>
      <c r="I117" s="1">
        <v>44714</v>
      </c>
      <c r="J117">
        <v>1.905</v>
      </c>
      <c r="K117" s="1">
        <v>44714</v>
      </c>
      <c r="L117">
        <v>2.27</v>
      </c>
      <c r="M117" s="1">
        <v>44714</v>
      </c>
      <c r="N117" s="2">
        <v>2.375</v>
      </c>
      <c r="O117" s="1">
        <v>44718</v>
      </c>
      <c r="P117">
        <v>2.5</v>
      </c>
      <c r="Q117" s="1">
        <v>44714</v>
      </c>
      <c r="R117">
        <v>2.5325000000000002</v>
      </c>
      <c r="S117" s="1">
        <v>44714</v>
      </c>
      <c r="T117">
        <v>2.5775000000000001</v>
      </c>
      <c r="U117" s="1">
        <v>44714</v>
      </c>
      <c r="V117">
        <v>2.6274999999999999</v>
      </c>
      <c r="W117" s="1"/>
      <c r="Y117" s="1"/>
      <c r="Z117" s="3"/>
      <c r="AA117" s="1"/>
      <c r="AC117" s="1"/>
      <c r="AE117" s="1"/>
      <c r="AG117" s="1"/>
      <c r="AI117" s="1"/>
      <c r="AK117" s="1"/>
      <c r="AM117" s="1"/>
      <c r="AO117" s="1"/>
      <c r="AQ117" s="1"/>
      <c r="AS117" s="1"/>
      <c r="AU117" s="1"/>
    </row>
    <row r="118" spans="1:47" x14ac:dyDescent="0.2">
      <c r="A118" s="1">
        <v>44715</v>
      </c>
      <c r="B118">
        <v>0.95</v>
      </c>
      <c r="C118" s="1">
        <v>44718</v>
      </c>
      <c r="D118">
        <v>1.2350000000000001</v>
      </c>
      <c r="E118" s="1">
        <v>44719</v>
      </c>
      <c r="F118" s="2">
        <v>1.5449999999999999</v>
      </c>
      <c r="G118" s="1">
        <v>44718</v>
      </c>
      <c r="H118">
        <v>1.7450000000000001</v>
      </c>
      <c r="I118" s="1">
        <v>44715</v>
      </c>
      <c r="J118">
        <v>1.89</v>
      </c>
      <c r="K118" s="1">
        <v>44715</v>
      </c>
      <c r="L118">
        <v>2.2799999999999998</v>
      </c>
      <c r="M118" s="1">
        <v>44715</v>
      </c>
      <c r="N118" s="2">
        <v>2.3875000000000002</v>
      </c>
      <c r="O118" s="1">
        <v>44719</v>
      </c>
      <c r="P118">
        <v>2.585</v>
      </c>
      <c r="Q118" s="1">
        <v>44715</v>
      </c>
      <c r="R118">
        <v>2.5449999999999999</v>
      </c>
      <c r="S118" s="1">
        <v>44715</v>
      </c>
      <c r="T118">
        <v>2.589</v>
      </c>
      <c r="U118" s="1">
        <v>44715</v>
      </c>
      <c r="V118">
        <v>2.6425000000000001</v>
      </c>
      <c r="W118" s="1"/>
      <c r="Y118" s="1"/>
      <c r="Z118" s="3"/>
      <c r="AA118" s="1"/>
      <c r="AC118" s="1"/>
      <c r="AE118" s="1"/>
      <c r="AG118" s="1"/>
      <c r="AI118" s="1"/>
      <c r="AK118" s="1"/>
      <c r="AM118" s="1"/>
      <c r="AO118" s="1"/>
      <c r="AQ118" s="1"/>
      <c r="AS118" s="1"/>
      <c r="AU118" s="1"/>
    </row>
    <row r="119" spans="1:47" x14ac:dyDescent="0.2">
      <c r="A119" s="1">
        <v>44718</v>
      </c>
      <c r="B119">
        <v>0.95499999999999996</v>
      </c>
      <c r="C119" s="1">
        <v>44719</v>
      </c>
      <c r="D119">
        <v>1.2450000000000001</v>
      </c>
      <c r="E119" s="1">
        <v>44720</v>
      </c>
      <c r="F119" s="2">
        <v>1.58</v>
      </c>
      <c r="G119" s="1">
        <v>44719</v>
      </c>
      <c r="H119">
        <v>1.7649999999999999</v>
      </c>
      <c r="I119" s="1">
        <v>44718</v>
      </c>
      <c r="J119">
        <v>1.905</v>
      </c>
      <c r="K119" s="1">
        <v>44718</v>
      </c>
      <c r="L119">
        <v>2.29</v>
      </c>
      <c r="M119" s="1">
        <v>44718</v>
      </c>
      <c r="N119" s="2">
        <v>2.3975</v>
      </c>
      <c r="O119" s="1">
        <v>44720</v>
      </c>
      <c r="P119">
        <v>2.5964999999999998</v>
      </c>
      <c r="Q119" s="1">
        <v>44718</v>
      </c>
      <c r="R119">
        <v>2.5625</v>
      </c>
      <c r="S119" s="1">
        <v>44718</v>
      </c>
      <c r="T119">
        <v>2.61</v>
      </c>
      <c r="U119" s="1">
        <v>44718</v>
      </c>
      <c r="V119">
        <v>2.6675</v>
      </c>
      <c r="W119" s="1"/>
      <c r="Y119" s="1"/>
      <c r="Z119" s="3"/>
      <c r="AA119" s="1"/>
      <c r="AC119" s="1"/>
      <c r="AE119" s="1"/>
      <c r="AG119" s="1"/>
      <c r="AI119" s="1"/>
      <c r="AK119" s="1"/>
      <c r="AM119" s="1"/>
      <c r="AO119" s="1"/>
      <c r="AQ119" s="1"/>
      <c r="AS119" s="1"/>
      <c r="AU119" s="1"/>
    </row>
    <row r="120" spans="1:47" x14ac:dyDescent="0.2">
      <c r="A120" s="1">
        <v>44719</v>
      </c>
      <c r="B120">
        <v>0.96499999999999997</v>
      </c>
      <c r="C120" s="1">
        <v>44720</v>
      </c>
      <c r="D120">
        <v>1.2549999999999999</v>
      </c>
      <c r="E120" s="1">
        <v>44721</v>
      </c>
      <c r="F120" s="2">
        <v>1.625</v>
      </c>
      <c r="G120" s="1">
        <v>44720</v>
      </c>
      <c r="H120">
        <v>1.802</v>
      </c>
      <c r="I120" s="1">
        <v>44719</v>
      </c>
      <c r="J120">
        <v>1.9450000000000001</v>
      </c>
      <c r="K120" s="1">
        <v>44719</v>
      </c>
      <c r="L120">
        <v>2.36</v>
      </c>
      <c r="M120" s="1">
        <v>44719</v>
      </c>
      <c r="N120" s="2">
        <v>2.4700000000000002</v>
      </c>
      <c r="O120" s="1">
        <v>44721</v>
      </c>
      <c r="P120">
        <v>2.6265000000000001</v>
      </c>
      <c r="Q120" s="1">
        <v>44719</v>
      </c>
      <c r="R120">
        <v>2.65</v>
      </c>
      <c r="S120" s="1">
        <v>44719</v>
      </c>
      <c r="T120">
        <v>2.6949999999999998</v>
      </c>
      <c r="U120" s="1">
        <v>44719</v>
      </c>
      <c r="V120">
        <v>2.75</v>
      </c>
      <c r="W120" s="1"/>
      <c r="Y120" s="1"/>
      <c r="Z120" s="3"/>
      <c r="AA120" s="1"/>
      <c r="AC120" s="1"/>
      <c r="AE120" s="1"/>
      <c r="AG120" s="1"/>
      <c r="AI120" s="1"/>
      <c r="AK120" s="1"/>
      <c r="AM120" s="1"/>
      <c r="AO120" s="1"/>
      <c r="AQ120" s="1"/>
      <c r="AS120" s="1"/>
      <c r="AU120" s="1"/>
    </row>
    <row r="121" spans="1:47" x14ac:dyDescent="0.2">
      <c r="A121" s="1">
        <v>44720</v>
      </c>
      <c r="B121">
        <v>0.96</v>
      </c>
      <c r="C121" s="1">
        <v>44721</v>
      </c>
      <c r="D121">
        <v>1.2949999999999999</v>
      </c>
      <c r="E121" s="1">
        <v>44722</v>
      </c>
      <c r="F121" s="2">
        <v>1.64</v>
      </c>
      <c r="G121" s="1">
        <v>44721</v>
      </c>
      <c r="H121">
        <v>1.84</v>
      </c>
      <c r="I121" s="1">
        <v>44720</v>
      </c>
      <c r="J121">
        <v>1.99</v>
      </c>
      <c r="K121" s="1">
        <v>44720</v>
      </c>
      <c r="L121">
        <v>2.37</v>
      </c>
      <c r="M121" s="1">
        <v>44720</v>
      </c>
      <c r="N121" s="2">
        <v>2.4824999999999999</v>
      </c>
      <c r="O121" s="1">
        <v>44722</v>
      </c>
      <c r="P121">
        <v>2.6324999999999998</v>
      </c>
      <c r="Q121" s="1">
        <v>44720</v>
      </c>
      <c r="R121">
        <v>2.66</v>
      </c>
      <c r="S121" s="1">
        <v>44720</v>
      </c>
      <c r="T121">
        <v>2.7040000000000002</v>
      </c>
      <c r="U121" s="1">
        <v>44720</v>
      </c>
      <c r="V121">
        <v>2.7549999999999999</v>
      </c>
      <c r="W121" s="1"/>
      <c r="Y121" s="1"/>
      <c r="Z121" s="3"/>
      <c r="AA121" s="1"/>
      <c r="AC121" s="1"/>
      <c r="AE121" s="1"/>
      <c r="AG121" s="1"/>
      <c r="AI121" s="1"/>
      <c r="AK121" s="1"/>
      <c r="AM121" s="1"/>
      <c r="AO121" s="1"/>
      <c r="AQ121" s="1"/>
      <c r="AS121" s="1"/>
      <c r="AU121" s="1"/>
    </row>
    <row r="122" spans="1:47" x14ac:dyDescent="0.2">
      <c r="A122" s="1">
        <v>44721</v>
      </c>
      <c r="B122">
        <v>0.93</v>
      </c>
      <c r="C122" s="1">
        <v>44722</v>
      </c>
      <c r="D122">
        <v>1.2949999999999999</v>
      </c>
      <c r="E122" s="1">
        <v>44725</v>
      </c>
      <c r="F122" s="2">
        <v>1.87</v>
      </c>
      <c r="G122" s="1">
        <v>44722</v>
      </c>
      <c r="H122">
        <v>1.8774999999999999</v>
      </c>
      <c r="I122" s="1">
        <v>44721</v>
      </c>
      <c r="J122">
        <v>2.0249999999999999</v>
      </c>
      <c r="K122" s="1">
        <v>44721</v>
      </c>
      <c r="L122">
        <v>2.415</v>
      </c>
      <c r="M122" s="1">
        <v>44721</v>
      </c>
      <c r="N122" s="2">
        <v>2.52</v>
      </c>
      <c r="O122" s="1">
        <v>44725</v>
      </c>
      <c r="P122">
        <v>2.92</v>
      </c>
      <c r="Q122" s="1">
        <v>44721</v>
      </c>
      <c r="R122">
        <v>2.6850000000000001</v>
      </c>
      <c r="S122" s="1">
        <v>44721</v>
      </c>
      <c r="T122">
        <v>2.7225000000000001</v>
      </c>
      <c r="U122" s="1">
        <v>44721</v>
      </c>
      <c r="V122">
        <v>2.7650000000000001</v>
      </c>
      <c r="W122" s="1"/>
      <c r="Y122" s="1"/>
      <c r="Z122" s="3"/>
      <c r="AA122" s="1"/>
      <c r="AC122" s="1"/>
      <c r="AE122" s="1"/>
      <c r="AG122" s="1"/>
      <c r="AI122" s="1"/>
      <c r="AK122" s="1"/>
      <c r="AM122" s="1"/>
      <c r="AO122" s="1"/>
      <c r="AQ122" s="1"/>
      <c r="AS122" s="1"/>
      <c r="AU122" s="1"/>
    </row>
    <row r="123" spans="1:47" x14ac:dyDescent="0.2">
      <c r="A123" s="1">
        <v>44722</v>
      </c>
      <c r="B123">
        <v>0.93</v>
      </c>
      <c r="C123" s="1">
        <v>44725</v>
      </c>
      <c r="D123">
        <v>1.45</v>
      </c>
      <c r="E123" s="1">
        <v>44726</v>
      </c>
      <c r="F123" s="2">
        <v>1.95</v>
      </c>
      <c r="G123" s="1">
        <v>44725</v>
      </c>
      <c r="H123">
        <v>2.1800000000000002</v>
      </c>
      <c r="I123" s="1">
        <v>44722</v>
      </c>
      <c r="J123">
        <v>2.0674999999999999</v>
      </c>
      <c r="K123" s="1">
        <v>44722</v>
      </c>
      <c r="L123">
        <v>2.4424999999999999</v>
      </c>
      <c r="M123" s="1">
        <v>44722</v>
      </c>
      <c r="N123" s="2">
        <v>2.54</v>
      </c>
      <c r="O123" s="1">
        <v>44726</v>
      </c>
      <c r="P123">
        <v>2.964</v>
      </c>
      <c r="Q123" s="1">
        <v>44722</v>
      </c>
      <c r="R123">
        <v>2.6850000000000001</v>
      </c>
      <c r="S123" s="1">
        <v>44722</v>
      </c>
      <c r="T123">
        <v>2.7050000000000001</v>
      </c>
      <c r="U123" s="1">
        <v>44722</v>
      </c>
      <c r="V123">
        <v>2.73</v>
      </c>
      <c r="W123" s="1"/>
      <c r="Y123" s="1"/>
      <c r="Z123" s="3"/>
      <c r="AA123" s="1"/>
      <c r="AC123" s="1"/>
      <c r="AE123" s="1"/>
      <c r="AG123" s="1"/>
      <c r="AI123" s="1"/>
      <c r="AK123" s="1"/>
      <c r="AM123" s="1"/>
      <c r="AO123" s="1"/>
      <c r="AQ123" s="1"/>
      <c r="AS123" s="1"/>
      <c r="AU123" s="1"/>
    </row>
    <row r="124" spans="1:47" x14ac:dyDescent="0.2">
      <c r="A124" s="1">
        <v>44725</v>
      </c>
      <c r="B124">
        <v>1.1000000000000001</v>
      </c>
      <c r="C124" s="1">
        <v>44726</v>
      </c>
      <c r="D124">
        <v>1.55</v>
      </c>
      <c r="E124" s="1">
        <v>44727</v>
      </c>
      <c r="F124" s="2">
        <v>2</v>
      </c>
      <c r="G124" s="1">
        <v>44726</v>
      </c>
      <c r="H124">
        <v>2.3149999999999999</v>
      </c>
      <c r="I124" s="1">
        <v>44725</v>
      </c>
      <c r="J124">
        <v>2.4</v>
      </c>
      <c r="K124" s="1">
        <v>44725</v>
      </c>
      <c r="L124">
        <v>2.84</v>
      </c>
      <c r="M124" s="1">
        <v>44725</v>
      </c>
      <c r="N124" s="2">
        <v>2.8824999999999998</v>
      </c>
      <c r="O124" s="1">
        <v>44727</v>
      </c>
      <c r="P124">
        <v>3.0575000000000001</v>
      </c>
      <c r="Q124" s="1">
        <v>44725</v>
      </c>
      <c r="R124">
        <v>2.94</v>
      </c>
      <c r="S124" s="1">
        <v>44725</v>
      </c>
      <c r="T124">
        <v>2.9176000000000002</v>
      </c>
      <c r="U124" s="1">
        <v>44725</v>
      </c>
      <c r="V124">
        <v>2.9049999999999998</v>
      </c>
      <c r="W124" s="1"/>
      <c r="Y124" s="1"/>
      <c r="Z124" s="3"/>
      <c r="AA124" s="1"/>
      <c r="AC124" s="1"/>
      <c r="AE124" s="1"/>
      <c r="AG124" s="1"/>
      <c r="AI124" s="1"/>
      <c r="AK124" s="1"/>
      <c r="AM124" s="1"/>
      <c r="AO124" s="1"/>
      <c r="AQ124" s="1"/>
      <c r="AS124" s="1"/>
      <c r="AU124" s="1"/>
    </row>
    <row r="125" spans="1:47" x14ac:dyDescent="0.2">
      <c r="A125" s="1">
        <v>44726</v>
      </c>
      <c r="B125">
        <v>1.1499999999999999</v>
      </c>
      <c r="C125" s="1">
        <v>44727</v>
      </c>
      <c r="D125">
        <v>1.55</v>
      </c>
      <c r="E125" s="1">
        <v>44728</v>
      </c>
      <c r="F125" s="2">
        <v>1.875</v>
      </c>
      <c r="G125" s="1">
        <v>44727</v>
      </c>
      <c r="H125">
        <v>2.3155999999999999</v>
      </c>
      <c r="I125" s="1">
        <v>44726</v>
      </c>
      <c r="J125">
        <v>2.5649999999999999</v>
      </c>
      <c r="K125" s="1">
        <v>44726</v>
      </c>
      <c r="L125">
        <v>2.8849999999999998</v>
      </c>
      <c r="M125" s="1">
        <v>44726</v>
      </c>
      <c r="N125" s="2">
        <v>2.93</v>
      </c>
      <c r="O125" s="1">
        <v>44728</v>
      </c>
      <c r="P125">
        <v>2.9729999999999999</v>
      </c>
      <c r="Q125" s="1">
        <v>44726</v>
      </c>
      <c r="R125">
        <v>2.9849999999999999</v>
      </c>
      <c r="S125" s="1">
        <v>44726</v>
      </c>
      <c r="T125">
        <v>2.96</v>
      </c>
      <c r="U125" s="1">
        <v>44726</v>
      </c>
      <c r="V125">
        <v>2.95</v>
      </c>
      <c r="W125" s="1"/>
      <c r="Y125" s="1"/>
      <c r="Z125" s="3"/>
      <c r="AA125" s="1"/>
      <c r="AC125" s="1"/>
      <c r="AE125" s="1"/>
      <c r="AG125" s="1"/>
      <c r="AI125" s="1"/>
      <c r="AK125" s="1"/>
      <c r="AM125" s="1"/>
      <c r="AO125" s="1"/>
      <c r="AQ125" s="1"/>
      <c r="AS125" s="1"/>
      <c r="AU125" s="1"/>
    </row>
    <row r="126" spans="1:47" x14ac:dyDescent="0.2">
      <c r="A126" s="1">
        <v>44727</v>
      </c>
      <c r="B126">
        <v>1.1499999999999999</v>
      </c>
      <c r="C126" s="1">
        <v>44728</v>
      </c>
      <c r="D126">
        <v>1.44</v>
      </c>
      <c r="E126" s="1">
        <v>44729</v>
      </c>
      <c r="F126" s="2">
        <v>1.915</v>
      </c>
      <c r="G126" s="1">
        <v>44728</v>
      </c>
      <c r="H126">
        <v>2.2050000000000001</v>
      </c>
      <c r="I126" s="1">
        <v>44727</v>
      </c>
      <c r="J126">
        <v>2.5474999999999999</v>
      </c>
      <c r="K126" s="1">
        <v>44727</v>
      </c>
      <c r="L126">
        <v>2.9049999999999998</v>
      </c>
      <c r="M126" s="1">
        <v>44727</v>
      </c>
      <c r="N126" s="2">
        <v>2.98</v>
      </c>
      <c r="O126" s="1">
        <v>44729</v>
      </c>
      <c r="P126">
        <v>2.85</v>
      </c>
      <c r="Q126" s="1">
        <v>44727</v>
      </c>
      <c r="R126">
        <v>3.0950000000000002</v>
      </c>
      <c r="S126" s="1">
        <v>44727</v>
      </c>
      <c r="T126">
        <v>3.0924999999999998</v>
      </c>
      <c r="U126" s="1">
        <v>44727</v>
      </c>
      <c r="V126">
        <v>3.09</v>
      </c>
      <c r="W126" s="1"/>
      <c r="Y126" s="1"/>
      <c r="Z126" s="3"/>
      <c r="AA126" s="1"/>
      <c r="AC126" s="1"/>
      <c r="AE126" s="1"/>
      <c r="AG126" s="1"/>
      <c r="AI126" s="1"/>
      <c r="AK126" s="1"/>
      <c r="AM126" s="1"/>
      <c r="AO126" s="1"/>
      <c r="AQ126" s="1"/>
      <c r="AS126" s="1"/>
      <c r="AU126" s="1"/>
    </row>
    <row r="127" spans="1:47" x14ac:dyDescent="0.2">
      <c r="A127" s="1">
        <v>44728</v>
      </c>
      <c r="B127">
        <v>1.075</v>
      </c>
      <c r="C127" s="1">
        <v>44729</v>
      </c>
      <c r="D127">
        <v>1.51</v>
      </c>
      <c r="E127" s="1">
        <v>44732</v>
      </c>
      <c r="F127" s="2">
        <v>1.9475</v>
      </c>
      <c r="G127" s="1">
        <v>44729</v>
      </c>
      <c r="H127">
        <v>2.2109999999999999</v>
      </c>
      <c r="I127" s="1">
        <v>44728</v>
      </c>
      <c r="J127">
        <v>2.4449999999999998</v>
      </c>
      <c r="K127" s="1">
        <v>44728</v>
      </c>
      <c r="L127">
        <v>2.8029999999999999</v>
      </c>
      <c r="M127" s="1">
        <v>44728</v>
      </c>
      <c r="N127" s="2">
        <v>2.8849999999999998</v>
      </c>
      <c r="O127" s="1">
        <v>44732</v>
      </c>
      <c r="P127">
        <v>2.8029999999999999</v>
      </c>
      <c r="Q127" s="1">
        <v>44728</v>
      </c>
      <c r="R127">
        <v>3.01</v>
      </c>
      <c r="S127" s="1">
        <v>44728</v>
      </c>
      <c r="T127">
        <v>3.0175000000000001</v>
      </c>
      <c r="U127" s="1">
        <v>44728</v>
      </c>
      <c r="V127">
        <v>3.0249999999999999</v>
      </c>
      <c r="W127" s="1"/>
      <c r="Y127" s="1"/>
      <c r="Z127" s="3"/>
      <c r="AA127" s="1"/>
      <c r="AC127" s="1"/>
      <c r="AE127" s="1"/>
      <c r="AG127" s="1"/>
      <c r="AI127" s="1"/>
      <c r="AK127" s="1"/>
      <c r="AM127" s="1"/>
      <c r="AO127" s="1"/>
      <c r="AQ127" s="1"/>
      <c r="AS127" s="1"/>
      <c r="AU127" s="1"/>
    </row>
    <row r="128" spans="1:47" x14ac:dyDescent="0.2">
      <c r="A128" s="1">
        <v>44729</v>
      </c>
      <c r="B128">
        <v>1.1000000000000001</v>
      </c>
      <c r="C128" s="1">
        <v>44732</v>
      </c>
      <c r="D128">
        <v>1.5249999999999999</v>
      </c>
      <c r="E128" s="1">
        <v>44733</v>
      </c>
      <c r="F128" s="2">
        <v>1.9750000000000001</v>
      </c>
      <c r="G128" s="1">
        <v>44732</v>
      </c>
      <c r="H128">
        <v>2.2250000000000001</v>
      </c>
      <c r="I128" s="1">
        <v>44729</v>
      </c>
      <c r="J128">
        <v>2.4350000000000001</v>
      </c>
      <c r="K128" s="1">
        <v>44729</v>
      </c>
      <c r="L128">
        <v>2.7149999999999999</v>
      </c>
      <c r="M128" s="1">
        <v>44729</v>
      </c>
      <c r="N128" s="2">
        <v>2.7949999999999999</v>
      </c>
      <c r="O128" s="1">
        <v>44733</v>
      </c>
      <c r="P128">
        <v>2.8624999999999998</v>
      </c>
      <c r="Q128" s="1">
        <v>44729</v>
      </c>
      <c r="R128">
        <v>2.87</v>
      </c>
      <c r="S128" s="1">
        <v>44729</v>
      </c>
      <c r="T128">
        <v>2.88</v>
      </c>
      <c r="U128" s="1">
        <v>44729</v>
      </c>
      <c r="V128">
        <v>2.8925000000000001</v>
      </c>
      <c r="W128" s="1"/>
      <c r="Y128" s="1"/>
      <c r="Z128" s="3"/>
      <c r="AA128" s="1"/>
      <c r="AC128" s="1"/>
      <c r="AE128" s="1"/>
      <c r="AG128" s="1"/>
      <c r="AI128" s="1"/>
      <c r="AK128" s="1"/>
      <c r="AM128" s="1"/>
      <c r="AO128" s="1"/>
      <c r="AQ128" s="1"/>
      <c r="AS128" s="1"/>
      <c r="AU128" s="1"/>
    </row>
    <row r="129" spans="1:47" x14ac:dyDescent="0.2">
      <c r="A129" s="1">
        <v>44732</v>
      </c>
      <c r="B129">
        <v>1.115</v>
      </c>
      <c r="C129" s="1">
        <v>44733</v>
      </c>
      <c r="D129">
        <v>1.575</v>
      </c>
      <c r="E129" s="1">
        <v>44734</v>
      </c>
      <c r="F129" s="2">
        <v>1.96</v>
      </c>
      <c r="G129" s="1">
        <v>44733</v>
      </c>
      <c r="H129">
        <v>2.2599999999999998</v>
      </c>
      <c r="I129" s="1">
        <v>44732</v>
      </c>
      <c r="J129">
        <v>2.4300000000000002</v>
      </c>
      <c r="K129" s="1">
        <v>44732</v>
      </c>
      <c r="L129">
        <v>2.6850000000000001</v>
      </c>
      <c r="M129" s="1">
        <v>44732</v>
      </c>
      <c r="N129" s="2">
        <v>2.7549999999999999</v>
      </c>
      <c r="O129" s="1">
        <v>44734</v>
      </c>
      <c r="P129">
        <v>2.7898999999999998</v>
      </c>
      <c r="Q129" s="1">
        <v>44732</v>
      </c>
      <c r="R129">
        <v>2.8149999999999999</v>
      </c>
      <c r="S129" s="1">
        <v>44732</v>
      </c>
      <c r="T129">
        <v>2.82</v>
      </c>
      <c r="U129" s="1">
        <v>44732</v>
      </c>
      <c r="V129">
        <v>2.8250000000000002</v>
      </c>
      <c r="W129" s="1"/>
      <c r="Y129" s="1"/>
      <c r="Z129" s="3"/>
      <c r="AA129" s="1"/>
      <c r="AC129" s="1"/>
      <c r="AE129" s="1"/>
      <c r="AG129" s="1"/>
      <c r="AI129" s="1"/>
      <c r="AK129" s="1"/>
      <c r="AM129" s="1"/>
      <c r="AO129" s="1"/>
      <c r="AQ129" s="1"/>
      <c r="AS129" s="1"/>
      <c r="AU129" s="1"/>
    </row>
    <row r="130" spans="1:47" x14ac:dyDescent="0.2">
      <c r="A130" s="1">
        <v>44733</v>
      </c>
      <c r="B130">
        <v>1.25</v>
      </c>
      <c r="C130" s="1">
        <v>44734</v>
      </c>
      <c r="D130">
        <v>1.5549999999999999</v>
      </c>
      <c r="E130" s="1">
        <v>44735</v>
      </c>
      <c r="F130" s="2">
        <v>2.02</v>
      </c>
      <c r="G130" s="1">
        <v>44734</v>
      </c>
      <c r="H130">
        <v>2.21</v>
      </c>
      <c r="I130" s="1">
        <v>44733</v>
      </c>
      <c r="J130">
        <v>2.4525000000000001</v>
      </c>
      <c r="K130" s="1">
        <v>44733</v>
      </c>
      <c r="L130">
        <v>2.7374999999999998</v>
      </c>
      <c r="M130" s="1">
        <v>44733</v>
      </c>
      <c r="N130" s="2">
        <v>2.8174999999999999</v>
      </c>
      <c r="O130" s="1">
        <v>44735</v>
      </c>
      <c r="P130">
        <v>2.7240000000000002</v>
      </c>
      <c r="Q130" s="1">
        <v>44733</v>
      </c>
      <c r="R130">
        <v>2.87</v>
      </c>
      <c r="S130" s="1">
        <v>44733</v>
      </c>
      <c r="T130">
        <v>2.88</v>
      </c>
      <c r="U130" s="1">
        <v>44733</v>
      </c>
      <c r="V130">
        <v>2.89</v>
      </c>
      <c r="W130" s="1"/>
      <c r="Y130" s="1"/>
      <c r="Z130" s="3"/>
      <c r="AA130" s="1"/>
      <c r="AC130" s="1"/>
      <c r="AE130" s="1"/>
      <c r="AG130" s="1"/>
      <c r="AI130" s="1"/>
      <c r="AK130" s="1"/>
      <c r="AM130" s="1"/>
      <c r="AO130" s="1"/>
      <c r="AQ130" s="1"/>
      <c r="AS130" s="1"/>
      <c r="AU130" s="1"/>
    </row>
    <row r="131" spans="1:47" x14ac:dyDescent="0.2">
      <c r="A131" s="1">
        <v>44734</v>
      </c>
      <c r="B131">
        <v>1.2</v>
      </c>
      <c r="C131" s="1">
        <v>44735</v>
      </c>
      <c r="D131">
        <v>1.61</v>
      </c>
      <c r="E131" s="1">
        <v>44736</v>
      </c>
      <c r="F131" s="2">
        <v>2.0299999999999998</v>
      </c>
      <c r="G131" s="1">
        <v>44735</v>
      </c>
      <c r="H131">
        <v>2.2349999999999999</v>
      </c>
      <c r="I131" s="1">
        <v>44734</v>
      </c>
      <c r="J131">
        <v>2.4</v>
      </c>
      <c r="K131" s="1">
        <v>44734</v>
      </c>
      <c r="L131">
        <v>2.6598000000000002</v>
      </c>
      <c r="M131" s="1">
        <v>44734</v>
      </c>
      <c r="N131" s="2">
        <v>2.7399</v>
      </c>
      <c r="O131" s="1">
        <v>44736</v>
      </c>
      <c r="P131">
        <v>2.7229999999999999</v>
      </c>
      <c r="Q131" s="1">
        <v>44734</v>
      </c>
      <c r="R131">
        <v>2.7999000000000001</v>
      </c>
      <c r="S131" s="1">
        <v>44734</v>
      </c>
      <c r="T131">
        <v>2.8189000000000002</v>
      </c>
      <c r="U131" s="1">
        <v>44734</v>
      </c>
      <c r="V131">
        <v>2.835</v>
      </c>
      <c r="W131" s="1"/>
      <c r="Y131" s="1"/>
      <c r="Z131" s="3"/>
      <c r="AA131" s="1"/>
      <c r="AC131" s="1"/>
      <c r="AE131" s="1"/>
      <c r="AG131" s="1"/>
      <c r="AI131" s="1"/>
      <c r="AK131" s="1"/>
      <c r="AM131" s="1"/>
      <c r="AO131" s="1"/>
      <c r="AQ131" s="1"/>
      <c r="AS131" s="1"/>
      <c r="AU131" s="1"/>
    </row>
    <row r="132" spans="1:47" x14ac:dyDescent="0.2">
      <c r="A132" s="1">
        <v>44735</v>
      </c>
      <c r="B132">
        <v>1.3</v>
      </c>
      <c r="C132" s="1">
        <v>44736</v>
      </c>
      <c r="D132">
        <v>1.65</v>
      </c>
      <c r="E132" s="1">
        <v>44739</v>
      </c>
      <c r="F132" s="2">
        <v>2.0950000000000002</v>
      </c>
      <c r="G132" s="1">
        <v>44736</v>
      </c>
      <c r="H132">
        <v>2.2749999999999999</v>
      </c>
      <c r="I132" s="1">
        <v>44735</v>
      </c>
      <c r="J132">
        <v>2.4024999999999999</v>
      </c>
      <c r="K132" s="1">
        <v>44735</v>
      </c>
      <c r="L132">
        <v>2.61</v>
      </c>
      <c r="M132" s="1">
        <v>44735</v>
      </c>
      <c r="N132" s="2">
        <v>2.6775000000000002</v>
      </c>
      <c r="O132" s="1">
        <v>44739</v>
      </c>
      <c r="P132">
        <v>2.7425000000000002</v>
      </c>
      <c r="Q132" s="1">
        <v>44735</v>
      </c>
      <c r="R132">
        <v>2.73</v>
      </c>
      <c r="S132" s="1">
        <v>44735</v>
      </c>
      <c r="T132">
        <v>2.7524999999999999</v>
      </c>
      <c r="U132" s="1">
        <v>44735</v>
      </c>
      <c r="V132">
        <v>2.78</v>
      </c>
      <c r="W132" s="1"/>
      <c r="Y132" s="1"/>
      <c r="Z132" s="3"/>
      <c r="AA132" s="1"/>
      <c r="AC132" s="1"/>
      <c r="AE132" s="1"/>
      <c r="AG132" s="1"/>
      <c r="AI132" s="1"/>
      <c r="AK132" s="1"/>
      <c r="AM132" s="1"/>
      <c r="AO132" s="1"/>
      <c r="AQ132" s="1"/>
      <c r="AS132" s="1"/>
      <c r="AU132" s="1"/>
    </row>
    <row r="133" spans="1:47" x14ac:dyDescent="0.2">
      <c r="A133" s="1">
        <v>44736</v>
      </c>
      <c r="B133">
        <v>1.375</v>
      </c>
      <c r="C133" s="1">
        <v>44739</v>
      </c>
      <c r="D133">
        <v>1.73</v>
      </c>
      <c r="E133" s="1">
        <v>44740</v>
      </c>
      <c r="F133" s="2">
        <v>2.0950000000000002</v>
      </c>
      <c r="G133" s="1">
        <v>44739</v>
      </c>
      <c r="H133">
        <v>2.2987000000000002</v>
      </c>
      <c r="I133" s="1">
        <v>44736</v>
      </c>
      <c r="J133">
        <v>2.41</v>
      </c>
      <c r="K133" s="1">
        <v>44736</v>
      </c>
      <c r="L133">
        <v>2.61</v>
      </c>
      <c r="M133" s="1">
        <v>44736</v>
      </c>
      <c r="N133" s="2">
        <v>2.6749999999999998</v>
      </c>
      <c r="O133" s="1">
        <v>44740</v>
      </c>
      <c r="P133">
        <v>2.78</v>
      </c>
      <c r="Q133" s="1">
        <v>44736</v>
      </c>
      <c r="R133">
        <v>2.73</v>
      </c>
      <c r="S133" s="1">
        <v>44736</v>
      </c>
      <c r="T133">
        <v>2.7549999999999999</v>
      </c>
      <c r="U133" s="1">
        <v>44736</v>
      </c>
      <c r="V133">
        <v>2.79</v>
      </c>
      <c r="W133" s="1"/>
      <c r="Y133" s="1"/>
      <c r="Z133" s="3"/>
      <c r="AA133" s="1"/>
      <c r="AC133" s="1"/>
      <c r="AE133" s="1"/>
      <c r="AG133" s="1"/>
      <c r="AI133" s="1"/>
      <c r="AK133" s="1"/>
      <c r="AM133" s="1"/>
      <c r="AO133" s="1"/>
      <c r="AQ133" s="1"/>
      <c r="AS133" s="1"/>
      <c r="AU133" s="1"/>
    </row>
    <row r="134" spans="1:47" x14ac:dyDescent="0.2">
      <c r="A134" s="1">
        <v>44739</v>
      </c>
      <c r="B134">
        <v>1.5249999999999999</v>
      </c>
      <c r="C134" s="1">
        <v>44740</v>
      </c>
      <c r="D134">
        <v>1.75</v>
      </c>
      <c r="E134" s="1">
        <v>44741</v>
      </c>
      <c r="F134" s="2">
        <v>2.0499999999999998</v>
      </c>
      <c r="G134" s="1">
        <v>44740</v>
      </c>
      <c r="H134">
        <v>2.3079999999999998</v>
      </c>
      <c r="I134" s="1">
        <v>44739</v>
      </c>
      <c r="J134">
        <v>2.42</v>
      </c>
      <c r="K134" s="1">
        <v>44739</v>
      </c>
      <c r="L134">
        <v>2.625</v>
      </c>
      <c r="M134" s="1">
        <v>44739</v>
      </c>
      <c r="N134" s="2">
        <v>2.6974999999999998</v>
      </c>
      <c r="O134" s="1">
        <v>44741</v>
      </c>
      <c r="P134">
        <v>2.7475000000000001</v>
      </c>
      <c r="Q134" s="1">
        <v>44739</v>
      </c>
      <c r="R134">
        <v>2.76</v>
      </c>
      <c r="S134" s="1">
        <v>44739</v>
      </c>
      <c r="T134">
        <v>2.7930000000000001</v>
      </c>
      <c r="U134" s="1">
        <v>44739</v>
      </c>
      <c r="V134">
        <v>2.8325</v>
      </c>
      <c r="W134" s="1"/>
      <c r="Y134" s="1"/>
      <c r="Z134" s="3"/>
      <c r="AA134" s="1"/>
      <c r="AC134" s="1"/>
      <c r="AE134" s="1"/>
      <c r="AG134" s="1"/>
      <c r="AI134" s="1"/>
      <c r="AK134" s="1"/>
      <c r="AM134" s="1"/>
      <c r="AO134" s="1"/>
      <c r="AQ134" s="1"/>
      <c r="AS134" s="1"/>
      <c r="AU134" s="1"/>
    </row>
    <row r="135" spans="1:47" x14ac:dyDescent="0.2">
      <c r="A135" s="1">
        <v>44740</v>
      </c>
      <c r="B135">
        <v>1.55</v>
      </c>
      <c r="C135" s="1">
        <v>44741</v>
      </c>
      <c r="D135">
        <v>1.72</v>
      </c>
      <c r="E135" s="1">
        <v>44742</v>
      </c>
      <c r="F135" s="2">
        <v>2.0699999999999998</v>
      </c>
      <c r="G135" s="1">
        <v>44741</v>
      </c>
      <c r="H135">
        <v>2.2774999999999999</v>
      </c>
      <c r="I135" s="1">
        <v>44740</v>
      </c>
      <c r="J135">
        <v>2.4474999999999998</v>
      </c>
      <c r="K135" s="1">
        <v>44740</v>
      </c>
      <c r="L135">
        <v>2.6560000000000001</v>
      </c>
      <c r="M135" s="1">
        <v>44740</v>
      </c>
      <c r="N135" s="2">
        <v>2.7250000000000001</v>
      </c>
      <c r="O135" s="1">
        <v>44742</v>
      </c>
      <c r="P135">
        <v>2.7</v>
      </c>
      <c r="Q135" s="1">
        <v>44740</v>
      </c>
      <c r="R135">
        <v>2.7879999999999998</v>
      </c>
      <c r="S135" s="1">
        <v>44740</v>
      </c>
      <c r="T135">
        <v>2.82</v>
      </c>
      <c r="U135" s="1">
        <v>44740</v>
      </c>
      <c r="V135">
        <v>2.8559999999999999</v>
      </c>
      <c r="W135" s="1"/>
      <c r="Y135" s="1"/>
      <c r="Z135" s="3"/>
      <c r="AA135" s="1"/>
      <c r="AC135" s="1"/>
      <c r="AE135" s="1"/>
      <c r="AG135" s="1"/>
      <c r="AI135" s="1"/>
      <c r="AK135" s="1"/>
      <c r="AM135" s="1"/>
      <c r="AO135" s="1"/>
      <c r="AQ135" s="1"/>
      <c r="AS135" s="1"/>
      <c r="AU135" s="1"/>
    </row>
    <row r="136" spans="1:47" x14ac:dyDescent="0.2">
      <c r="A136" s="1">
        <v>44741</v>
      </c>
      <c r="B136">
        <v>1.51</v>
      </c>
      <c r="C136" s="1">
        <v>44742</v>
      </c>
      <c r="D136">
        <v>1.7450000000000001</v>
      </c>
      <c r="E136" s="1">
        <v>44743</v>
      </c>
      <c r="F136" s="2">
        <v>2.0550000000000002</v>
      </c>
      <c r="G136" s="1">
        <v>44742</v>
      </c>
      <c r="H136">
        <v>2.2749999999999999</v>
      </c>
      <c r="I136" s="1">
        <v>44741</v>
      </c>
      <c r="J136">
        <v>2.41</v>
      </c>
      <c r="K136" s="1">
        <v>44741</v>
      </c>
      <c r="L136">
        <v>2.6315</v>
      </c>
      <c r="M136" s="1">
        <v>44741</v>
      </c>
      <c r="N136" s="2">
        <v>2.7014999999999998</v>
      </c>
      <c r="O136" s="1">
        <v>44743</v>
      </c>
      <c r="P136">
        <v>2.62</v>
      </c>
      <c r="Q136" s="1">
        <v>44741</v>
      </c>
      <c r="R136">
        <v>2.7625000000000002</v>
      </c>
      <c r="S136" s="1">
        <v>44741</v>
      </c>
      <c r="T136">
        <v>2.7925</v>
      </c>
      <c r="U136" s="1">
        <v>44741</v>
      </c>
      <c r="V136">
        <v>2.8275000000000001</v>
      </c>
      <c r="W136" s="1"/>
      <c r="Y136" s="1"/>
      <c r="Z136" s="3"/>
      <c r="AA136" s="1"/>
      <c r="AC136" s="1"/>
      <c r="AE136" s="1"/>
      <c r="AG136" s="1"/>
      <c r="AI136" s="1"/>
      <c r="AK136" s="1"/>
      <c r="AM136" s="1"/>
      <c r="AO136" s="1"/>
      <c r="AQ136" s="1"/>
      <c r="AS136" s="1"/>
      <c r="AU136" s="1"/>
    </row>
    <row r="137" spans="1:47" x14ac:dyDescent="0.2">
      <c r="A137" s="1">
        <v>44742</v>
      </c>
      <c r="B137">
        <v>1.5449999999999999</v>
      </c>
      <c r="C137" s="1">
        <v>44743</v>
      </c>
      <c r="D137">
        <v>1.73</v>
      </c>
      <c r="E137" s="1">
        <v>44746</v>
      </c>
      <c r="F137" s="2">
        <v>2.0449999999999999</v>
      </c>
      <c r="G137" s="1">
        <v>44743</v>
      </c>
      <c r="H137">
        <v>2.2174999999999998</v>
      </c>
      <c r="I137" s="1">
        <v>44742</v>
      </c>
      <c r="J137">
        <v>2.4024999999999999</v>
      </c>
      <c r="K137" s="1">
        <v>44742</v>
      </c>
      <c r="L137">
        <v>2.59</v>
      </c>
      <c r="M137" s="1">
        <v>44742</v>
      </c>
      <c r="N137" s="2">
        <v>2.65</v>
      </c>
      <c r="O137" s="1">
        <v>44746</v>
      </c>
      <c r="P137">
        <v>2.5438999999999998</v>
      </c>
      <c r="Q137" s="1">
        <v>44742</v>
      </c>
      <c r="R137">
        <v>2.72</v>
      </c>
      <c r="S137" s="1">
        <v>44742</v>
      </c>
      <c r="T137">
        <v>2.75</v>
      </c>
      <c r="U137" s="1">
        <v>44742</v>
      </c>
      <c r="V137">
        <v>2.79</v>
      </c>
      <c r="W137" s="1"/>
      <c r="Y137" s="1"/>
      <c r="Z137" s="3"/>
      <c r="AA137" s="1"/>
      <c r="AC137" s="1"/>
      <c r="AE137" s="1"/>
      <c r="AG137" s="1"/>
      <c r="AI137" s="1"/>
      <c r="AK137" s="1"/>
      <c r="AM137" s="1"/>
      <c r="AO137" s="1"/>
      <c r="AQ137" s="1"/>
      <c r="AS137" s="1"/>
      <c r="AU137" s="1"/>
    </row>
    <row r="138" spans="1:47" x14ac:dyDescent="0.2">
      <c r="A138" s="1">
        <v>44743</v>
      </c>
      <c r="B138">
        <v>1.54</v>
      </c>
      <c r="C138" s="1">
        <v>44746</v>
      </c>
      <c r="D138">
        <v>1.7350000000000001</v>
      </c>
      <c r="E138" s="1">
        <v>44747</v>
      </c>
      <c r="F138" s="2">
        <v>2.105</v>
      </c>
      <c r="G138" s="1">
        <v>44746</v>
      </c>
      <c r="H138">
        <v>2.2250000000000001</v>
      </c>
      <c r="I138" s="1">
        <v>44743</v>
      </c>
      <c r="J138">
        <v>2.35</v>
      </c>
      <c r="K138" s="1">
        <v>44743</v>
      </c>
      <c r="L138">
        <v>2.5099999999999998</v>
      </c>
      <c r="M138" s="1">
        <v>44743</v>
      </c>
      <c r="N138" s="2">
        <v>2.5710000000000002</v>
      </c>
      <c r="O138" s="1">
        <v>44747</v>
      </c>
      <c r="P138">
        <v>2.5823999999999998</v>
      </c>
      <c r="Q138" s="1">
        <v>44743</v>
      </c>
      <c r="R138">
        <v>2.6425000000000001</v>
      </c>
      <c r="S138" s="1">
        <v>44743</v>
      </c>
      <c r="T138">
        <v>2.6724999999999999</v>
      </c>
      <c r="U138" s="1">
        <v>44743</v>
      </c>
      <c r="V138">
        <v>2.7299000000000002</v>
      </c>
      <c r="W138" s="1"/>
      <c r="Y138" s="1"/>
      <c r="Z138" s="3"/>
      <c r="AA138" s="1"/>
      <c r="AC138" s="1"/>
      <c r="AE138" s="1"/>
      <c r="AG138" s="1"/>
      <c r="AI138" s="1"/>
      <c r="AK138" s="1"/>
      <c r="AM138" s="1"/>
      <c r="AO138" s="1"/>
      <c r="AQ138" s="1"/>
      <c r="AS138" s="1"/>
      <c r="AU138" s="1"/>
    </row>
    <row r="139" spans="1:47" x14ac:dyDescent="0.2">
      <c r="A139" s="1">
        <v>44746</v>
      </c>
      <c r="B139">
        <v>1.54</v>
      </c>
      <c r="C139" s="1">
        <v>44747</v>
      </c>
      <c r="D139">
        <v>1.7949999999999999</v>
      </c>
      <c r="E139" s="1">
        <v>44748</v>
      </c>
      <c r="F139" s="2">
        <v>2.1274999999999999</v>
      </c>
      <c r="G139" s="1">
        <v>44747</v>
      </c>
      <c r="H139">
        <v>2.2749999999999999</v>
      </c>
      <c r="I139" s="1">
        <v>44746</v>
      </c>
      <c r="J139">
        <v>2.3275000000000001</v>
      </c>
      <c r="K139" s="1">
        <v>44746</v>
      </c>
      <c r="L139">
        <v>2.4590000000000001</v>
      </c>
      <c r="M139" s="1">
        <v>44746</v>
      </c>
      <c r="N139" s="2">
        <v>2.5099999999999998</v>
      </c>
      <c r="O139" s="1">
        <v>44748</v>
      </c>
      <c r="P139">
        <v>2.5276000000000001</v>
      </c>
      <c r="Q139" s="1">
        <v>44746</v>
      </c>
      <c r="R139">
        <v>2.5575000000000001</v>
      </c>
      <c r="S139" s="1">
        <v>44746</v>
      </c>
      <c r="T139">
        <v>2.5990000000000002</v>
      </c>
      <c r="U139" s="1">
        <v>44746</v>
      </c>
      <c r="V139">
        <v>2.6583999999999999</v>
      </c>
      <c r="W139" s="1"/>
      <c r="Y139" s="1"/>
      <c r="Z139" s="3"/>
      <c r="AA139" s="1"/>
      <c r="AC139" s="1"/>
      <c r="AE139" s="1"/>
      <c r="AG139" s="1"/>
      <c r="AI139" s="1"/>
      <c r="AK139" s="1"/>
      <c r="AM139" s="1"/>
      <c r="AO139" s="1"/>
      <c r="AQ139" s="1"/>
      <c r="AS139" s="1"/>
      <c r="AU139" s="1"/>
    </row>
    <row r="140" spans="1:47" x14ac:dyDescent="0.2">
      <c r="A140" s="1">
        <v>44747</v>
      </c>
      <c r="B140">
        <v>1.61</v>
      </c>
      <c r="C140" s="1">
        <v>44748</v>
      </c>
      <c r="D140">
        <v>1.8425</v>
      </c>
      <c r="E140" s="1">
        <v>44749</v>
      </c>
      <c r="F140" s="2">
        <v>2.2349999999999999</v>
      </c>
      <c r="G140" s="1">
        <v>44748</v>
      </c>
      <c r="H140">
        <v>2.2949999999999999</v>
      </c>
      <c r="I140" s="1">
        <v>44747</v>
      </c>
      <c r="J140">
        <v>2.375</v>
      </c>
      <c r="K140" s="1">
        <v>44747</v>
      </c>
      <c r="L140">
        <v>2.5</v>
      </c>
      <c r="M140" s="1">
        <v>44747</v>
      </c>
      <c r="N140" s="2">
        <v>2.5425</v>
      </c>
      <c r="O140" s="1">
        <v>44749</v>
      </c>
      <c r="P140">
        <v>2.625</v>
      </c>
      <c r="Q140" s="1">
        <v>44747</v>
      </c>
      <c r="R140">
        <v>2.5975000000000001</v>
      </c>
      <c r="S140" s="1">
        <v>44747</v>
      </c>
      <c r="T140">
        <v>2.64</v>
      </c>
      <c r="U140" s="1">
        <v>44747</v>
      </c>
      <c r="V140">
        <v>2.6999</v>
      </c>
      <c r="W140" s="1"/>
      <c r="Y140" s="1"/>
      <c r="Z140" s="3"/>
      <c r="AA140" s="1"/>
      <c r="AC140" s="1"/>
      <c r="AE140" s="1"/>
      <c r="AG140" s="1"/>
      <c r="AI140" s="1"/>
      <c r="AK140" s="1"/>
      <c r="AM140" s="1"/>
      <c r="AO140" s="1"/>
      <c r="AQ140" s="1"/>
      <c r="AS140" s="1"/>
      <c r="AU140" s="1"/>
    </row>
    <row r="141" spans="1:47" x14ac:dyDescent="0.2">
      <c r="A141" s="1">
        <v>44748</v>
      </c>
      <c r="B141">
        <v>1.65</v>
      </c>
      <c r="C141" s="1">
        <v>44749</v>
      </c>
      <c r="D141">
        <v>1.9750000000000001</v>
      </c>
      <c r="E141" s="1">
        <v>44750</v>
      </c>
      <c r="F141" s="2">
        <v>2.2850000000000001</v>
      </c>
      <c r="G141" s="1">
        <v>44749</v>
      </c>
      <c r="H141">
        <v>2.4</v>
      </c>
      <c r="I141" s="1">
        <v>44748</v>
      </c>
      <c r="J141">
        <v>2.37</v>
      </c>
      <c r="K141" s="1">
        <v>44748</v>
      </c>
      <c r="L141">
        <v>2.4660000000000002</v>
      </c>
      <c r="M141" s="1">
        <v>44748</v>
      </c>
      <c r="N141" s="2">
        <v>2.5049999999999999</v>
      </c>
      <c r="O141" s="1">
        <v>44750</v>
      </c>
      <c r="P141">
        <v>2.6190000000000002</v>
      </c>
      <c r="Q141" s="1">
        <v>44748</v>
      </c>
      <c r="R141">
        <v>2.5350000000000001</v>
      </c>
      <c r="S141" s="1">
        <v>44748</v>
      </c>
      <c r="T141">
        <v>2.5790000000000002</v>
      </c>
      <c r="U141" s="1">
        <v>44748</v>
      </c>
      <c r="V141">
        <v>2.645</v>
      </c>
      <c r="W141" s="1"/>
      <c r="Y141" s="1"/>
      <c r="Z141" s="3"/>
      <c r="AA141" s="1"/>
      <c r="AC141" s="1"/>
      <c r="AE141" s="1"/>
      <c r="AG141" s="1"/>
      <c r="AI141" s="1"/>
      <c r="AK141" s="1"/>
      <c r="AM141" s="1"/>
      <c r="AO141" s="1"/>
      <c r="AQ141" s="1"/>
      <c r="AS141" s="1"/>
      <c r="AU141" s="1"/>
    </row>
    <row r="142" spans="1:47" x14ac:dyDescent="0.2">
      <c r="A142" s="1">
        <v>44749</v>
      </c>
      <c r="B142">
        <v>1.74</v>
      </c>
      <c r="C142" s="1">
        <v>44750</v>
      </c>
      <c r="D142">
        <v>2.02</v>
      </c>
      <c r="E142" s="1">
        <v>44754</v>
      </c>
      <c r="F142" s="2">
        <v>2.35</v>
      </c>
      <c r="G142" s="1">
        <v>44750</v>
      </c>
      <c r="H142">
        <v>2.4550000000000001</v>
      </c>
      <c r="I142" s="1">
        <v>44749</v>
      </c>
      <c r="J142">
        <v>2.48</v>
      </c>
      <c r="K142" s="1">
        <v>44749</v>
      </c>
      <c r="L142">
        <v>2.57</v>
      </c>
      <c r="M142" s="1">
        <v>44749</v>
      </c>
      <c r="N142" s="2">
        <v>2.6</v>
      </c>
      <c r="O142" s="1">
        <v>44754</v>
      </c>
      <c r="P142">
        <v>2.5550000000000002</v>
      </c>
      <c r="Q142" s="1">
        <v>44749</v>
      </c>
      <c r="R142">
        <v>2.6349999999999998</v>
      </c>
      <c r="S142" s="1">
        <v>44749</v>
      </c>
      <c r="T142">
        <v>2.6675</v>
      </c>
      <c r="U142" s="1">
        <v>44749</v>
      </c>
      <c r="V142">
        <v>2.7199</v>
      </c>
      <c r="W142" s="1"/>
      <c r="Y142" s="1"/>
      <c r="Z142" s="3"/>
      <c r="AA142" s="1"/>
      <c r="AC142" s="1"/>
      <c r="AE142" s="1"/>
      <c r="AG142" s="1"/>
      <c r="AI142" s="1"/>
      <c r="AK142" s="1"/>
      <c r="AM142" s="1"/>
      <c r="AO142" s="1"/>
      <c r="AQ142" s="1"/>
      <c r="AS142" s="1"/>
      <c r="AU142" s="1"/>
    </row>
    <row r="143" spans="1:47" x14ac:dyDescent="0.2">
      <c r="A143" s="1">
        <v>44750</v>
      </c>
      <c r="B143">
        <v>1.79</v>
      </c>
      <c r="C143" s="1">
        <v>44754</v>
      </c>
      <c r="D143">
        <v>2.0750000000000002</v>
      </c>
      <c r="E143" s="1">
        <v>44755</v>
      </c>
      <c r="F143" s="2">
        <v>2.4075000000000002</v>
      </c>
      <c r="G143" s="1">
        <v>44754</v>
      </c>
      <c r="H143">
        <v>2.4750000000000001</v>
      </c>
      <c r="I143" s="1">
        <v>44750</v>
      </c>
      <c r="J143">
        <v>2.5225</v>
      </c>
      <c r="K143" s="1">
        <v>44750</v>
      </c>
      <c r="L143">
        <v>2.5874999999999999</v>
      </c>
      <c r="M143" s="1">
        <v>44750</v>
      </c>
      <c r="N143" s="2">
        <v>2.6</v>
      </c>
      <c r="O143" s="1">
        <v>44755</v>
      </c>
      <c r="P143">
        <v>2.6074999999999999</v>
      </c>
      <c r="Q143" s="1">
        <v>44750</v>
      </c>
      <c r="R143">
        <v>2.625</v>
      </c>
      <c r="S143" s="1">
        <v>44750</v>
      </c>
      <c r="T143">
        <v>2.66</v>
      </c>
      <c r="U143" s="1">
        <v>44750</v>
      </c>
      <c r="V143">
        <v>2.7113999999999998</v>
      </c>
      <c r="W143" s="1"/>
      <c r="Y143" s="1"/>
      <c r="Z143" s="3"/>
      <c r="AA143" s="1"/>
      <c r="AC143" s="1"/>
      <c r="AE143" s="1"/>
      <c r="AG143" s="1"/>
      <c r="AI143" s="1"/>
      <c r="AK143" s="1"/>
      <c r="AM143" s="1"/>
      <c r="AO143" s="1"/>
      <c r="AQ143" s="1"/>
      <c r="AS143" s="1"/>
      <c r="AU143" s="1"/>
    </row>
    <row r="144" spans="1:47" x14ac:dyDescent="0.2">
      <c r="A144" s="1">
        <v>44754</v>
      </c>
      <c r="B144">
        <v>1.875</v>
      </c>
      <c r="C144" s="1">
        <v>44755</v>
      </c>
      <c r="D144">
        <v>2.125</v>
      </c>
      <c r="E144" s="1">
        <v>44756</v>
      </c>
      <c r="F144" s="2">
        <v>2.7</v>
      </c>
      <c r="G144" s="1">
        <v>44755</v>
      </c>
      <c r="H144">
        <v>2.5179999999999998</v>
      </c>
      <c r="I144" s="1">
        <v>44754</v>
      </c>
      <c r="J144">
        <v>2.5428000000000002</v>
      </c>
      <c r="K144" s="1">
        <v>44754</v>
      </c>
      <c r="L144">
        <v>2.5627</v>
      </c>
      <c r="M144" s="1">
        <v>44754</v>
      </c>
      <c r="N144" s="2">
        <v>2.5550000000000002</v>
      </c>
      <c r="O144" s="1">
        <v>44756</v>
      </c>
      <c r="P144">
        <v>2.6960000000000002</v>
      </c>
      <c r="Q144" s="1">
        <v>44754</v>
      </c>
      <c r="R144">
        <v>2.5474999999999999</v>
      </c>
      <c r="S144" s="1">
        <v>44754</v>
      </c>
      <c r="T144">
        <v>2.5779999999999998</v>
      </c>
      <c r="U144" s="1">
        <v>44754</v>
      </c>
      <c r="V144">
        <v>2.63</v>
      </c>
      <c r="W144" s="1"/>
      <c r="Y144" s="1"/>
      <c r="Z144" s="3"/>
      <c r="AA144" s="1"/>
      <c r="AC144" s="1"/>
      <c r="AE144" s="1"/>
      <c r="AG144" s="1"/>
      <c r="AI144" s="1"/>
      <c r="AK144" s="1"/>
      <c r="AM144" s="1"/>
      <c r="AO144" s="1"/>
      <c r="AQ144" s="1"/>
      <c r="AS144" s="1"/>
      <c r="AU144" s="1"/>
    </row>
    <row r="145" spans="1:47" x14ac:dyDescent="0.2">
      <c r="A145" s="1">
        <v>44755</v>
      </c>
      <c r="B145">
        <v>1.89</v>
      </c>
      <c r="C145" s="1">
        <v>44756</v>
      </c>
      <c r="D145">
        <v>2.44</v>
      </c>
      <c r="E145" s="1">
        <v>44757</v>
      </c>
      <c r="F145" s="2">
        <v>2.66</v>
      </c>
      <c r="G145" s="1">
        <v>44756</v>
      </c>
      <c r="H145">
        <v>2.8050000000000002</v>
      </c>
      <c r="I145" s="1">
        <v>44755</v>
      </c>
      <c r="J145">
        <v>2.5874999999999999</v>
      </c>
      <c r="K145" s="1">
        <v>44755</v>
      </c>
      <c r="L145">
        <v>2.6349999999999998</v>
      </c>
      <c r="M145" s="1">
        <v>44755</v>
      </c>
      <c r="N145" s="2">
        <v>2.6324999999999998</v>
      </c>
      <c r="O145" s="1">
        <v>44757</v>
      </c>
      <c r="P145">
        <v>2.6749999999999998</v>
      </c>
      <c r="Q145" s="1">
        <v>44755</v>
      </c>
      <c r="R145">
        <v>2.5950000000000002</v>
      </c>
      <c r="S145" s="1">
        <v>44755</v>
      </c>
      <c r="T145">
        <v>2.62</v>
      </c>
      <c r="U145" s="1">
        <v>44755</v>
      </c>
      <c r="V145">
        <v>2.6625000000000001</v>
      </c>
      <c r="W145" s="1"/>
      <c r="Y145" s="1"/>
      <c r="Z145" s="3"/>
      <c r="AA145" s="1"/>
      <c r="AC145" s="1"/>
      <c r="AE145" s="1"/>
      <c r="AG145" s="1"/>
      <c r="AI145" s="1"/>
      <c r="AK145" s="1"/>
      <c r="AM145" s="1"/>
      <c r="AO145" s="1"/>
      <c r="AQ145" s="1"/>
      <c r="AS145" s="1"/>
      <c r="AU145" s="1"/>
    </row>
    <row r="146" spans="1:47" x14ac:dyDescent="0.2">
      <c r="A146" s="1">
        <v>44756</v>
      </c>
      <c r="B146">
        <v>2.1349999999999998</v>
      </c>
      <c r="C146" s="1">
        <v>44757</v>
      </c>
      <c r="D146">
        <v>2.4</v>
      </c>
      <c r="E146" s="1">
        <v>44760</v>
      </c>
      <c r="F146" s="2">
        <v>2.665</v>
      </c>
      <c r="G146" s="1">
        <v>44757</v>
      </c>
      <c r="H146">
        <v>2.7450000000000001</v>
      </c>
      <c r="I146" s="1">
        <v>44756</v>
      </c>
      <c r="J146">
        <v>2.85</v>
      </c>
      <c r="K146" s="1">
        <v>44756</v>
      </c>
      <c r="L146">
        <v>2.82</v>
      </c>
      <c r="M146" s="1">
        <v>44756</v>
      </c>
      <c r="N146" s="2">
        <v>2.7450000000000001</v>
      </c>
      <c r="O146" s="1">
        <v>44760</v>
      </c>
      <c r="P146">
        <v>2.6749999999999998</v>
      </c>
      <c r="Q146" s="1">
        <v>44756</v>
      </c>
      <c r="R146">
        <v>2.66</v>
      </c>
      <c r="S146" s="1">
        <v>44756</v>
      </c>
      <c r="T146">
        <v>2.6549999999999998</v>
      </c>
      <c r="U146" s="1">
        <v>44756</v>
      </c>
      <c r="V146">
        <v>2.665</v>
      </c>
      <c r="W146" s="1"/>
      <c r="Y146" s="1"/>
      <c r="Z146" s="3"/>
      <c r="AA146" s="1"/>
      <c r="AC146" s="1"/>
      <c r="AE146" s="1"/>
      <c r="AG146" s="1"/>
      <c r="AI146" s="1"/>
      <c r="AK146" s="1"/>
      <c r="AM146" s="1"/>
      <c r="AO146" s="1"/>
      <c r="AQ146" s="1"/>
      <c r="AS146" s="1"/>
      <c r="AU146" s="1"/>
    </row>
    <row r="147" spans="1:47" x14ac:dyDescent="0.2">
      <c r="A147" s="1">
        <v>44757</v>
      </c>
      <c r="B147">
        <v>2.1</v>
      </c>
      <c r="C147" s="1">
        <v>44760</v>
      </c>
      <c r="D147">
        <v>2.4249999999999998</v>
      </c>
      <c r="E147" s="1">
        <v>44761</v>
      </c>
      <c r="F147" s="2">
        <v>2.7349999999999999</v>
      </c>
      <c r="G147" s="1">
        <v>44760</v>
      </c>
      <c r="H147">
        <v>2.7574999999999998</v>
      </c>
      <c r="I147" s="1">
        <v>44757</v>
      </c>
      <c r="J147">
        <v>2.79</v>
      </c>
      <c r="K147" s="1">
        <v>44757</v>
      </c>
      <c r="L147">
        <v>2.7774999999999999</v>
      </c>
      <c r="M147" s="1">
        <v>44757</v>
      </c>
      <c r="N147" s="2">
        <v>2.72</v>
      </c>
      <c r="O147" s="1">
        <v>44761</v>
      </c>
      <c r="P147">
        <v>2.6951000000000001</v>
      </c>
      <c r="Q147" s="1">
        <v>44757</v>
      </c>
      <c r="R147">
        <v>2.6389999999999998</v>
      </c>
      <c r="S147" s="1">
        <v>44757</v>
      </c>
      <c r="T147">
        <v>2.6339999999999999</v>
      </c>
      <c r="U147" s="1">
        <v>44757</v>
      </c>
      <c r="V147">
        <v>2.65</v>
      </c>
      <c r="W147" s="1"/>
      <c r="Y147" s="1"/>
      <c r="Z147" s="3"/>
      <c r="AA147" s="1"/>
      <c r="AC147" s="1"/>
      <c r="AE147" s="1"/>
      <c r="AG147" s="1"/>
      <c r="AI147" s="1"/>
      <c r="AK147" s="1"/>
      <c r="AM147" s="1"/>
      <c r="AO147" s="1"/>
      <c r="AQ147" s="1"/>
      <c r="AS147" s="1"/>
      <c r="AU147" s="1"/>
    </row>
    <row r="148" spans="1:47" x14ac:dyDescent="0.2">
      <c r="A148" s="1">
        <v>44760</v>
      </c>
      <c r="B148">
        <v>2.1</v>
      </c>
      <c r="C148" s="1">
        <v>44761</v>
      </c>
      <c r="D148">
        <v>2.4900000000000002</v>
      </c>
      <c r="E148" s="1">
        <v>44762</v>
      </c>
      <c r="F148" s="2">
        <v>2.74</v>
      </c>
      <c r="G148" s="1">
        <v>44761</v>
      </c>
      <c r="H148">
        <v>2.7850000000000001</v>
      </c>
      <c r="I148" s="1">
        <v>44760</v>
      </c>
      <c r="J148">
        <v>2.7850000000000001</v>
      </c>
      <c r="K148" s="1">
        <v>44760</v>
      </c>
      <c r="L148">
        <v>2.7825000000000002</v>
      </c>
      <c r="M148" s="1">
        <v>44760</v>
      </c>
      <c r="N148" s="2">
        <v>2.73</v>
      </c>
      <c r="O148" s="1">
        <v>44762</v>
      </c>
      <c r="P148">
        <v>2.7050000000000001</v>
      </c>
      <c r="Q148" s="1">
        <v>44760</v>
      </c>
      <c r="R148">
        <v>2.6274999999999999</v>
      </c>
      <c r="S148" s="1">
        <v>44760</v>
      </c>
      <c r="T148">
        <v>2.6265000000000001</v>
      </c>
      <c r="U148" s="1">
        <v>44760</v>
      </c>
      <c r="V148">
        <v>2.6425000000000001</v>
      </c>
      <c r="W148" s="1"/>
      <c r="Y148" s="1"/>
      <c r="Z148" s="3"/>
      <c r="AA148" s="1"/>
      <c r="AC148" s="1"/>
      <c r="AE148" s="1"/>
      <c r="AG148" s="1"/>
      <c r="AI148" s="1"/>
      <c r="AK148" s="1"/>
      <c r="AM148" s="1"/>
      <c r="AO148" s="1"/>
      <c r="AQ148" s="1"/>
      <c r="AS148" s="1"/>
      <c r="AU148" s="1"/>
    </row>
    <row r="149" spans="1:47" x14ac:dyDescent="0.2">
      <c r="A149" s="1">
        <v>44761</v>
      </c>
      <c r="B149">
        <v>2.2050000000000001</v>
      </c>
      <c r="C149" s="1">
        <v>44762</v>
      </c>
      <c r="D149">
        <v>2.46</v>
      </c>
      <c r="E149" s="1">
        <v>44763</v>
      </c>
      <c r="F149" s="2">
        <v>2.7574999999999998</v>
      </c>
      <c r="G149" s="1">
        <v>44762</v>
      </c>
      <c r="H149">
        <v>2.7976999999999999</v>
      </c>
      <c r="I149" s="1">
        <v>44761</v>
      </c>
      <c r="J149">
        <v>2.8079000000000001</v>
      </c>
      <c r="K149" s="1">
        <v>44761</v>
      </c>
      <c r="L149">
        <v>2.7974999999999999</v>
      </c>
      <c r="M149" s="1">
        <v>44761</v>
      </c>
      <c r="N149" s="2">
        <v>2.7374999999999998</v>
      </c>
      <c r="O149" s="1">
        <v>44763</v>
      </c>
      <c r="P149">
        <v>2.74</v>
      </c>
      <c r="Q149" s="1">
        <v>44761</v>
      </c>
      <c r="R149">
        <v>2.665</v>
      </c>
      <c r="S149" s="1">
        <v>44761</v>
      </c>
      <c r="T149">
        <v>2.665</v>
      </c>
      <c r="U149" s="1">
        <v>44761</v>
      </c>
      <c r="V149">
        <v>2.6775000000000002</v>
      </c>
      <c r="W149" s="1"/>
      <c r="Y149" s="1"/>
      <c r="Z149" s="3"/>
      <c r="AA149" s="1"/>
      <c r="AC149" s="1"/>
      <c r="AE149" s="1"/>
      <c r="AG149" s="1"/>
      <c r="AI149" s="1"/>
      <c r="AK149" s="1"/>
      <c r="AM149" s="1"/>
      <c r="AO149" s="1"/>
      <c r="AQ149" s="1"/>
      <c r="AS149" s="1"/>
      <c r="AU149" s="1"/>
    </row>
    <row r="150" spans="1:47" x14ac:dyDescent="0.2">
      <c r="A150" s="1">
        <v>44762</v>
      </c>
      <c r="B150">
        <v>2.2400000000000002</v>
      </c>
      <c r="C150" s="1">
        <v>44763</v>
      </c>
      <c r="D150">
        <v>2.4950000000000001</v>
      </c>
      <c r="E150" s="1">
        <v>44764</v>
      </c>
      <c r="F150" s="2">
        <v>2.7349999999999999</v>
      </c>
      <c r="G150" s="1">
        <v>44763</v>
      </c>
      <c r="H150">
        <v>2.8231999999999999</v>
      </c>
      <c r="I150" s="1">
        <v>44762</v>
      </c>
      <c r="J150">
        <v>2.8149999999999999</v>
      </c>
      <c r="K150" s="1">
        <v>44762</v>
      </c>
      <c r="L150">
        <v>2.8149999999999999</v>
      </c>
      <c r="M150" s="1">
        <v>44762</v>
      </c>
      <c r="N150" s="2">
        <v>2.7475000000000001</v>
      </c>
      <c r="O150" s="1">
        <v>44764</v>
      </c>
      <c r="P150">
        <v>2.63</v>
      </c>
      <c r="Q150" s="1">
        <v>44762</v>
      </c>
      <c r="R150">
        <v>2.68</v>
      </c>
      <c r="S150" s="1">
        <v>44762</v>
      </c>
      <c r="T150">
        <v>2.6739999999999999</v>
      </c>
      <c r="U150" s="1">
        <v>44762</v>
      </c>
      <c r="V150">
        <v>2.6829999999999998</v>
      </c>
      <c r="W150" s="1"/>
      <c r="Y150" s="1"/>
      <c r="Z150" s="3"/>
      <c r="AA150" s="1"/>
      <c r="AC150" s="1"/>
      <c r="AE150" s="1"/>
      <c r="AG150" s="1"/>
      <c r="AI150" s="1"/>
      <c r="AK150" s="1"/>
      <c r="AM150" s="1"/>
      <c r="AO150" s="1"/>
      <c r="AQ150" s="1"/>
      <c r="AS150" s="1"/>
      <c r="AU150" s="1"/>
    </row>
    <row r="151" spans="1:47" x14ac:dyDescent="0.2">
      <c r="A151" s="1">
        <v>44763</v>
      </c>
      <c r="B151">
        <v>2.2999999999999998</v>
      </c>
      <c r="C151" s="1">
        <v>44764</v>
      </c>
      <c r="D151">
        <v>2.46</v>
      </c>
      <c r="E151" s="1">
        <v>44767</v>
      </c>
      <c r="F151" s="2">
        <v>2.68</v>
      </c>
      <c r="G151" s="1">
        <v>44764</v>
      </c>
      <c r="H151">
        <v>2.7778</v>
      </c>
      <c r="I151" s="1">
        <v>44763</v>
      </c>
      <c r="J151">
        <v>2.8325</v>
      </c>
      <c r="K151" s="1">
        <v>44763</v>
      </c>
      <c r="L151">
        <v>2.8325</v>
      </c>
      <c r="M151" s="1">
        <v>44763</v>
      </c>
      <c r="N151" s="2">
        <v>2.7765</v>
      </c>
      <c r="O151" s="1">
        <v>44767</v>
      </c>
      <c r="P151">
        <v>2.58</v>
      </c>
      <c r="Q151" s="1">
        <v>44763</v>
      </c>
      <c r="R151">
        <v>2.72</v>
      </c>
      <c r="S151" s="1">
        <v>44763</v>
      </c>
      <c r="T151">
        <v>2.7130000000000001</v>
      </c>
      <c r="U151" s="1">
        <v>44763</v>
      </c>
      <c r="V151">
        <v>2.7208999999999999</v>
      </c>
      <c r="W151" s="1"/>
      <c r="Y151" s="1"/>
      <c r="Z151" s="3"/>
      <c r="AA151" s="1"/>
      <c r="AC151" s="1"/>
      <c r="AE151" s="1"/>
      <c r="AG151" s="1"/>
      <c r="AI151" s="1"/>
      <c r="AK151" s="1"/>
      <c r="AM151" s="1"/>
      <c r="AO151" s="1"/>
      <c r="AQ151" s="1"/>
      <c r="AS151" s="1"/>
      <c r="AU151" s="1"/>
    </row>
    <row r="152" spans="1:47" x14ac:dyDescent="0.2">
      <c r="A152" s="1">
        <v>44764</v>
      </c>
      <c r="B152">
        <v>2.2850000000000001</v>
      </c>
      <c r="C152" s="1">
        <v>44767</v>
      </c>
      <c r="D152">
        <v>2.4300000000000002</v>
      </c>
      <c r="E152" s="1">
        <v>44768</v>
      </c>
      <c r="F152" s="2">
        <v>2.665</v>
      </c>
      <c r="G152" s="1">
        <v>44767</v>
      </c>
      <c r="H152">
        <v>2.73</v>
      </c>
      <c r="I152" s="1">
        <v>44764</v>
      </c>
      <c r="J152">
        <v>2.7725</v>
      </c>
      <c r="K152" s="1">
        <v>44764</v>
      </c>
      <c r="L152">
        <v>2.7425000000000002</v>
      </c>
      <c r="M152" s="1">
        <v>44764</v>
      </c>
      <c r="N152" s="2">
        <v>2.6825000000000001</v>
      </c>
      <c r="O152" s="1">
        <v>44768</v>
      </c>
      <c r="P152">
        <v>2.5794999999999999</v>
      </c>
      <c r="Q152" s="1">
        <v>44764</v>
      </c>
      <c r="R152">
        <v>2.5865</v>
      </c>
      <c r="S152" s="1">
        <v>44764</v>
      </c>
      <c r="T152">
        <v>2.5865</v>
      </c>
      <c r="U152" s="1">
        <v>44764</v>
      </c>
      <c r="V152">
        <v>2.5874999999999999</v>
      </c>
      <c r="W152" s="1"/>
      <c r="Y152" s="1"/>
      <c r="Z152" s="3"/>
      <c r="AA152" s="1"/>
      <c r="AC152" s="1"/>
      <c r="AE152" s="1"/>
      <c r="AG152" s="1"/>
      <c r="AI152" s="1"/>
      <c r="AK152" s="1"/>
      <c r="AM152" s="1"/>
      <c r="AO152" s="1"/>
      <c r="AQ152" s="1"/>
      <c r="AS152" s="1"/>
      <c r="AU152" s="1"/>
    </row>
    <row r="153" spans="1:47" x14ac:dyDescent="0.2">
      <c r="A153" s="1">
        <v>44767</v>
      </c>
      <c r="B153">
        <v>2.2650000000000001</v>
      </c>
      <c r="C153" s="1">
        <v>44768</v>
      </c>
      <c r="D153">
        <v>2.4249999999999998</v>
      </c>
      <c r="E153" s="1">
        <v>44769</v>
      </c>
      <c r="F153" s="2">
        <v>2.66</v>
      </c>
      <c r="G153" s="1">
        <v>44768</v>
      </c>
      <c r="H153">
        <v>2.7250000000000001</v>
      </c>
      <c r="I153" s="1">
        <v>44767</v>
      </c>
      <c r="J153">
        <v>2.7349999999999999</v>
      </c>
      <c r="K153" s="1">
        <v>44767</v>
      </c>
      <c r="L153">
        <v>2.6949999999999998</v>
      </c>
      <c r="M153" s="1">
        <v>44767</v>
      </c>
      <c r="N153" s="2">
        <v>2.6349999999999998</v>
      </c>
      <c r="O153" s="1">
        <v>44769</v>
      </c>
      <c r="P153">
        <v>2.6055999999999999</v>
      </c>
      <c r="Q153" s="1">
        <v>44767</v>
      </c>
      <c r="R153">
        <v>2.54</v>
      </c>
      <c r="S153" s="1">
        <v>44767</v>
      </c>
      <c r="T153">
        <v>2.5379999999999998</v>
      </c>
      <c r="U153" s="1">
        <v>44767</v>
      </c>
      <c r="V153">
        <v>2.5350000000000001</v>
      </c>
      <c r="W153" s="1"/>
      <c r="Y153" s="1"/>
      <c r="Z153" s="3"/>
      <c r="AA153" s="1"/>
      <c r="AC153" s="1"/>
      <c r="AE153" s="1"/>
      <c r="AG153" s="1"/>
      <c r="AI153" s="1"/>
      <c r="AK153" s="1"/>
      <c r="AM153" s="1"/>
      <c r="AO153" s="1"/>
      <c r="AQ153" s="1"/>
      <c r="AS153" s="1"/>
      <c r="AU153" s="1"/>
    </row>
    <row r="154" spans="1:47" x14ac:dyDescent="0.2">
      <c r="A154" s="1">
        <v>44768</v>
      </c>
      <c r="B154">
        <v>2.2650000000000001</v>
      </c>
      <c r="C154" s="1">
        <v>44769</v>
      </c>
      <c r="D154">
        <v>2.42</v>
      </c>
      <c r="E154" s="1">
        <v>44770</v>
      </c>
      <c r="F154" s="2">
        <v>2.6524999999999999</v>
      </c>
      <c r="G154" s="1">
        <v>44769</v>
      </c>
      <c r="H154">
        <v>2.7050000000000001</v>
      </c>
      <c r="I154" s="1">
        <v>44768</v>
      </c>
      <c r="J154">
        <v>2.72</v>
      </c>
      <c r="K154" s="1">
        <v>44768</v>
      </c>
      <c r="L154">
        <v>2.6724999999999999</v>
      </c>
      <c r="M154" s="1">
        <v>44768</v>
      </c>
      <c r="N154" s="2">
        <v>2.6324999999999998</v>
      </c>
      <c r="O154" s="1">
        <v>44770</v>
      </c>
      <c r="P154">
        <v>2.605</v>
      </c>
      <c r="Q154" s="1">
        <v>44768</v>
      </c>
      <c r="R154">
        <v>2.5350000000000001</v>
      </c>
      <c r="S154" s="1">
        <v>44768</v>
      </c>
      <c r="T154">
        <v>2.5329999999999999</v>
      </c>
      <c r="U154" s="1">
        <v>44768</v>
      </c>
      <c r="V154">
        <v>2.5326</v>
      </c>
      <c r="W154" s="1"/>
      <c r="Y154" s="1"/>
      <c r="Z154" s="3"/>
      <c r="AA154" s="1"/>
      <c r="AC154" s="1"/>
      <c r="AE154" s="1"/>
      <c r="AG154" s="1"/>
      <c r="AI154" s="1"/>
      <c r="AK154" s="1"/>
      <c r="AM154" s="1"/>
      <c r="AO154" s="1"/>
      <c r="AQ154" s="1"/>
      <c r="AS154" s="1"/>
      <c r="AU154" s="1"/>
    </row>
    <row r="155" spans="1:47" x14ac:dyDescent="0.2">
      <c r="A155" s="1">
        <v>44769</v>
      </c>
      <c r="B155">
        <v>2.2625000000000002</v>
      </c>
      <c r="C155" s="1">
        <v>44770</v>
      </c>
      <c r="D155">
        <v>2.415</v>
      </c>
      <c r="E155" s="1">
        <v>44771</v>
      </c>
      <c r="F155" s="2">
        <v>2.5950000000000002</v>
      </c>
      <c r="G155" s="1">
        <v>44770</v>
      </c>
      <c r="H155">
        <v>2.7149999999999999</v>
      </c>
      <c r="I155" s="1">
        <v>44769</v>
      </c>
      <c r="J155">
        <v>2.72</v>
      </c>
      <c r="K155" s="1">
        <v>44769</v>
      </c>
      <c r="L155">
        <v>2.7</v>
      </c>
      <c r="M155" s="1">
        <v>44769</v>
      </c>
      <c r="N155" s="2">
        <v>2.665</v>
      </c>
      <c r="O155" s="1">
        <v>44771</v>
      </c>
      <c r="P155">
        <v>2.4950000000000001</v>
      </c>
      <c r="Q155" s="1">
        <v>44769</v>
      </c>
      <c r="R155">
        <v>2.5575000000000001</v>
      </c>
      <c r="S155" s="1">
        <v>44769</v>
      </c>
      <c r="T155">
        <v>2.5512000000000001</v>
      </c>
      <c r="U155" s="1">
        <v>44769</v>
      </c>
      <c r="V155">
        <v>2.5499999999999998</v>
      </c>
      <c r="W155" s="1"/>
      <c r="Y155" s="1"/>
      <c r="Z155" s="3"/>
      <c r="AA155" s="1"/>
      <c r="AC155" s="1"/>
      <c r="AE155" s="1"/>
      <c r="AG155" s="1"/>
      <c r="AI155" s="1"/>
      <c r="AK155" s="1"/>
      <c r="AM155" s="1"/>
      <c r="AO155" s="1"/>
      <c r="AQ155" s="1"/>
      <c r="AS155" s="1"/>
      <c r="AU155" s="1"/>
    </row>
    <row r="156" spans="1:47" x14ac:dyDescent="0.2">
      <c r="A156" s="1">
        <v>44770</v>
      </c>
      <c r="B156">
        <v>2.2549999999999999</v>
      </c>
      <c r="C156" s="1">
        <v>44771</v>
      </c>
      <c r="D156">
        <v>2.38</v>
      </c>
      <c r="E156" s="1">
        <v>44774</v>
      </c>
      <c r="F156" s="2">
        <v>2.6</v>
      </c>
      <c r="G156" s="1">
        <v>44771</v>
      </c>
      <c r="H156">
        <v>2.6349999999999998</v>
      </c>
      <c r="I156" s="1">
        <v>44770</v>
      </c>
      <c r="J156">
        <v>2.7349999999999999</v>
      </c>
      <c r="K156" s="1">
        <v>44770</v>
      </c>
      <c r="L156">
        <v>2.69</v>
      </c>
      <c r="M156" s="1">
        <v>44770</v>
      </c>
      <c r="N156" s="2">
        <v>2.6549999999999998</v>
      </c>
      <c r="O156" s="1">
        <v>44774</v>
      </c>
      <c r="P156">
        <v>2.4350000000000001</v>
      </c>
      <c r="Q156" s="1">
        <v>44770</v>
      </c>
      <c r="R156">
        <v>2.56</v>
      </c>
      <c r="S156" s="1">
        <v>44770</v>
      </c>
      <c r="T156">
        <v>2.5649999999999999</v>
      </c>
      <c r="U156" s="1">
        <v>44770</v>
      </c>
      <c r="V156">
        <v>2.5754999999999999</v>
      </c>
      <c r="W156" s="1"/>
      <c r="Y156" s="1"/>
      <c r="Z156" s="3"/>
      <c r="AA156" s="1"/>
      <c r="AC156" s="1"/>
      <c r="AE156" s="1"/>
      <c r="AG156" s="1"/>
      <c r="AI156" s="1"/>
      <c r="AK156" s="1"/>
      <c r="AM156" s="1"/>
      <c r="AO156" s="1"/>
      <c r="AQ156" s="1"/>
      <c r="AS156" s="1"/>
      <c r="AU156" s="1"/>
    </row>
    <row r="157" spans="1:47" x14ac:dyDescent="0.2">
      <c r="A157" s="1">
        <v>44771</v>
      </c>
      <c r="B157">
        <v>2.2250000000000001</v>
      </c>
      <c r="C157" s="1">
        <v>44774</v>
      </c>
      <c r="D157">
        <v>2.39</v>
      </c>
      <c r="E157" s="1">
        <v>44775</v>
      </c>
      <c r="F157" s="2">
        <v>2.5499999999999998</v>
      </c>
      <c r="G157" s="1">
        <v>44774</v>
      </c>
      <c r="H157">
        <v>2.6179999999999999</v>
      </c>
      <c r="I157" s="1">
        <v>44771</v>
      </c>
      <c r="J157">
        <v>2.6549999999999998</v>
      </c>
      <c r="K157" s="1">
        <v>44771</v>
      </c>
      <c r="L157">
        <v>2.585</v>
      </c>
      <c r="M157" s="1">
        <v>44771</v>
      </c>
      <c r="N157" s="2">
        <v>2.54</v>
      </c>
      <c r="O157" s="1">
        <v>44775</v>
      </c>
      <c r="P157">
        <v>2.3679999999999999</v>
      </c>
      <c r="Q157" s="1">
        <v>44771</v>
      </c>
      <c r="R157">
        <v>2.46</v>
      </c>
      <c r="S157" s="1">
        <v>44771</v>
      </c>
      <c r="T157">
        <v>2.4769999999999999</v>
      </c>
      <c r="U157" s="1">
        <v>44771</v>
      </c>
      <c r="V157">
        <v>2.5</v>
      </c>
      <c r="W157" s="1"/>
      <c r="Y157" s="1"/>
      <c r="Z157" s="3"/>
      <c r="AA157" s="1"/>
      <c r="AC157" s="1"/>
      <c r="AE157" s="1"/>
      <c r="AG157" s="1"/>
      <c r="AI157" s="1"/>
      <c r="AK157" s="1"/>
      <c r="AM157" s="1"/>
      <c r="AO157" s="1"/>
      <c r="AQ157" s="1"/>
      <c r="AS157" s="1"/>
      <c r="AU157" s="1"/>
    </row>
    <row r="158" spans="1:47" x14ac:dyDescent="0.2">
      <c r="A158" s="1">
        <v>44774</v>
      </c>
      <c r="B158">
        <v>2.2250000000000001</v>
      </c>
      <c r="C158" s="1">
        <v>44775</v>
      </c>
      <c r="D158">
        <v>2.35</v>
      </c>
      <c r="E158" s="1">
        <v>44776</v>
      </c>
      <c r="F158" s="2">
        <v>2.5950000000000002</v>
      </c>
      <c r="G158" s="1">
        <v>44775</v>
      </c>
      <c r="H158">
        <v>2.56</v>
      </c>
      <c r="I158" s="1">
        <v>44774</v>
      </c>
      <c r="J158">
        <v>2.6274999999999999</v>
      </c>
      <c r="K158" s="1">
        <v>44774</v>
      </c>
      <c r="L158">
        <v>2.5375000000000001</v>
      </c>
      <c r="M158" s="1">
        <v>44774</v>
      </c>
      <c r="N158" s="2">
        <v>2.4874999999999998</v>
      </c>
      <c r="O158" s="1">
        <v>44776</v>
      </c>
      <c r="P158">
        <v>2.48</v>
      </c>
      <c r="Q158" s="1">
        <v>44774</v>
      </c>
      <c r="R158">
        <v>2.4</v>
      </c>
      <c r="S158" s="1">
        <v>44774</v>
      </c>
      <c r="T158">
        <v>2.4075000000000002</v>
      </c>
      <c r="U158" s="1">
        <v>44774</v>
      </c>
      <c r="V158">
        <v>2.42</v>
      </c>
      <c r="W158" s="1"/>
      <c r="Y158" s="1"/>
      <c r="Z158" s="3"/>
      <c r="AA158" s="1"/>
      <c r="AC158" s="1"/>
      <c r="AE158" s="1"/>
      <c r="AG158" s="1"/>
      <c r="AI158" s="1"/>
      <c r="AK158" s="1"/>
      <c r="AM158" s="1"/>
      <c r="AO158" s="1"/>
      <c r="AQ158" s="1"/>
      <c r="AS158" s="1"/>
      <c r="AU158" s="1"/>
    </row>
    <row r="159" spans="1:47" x14ac:dyDescent="0.2">
      <c r="A159" s="1">
        <v>44775</v>
      </c>
      <c r="B159">
        <v>2.17</v>
      </c>
      <c r="C159" s="1">
        <v>44776</v>
      </c>
      <c r="D159">
        <v>2.39</v>
      </c>
      <c r="E159" s="1">
        <v>44777</v>
      </c>
      <c r="F159" s="2">
        <v>2.63</v>
      </c>
      <c r="G159" s="1">
        <v>44776</v>
      </c>
      <c r="H159">
        <v>2.6190000000000002</v>
      </c>
      <c r="I159" s="1">
        <v>44775</v>
      </c>
      <c r="J159">
        <v>2.5750000000000002</v>
      </c>
      <c r="K159" s="1">
        <v>44775</v>
      </c>
      <c r="L159">
        <v>2.4700000000000002</v>
      </c>
      <c r="M159" s="1">
        <v>44775</v>
      </c>
      <c r="N159" s="2">
        <v>2.4180000000000001</v>
      </c>
      <c r="O159" s="1">
        <v>44777</v>
      </c>
      <c r="P159">
        <v>2.5041000000000002</v>
      </c>
      <c r="Q159" s="1">
        <v>44775</v>
      </c>
      <c r="R159">
        <v>2.3275999999999999</v>
      </c>
      <c r="S159" s="1">
        <v>44775</v>
      </c>
      <c r="T159">
        <v>2.3260000000000001</v>
      </c>
      <c r="U159" s="1">
        <v>44775</v>
      </c>
      <c r="V159">
        <v>2.3275000000000001</v>
      </c>
      <c r="W159" s="1"/>
      <c r="Y159" s="1"/>
      <c r="Z159" s="3"/>
      <c r="AA159" s="1"/>
      <c r="AC159" s="1"/>
      <c r="AE159" s="1"/>
      <c r="AG159" s="1"/>
      <c r="AI159" s="1"/>
      <c r="AK159" s="1"/>
      <c r="AM159" s="1"/>
      <c r="AO159" s="1"/>
      <c r="AQ159" s="1"/>
      <c r="AS159" s="1"/>
      <c r="AU159" s="1"/>
    </row>
    <row r="160" spans="1:47" x14ac:dyDescent="0.2">
      <c r="A160" s="1">
        <v>44776</v>
      </c>
      <c r="B160">
        <v>2.125</v>
      </c>
      <c r="C160" s="1">
        <v>44777</v>
      </c>
      <c r="D160">
        <v>2.4249999999999998</v>
      </c>
      <c r="E160" s="1">
        <v>44778</v>
      </c>
      <c r="F160" s="2">
        <v>2.65</v>
      </c>
      <c r="G160" s="1">
        <v>44777</v>
      </c>
      <c r="H160">
        <v>2.665</v>
      </c>
      <c r="I160" s="1">
        <v>44776</v>
      </c>
      <c r="J160">
        <v>2.65</v>
      </c>
      <c r="K160" s="1">
        <v>44776</v>
      </c>
      <c r="L160">
        <v>2.5865</v>
      </c>
      <c r="M160" s="1">
        <v>44776</v>
      </c>
      <c r="N160" s="2">
        <v>2.5375000000000001</v>
      </c>
      <c r="O160" s="1">
        <v>44778</v>
      </c>
      <c r="P160">
        <v>2.496</v>
      </c>
      <c r="Q160" s="1">
        <v>44776</v>
      </c>
      <c r="R160">
        <v>2.4350000000000001</v>
      </c>
      <c r="S160" s="1">
        <v>44776</v>
      </c>
      <c r="T160">
        <v>2.431</v>
      </c>
      <c r="U160" s="1">
        <v>44776</v>
      </c>
      <c r="V160">
        <v>2.4350000000000001</v>
      </c>
      <c r="W160" s="1"/>
      <c r="Y160" s="1"/>
      <c r="Z160" s="3"/>
      <c r="AA160" s="1"/>
      <c r="AC160" s="1"/>
      <c r="AE160" s="1"/>
      <c r="AG160" s="1"/>
      <c r="AI160" s="1"/>
      <c r="AK160" s="1"/>
      <c r="AM160" s="1"/>
      <c r="AO160" s="1"/>
      <c r="AQ160" s="1"/>
      <c r="AS160" s="1"/>
      <c r="AU160" s="1"/>
    </row>
    <row r="161" spans="1:47" x14ac:dyDescent="0.2">
      <c r="A161" s="1">
        <v>44777</v>
      </c>
      <c r="B161">
        <v>2.15</v>
      </c>
      <c r="C161" s="1">
        <v>44778</v>
      </c>
      <c r="D161">
        <v>2.4249999999999998</v>
      </c>
      <c r="E161" s="1">
        <v>44781</v>
      </c>
      <c r="F161" s="2">
        <v>2.6949999999999998</v>
      </c>
      <c r="G161" s="1">
        <v>44778</v>
      </c>
      <c r="H161">
        <v>2.6924999999999999</v>
      </c>
      <c r="I161" s="1">
        <v>44777</v>
      </c>
      <c r="J161">
        <v>2.7</v>
      </c>
      <c r="K161" s="1">
        <v>44777</v>
      </c>
      <c r="L161">
        <v>2.625</v>
      </c>
      <c r="M161" s="1">
        <v>44777</v>
      </c>
      <c r="N161" s="2">
        <v>2.57</v>
      </c>
      <c r="O161" s="1">
        <v>44781</v>
      </c>
      <c r="P161">
        <v>2.5630000000000002</v>
      </c>
      <c r="Q161" s="1">
        <v>44777</v>
      </c>
      <c r="R161">
        <v>2.4449999999999998</v>
      </c>
      <c r="S161" s="1">
        <v>44777</v>
      </c>
      <c r="T161">
        <v>2.4380000000000002</v>
      </c>
      <c r="U161" s="1">
        <v>44777</v>
      </c>
      <c r="V161">
        <v>2.4350000000000001</v>
      </c>
      <c r="W161" s="1"/>
      <c r="Y161" s="1"/>
      <c r="Z161" s="3"/>
      <c r="AA161" s="1"/>
      <c r="AC161" s="1"/>
      <c r="AE161" s="1"/>
      <c r="AG161" s="1"/>
      <c r="AI161" s="1"/>
      <c r="AK161" s="1"/>
      <c r="AM161" s="1"/>
      <c r="AO161" s="1"/>
      <c r="AQ161" s="1"/>
      <c r="AS161" s="1"/>
      <c r="AU161" s="1"/>
    </row>
    <row r="162" spans="1:47" x14ac:dyDescent="0.2">
      <c r="A162" s="1">
        <v>44778</v>
      </c>
      <c r="B162">
        <v>2.1850000000000001</v>
      </c>
      <c r="C162" s="1">
        <v>44781</v>
      </c>
      <c r="D162">
        <v>2.4900000000000002</v>
      </c>
      <c r="E162" s="1">
        <v>44782</v>
      </c>
      <c r="F162" s="2">
        <v>2.6949999999999998</v>
      </c>
      <c r="G162" s="1">
        <v>44781</v>
      </c>
      <c r="H162">
        <v>2.76</v>
      </c>
      <c r="I162" s="1">
        <v>44778</v>
      </c>
      <c r="J162">
        <v>2.7250000000000001</v>
      </c>
      <c r="K162" s="1">
        <v>44778</v>
      </c>
      <c r="L162">
        <v>2.63</v>
      </c>
      <c r="M162" s="1">
        <v>44778</v>
      </c>
      <c r="N162" s="2">
        <v>2.57</v>
      </c>
      <c r="O162" s="1">
        <v>44782</v>
      </c>
      <c r="P162">
        <v>2.5630000000000002</v>
      </c>
      <c r="Q162" s="1">
        <v>44778</v>
      </c>
      <c r="R162">
        <v>2.44</v>
      </c>
      <c r="S162" s="1">
        <v>44778</v>
      </c>
      <c r="T162">
        <v>2.4390000000000001</v>
      </c>
      <c r="U162" s="1">
        <v>44778</v>
      </c>
      <c r="V162">
        <v>2.44</v>
      </c>
      <c r="W162" s="1"/>
      <c r="Y162" s="1"/>
      <c r="Z162" s="3"/>
      <c r="AA162" s="1"/>
      <c r="AC162" s="1"/>
      <c r="AE162" s="1"/>
      <c r="AG162" s="1"/>
      <c r="AI162" s="1"/>
      <c r="AK162" s="1"/>
      <c r="AM162" s="1"/>
      <c r="AO162" s="1"/>
      <c r="AQ162" s="1"/>
      <c r="AS162" s="1"/>
      <c r="AU162" s="1"/>
    </row>
    <row r="163" spans="1:47" x14ac:dyDescent="0.2">
      <c r="A163" s="1">
        <v>44781</v>
      </c>
      <c r="B163">
        <v>2.2000000000000002</v>
      </c>
      <c r="C163" s="1">
        <v>44782</v>
      </c>
      <c r="D163">
        <v>2.4900000000000002</v>
      </c>
      <c r="E163" s="1">
        <v>44783</v>
      </c>
      <c r="F163" s="2">
        <v>2.7025000000000001</v>
      </c>
      <c r="G163" s="1">
        <v>44782</v>
      </c>
      <c r="H163">
        <v>2.76</v>
      </c>
      <c r="I163" s="1">
        <v>44781</v>
      </c>
      <c r="J163">
        <v>2.7949999999999999</v>
      </c>
      <c r="K163" s="1">
        <v>44781</v>
      </c>
      <c r="L163">
        <v>2.6949999999999998</v>
      </c>
      <c r="M163" s="1">
        <v>44781</v>
      </c>
      <c r="N163" s="2">
        <v>2.64</v>
      </c>
      <c r="O163" s="1">
        <v>44783</v>
      </c>
      <c r="P163">
        <v>2.585</v>
      </c>
      <c r="Q163" s="1">
        <v>44781</v>
      </c>
      <c r="R163">
        <v>2.5110000000000001</v>
      </c>
      <c r="S163" s="1">
        <v>44781</v>
      </c>
      <c r="T163">
        <v>2.5019999999999998</v>
      </c>
      <c r="U163" s="1">
        <v>44781</v>
      </c>
      <c r="V163">
        <v>2.4925000000000002</v>
      </c>
      <c r="W163" s="1"/>
      <c r="Y163" s="1"/>
      <c r="Z163" s="3"/>
      <c r="AA163" s="1"/>
      <c r="AC163" s="1"/>
      <c r="AE163" s="1"/>
      <c r="AG163" s="1"/>
      <c r="AI163" s="1"/>
      <c r="AK163" s="1"/>
      <c r="AM163" s="1"/>
      <c r="AO163" s="1"/>
      <c r="AQ163" s="1"/>
      <c r="AS163" s="1"/>
      <c r="AU163" s="1"/>
    </row>
    <row r="164" spans="1:47" x14ac:dyDescent="0.2">
      <c r="A164" s="1">
        <v>44782</v>
      </c>
      <c r="B164">
        <v>2.2000000000000002</v>
      </c>
      <c r="C164" s="1">
        <v>44783</v>
      </c>
      <c r="D164">
        <v>2.5</v>
      </c>
      <c r="E164" s="1">
        <v>44784</v>
      </c>
      <c r="F164" s="2">
        <v>2.665</v>
      </c>
      <c r="G164" s="1">
        <v>44783</v>
      </c>
      <c r="H164">
        <v>2.7719999999999998</v>
      </c>
      <c r="I164" s="1">
        <v>44782</v>
      </c>
      <c r="J164">
        <v>2.7949999999999999</v>
      </c>
      <c r="K164" s="1">
        <v>44782</v>
      </c>
      <c r="L164">
        <v>2.6949999999999998</v>
      </c>
      <c r="M164" s="1">
        <v>44782</v>
      </c>
      <c r="N164" s="2">
        <v>2.64</v>
      </c>
      <c r="O164" s="1">
        <v>44784</v>
      </c>
      <c r="P164">
        <v>2.5649999999999999</v>
      </c>
      <c r="Q164" s="1">
        <v>44782</v>
      </c>
      <c r="R164">
        <v>2.5110000000000001</v>
      </c>
      <c r="S164" s="1">
        <v>44782</v>
      </c>
      <c r="T164">
        <v>2.5019999999999998</v>
      </c>
      <c r="U164" s="1">
        <v>44782</v>
      </c>
      <c r="V164">
        <v>2.4925000000000002</v>
      </c>
      <c r="W164" s="1"/>
      <c r="Y164" s="1"/>
      <c r="Z164" s="3"/>
      <c r="AA164" s="1"/>
      <c r="AC164" s="1"/>
      <c r="AE164" s="1"/>
      <c r="AG164" s="1"/>
      <c r="AI164" s="1"/>
      <c r="AK164" s="1"/>
      <c r="AM164" s="1"/>
      <c r="AO164" s="1"/>
      <c r="AQ164" s="1"/>
      <c r="AS164" s="1"/>
      <c r="AU164" s="1"/>
    </row>
    <row r="165" spans="1:47" x14ac:dyDescent="0.2">
      <c r="A165" s="1">
        <v>44783</v>
      </c>
      <c r="B165">
        <v>2.2000000000000002</v>
      </c>
      <c r="C165" s="1">
        <v>44784</v>
      </c>
      <c r="D165">
        <v>2.4624999999999999</v>
      </c>
      <c r="E165" s="1">
        <v>44785</v>
      </c>
      <c r="F165" s="2">
        <v>2.6924999999999999</v>
      </c>
      <c r="G165" s="1">
        <v>44784</v>
      </c>
      <c r="H165">
        <v>2.7374999999999998</v>
      </c>
      <c r="I165" s="1">
        <v>44783</v>
      </c>
      <c r="J165">
        <v>2.8224999999999998</v>
      </c>
      <c r="K165" s="1">
        <v>44783</v>
      </c>
      <c r="L165">
        <v>2.7349999999999999</v>
      </c>
      <c r="M165" s="1">
        <v>44783</v>
      </c>
      <c r="N165" s="2">
        <v>2.6615000000000002</v>
      </c>
      <c r="O165" s="1">
        <v>44785</v>
      </c>
      <c r="P165">
        <v>2.5954999999999999</v>
      </c>
      <c r="Q165" s="1">
        <v>44783</v>
      </c>
      <c r="R165">
        <v>2.5325000000000002</v>
      </c>
      <c r="S165" s="1">
        <v>44783</v>
      </c>
      <c r="T165">
        <v>2.5019999999999998</v>
      </c>
      <c r="U165" s="1">
        <v>44783</v>
      </c>
      <c r="V165">
        <v>2.4775</v>
      </c>
      <c r="W165" s="1"/>
      <c r="Y165" s="1"/>
      <c r="Z165" s="3"/>
      <c r="AA165" s="1"/>
      <c r="AC165" s="1"/>
      <c r="AE165" s="1"/>
      <c r="AG165" s="1"/>
      <c r="AI165" s="1"/>
      <c r="AK165" s="1"/>
      <c r="AM165" s="1"/>
      <c r="AO165" s="1"/>
      <c r="AQ165" s="1"/>
      <c r="AS165" s="1"/>
      <c r="AU165" s="1"/>
    </row>
    <row r="166" spans="1:47" x14ac:dyDescent="0.2">
      <c r="A166" s="1">
        <v>44784</v>
      </c>
      <c r="B166">
        <v>2.1625000000000001</v>
      </c>
      <c r="C166" s="1">
        <v>44785</v>
      </c>
      <c r="D166">
        <v>2.4849999999999999</v>
      </c>
      <c r="E166" s="1">
        <v>44788</v>
      </c>
      <c r="F166" s="2">
        <v>2.71</v>
      </c>
      <c r="G166" s="1">
        <v>44785</v>
      </c>
      <c r="H166">
        <v>2.75</v>
      </c>
      <c r="I166" s="1">
        <v>44784</v>
      </c>
      <c r="J166">
        <v>2.7925</v>
      </c>
      <c r="K166" s="1">
        <v>44784</v>
      </c>
      <c r="L166">
        <v>2.71</v>
      </c>
      <c r="M166" s="1">
        <v>44784</v>
      </c>
      <c r="N166" s="2">
        <v>2.64</v>
      </c>
      <c r="O166" s="1">
        <v>44788</v>
      </c>
      <c r="P166">
        <v>2.5775000000000001</v>
      </c>
      <c r="Q166" s="1">
        <v>44784</v>
      </c>
      <c r="R166">
        <v>2.5099999999999998</v>
      </c>
      <c r="S166" s="1">
        <v>44784</v>
      </c>
      <c r="T166">
        <v>2.4870000000000001</v>
      </c>
      <c r="U166" s="1">
        <v>44784</v>
      </c>
      <c r="V166">
        <v>2.4649999999999999</v>
      </c>
      <c r="W166" s="1"/>
      <c r="Y166" s="1"/>
      <c r="Z166" s="3"/>
      <c r="AA166" s="1"/>
      <c r="AC166" s="1"/>
      <c r="AE166" s="1"/>
      <c r="AG166" s="1"/>
      <c r="AI166" s="1"/>
      <c r="AK166" s="1"/>
      <c r="AM166" s="1"/>
      <c r="AO166" s="1"/>
      <c r="AQ166" s="1"/>
      <c r="AS166" s="1"/>
      <c r="AU166" s="1"/>
    </row>
    <row r="167" spans="1:47" x14ac:dyDescent="0.2">
      <c r="A167" s="1">
        <v>44785</v>
      </c>
      <c r="B167">
        <v>2.1825000000000001</v>
      </c>
      <c r="C167" s="1">
        <v>44788</v>
      </c>
      <c r="D167">
        <v>2.5099999999999998</v>
      </c>
      <c r="E167" s="1">
        <v>44789</v>
      </c>
      <c r="F167" s="2">
        <v>2.6949999999999998</v>
      </c>
      <c r="G167" s="1">
        <v>44788</v>
      </c>
      <c r="H167">
        <v>2.76</v>
      </c>
      <c r="I167" s="1">
        <v>44785</v>
      </c>
      <c r="J167">
        <v>2.7925</v>
      </c>
      <c r="K167" s="1">
        <v>44785</v>
      </c>
      <c r="L167">
        <v>2.7275</v>
      </c>
      <c r="M167" s="1">
        <v>44785</v>
      </c>
      <c r="N167" s="2">
        <v>2.6629999999999998</v>
      </c>
      <c r="O167" s="1">
        <v>44789</v>
      </c>
      <c r="P167">
        <v>2.548</v>
      </c>
      <c r="Q167" s="1">
        <v>44785</v>
      </c>
      <c r="R167">
        <v>2.5465</v>
      </c>
      <c r="S167" s="1">
        <v>44785</v>
      </c>
      <c r="T167">
        <v>2.5259999999999998</v>
      </c>
      <c r="U167" s="1">
        <v>44785</v>
      </c>
      <c r="V167">
        <v>2.5110000000000001</v>
      </c>
      <c r="W167" s="1"/>
      <c r="Y167" s="1"/>
      <c r="Z167" s="3"/>
      <c r="AA167" s="1"/>
      <c r="AC167" s="1"/>
      <c r="AE167" s="1"/>
      <c r="AG167" s="1"/>
      <c r="AI167" s="1"/>
      <c r="AK167" s="1"/>
      <c r="AM167" s="1"/>
      <c r="AO167" s="1"/>
      <c r="AQ167" s="1"/>
      <c r="AS167" s="1"/>
      <c r="AU167" s="1"/>
    </row>
    <row r="168" spans="1:47" x14ac:dyDescent="0.2">
      <c r="A168" s="1">
        <v>44788</v>
      </c>
      <c r="B168">
        <v>2.2075</v>
      </c>
      <c r="C168" s="1">
        <v>44789</v>
      </c>
      <c r="D168">
        <v>2.4750000000000001</v>
      </c>
      <c r="E168" s="1">
        <v>44790</v>
      </c>
      <c r="F168" s="2">
        <v>2.7349999999999999</v>
      </c>
      <c r="G168" s="1">
        <v>44789</v>
      </c>
      <c r="H168">
        <v>2.7475000000000001</v>
      </c>
      <c r="I168" s="1">
        <v>44788</v>
      </c>
      <c r="J168">
        <v>2.8075000000000001</v>
      </c>
      <c r="K168" s="1">
        <v>44788</v>
      </c>
      <c r="L168">
        <v>2.7349999999999999</v>
      </c>
      <c r="M168" s="1">
        <v>44788</v>
      </c>
      <c r="N168" s="2">
        <v>2.665</v>
      </c>
      <c r="O168" s="1">
        <v>44790</v>
      </c>
      <c r="P168">
        <v>2.6120000000000001</v>
      </c>
      <c r="Q168" s="1">
        <v>44788</v>
      </c>
      <c r="R168">
        <v>2.5099999999999998</v>
      </c>
      <c r="S168" s="1">
        <v>44788</v>
      </c>
      <c r="T168">
        <v>2.4830000000000001</v>
      </c>
      <c r="U168" s="1">
        <v>44788</v>
      </c>
      <c r="V168">
        <v>2.46</v>
      </c>
      <c r="W168" s="1"/>
      <c r="Y168" s="1"/>
      <c r="Z168" s="3"/>
      <c r="AA168" s="1"/>
      <c r="AC168" s="1"/>
      <c r="AE168" s="1"/>
      <c r="AG168" s="1"/>
      <c r="AI168" s="1"/>
      <c r="AK168" s="1"/>
      <c r="AM168" s="1"/>
      <c r="AO168" s="1"/>
      <c r="AQ168" s="1"/>
      <c r="AS168" s="1"/>
      <c r="AU168" s="1"/>
    </row>
    <row r="169" spans="1:47" x14ac:dyDescent="0.2">
      <c r="A169" s="1">
        <v>44789</v>
      </c>
      <c r="B169">
        <v>2.16</v>
      </c>
      <c r="C169" s="1">
        <v>44790</v>
      </c>
      <c r="D169">
        <v>2.5150000000000001</v>
      </c>
      <c r="E169" s="1">
        <v>44791</v>
      </c>
      <c r="F169" s="2">
        <v>2.7530000000000001</v>
      </c>
      <c r="G169" s="1">
        <v>44790</v>
      </c>
      <c r="H169">
        <v>2.7863000000000002</v>
      </c>
      <c r="I169" s="1">
        <v>44789</v>
      </c>
      <c r="J169">
        <v>2.7867999999999999</v>
      </c>
      <c r="K169" s="1">
        <v>44789</v>
      </c>
      <c r="L169">
        <v>2.7174999999999998</v>
      </c>
      <c r="M169" s="1">
        <v>44789</v>
      </c>
      <c r="N169" s="2">
        <v>2.6419999999999999</v>
      </c>
      <c r="O169" s="1">
        <v>44791</v>
      </c>
      <c r="P169">
        <v>2.6389999999999998</v>
      </c>
      <c r="Q169" s="1">
        <v>44789</v>
      </c>
      <c r="R169">
        <v>2.4750000000000001</v>
      </c>
      <c r="S169" s="1">
        <v>44789</v>
      </c>
      <c r="T169">
        <v>2.4580000000000002</v>
      </c>
      <c r="U169" s="1">
        <v>44789</v>
      </c>
      <c r="V169">
        <v>2.4449999999999998</v>
      </c>
      <c r="W169" s="1"/>
      <c r="Y169" s="1"/>
      <c r="Z169" s="3"/>
      <c r="AA169" s="1"/>
      <c r="AC169" s="1"/>
      <c r="AE169" s="1"/>
      <c r="AG169" s="1"/>
      <c r="AI169" s="1"/>
      <c r="AK169" s="1"/>
      <c r="AM169" s="1"/>
      <c r="AO169" s="1"/>
      <c r="AQ169" s="1"/>
      <c r="AS169" s="1"/>
      <c r="AU169" s="1"/>
    </row>
    <row r="170" spans="1:47" x14ac:dyDescent="0.2">
      <c r="A170" s="1">
        <v>44790</v>
      </c>
      <c r="B170">
        <v>2.1850000000000001</v>
      </c>
      <c r="C170" s="1">
        <v>44791</v>
      </c>
      <c r="D170">
        <v>2.5299999999999998</v>
      </c>
      <c r="E170" s="1">
        <v>44792</v>
      </c>
      <c r="F170" s="2">
        <v>2.79</v>
      </c>
      <c r="G170" s="1">
        <v>44791</v>
      </c>
      <c r="H170">
        <v>2.8039999999999998</v>
      </c>
      <c r="I170" s="1">
        <v>44790</v>
      </c>
      <c r="J170">
        <v>2.8325</v>
      </c>
      <c r="K170" s="1">
        <v>44790</v>
      </c>
      <c r="L170">
        <v>2.7774999999999999</v>
      </c>
      <c r="M170" s="1">
        <v>44790</v>
      </c>
      <c r="N170" s="2">
        <v>2.7075</v>
      </c>
      <c r="O170" s="1">
        <v>44792</v>
      </c>
      <c r="P170">
        <v>2.6749999999999998</v>
      </c>
      <c r="Q170" s="1">
        <v>44790</v>
      </c>
      <c r="R170">
        <v>2.5375999999999999</v>
      </c>
      <c r="S170" s="1">
        <v>44790</v>
      </c>
      <c r="T170">
        <v>2.5059999999999998</v>
      </c>
      <c r="U170" s="1">
        <v>44790</v>
      </c>
      <c r="V170">
        <v>2.4750000000000001</v>
      </c>
      <c r="W170" s="1"/>
      <c r="Y170" s="1"/>
      <c r="Z170" s="3"/>
      <c r="AA170" s="1"/>
      <c r="AC170" s="1"/>
      <c r="AE170" s="1"/>
      <c r="AG170" s="1"/>
      <c r="AI170" s="1"/>
      <c r="AK170" s="1"/>
      <c r="AM170" s="1"/>
      <c r="AO170" s="1"/>
      <c r="AQ170" s="1"/>
      <c r="AS170" s="1"/>
      <c r="AU170" s="1"/>
    </row>
    <row r="171" spans="1:47" x14ac:dyDescent="0.2">
      <c r="A171" s="1">
        <v>44791</v>
      </c>
      <c r="B171">
        <v>2.1850000000000001</v>
      </c>
      <c r="C171" s="1">
        <v>44792</v>
      </c>
      <c r="D171">
        <v>2.5674999999999999</v>
      </c>
      <c r="E171" s="1">
        <v>44795</v>
      </c>
      <c r="F171" s="2">
        <v>2.7749999999999999</v>
      </c>
      <c r="G171" s="1">
        <v>44792</v>
      </c>
      <c r="H171">
        <v>2.84</v>
      </c>
      <c r="I171" s="1">
        <v>44791</v>
      </c>
      <c r="J171">
        <v>2.8530000000000002</v>
      </c>
      <c r="K171" s="1">
        <v>44791</v>
      </c>
      <c r="L171">
        <v>2.8</v>
      </c>
      <c r="M171" s="1">
        <v>44791</v>
      </c>
      <c r="N171" s="2">
        <v>2.7320000000000002</v>
      </c>
      <c r="O171" s="1">
        <v>44795</v>
      </c>
      <c r="P171">
        <v>2.7075</v>
      </c>
      <c r="Q171" s="1">
        <v>44791</v>
      </c>
      <c r="R171">
        <v>2.5649999999999999</v>
      </c>
      <c r="S171" s="1">
        <v>44791</v>
      </c>
      <c r="T171">
        <v>2.5274999999999999</v>
      </c>
      <c r="U171" s="1">
        <v>44791</v>
      </c>
      <c r="V171">
        <v>2.5</v>
      </c>
      <c r="W171" s="1"/>
      <c r="Y171" s="1"/>
      <c r="Z171" s="3"/>
      <c r="AA171" s="1"/>
      <c r="AC171" s="1"/>
      <c r="AE171" s="1"/>
      <c r="AG171" s="1"/>
      <c r="AI171" s="1"/>
      <c r="AK171" s="1"/>
      <c r="AM171" s="1"/>
      <c r="AO171" s="1"/>
      <c r="AQ171" s="1"/>
      <c r="AS171" s="1"/>
      <c r="AU171" s="1"/>
    </row>
    <row r="172" spans="1:47" x14ac:dyDescent="0.2">
      <c r="A172" s="1">
        <v>44792</v>
      </c>
      <c r="B172">
        <v>2.2349999999999999</v>
      </c>
      <c r="C172" s="1">
        <v>44795</v>
      </c>
      <c r="D172">
        <v>2.5474999999999999</v>
      </c>
      <c r="E172" s="1">
        <v>44796</v>
      </c>
      <c r="F172" s="2">
        <v>2.82</v>
      </c>
      <c r="G172" s="1">
        <v>44795</v>
      </c>
      <c r="H172">
        <v>2.8149999999999999</v>
      </c>
      <c r="I172" s="1">
        <v>44792</v>
      </c>
      <c r="J172">
        <v>2.88</v>
      </c>
      <c r="K172" s="1">
        <v>44792</v>
      </c>
      <c r="L172">
        <v>2.81</v>
      </c>
      <c r="M172" s="1">
        <v>44792</v>
      </c>
      <c r="N172" s="2">
        <v>2.75</v>
      </c>
      <c r="O172" s="1">
        <v>44796</v>
      </c>
      <c r="P172">
        <v>2.7879999999999998</v>
      </c>
      <c r="Q172" s="1">
        <v>44792</v>
      </c>
      <c r="R172">
        <v>2.6150000000000002</v>
      </c>
      <c r="S172" s="1">
        <v>44792</v>
      </c>
      <c r="T172">
        <v>2.5775000000000001</v>
      </c>
      <c r="U172" s="1">
        <v>44792</v>
      </c>
      <c r="V172">
        <v>2.5499999999999998</v>
      </c>
      <c r="W172" s="1"/>
      <c r="Y172" s="1"/>
      <c r="Z172" s="3"/>
      <c r="AA172" s="1"/>
      <c r="AC172" s="1"/>
      <c r="AE172" s="1"/>
      <c r="AG172" s="1"/>
      <c r="AI172" s="1"/>
      <c r="AK172" s="1"/>
      <c r="AM172" s="1"/>
      <c r="AO172" s="1"/>
      <c r="AQ172" s="1"/>
      <c r="AS172" s="1"/>
      <c r="AU172" s="1"/>
    </row>
    <row r="173" spans="1:47" x14ac:dyDescent="0.2">
      <c r="A173" s="1">
        <v>44795</v>
      </c>
      <c r="B173">
        <v>2.2475000000000001</v>
      </c>
      <c r="C173" s="1">
        <v>44796</v>
      </c>
      <c r="D173">
        <v>2.6</v>
      </c>
      <c r="E173" s="1">
        <v>44797</v>
      </c>
      <c r="F173" s="2">
        <v>2.78</v>
      </c>
      <c r="G173" s="1">
        <v>44796</v>
      </c>
      <c r="H173">
        <v>2.87</v>
      </c>
      <c r="I173" s="1">
        <v>44795</v>
      </c>
      <c r="J173">
        <v>2.8774999999999999</v>
      </c>
      <c r="K173" s="1">
        <v>44795</v>
      </c>
      <c r="L173">
        <v>2.835</v>
      </c>
      <c r="M173" s="1">
        <v>44795</v>
      </c>
      <c r="N173" s="2">
        <v>2.7719999999999998</v>
      </c>
      <c r="O173" s="1">
        <v>44797</v>
      </c>
      <c r="P173">
        <v>2.8</v>
      </c>
      <c r="Q173" s="1">
        <v>44795</v>
      </c>
      <c r="R173">
        <v>2.6475</v>
      </c>
      <c r="S173" s="1">
        <v>44795</v>
      </c>
      <c r="T173">
        <v>2.6139999999999999</v>
      </c>
      <c r="U173" s="1">
        <v>44795</v>
      </c>
      <c r="V173">
        <v>2.5914999999999999</v>
      </c>
      <c r="W173" s="1"/>
      <c r="Y173" s="1"/>
      <c r="Z173" s="3"/>
      <c r="AA173" s="1"/>
      <c r="AC173" s="1"/>
      <c r="AE173" s="1"/>
      <c r="AG173" s="1"/>
      <c r="AI173" s="1"/>
      <c r="AK173" s="1"/>
      <c r="AM173" s="1"/>
      <c r="AO173" s="1"/>
      <c r="AQ173" s="1"/>
      <c r="AS173" s="1"/>
      <c r="AU173" s="1"/>
    </row>
    <row r="174" spans="1:47" x14ac:dyDescent="0.2">
      <c r="A174" s="1">
        <v>44796</v>
      </c>
      <c r="B174">
        <v>2.25</v>
      </c>
      <c r="C174" s="1">
        <v>44797</v>
      </c>
      <c r="D174">
        <v>2.63</v>
      </c>
      <c r="E174" s="1">
        <v>44798</v>
      </c>
      <c r="F174" s="2">
        <v>2.78</v>
      </c>
      <c r="G174" s="1">
        <v>44797</v>
      </c>
      <c r="H174">
        <v>2.8445</v>
      </c>
      <c r="I174" s="1">
        <v>44796</v>
      </c>
      <c r="J174">
        <v>2.9275000000000002</v>
      </c>
      <c r="K174" s="1">
        <v>44796</v>
      </c>
      <c r="L174">
        <v>2.9224999999999999</v>
      </c>
      <c r="M174" s="1">
        <v>44796</v>
      </c>
      <c r="N174" s="2">
        <v>2.8620000000000001</v>
      </c>
      <c r="O174" s="1">
        <v>44798</v>
      </c>
      <c r="P174">
        <v>2.8279999999999998</v>
      </c>
      <c r="Q174" s="1">
        <v>44796</v>
      </c>
      <c r="R174">
        <v>2.7250000000000001</v>
      </c>
      <c r="S174" s="1">
        <v>44796</v>
      </c>
      <c r="T174">
        <v>2.6924999999999999</v>
      </c>
      <c r="U174" s="1">
        <v>44796</v>
      </c>
      <c r="V174">
        <v>2.67</v>
      </c>
      <c r="W174" s="1"/>
      <c r="Y174" s="1"/>
      <c r="Z174" s="3"/>
      <c r="AA174" s="1"/>
      <c r="AC174" s="1"/>
      <c r="AE174" s="1"/>
      <c r="AG174" s="1"/>
      <c r="AI174" s="1"/>
      <c r="AK174" s="1"/>
      <c r="AM174" s="1"/>
      <c r="AO174" s="1"/>
      <c r="AQ174" s="1"/>
      <c r="AS174" s="1"/>
      <c r="AU174" s="1"/>
    </row>
    <row r="175" spans="1:47" x14ac:dyDescent="0.2">
      <c r="A175" s="1">
        <v>44797</v>
      </c>
      <c r="B175">
        <v>2.25</v>
      </c>
      <c r="C175" s="1">
        <v>44798</v>
      </c>
      <c r="D175">
        <v>2.6</v>
      </c>
      <c r="E175" s="1">
        <v>44799</v>
      </c>
      <c r="F175" s="2">
        <v>2.8149999999999999</v>
      </c>
      <c r="G175" s="1">
        <v>44798</v>
      </c>
      <c r="H175">
        <v>2.8614999999999999</v>
      </c>
      <c r="I175" s="1">
        <v>44797</v>
      </c>
      <c r="J175">
        <v>2.915</v>
      </c>
      <c r="K175" s="1">
        <v>44797</v>
      </c>
      <c r="L175">
        <v>2.91</v>
      </c>
      <c r="M175" s="1">
        <v>44797</v>
      </c>
      <c r="N175" s="2">
        <v>2.8525</v>
      </c>
      <c r="O175" s="1">
        <v>44799</v>
      </c>
      <c r="P175">
        <v>2.903</v>
      </c>
      <c r="Q175" s="1">
        <v>44797</v>
      </c>
      <c r="R175">
        <v>2.75</v>
      </c>
      <c r="S175" s="1">
        <v>44797</v>
      </c>
      <c r="T175">
        <v>2.75</v>
      </c>
      <c r="U175" s="1">
        <v>44797</v>
      </c>
      <c r="V175">
        <v>2.7174999999999998</v>
      </c>
      <c r="W175" s="1"/>
      <c r="Y175" s="1"/>
      <c r="Z175" s="3"/>
      <c r="AA175" s="1"/>
      <c r="AC175" s="1"/>
      <c r="AE175" s="1"/>
      <c r="AG175" s="1"/>
      <c r="AI175" s="1"/>
      <c r="AK175" s="1"/>
      <c r="AM175" s="1"/>
      <c r="AO175" s="1"/>
      <c r="AQ175" s="1"/>
      <c r="AS175" s="1"/>
      <c r="AU175" s="1"/>
    </row>
    <row r="176" spans="1:47" x14ac:dyDescent="0.2">
      <c r="A176" s="1">
        <v>44798</v>
      </c>
      <c r="B176">
        <v>2.27</v>
      </c>
      <c r="C176" s="1">
        <v>44799</v>
      </c>
      <c r="D176">
        <v>2.6150000000000002</v>
      </c>
      <c r="E176" s="1">
        <v>44802</v>
      </c>
      <c r="F176" s="2">
        <v>2.8725000000000001</v>
      </c>
      <c r="G176" s="1">
        <v>44799</v>
      </c>
      <c r="H176">
        <v>2.8975</v>
      </c>
      <c r="I176" s="1">
        <v>44798</v>
      </c>
      <c r="J176">
        <v>2.93</v>
      </c>
      <c r="K176" s="1">
        <v>44798</v>
      </c>
      <c r="L176">
        <v>2.93</v>
      </c>
      <c r="M176" s="1">
        <v>44798</v>
      </c>
      <c r="N176" s="2">
        <v>2.87</v>
      </c>
      <c r="O176" s="1">
        <v>44802</v>
      </c>
      <c r="P176">
        <v>3.028</v>
      </c>
      <c r="Q176" s="1">
        <v>44798</v>
      </c>
      <c r="R176">
        <v>2.8</v>
      </c>
      <c r="S176" s="1">
        <v>44798</v>
      </c>
      <c r="T176">
        <v>2.7810000000000001</v>
      </c>
      <c r="U176" s="1">
        <v>44798</v>
      </c>
      <c r="V176">
        <v>2.7642000000000002</v>
      </c>
      <c r="W176" s="1"/>
      <c r="Y176" s="1"/>
      <c r="Z176" s="3"/>
      <c r="AA176" s="1"/>
      <c r="AC176" s="1"/>
      <c r="AE176" s="1"/>
      <c r="AG176" s="1"/>
      <c r="AI176" s="1"/>
      <c r="AK176" s="1"/>
      <c r="AM176" s="1"/>
      <c r="AO176" s="1"/>
      <c r="AQ176" s="1"/>
      <c r="AS176" s="1"/>
      <c r="AU176" s="1"/>
    </row>
    <row r="177" spans="1:47" x14ac:dyDescent="0.2">
      <c r="A177" s="1">
        <v>44799</v>
      </c>
      <c r="B177">
        <v>2.2875000000000001</v>
      </c>
      <c r="C177" s="1">
        <v>44802</v>
      </c>
      <c r="D177">
        <v>2.645</v>
      </c>
      <c r="E177" s="1">
        <v>44803</v>
      </c>
      <c r="F177" s="2">
        <v>2.8450000000000002</v>
      </c>
      <c r="G177" s="1">
        <v>44802</v>
      </c>
      <c r="H177">
        <v>2.96</v>
      </c>
      <c r="I177" s="1">
        <v>44799</v>
      </c>
      <c r="J177">
        <v>2.9925000000000002</v>
      </c>
      <c r="K177" s="1">
        <v>44799</v>
      </c>
      <c r="L177">
        <v>2.9969999999999999</v>
      </c>
      <c r="M177" s="1">
        <v>44799</v>
      </c>
      <c r="N177" s="2">
        <v>2.9424999999999999</v>
      </c>
      <c r="O177" s="1">
        <v>44803</v>
      </c>
      <c r="P177">
        <v>2.9590000000000001</v>
      </c>
      <c r="Q177" s="1">
        <v>44799</v>
      </c>
      <c r="R177">
        <v>2.8525</v>
      </c>
      <c r="S177" s="1">
        <v>44799</v>
      </c>
      <c r="T177">
        <v>2.8224999999999998</v>
      </c>
      <c r="U177" s="1">
        <v>44799</v>
      </c>
      <c r="V177">
        <v>2.7976999999999999</v>
      </c>
      <c r="W177" s="1"/>
      <c r="Y177" s="1"/>
      <c r="Z177" s="3"/>
      <c r="AA177" s="1"/>
      <c r="AC177" s="1"/>
      <c r="AE177" s="1"/>
      <c r="AG177" s="1"/>
      <c r="AI177" s="1"/>
      <c r="AK177" s="1"/>
      <c r="AM177" s="1"/>
      <c r="AO177" s="1"/>
      <c r="AQ177" s="1"/>
      <c r="AS177" s="1"/>
      <c r="AU177" s="1"/>
    </row>
    <row r="178" spans="1:47" x14ac:dyDescent="0.2">
      <c r="A178" s="1">
        <v>44802</v>
      </c>
      <c r="B178">
        <v>2.335</v>
      </c>
      <c r="C178" s="1">
        <v>44803</v>
      </c>
      <c r="D178">
        <v>2.6179999999999999</v>
      </c>
      <c r="E178" s="1">
        <v>44804</v>
      </c>
      <c r="F178" s="2">
        <v>2.89</v>
      </c>
      <c r="G178" s="1">
        <v>44803</v>
      </c>
      <c r="H178">
        <v>2.9279999999999999</v>
      </c>
      <c r="I178" s="1">
        <v>44802</v>
      </c>
      <c r="J178">
        <v>3.06</v>
      </c>
      <c r="K178" s="1">
        <v>44802</v>
      </c>
      <c r="L178">
        <v>3.09</v>
      </c>
      <c r="M178" s="1">
        <v>44802</v>
      </c>
      <c r="N178" s="2">
        <v>3.06</v>
      </c>
      <c r="O178" s="1">
        <v>44804</v>
      </c>
      <c r="P178">
        <v>3.0110000000000001</v>
      </c>
      <c r="Q178" s="1">
        <v>44802</v>
      </c>
      <c r="R178">
        <v>2.9649999999999999</v>
      </c>
      <c r="S178" s="1">
        <v>44802</v>
      </c>
      <c r="T178">
        <v>2.9169999999999998</v>
      </c>
      <c r="U178" s="1">
        <v>44802</v>
      </c>
      <c r="V178">
        <v>2.875</v>
      </c>
      <c r="W178" s="1"/>
      <c r="Y178" s="1"/>
      <c r="Z178" s="3"/>
      <c r="AA178" s="1"/>
      <c r="AC178" s="1"/>
      <c r="AE178" s="1"/>
      <c r="AG178" s="1"/>
      <c r="AI178" s="1"/>
      <c r="AK178" s="1"/>
      <c r="AM178" s="1"/>
      <c r="AO178" s="1"/>
      <c r="AQ178" s="1"/>
      <c r="AS178" s="1"/>
      <c r="AU178" s="1"/>
    </row>
    <row r="179" spans="1:47" x14ac:dyDescent="0.2">
      <c r="A179" s="1">
        <v>44803</v>
      </c>
      <c r="B179">
        <v>2.3075000000000001</v>
      </c>
      <c r="C179" s="1">
        <v>44804</v>
      </c>
      <c r="D179">
        <v>2.6625000000000001</v>
      </c>
      <c r="E179" s="1">
        <v>44805</v>
      </c>
      <c r="F179" s="2">
        <v>2.9550000000000001</v>
      </c>
      <c r="G179" s="1">
        <v>44804</v>
      </c>
      <c r="H179">
        <v>2.9744999999999999</v>
      </c>
      <c r="I179" s="1">
        <v>44803</v>
      </c>
      <c r="J179">
        <v>3.02</v>
      </c>
      <c r="K179" s="1">
        <v>44803</v>
      </c>
      <c r="L179">
        <v>3.04</v>
      </c>
      <c r="M179" s="1">
        <v>44803</v>
      </c>
      <c r="N179" s="2">
        <v>3.0019999999999998</v>
      </c>
      <c r="O179" s="1">
        <v>44805</v>
      </c>
      <c r="P179">
        <v>3.0920000000000001</v>
      </c>
      <c r="Q179" s="1">
        <v>44803</v>
      </c>
      <c r="R179">
        <v>2.89</v>
      </c>
      <c r="S179" s="1">
        <v>44803</v>
      </c>
      <c r="T179">
        <v>2.847</v>
      </c>
      <c r="U179" s="1">
        <v>44803</v>
      </c>
      <c r="V179">
        <v>2.81</v>
      </c>
      <c r="W179" s="1"/>
      <c r="Y179" s="1"/>
      <c r="Z179" s="3"/>
      <c r="AA179" s="1"/>
      <c r="AC179" s="1"/>
      <c r="AE179" s="1"/>
      <c r="AG179" s="1"/>
      <c r="AI179" s="1"/>
      <c r="AK179" s="1"/>
      <c r="AM179" s="1"/>
      <c r="AO179" s="1"/>
      <c r="AQ179" s="1"/>
      <c r="AS179" s="1"/>
      <c r="AU179" s="1"/>
    </row>
    <row r="180" spans="1:47" x14ac:dyDescent="0.2">
      <c r="A180" s="1">
        <v>44804</v>
      </c>
      <c r="B180">
        <v>2.3525</v>
      </c>
      <c r="C180" s="1">
        <v>44805</v>
      </c>
      <c r="D180">
        <v>2.74</v>
      </c>
      <c r="E180" s="1">
        <v>44806</v>
      </c>
      <c r="F180" s="2">
        <v>2.96</v>
      </c>
      <c r="G180" s="1">
        <v>44805</v>
      </c>
      <c r="H180">
        <v>3.04</v>
      </c>
      <c r="I180" s="1">
        <v>44804</v>
      </c>
      <c r="J180">
        <v>3.0649999999999999</v>
      </c>
      <c r="K180" s="1">
        <v>44804</v>
      </c>
      <c r="L180">
        <v>3.11</v>
      </c>
      <c r="M180" s="1">
        <v>44804</v>
      </c>
      <c r="N180" s="2">
        <v>3.0674999999999999</v>
      </c>
      <c r="O180" s="1">
        <v>44806</v>
      </c>
      <c r="P180">
        <v>3.1269999999999998</v>
      </c>
      <c r="Q180" s="1">
        <v>44804</v>
      </c>
      <c r="R180">
        <v>2.9449999999999998</v>
      </c>
      <c r="S180" s="1">
        <v>44804</v>
      </c>
      <c r="T180">
        <v>2.9049999999999998</v>
      </c>
      <c r="U180" s="1">
        <v>44804</v>
      </c>
      <c r="V180">
        <v>2.87</v>
      </c>
      <c r="W180" s="1"/>
      <c r="Y180" s="1"/>
      <c r="Z180" s="3"/>
      <c r="AA180" s="1"/>
      <c r="AC180" s="1"/>
      <c r="AE180" s="1"/>
      <c r="AG180" s="1"/>
      <c r="AI180" s="1"/>
      <c r="AK180" s="1"/>
      <c r="AM180" s="1"/>
      <c r="AO180" s="1"/>
      <c r="AQ180" s="1"/>
      <c r="AS180" s="1"/>
      <c r="AU180" s="1"/>
    </row>
    <row r="181" spans="1:47" x14ac:dyDescent="0.2">
      <c r="A181" s="1">
        <v>44805</v>
      </c>
      <c r="B181">
        <v>2.4300000000000002</v>
      </c>
      <c r="C181" s="1">
        <v>44806</v>
      </c>
      <c r="D181">
        <v>2.7450000000000001</v>
      </c>
      <c r="E181" s="1">
        <v>44809</v>
      </c>
      <c r="F181" s="2">
        <v>2.93</v>
      </c>
      <c r="G181" s="1">
        <v>44806</v>
      </c>
      <c r="H181">
        <v>3.0449999999999999</v>
      </c>
      <c r="I181" s="1">
        <v>44805</v>
      </c>
      <c r="J181">
        <v>3.1349999999999998</v>
      </c>
      <c r="K181" s="1">
        <v>44805</v>
      </c>
      <c r="L181">
        <v>3.1760000000000002</v>
      </c>
      <c r="M181" s="1">
        <v>44805</v>
      </c>
      <c r="N181" s="2">
        <v>3.1440000000000001</v>
      </c>
      <c r="O181" s="1">
        <v>44809</v>
      </c>
      <c r="P181">
        <v>3.0775000000000001</v>
      </c>
      <c r="Q181" s="1">
        <v>44805</v>
      </c>
      <c r="R181">
        <v>3.0249999999999999</v>
      </c>
      <c r="S181" s="1">
        <v>44805</v>
      </c>
      <c r="T181">
        <v>2.9860000000000002</v>
      </c>
      <c r="U181" s="1">
        <v>44805</v>
      </c>
      <c r="V181">
        <v>2.9474999999999998</v>
      </c>
      <c r="W181" s="1"/>
      <c r="Y181" s="1"/>
      <c r="Z181" s="3"/>
      <c r="AA181" s="1"/>
      <c r="AC181" s="1"/>
      <c r="AE181" s="1"/>
      <c r="AG181" s="1"/>
      <c r="AI181" s="1"/>
      <c r="AK181" s="1"/>
      <c r="AM181" s="1"/>
      <c r="AO181" s="1"/>
      <c r="AQ181" s="1"/>
      <c r="AS181" s="1"/>
      <c r="AU181" s="1"/>
    </row>
    <row r="182" spans="1:47" x14ac:dyDescent="0.2">
      <c r="A182" s="1">
        <v>44806</v>
      </c>
      <c r="B182">
        <v>2.4350000000000001</v>
      </c>
      <c r="C182" s="1">
        <v>44809</v>
      </c>
      <c r="D182">
        <v>2.7149999999999999</v>
      </c>
      <c r="E182" s="1">
        <v>44810</v>
      </c>
      <c r="F182" s="2">
        <v>2.9674999999999998</v>
      </c>
      <c r="G182" s="1">
        <v>44809</v>
      </c>
      <c r="H182">
        <v>2.9990000000000001</v>
      </c>
      <c r="I182" s="1">
        <v>44806</v>
      </c>
      <c r="J182">
        <v>3.14</v>
      </c>
      <c r="K182" s="1">
        <v>44806</v>
      </c>
      <c r="L182">
        <v>3.1924999999999999</v>
      </c>
      <c r="M182" s="1">
        <v>44806</v>
      </c>
      <c r="N182" s="2">
        <v>3.1675</v>
      </c>
      <c r="O182" s="1">
        <v>44810</v>
      </c>
      <c r="P182">
        <v>3.1150000000000002</v>
      </c>
      <c r="Q182" s="1">
        <v>44806</v>
      </c>
      <c r="R182">
        <v>3.07</v>
      </c>
      <c r="S182" s="1">
        <v>44806</v>
      </c>
      <c r="T182">
        <v>3.03</v>
      </c>
      <c r="U182" s="1">
        <v>44806</v>
      </c>
      <c r="V182">
        <v>2.9975000000000001</v>
      </c>
      <c r="W182" s="1"/>
      <c r="Y182" s="1"/>
      <c r="Z182" s="3"/>
      <c r="AA182" s="1"/>
      <c r="AC182" s="1"/>
      <c r="AE182" s="1"/>
      <c r="AG182" s="1"/>
      <c r="AI182" s="1"/>
      <c r="AK182" s="1"/>
      <c r="AM182" s="1"/>
      <c r="AO182" s="1"/>
      <c r="AQ182" s="1"/>
      <c r="AS182" s="1"/>
      <c r="AU182" s="1"/>
    </row>
    <row r="183" spans="1:47" x14ac:dyDescent="0.2">
      <c r="A183" s="1">
        <v>44809</v>
      </c>
      <c r="B183">
        <v>2.4049999999999998</v>
      </c>
      <c r="C183" s="1">
        <v>44810</v>
      </c>
      <c r="D183">
        <v>2.75</v>
      </c>
      <c r="E183" s="1">
        <v>44811</v>
      </c>
      <c r="F183" s="2">
        <v>2.99</v>
      </c>
      <c r="G183" s="1">
        <v>44810</v>
      </c>
      <c r="H183">
        <v>3.036</v>
      </c>
      <c r="I183" s="1">
        <v>44809</v>
      </c>
      <c r="J183">
        <v>3.08</v>
      </c>
      <c r="K183" s="1">
        <v>44809</v>
      </c>
      <c r="L183">
        <v>3.1360000000000001</v>
      </c>
      <c r="M183" s="1">
        <v>44809</v>
      </c>
      <c r="N183" s="2">
        <v>3.1114999999999999</v>
      </c>
      <c r="O183" s="1">
        <v>44811</v>
      </c>
      <c r="P183">
        <v>3.1139999999999999</v>
      </c>
      <c r="Q183" s="1">
        <v>44809</v>
      </c>
      <c r="R183">
        <v>3.0265</v>
      </c>
      <c r="S183" s="1">
        <v>44809</v>
      </c>
      <c r="T183">
        <v>2.996</v>
      </c>
      <c r="U183" s="1">
        <v>44809</v>
      </c>
      <c r="V183">
        <v>2.9765000000000001</v>
      </c>
      <c r="W183" s="1"/>
      <c r="Y183" s="1"/>
      <c r="Z183" s="3"/>
      <c r="AA183" s="1"/>
      <c r="AC183" s="1"/>
      <c r="AE183" s="1"/>
      <c r="AG183" s="1"/>
      <c r="AI183" s="1"/>
      <c r="AK183" s="1"/>
      <c r="AM183" s="1"/>
      <c r="AO183" s="1"/>
      <c r="AQ183" s="1"/>
      <c r="AS183" s="1"/>
      <c r="AU183" s="1"/>
    </row>
    <row r="184" spans="1:47" x14ac:dyDescent="0.2">
      <c r="A184" s="1">
        <v>44810</v>
      </c>
      <c r="B184">
        <v>2.4500000000000002</v>
      </c>
      <c r="C184" s="1">
        <v>44811</v>
      </c>
      <c r="D184">
        <v>2.7725</v>
      </c>
      <c r="E184" s="1">
        <v>44812</v>
      </c>
      <c r="F184" s="2">
        <v>2.9750000000000001</v>
      </c>
      <c r="G184" s="1">
        <v>44811</v>
      </c>
      <c r="H184">
        <v>3.0449999999999999</v>
      </c>
      <c r="I184" s="1">
        <v>44810</v>
      </c>
      <c r="J184">
        <v>3.1175000000000002</v>
      </c>
      <c r="K184" s="1">
        <v>44810</v>
      </c>
      <c r="L184">
        <v>3.1709999999999998</v>
      </c>
      <c r="M184" s="1">
        <v>44810</v>
      </c>
      <c r="N184" s="2">
        <v>3.145</v>
      </c>
      <c r="O184" s="1">
        <v>44812</v>
      </c>
      <c r="P184">
        <v>3.0335000000000001</v>
      </c>
      <c r="Q184" s="1">
        <v>44810</v>
      </c>
      <c r="R184">
        <v>3.0674999999999999</v>
      </c>
      <c r="S184" s="1">
        <v>44810</v>
      </c>
      <c r="T184">
        <v>3.0379999999999998</v>
      </c>
      <c r="U184" s="1">
        <v>44810</v>
      </c>
      <c r="V184">
        <v>3.012</v>
      </c>
      <c r="W184" s="1"/>
      <c r="Y184" s="1"/>
      <c r="Z184" s="3"/>
      <c r="AA184" s="1"/>
      <c r="AC184" s="1"/>
      <c r="AE184" s="1"/>
      <c r="AG184" s="1"/>
      <c r="AI184" s="1"/>
      <c r="AK184" s="1"/>
      <c r="AM184" s="1"/>
      <c r="AO184" s="1"/>
      <c r="AQ184" s="1"/>
      <c r="AS184" s="1"/>
      <c r="AU184" s="1"/>
    </row>
    <row r="185" spans="1:47" x14ac:dyDescent="0.2">
      <c r="A185" s="1">
        <v>44811</v>
      </c>
      <c r="B185">
        <v>2.4750000000000001</v>
      </c>
      <c r="C185" s="1">
        <v>44812</v>
      </c>
      <c r="D185">
        <v>2.7425000000000002</v>
      </c>
      <c r="E185" s="1">
        <v>44813</v>
      </c>
      <c r="F185" s="2">
        <v>2.9874999999999998</v>
      </c>
      <c r="G185" s="1">
        <v>44812</v>
      </c>
      <c r="H185">
        <v>3.03</v>
      </c>
      <c r="I185" s="1">
        <v>44811</v>
      </c>
      <c r="J185">
        <v>3.12</v>
      </c>
      <c r="K185" s="1">
        <v>44811</v>
      </c>
      <c r="L185">
        <v>3.1625000000000001</v>
      </c>
      <c r="M185" s="1">
        <v>44811</v>
      </c>
      <c r="N185" s="2">
        <v>3.1429999999999998</v>
      </c>
      <c r="O185" s="1">
        <v>44813</v>
      </c>
      <c r="P185">
        <v>3.0219999999999998</v>
      </c>
      <c r="Q185" s="1">
        <v>44811</v>
      </c>
      <c r="R185">
        <v>3.08</v>
      </c>
      <c r="S185" s="1">
        <v>44811</v>
      </c>
      <c r="T185">
        <v>3.0459999999999998</v>
      </c>
      <c r="U185" s="1">
        <v>44811</v>
      </c>
      <c r="V185">
        <v>3.0225</v>
      </c>
      <c r="W185" s="1"/>
      <c r="Y185" s="1"/>
      <c r="Z185" s="3"/>
      <c r="AA185" s="1"/>
      <c r="AC185" s="1"/>
      <c r="AE185" s="1"/>
      <c r="AG185" s="1"/>
      <c r="AI185" s="1"/>
      <c r="AK185" s="1"/>
      <c r="AM185" s="1"/>
      <c r="AO185" s="1"/>
      <c r="AQ185" s="1"/>
      <c r="AS185" s="1"/>
      <c r="AU185" s="1"/>
    </row>
    <row r="186" spans="1:47" x14ac:dyDescent="0.2">
      <c r="A186" s="1">
        <v>44812</v>
      </c>
      <c r="B186">
        <v>2.48</v>
      </c>
      <c r="C186" s="1">
        <v>44813</v>
      </c>
      <c r="D186">
        <v>2.77</v>
      </c>
      <c r="E186" s="1">
        <v>44816</v>
      </c>
      <c r="F186" s="2">
        <v>3.085</v>
      </c>
      <c r="G186" s="1">
        <v>44813</v>
      </c>
      <c r="H186">
        <v>3.0390000000000001</v>
      </c>
      <c r="I186" s="1">
        <v>44812</v>
      </c>
      <c r="J186">
        <v>3.11</v>
      </c>
      <c r="K186" s="1">
        <v>44812</v>
      </c>
      <c r="L186">
        <v>3.1139999999999999</v>
      </c>
      <c r="M186" s="1">
        <v>44812</v>
      </c>
      <c r="N186" s="2">
        <v>3.0674999999999999</v>
      </c>
      <c r="O186" s="1">
        <v>44816</v>
      </c>
      <c r="P186">
        <v>3.0910000000000002</v>
      </c>
      <c r="Q186" s="1">
        <v>44812</v>
      </c>
      <c r="R186">
        <v>2.9874999999999998</v>
      </c>
      <c r="S186" s="1">
        <v>44812</v>
      </c>
      <c r="T186">
        <v>2.9525000000000001</v>
      </c>
      <c r="U186" s="1">
        <v>44812</v>
      </c>
      <c r="V186">
        <v>2.9260000000000002</v>
      </c>
      <c r="W186" s="1"/>
      <c r="Y186" s="1"/>
      <c r="Z186" s="3"/>
      <c r="AA186" s="1"/>
      <c r="AC186" s="1"/>
      <c r="AE186" s="1"/>
      <c r="AG186" s="1"/>
      <c r="AI186" s="1"/>
      <c r="AK186" s="1"/>
      <c r="AM186" s="1"/>
      <c r="AO186" s="1"/>
      <c r="AQ186" s="1"/>
      <c r="AS186" s="1"/>
      <c r="AU186" s="1"/>
    </row>
    <row r="187" spans="1:47" x14ac:dyDescent="0.2">
      <c r="A187" s="1">
        <v>44813</v>
      </c>
      <c r="B187">
        <v>2.4864999999999999</v>
      </c>
      <c r="C187" s="1">
        <v>44816</v>
      </c>
      <c r="D187">
        <v>2.875</v>
      </c>
      <c r="E187" s="1">
        <v>44817</v>
      </c>
      <c r="F187" s="2">
        <v>3.1</v>
      </c>
      <c r="G187" s="1">
        <v>44816</v>
      </c>
      <c r="H187">
        <v>3.16</v>
      </c>
      <c r="I187" s="1">
        <v>44813</v>
      </c>
      <c r="J187">
        <v>3.1074999999999999</v>
      </c>
      <c r="K187" s="1">
        <v>44813</v>
      </c>
      <c r="L187">
        <v>3.1025</v>
      </c>
      <c r="M187" s="1">
        <v>44813</v>
      </c>
      <c r="N187" s="2">
        <v>3.0575000000000001</v>
      </c>
      <c r="O187" s="1">
        <v>44817</v>
      </c>
      <c r="P187">
        <v>3.093</v>
      </c>
      <c r="Q187" s="1">
        <v>44813</v>
      </c>
      <c r="R187">
        <v>2.9824999999999999</v>
      </c>
      <c r="S187" s="1">
        <v>44813</v>
      </c>
      <c r="T187">
        <v>2.9424999999999999</v>
      </c>
      <c r="U187" s="1">
        <v>44813</v>
      </c>
      <c r="V187">
        <v>2.911</v>
      </c>
      <c r="W187" s="1"/>
      <c r="Y187" s="1"/>
      <c r="Z187" s="3"/>
      <c r="AA187" s="1"/>
      <c r="AC187" s="1"/>
      <c r="AE187" s="1"/>
      <c r="AG187" s="1"/>
      <c r="AI187" s="1"/>
      <c r="AK187" s="1"/>
      <c r="AM187" s="1"/>
      <c r="AO187" s="1"/>
      <c r="AQ187" s="1"/>
      <c r="AS187" s="1"/>
      <c r="AU187" s="1"/>
    </row>
    <row r="188" spans="1:47" x14ac:dyDescent="0.2">
      <c r="A188" s="1">
        <v>44816</v>
      </c>
      <c r="B188">
        <v>2.585</v>
      </c>
      <c r="C188" s="1">
        <v>44817</v>
      </c>
      <c r="D188">
        <v>2.87</v>
      </c>
      <c r="E188" s="1">
        <v>44818</v>
      </c>
      <c r="F188" s="2">
        <v>3.2850000000000001</v>
      </c>
      <c r="G188" s="1">
        <v>44817</v>
      </c>
      <c r="H188">
        <v>3.165</v>
      </c>
      <c r="I188" s="1">
        <v>44816</v>
      </c>
      <c r="J188">
        <v>3.2</v>
      </c>
      <c r="K188" s="1">
        <v>44816</v>
      </c>
      <c r="L188">
        <v>3.1924999999999999</v>
      </c>
      <c r="M188" s="1">
        <v>44816</v>
      </c>
      <c r="N188" s="2">
        <v>3.1415000000000002</v>
      </c>
      <c r="O188" s="1">
        <v>44818</v>
      </c>
      <c r="P188">
        <v>3.2625999999999999</v>
      </c>
      <c r="Q188" s="1">
        <v>44816</v>
      </c>
      <c r="R188">
        <v>3.04</v>
      </c>
      <c r="S188" s="1">
        <v>44816</v>
      </c>
      <c r="T188">
        <v>2.9990000000000001</v>
      </c>
      <c r="U188" s="1">
        <v>44816</v>
      </c>
      <c r="V188">
        <v>2.9674</v>
      </c>
      <c r="W188" s="1"/>
      <c r="Y188" s="1"/>
      <c r="Z188" s="3"/>
      <c r="AA188" s="1"/>
      <c r="AC188" s="1"/>
      <c r="AE188" s="1"/>
      <c r="AG188" s="1"/>
      <c r="AI188" s="1"/>
      <c r="AK188" s="1"/>
      <c r="AM188" s="1"/>
      <c r="AO188" s="1"/>
      <c r="AQ188" s="1"/>
      <c r="AS188" s="1"/>
      <c r="AU188" s="1"/>
    </row>
    <row r="189" spans="1:47" x14ac:dyDescent="0.2">
      <c r="A189" s="1">
        <v>44817</v>
      </c>
      <c r="B189">
        <v>2.59</v>
      </c>
      <c r="C189" s="1">
        <v>44818</v>
      </c>
      <c r="D189">
        <v>2.9950000000000001</v>
      </c>
      <c r="E189" s="1">
        <v>44819</v>
      </c>
      <c r="F189" s="2">
        <v>3.3525</v>
      </c>
      <c r="G189" s="1">
        <v>44818</v>
      </c>
      <c r="H189">
        <v>3.3639999999999999</v>
      </c>
      <c r="I189" s="1">
        <v>44817</v>
      </c>
      <c r="J189">
        <v>3.2149999999999999</v>
      </c>
      <c r="K189" s="1">
        <v>44817</v>
      </c>
      <c r="L189">
        <v>3.2069999999999999</v>
      </c>
      <c r="M189" s="1">
        <v>44817</v>
      </c>
      <c r="N189" s="2">
        <v>3.1549999999999998</v>
      </c>
      <c r="O189" s="1">
        <v>44819</v>
      </c>
      <c r="P189">
        <v>3.3530000000000002</v>
      </c>
      <c r="Q189" s="1">
        <v>44817</v>
      </c>
      <c r="R189">
        <v>3.0314999999999999</v>
      </c>
      <c r="S189" s="1">
        <v>44817</v>
      </c>
      <c r="T189">
        <v>2.9889999999999999</v>
      </c>
      <c r="U189" s="1">
        <v>44817</v>
      </c>
      <c r="V189">
        <v>2.956</v>
      </c>
      <c r="W189" s="1"/>
      <c r="Y189" s="1"/>
      <c r="Z189" s="3"/>
      <c r="AA189" s="1"/>
      <c r="AC189" s="1"/>
      <c r="AE189" s="1"/>
      <c r="AG189" s="1"/>
      <c r="AI189" s="1"/>
      <c r="AK189" s="1"/>
      <c r="AM189" s="1"/>
      <c r="AO189" s="1"/>
      <c r="AQ189" s="1"/>
      <c r="AS189" s="1"/>
      <c r="AU189" s="1"/>
    </row>
    <row r="190" spans="1:47" x14ac:dyDescent="0.2">
      <c r="A190" s="1">
        <v>44818</v>
      </c>
      <c r="B190">
        <v>2.63</v>
      </c>
      <c r="C190" s="1">
        <v>44819</v>
      </c>
      <c r="D190">
        <v>3.01</v>
      </c>
      <c r="E190" s="1">
        <v>44820</v>
      </c>
      <c r="F190" s="2">
        <v>3.3650000000000002</v>
      </c>
      <c r="G190" s="1">
        <v>44819</v>
      </c>
      <c r="H190">
        <v>3.4550000000000001</v>
      </c>
      <c r="I190" s="1">
        <v>44818</v>
      </c>
      <c r="J190">
        <v>3.4350000000000001</v>
      </c>
      <c r="K190" s="1">
        <v>44818</v>
      </c>
      <c r="L190">
        <v>3.42</v>
      </c>
      <c r="M190" s="1">
        <v>44818</v>
      </c>
      <c r="N190" s="2">
        <v>3.3450000000000002</v>
      </c>
      <c r="O190" s="1">
        <v>44820</v>
      </c>
      <c r="P190">
        <v>3.3866000000000001</v>
      </c>
      <c r="Q190" s="1">
        <v>44818</v>
      </c>
      <c r="R190">
        <v>3.18</v>
      </c>
      <c r="S190" s="1">
        <v>44818</v>
      </c>
      <c r="T190">
        <v>3.1030000000000002</v>
      </c>
      <c r="U190" s="1">
        <v>44818</v>
      </c>
      <c r="V190">
        <v>3.0350000000000001</v>
      </c>
      <c r="W190" s="1"/>
      <c r="Y190" s="1"/>
      <c r="Z190" s="3"/>
      <c r="AA190" s="1"/>
      <c r="AC190" s="1"/>
      <c r="AE190" s="1"/>
      <c r="AG190" s="1"/>
      <c r="AI190" s="1"/>
      <c r="AK190" s="1"/>
      <c r="AM190" s="1"/>
      <c r="AO190" s="1"/>
      <c r="AQ190" s="1"/>
      <c r="AS190" s="1"/>
      <c r="AU190" s="1"/>
    </row>
    <row r="191" spans="1:47" x14ac:dyDescent="0.2">
      <c r="A191" s="1">
        <v>44819</v>
      </c>
      <c r="B191">
        <v>2.6625000000000001</v>
      </c>
      <c r="C191" s="1">
        <v>44820</v>
      </c>
      <c r="D191">
        <v>3.01</v>
      </c>
      <c r="E191" s="1">
        <v>44823</v>
      </c>
      <c r="F191" s="2">
        <v>3.335</v>
      </c>
      <c r="G191" s="1">
        <v>44820</v>
      </c>
      <c r="H191">
        <v>3.48</v>
      </c>
      <c r="I191" s="1">
        <v>44819</v>
      </c>
      <c r="J191">
        <v>3.5274999999999999</v>
      </c>
      <c r="K191" s="1">
        <v>44819</v>
      </c>
      <c r="L191">
        <v>3.52</v>
      </c>
      <c r="M191" s="1">
        <v>44819</v>
      </c>
      <c r="N191" s="2">
        <v>3.4350000000000001</v>
      </c>
      <c r="O191" s="1">
        <v>44823</v>
      </c>
      <c r="P191">
        <v>3.363</v>
      </c>
      <c r="Q191" s="1">
        <v>44819</v>
      </c>
      <c r="R191">
        <v>3.27</v>
      </c>
      <c r="S191" s="1">
        <v>44819</v>
      </c>
      <c r="T191">
        <v>3.1825000000000001</v>
      </c>
      <c r="U191" s="1">
        <v>44819</v>
      </c>
      <c r="V191">
        <v>3.1</v>
      </c>
      <c r="W191" s="1"/>
      <c r="Y191" s="1"/>
      <c r="Z191" s="3"/>
      <c r="AA191" s="1"/>
      <c r="AC191" s="1"/>
      <c r="AE191" s="1"/>
      <c r="AG191" s="1"/>
      <c r="AI191" s="1"/>
      <c r="AK191" s="1"/>
      <c r="AM191" s="1"/>
      <c r="AO191" s="1"/>
      <c r="AQ191" s="1"/>
      <c r="AS191" s="1"/>
      <c r="AU191" s="1"/>
    </row>
    <row r="192" spans="1:47" x14ac:dyDescent="0.2">
      <c r="A192" s="1">
        <v>44820</v>
      </c>
      <c r="B192">
        <v>2.7</v>
      </c>
      <c r="C192" s="1">
        <v>44823</v>
      </c>
      <c r="D192">
        <v>2.98</v>
      </c>
      <c r="E192" s="1">
        <v>44824</v>
      </c>
      <c r="F192" s="2">
        <v>3.32</v>
      </c>
      <c r="G192" s="1">
        <v>44823</v>
      </c>
      <c r="H192">
        <v>3.4449999999999998</v>
      </c>
      <c r="I192" s="1">
        <v>44820</v>
      </c>
      <c r="J192">
        <v>3.56</v>
      </c>
      <c r="K192" s="1">
        <v>44820</v>
      </c>
      <c r="L192">
        <v>3.56</v>
      </c>
      <c r="M192" s="1">
        <v>44820</v>
      </c>
      <c r="N192" s="2">
        <v>3.48</v>
      </c>
      <c r="O192" s="1">
        <v>44824</v>
      </c>
      <c r="P192">
        <v>3.3635000000000002</v>
      </c>
      <c r="Q192" s="1">
        <v>44820</v>
      </c>
      <c r="R192">
        <v>3.3075000000000001</v>
      </c>
      <c r="S192" s="1">
        <v>44820</v>
      </c>
      <c r="T192">
        <v>3.214</v>
      </c>
      <c r="U192" s="1">
        <v>44820</v>
      </c>
      <c r="V192">
        <v>3.1248999999999998</v>
      </c>
      <c r="W192" s="1"/>
      <c r="Y192" s="1"/>
      <c r="Z192" s="3"/>
      <c r="AA192" s="1"/>
      <c r="AC192" s="1"/>
      <c r="AE192" s="1"/>
      <c r="AG192" s="1"/>
      <c r="AI192" s="1"/>
      <c r="AK192" s="1"/>
      <c r="AM192" s="1"/>
      <c r="AO192" s="1"/>
      <c r="AQ192" s="1"/>
      <c r="AS192" s="1"/>
      <c r="AU192" s="1"/>
    </row>
    <row r="193" spans="1:47" x14ac:dyDescent="0.2">
      <c r="A193" s="1">
        <v>44823</v>
      </c>
      <c r="B193">
        <v>2.6949999999999998</v>
      </c>
      <c r="C193" s="1">
        <v>44824</v>
      </c>
      <c r="D193">
        <v>2.9649999999999999</v>
      </c>
      <c r="E193" s="1">
        <v>44825</v>
      </c>
      <c r="F193" s="2">
        <v>3.2650000000000001</v>
      </c>
      <c r="G193" s="1">
        <v>44824</v>
      </c>
      <c r="H193">
        <v>3.431</v>
      </c>
      <c r="I193" s="1">
        <v>44823</v>
      </c>
      <c r="J193">
        <v>3.53</v>
      </c>
      <c r="K193" s="1">
        <v>44823</v>
      </c>
      <c r="L193">
        <v>3.53</v>
      </c>
      <c r="M193" s="1">
        <v>44823</v>
      </c>
      <c r="N193" s="2">
        <v>3.4449999999999998</v>
      </c>
      <c r="O193" s="1">
        <v>44825</v>
      </c>
      <c r="P193">
        <v>3.335</v>
      </c>
      <c r="Q193" s="1">
        <v>44823</v>
      </c>
      <c r="R193">
        <v>3.29</v>
      </c>
      <c r="S193" s="1">
        <v>44823</v>
      </c>
      <c r="T193">
        <v>3.2025000000000001</v>
      </c>
      <c r="U193" s="1">
        <v>44823</v>
      </c>
      <c r="V193">
        <v>3.12</v>
      </c>
      <c r="W193" s="1"/>
      <c r="Y193" s="1"/>
      <c r="Z193" s="3"/>
      <c r="AA193" s="1"/>
      <c r="AC193" s="1"/>
      <c r="AE193" s="1"/>
      <c r="AG193" s="1"/>
      <c r="AI193" s="1"/>
      <c r="AK193" s="1"/>
      <c r="AM193" s="1"/>
      <c r="AO193" s="1"/>
      <c r="AQ193" s="1"/>
      <c r="AS193" s="1"/>
      <c r="AU193" s="1"/>
    </row>
    <row r="194" spans="1:47" x14ac:dyDescent="0.2">
      <c r="A194" s="1">
        <v>44824</v>
      </c>
      <c r="B194">
        <v>2.68</v>
      </c>
      <c r="C194" s="1">
        <v>44825</v>
      </c>
      <c r="D194">
        <v>2.9550000000000001</v>
      </c>
      <c r="E194" s="1">
        <v>44826</v>
      </c>
      <c r="F194" s="2">
        <v>3.3</v>
      </c>
      <c r="G194" s="1">
        <v>44825</v>
      </c>
      <c r="H194">
        <v>3.3875000000000002</v>
      </c>
      <c r="I194" s="1">
        <v>44824</v>
      </c>
      <c r="J194">
        <v>3.5150000000000001</v>
      </c>
      <c r="K194" s="1">
        <v>44824</v>
      </c>
      <c r="L194">
        <v>3.52</v>
      </c>
      <c r="M194" s="1">
        <v>44824</v>
      </c>
      <c r="N194" s="2">
        <v>3.44</v>
      </c>
      <c r="O194" s="1">
        <v>44826</v>
      </c>
      <c r="P194">
        <v>3.4159999999999999</v>
      </c>
      <c r="Q194" s="1">
        <v>44824</v>
      </c>
      <c r="R194">
        <v>3.2825000000000002</v>
      </c>
      <c r="S194" s="1">
        <v>44824</v>
      </c>
      <c r="T194">
        <v>3.1859999999999999</v>
      </c>
      <c r="U194" s="1">
        <v>44824</v>
      </c>
      <c r="V194">
        <v>3.0924999999999998</v>
      </c>
      <c r="W194" s="1"/>
      <c r="Y194" s="1"/>
      <c r="Z194" s="3"/>
      <c r="AA194" s="1"/>
      <c r="AC194" s="1"/>
      <c r="AE194" s="1"/>
      <c r="AG194" s="1"/>
      <c r="AI194" s="1"/>
      <c r="AK194" s="1"/>
      <c r="AM194" s="1"/>
      <c r="AO194" s="1"/>
      <c r="AQ194" s="1"/>
      <c r="AS194" s="1"/>
      <c r="AU194" s="1"/>
    </row>
    <row r="195" spans="1:47" x14ac:dyDescent="0.2">
      <c r="A195" s="1">
        <v>44825</v>
      </c>
      <c r="B195">
        <v>2.67</v>
      </c>
      <c r="C195" s="1">
        <v>44826</v>
      </c>
      <c r="D195">
        <v>3.0249999999999999</v>
      </c>
      <c r="E195" s="1">
        <v>44827</v>
      </c>
      <c r="F195" s="2">
        <v>3.335</v>
      </c>
      <c r="G195" s="1">
        <v>44826</v>
      </c>
      <c r="H195">
        <v>3.4315000000000002</v>
      </c>
      <c r="I195" s="1">
        <v>44825</v>
      </c>
      <c r="J195">
        <v>3.47</v>
      </c>
      <c r="K195" s="1">
        <v>44825</v>
      </c>
      <c r="L195">
        <v>3.4765000000000001</v>
      </c>
      <c r="M195" s="1">
        <v>44825</v>
      </c>
      <c r="N195" s="2">
        <v>3.4009999999999998</v>
      </c>
      <c r="O195" s="1">
        <v>44827</v>
      </c>
      <c r="P195">
        <v>3.5390000000000001</v>
      </c>
      <c r="Q195" s="1">
        <v>44825</v>
      </c>
      <c r="R195">
        <v>3.27</v>
      </c>
      <c r="S195" s="1">
        <v>44825</v>
      </c>
      <c r="T195">
        <v>3.1789999999999998</v>
      </c>
      <c r="U195" s="1">
        <v>44825</v>
      </c>
      <c r="V195">
        <v>3.1</v>
      </c>
      <c r="W195" s="1"/>
      <c r="Y195" s="1"/>
      <c r="Z195" s="3"/>
      <c r="AA195" s="1"/>
      <c r="AC195" s="1"/>
      <c r="AE195" s="1"/>
      <c r="AG195" s="1"/>
      <c r="AI195" s="1"/>
      <c r="AK195" s="1"/>
      <c r="AM195" s="1"/>
      <c r="AO195" s="1"/>
      <c r="AQ195" s="1"/>
      <c r="AS195" s="1"/>
      <c r="AU195" s="1"/>
    </row>
    <row r="196" spans="1:47" x14ac:dyDescent="0.2">
      <c r="A196" s="1">
        <v>44826</v>
      </c>
      <c r="B196">
        <v>2.63</v>
      </c>
      <c r="C196" s="1">
        <v>44827</v>
      </c>
      <c r="D196">
        <v>3.06</v>
      </c>
      <c r="E196" s="1">
        <v>44830</v>
      </c>
      <c r="F196" s="2">
        <v>3.42</v>
      </c>
      <c r="G196" s="1">
        <v>44827</v>
      </c>
      <c r="H196">
        <v>3.4790000000000001</v>
      </c>
      <c r="I196" s="1">
        <v>44826</v>
      </c>
      <c r="J196">
        <v>3.55</v>
      </c>
      <c r="K196" s="1">
        <v>44826</v>
      </c>
      <c r="L196">
        <v>3.585</v>
      </c>
      <c r="M196" s="1">
        <v>44826</v>
      </c>
      <c r="N196" s="2">
        <v>3.5</v>
      </c>
      <c r="O196" s="1">
        <v>44830</v>
      </c>
      <c r="P196">
        <v>3.621</v>
      </c>
      <c r="Q196" s="1">
        <v>44826</v>
      </c>
      <c r="R196">
        <v>3.335</v>
      </c>
      <c r="S196" s="1">
        <v>44826</v>
      </c>
      <c r="T196">
        <v>3.2109999999999999</v>
      </c>
      <c r="U196" s="1">
        <v>44826</v>
      </c>
      <c r="V196">
        <v>3.0950000000000002</v>
      </c>
      <c r="W196" s="1"/>
      <c r="Y196" s="1"/>
      <c r="Z196" s="3"/>
      <c r="AA196" s="1"/>
      <c r="AC196" s="1"/>
      <c r="AE196" s="1"/>
      <c r="AG196" s="1"/>
      <c r="AI196" s="1"/>
      <c r="AK196" s="1"/>
      <c r="AM196" s="1"/>
      <c r="AO196" s="1"/>
      <c r="AQ196" s="1"/>
      <c r="AS196" s="1"/>
      <c r="AU196" s="1"/>
    </row>
    <row r="197" spans="1:47" x14ac:dyDescent="0.2">
      <c r="A197" s="1">
        <v>44827</v>
      </c>
      <c r="B197">
        <v>2.665</v>
      </c>
      <c r="C197" s="1">
        <v>44830</v>
      </c>
      <c r="D197">
        <v>3.0750000000000002</v>
      </c>
      <c r="E197" s="1">
        <v>44831</v>
      </c>
      <c r="F197" s="2">
        <v>3.3849999999999998</v>
      </c>
      <c r="G197" s="1">
        <v>44830</v>
      </c>
      <c r="H197">
        <v>3.5804999999999998</v>
      </c>
      <c r="I197" s="1">
        <v>44827</v>
      </c>
      <c r="J197">
        <v>3.6</v>
      </c>
      <c r="K197" s="1">
        <v>44827</v>
      </c>
      <c r="L197">
        <v>3.6749999999999998</v>
      </c>
      <c r="M197" s="1">
        <v>44827</v>
      </c>
      <c r="N197" s="2">
        <v>3.6030000000000002</v>
      </c>
      <c r="O197" s="1">
        <v>44831</v>
      </c>
      <c r="P197">
        <v>3.581</v>
      </c>
      <c r="Q197" s="1">
        <v>44827</v>
      </c>
      <c r="R197">
        <v>3.4849999999999999</v>
      </c>
      <c r="S197" s="1">
        <v>44827</v>
      </c>
      <c r="T197">
        <v>3.371</v>
      </c>
      <c r="U197" s="1">
        <v>44827</v>
      </c>
      <c r="V197">
        <v>3.2650000000000001</v>
      </c>
      <c r="W197" s="1"/>
      <c r="Y197" s="1"/>
      <c r="Z197" s="3"/>
      <c r="AA197" s="1"/>
      <c r="AC197" s="1"/>
      <c r="AE197" s="1"/>
      <c r="AG197" s="1"/>
      <c r="AI197" s="1"/>
      <c r="AK197" s="1"/>
      <c r="AM197" s="1"/>
      <c r="AO197" s="1"/>
      <c r="AQ197" s="1"/>
      <c r="AS197" s="1"/>
      <c r="AU197" s="1"/>
    </row>
    <row r="198" spans="1:47" x14ac:dyDescent="0.2">
      <c r="A198" s="1">
        <v>44830</v>
      </c>
      <c r="B198">
        <v>2.7570000000000001</v>
      </c>
      <c r="C198" s="1">
        <v>44831</v>
      </c>
      <c r="D198">
        <v>3.0649999999999999</v>
      </c>
      <c r="E198" s="1">
        <v>44832</v>
      </c>
      <c r="F198" s="2">
        <v>3.37</v>
      </c>
      <c r="G198" s="1">
        <v>44831</v>
      </c>
      <c r="H198">
        <v>3.5019999999999998</v>
      </c>
      <c r="I198" s="1">
        <v>44830</v>
      </c>
      <c r="J198">
        <v>3.69</v>
      </c>
      <c r="K198" s="1">
        <v>44830</v>
      </c>
      <c r="L198">
        <v>3.7850000000000001</v>
      </c>
      <c r="M198" s="1">
        <v>44830</v>
      </c>
      <c r="N198" s="2">
        <v>3.7050000000000001</v>
      </c>
      <c r="O198" s="1">
        <v>44832</v>
      </c>
      <c r="P198">
        <v>3.6339999999999999</v>
      </c>
      <c r="Q198" s="1">
        <v>44830</v>
      </c>
      <c r="R198">
        <v>3.54</v>
      </c>
      <c r="S198" s="1">
        <v>44830</v>
      </c>
      <c r="T198">
        <v>3.4089999999999998</v>
      </c>
      <c r="U198" s="1">
        <v>44830</v>
      </c>
      <c r="V198">
        <v>3.2865000000000002</v>
      </c>
      <c r="W198" s="1"/>
      <c r="Y198" s="1"/>
      <c r="Z198" s="3"/>
      <c r="AA198" s="1"/>
      <c r="AC198" s="1"/>
      <c r="AE198" s="1"/>
      <c r="AG198" s="1"/>
      <c r="AI198" s="1"/>
      <c r="AK198" s="1"/>
      <c r="AM198" s="1"/>
      <c r="AO198" s="1"/>
      <c r="AQ198" s="1"/>
      <c r="AS198" s="1"/>
      <c r="AU198" s="1"/>
    </row>
    <row r="199" spans="1:47" x14ac:dyDescent="0.2">
      <c r="A199" s="1">
        <v>44831</v>
      </c>
      <c r="B199">
        <v>2.69</v>
      </c>
      <c r="C199" s="1">
        <v>44832</v>
      </c>
      <c r="D199">
        <v>3.07</v>
      </c>
      <c r="E199" s="1">
        <v>44833</v>
      </c>
      <c r="F199" s="2">
        <v>3.4</v>
      </c>
      <c r="G199" s="1">
        <v>44832</v>
      </c>
      <c r="H199">
        <v>3.4740000000000002</v>
      </c>
      <c r="I199" s="1">
        <v>44831</v>
      </c>
      <c r="J199">
        <v>3.6139999999999999</v>
      </c>
      <c r="K199" s="1">
        <v>44831</v>
      </c>
      <c r="L199">
        <v>3.71</v>
      </c>
      <c r="M199" s="1">
        <v>44831</v>
      </c>
      <c r="N199" s="2">
        <v>3.65</v>
      </c>
      <c r="O199" s="1">
        <v>44833</v>
      </c>
      <c r="P199">
        <v>3.6139999999999999</v>
      </c>
      <c r="Q199" s="1">
        <v>44831</v>
      </c>
      <c r="R199">
        <v>3.5049999999999999</v>
      </c>
      <c r="S199" s="1">
        <v>44831</v>
      </c>
      <c r="T199">
        <v>3.3879999999999999</v>
      </c>
      <c r="U199" s="1">
        <v>44831</v>
      </c>
      <c r="V199">
        <v>3.2890000000000001</v>
      </c>
      <c r="W199" s="1"/>
      <c r="Y199" s="1"/>
      <c r="Z199" s="3"/>
      <c r="AA199" s="1"/>
      <c r="AC199" s="1"/>
      <c r="AE199" s="1"/>
      <c r="AG199" s="1"/>
      <c r="AI199" s="1"/>
      <c r="AK199" s="1"/>
      <c r="AM199" s="1"/>
      <c r="AO199" s="1"/>
      <c r="AQ199" s="1"/>
      <c r="AS199" s="1"/>
      <c r="AU199" s="1"/>
    </row>
    <row r="200" spans="1:47" x14ac:dyDescent="0.2">
      <c r="A200" s="1">
        <v>44832</v>
      </c>
      <c r="B200">
        <v>2.7974999999999999</v>
      </c>
      <c r="C200" s="1">
        <v>44833</v>
      </c>
      <c r="D200">
        <v>3.125</v>
      </c>
      <c r="E200" s="1">
        <v>44834</v>
      </c>
      <c r="F200" s="2">
        <v>3.3650000000000002</v>
      </c>
      <c r="G200" s="1">
        <v>44833</v>
      </c>
      <c r="H200">
        <v>3.4914999999999998</v>
      </c>
      <c r="I200" s="1">
        <v>44832</v>
      </c>
      <c r="J200">
        <v>3.57</v>
      </c>
      <c r="K200" s="1">
        <v>44832</v>
      </c>
      <c r="L200">
        <v>3.7</v>
      </c>
      <c r="M200" s="1">
        <v>44832</v>
      </c>
      <c r="N200" s="2">
        <v>3.6775000000000002</v>
      </c>
      <c r="O200" s="1">
        <v>44834</v>
      </c>
      <c r="P200">
        <v>3.54</v>
      </c>
      <c r="Q200" s="1">
        <v>44832</v>
      </c>
      <c r="R200">
        <v>3.585</v>
      </c>
      <c r="S200" s="1">
        <v>44832</v>
      </c>
      <c r="T200">
        <v>3.4980000000000002</v>
      </c>
      <c r="U200" s="1">
        <v>44832</v>
      </c>
      <c r="V200">
        <v>3.42</v>
      </c>
      <c r="W200" s="1"/>
      <c r="Y200" s="1"/>
      <c r="Z200" s="3"/>
      <c r="AA200" s="1"/>
      <c r="AC200" s="1"/>
      <c r="AE200" s="1"/>
      <c r="AG200" s="1"/>
      <c r="AI200" s="1"/>
      <c r="AK200" s="1"/>
      <c r="AM200" s="1"/>
      <c r="AO200" s="1"/>
      <c r="AQ200" s="1"/>
      <c r="AS200" s="1"/>
      <c r="AU200" s="1"/>
    </row>
    <row r="201" spans="1:47" x14ac:dyDescent="0.2">
      <c r="A201" s="1">
        <v>44833</v>
      </c>
      <c r="B201">
        <v>2.8374999999999999</v>
      </c>
      <c r="C201" s="1">
        <v>44834</v>
      </c>
      <c r="D201">
        <v>3.1150000000000002</v>
      </c>
      <c r="E201" s="1">
        <v>44837</v>
      </c>
      <c r="F201" s="2">
        <v>3.355</v>
      </c>
      <c r="G201" s="1">
        <v>44834</v>
      </c>
      <c r="H201">
        <v>3.46</v>
      </c>
      <c r="I201" s="1">
        <v>44833</v>
      </c>
      <c r="J201">
        <v>3.5750000000000002</v>
      </c>
      <c r="K201" s="1">
        <v>44833</v>
      </c>
      <c r="L201">
        <v>3.68</v>
      </c>
      <c r="M201" s="1">
        <v>44833</v>
      </c>
      <c r="N201" s="2">
        <v>3.6349999999999998</v>
      </c>
      <c r="O201" s="1">
        <v>44837</v>
      </c>
      <c r="P201">
        <v>3.5649999999999999</v>
      </c>
      <c r="Q201" s="1">
        <v>44833</v>
      </c>
      <c r="R201">
        <v>3.5874999999999999</v>
      </c>
      <c r="S201" s="1">
        <v>44833</v>
      </c>
      <c r="T201">
        <v>3.5059999999999998</v>
      </c>
      <c r="U201" s="1">
        <v>44833</v>
      </c>
      <c r="V201">
        <v>3.4350000000000001</v>
      </c>
      <c r="W201" s="1"/>
      <c r="Y201" s="1"/>
      <c r="Z201" s="3"/>
      <c r="AA201" s="1"/>
      <c r="AC201" s="1"/>
      <c r="AE201" s="1"/>
      <c r="AG201" s="1"/>
      <c r="AI201" s="1"/>
      <c r="AK201" s="1"/>
      <c r="AM201" s="1"/>
      <c r="AO201" s="1"/>
      <c r="AQ201" s="1"/>
      <c r="AS201" s="1"/>
      <c r="AU201" s="1"/>
    </row>
    <row r="202" spans="1:47" x14ac:dyDescent="0.2">
      <c r="A202" s="1">
        <v>44834</v>
      </c>
      <c r="B202">
        <v>2.9</v>
      </c>
      <c r="C202" s="1">
        <v>44837</v>
      </c>
      <c r="D202">
        <v>3.13</v>
      </c>
      <c r="E202" s="1">
        <v>44838</v>
      </c>
      <c r="F202" s="2">
        <v>3.2749999999999999</v>
      </c>
      <c r="G202" s="1">
        <v>44837</v>
      </c>
      <c r="H202">
        <v>3.4525000000000001</v>
      </c>
      <c r="I202" s="1">
        <v>44834</v>
      </c>
      <c r="J202">
        <v>3.5150000000000001</v>
      </c>
      <c r="K202" s="1">
        <v>44834</v>
      </c>
      <c r="L202">
        <v>3.6175000000000002</v>
      </c>
      <c r="M202" s="1">
        <v>44834</v>
      </c>
      <c r="N202" s="2">
        <v>3.5825</v>
      </c>
      <c r="O202" s="1">
        <v>44838</v>
      </c>
      <c r="P202">
        <v>3.371</v>
      </c>
      <c r="Q202" s="1">
        <v>44834</v>
      </c>
      <c r="R202">
        <v>3.4950000000000001</v>
      </c>
      <c r="S202" s="1">
        <v>44834</v>
      </c>
      <c r="T202">
        <v>3.407</v>
      </c>
      <c r="U202" s="1">
        <v>44834</v>
      </c>
      <c r="V202">
        <v>3.3250000000000002</v>
      </c>
      <c r="W202" s="1"/>
      <c r="Y202" s="1"/>
      <c r="Z202" s="3"/>
      <c r="AA202" s="1"/>
      <c r="AC202" s="1"/>
      <c r="AE202" s="1"/>
      <c r="AG202" s="1"/>
      <c r="AI202" s="1"/>
      <c r="AK202" s="1"/>
      <c r="AM202" s="1"/>
      <c r="AO202" s="1"/>
      <c r="AQ202" s="1"/>
      <c r="AS202" s="1"/>
      <c r="AU202" s="1"/>
    </row>
    <row r="203" spans="1:47" x14ac:dyDescent="0.2">
      <c r="A203" s="1">
        <v>44837</v>
      </c>
      <c r="B203">
        <v>2.895</v>
      </c>
      <c r="C203" s="1">
        <v>44838</v>
      </c>
      <c r="D203">
        <v>3.13</v>
      </c>
      <c r="E203" s="1">
        <v>44839</v>
      </c>
      <c r="F203" s="2">
        <v>3.34</v>
      </c>
      <c r="G203" s="1">
        <v>44838</v>
      </c>
      <c r="H203">
        <v>3.36</v>
      </c>
      <c r="I203" s="1">
        <v>44837</v>
      </c>
      <c r="J203">
        <v>3.51</v>
      </c>
      <c r="K203" s="1">
        <v>44837</v>
      </c>
      <c r="L203">
        <v>3.6360000000000001</v>
      </c>
      <c r="M203" s="1">
        <v>44837</v>
      </c>
      <c r="N203" s="2">
        <v>3.605</v>
      </c>
      <c r="O203" s="1">
        <v>44839</v>
      </c>
      <c r="P203">
        <v>3.4449999999999998</v>
      </c>
      <c r="Q203" s="1">
        <v>44837</v>
      </c>
      <c r="R203">
        <v>3.52</v>
      </c>
      <c r="S203" s="1">
        <v>44837</v>
      </c>
      <c r="T203">
        <v>3.44</v>
      </c>
      <c r="U203" s="1">
        <v>44837</v>
      </c>
      <c r="V203">
        <v>3.3650000000000002</v>
      </c>
      <c r="W203" s="1"/>
      <c r="Y203" s="1"/>
      <c r="Z203" s="3"/>
      <c r="AA203" s="1"/>
      <c r="AC203" s="1"/>
      <c r="AE203" s="1"/>
      <c r="AG203" s="1"/>
      <c r="AI203" s="1"/>
      <c r="AK203" s="1"/>
      <c r="AM203" s="1"/>
      <c r="AO203" s="1"/>
      <c r="AQ203" s="1"/>
      <c r="AS203" s="1"/>
      <c r="AU203" s="1"/>
    </row>
    <row r="204" spans="1:47" x14ac:dyDescent="0.2">
      <c r="A204" s="1">
        <v>44838</v>
      </c>
      <c r="B204">
        <v>2.93</v>
      </c>
      <c r="C204" s="1">
        <v>44839</v>
      </c>
      <c r="D204">
        <v>3.1520000000000001</v>
      </c>
      <c r="E204" s="1">
        <v>44840</v>
      </c>
      <c r="F204" s="2">
        <v>3.4249999999999998</v>
      </c>
      <c r="G204" s="1">
        <v>44839</v>
      </c>
      <c r="H204">
        <v>3.4169999999999998</v>
      </c>
      <c r="I204" s="1">
        <v>44838</v>
      </c>
      <c r="J204">
        <v>3.415</v>
      </c>
      <c r="K204" s="1">
        <v>44838</v>
      </c>
      <c r="L204">
        <v>3.4460000000000002</v>
      </c>
      <c r="M204" s="1">
        <v>44838</v>
      </c>
      <c r="N204" s="2">
        <v>3.42</v>
      </c>
      <c r="O204" s="1">
        <v>44840</v>
      </c>
      <c r="P204">
        <v>3.5049999999999999</v>
      </c>
      <c r="Q204" s="1">
        <v>44838</v>
      </c>
      <c r="R204">
        <v>3.31</v>
      </c>
      <c r="S204" s="1">
        <v>44838</v>
      </c>
      <c r="T204">
        <v>3.23</v>
      </c>
      <c r="U204" s="1">
        <v>44838</v>
      </c>
      <c r="V204">
        <v>3.1549999999999998</v>
      </c>
      <c r="W204" s="1"/>
      <c r="Y204" s="1"/>
      <c r="Z204" s="3"/>
      <c r="AA204" s="1"/>
      <c r="AC204" s="1"/>
      <c r="AE204" s="1"/>
      <c r="AG204" s="1"/>
      <c r="AI204" s="1"/>
      <c r="AK204" s="1"/>
      <c r="AM204" s="1"/>
      <c r="AO204" s="1"/>
      <c r="AQ204" s="1"/>
      <c r="AS204" s="1"/>
      <c r="AU204" s="1"/>
    </row>
    <row r="205" spans="1:47" x14ac:dyDescent="0.2">
      <c r="A205" s="1">
        <v>44839</v>
      </c>
      <c r="B205">
        <v>2.93</v>
      </c>
      <c r="C205" s="1">
        <v>44840</v>
      </c>
      <c r="D205">
        <v>3.2625000000000002</v>
      </c>
      <c r="E205" s="1">
        <v>44841</v>
      </c>
      <c r="F205" s="2">
        <v>3.5150000000000001</v>
      </c>
      <c r="G205" s="1">
        <v>44840</v>
      </c>
      <c r="H205">
        <v>3.5049999999999999</v>
      </c>
      <c r="I205" s="1">
        <v>44839</v>
      </c>
      <c r="J205">
        <v>3.49</v>
      </c>
      <c r="K205" s="1">
        <v>44839</v>
      </c>
      <c r="L205">
        <v>3.54</v>
      </c>
      <c r="M205" s="1">
        <v>44839</v>
      </c>
      <c r="N205" s="2">
        <v>3.5</v>
      </c>
      <c r="O205" s="1">
        <v>44841</v>
      </c>
      <c r="P205">
        <v>3.609</v>
      </c>
      <c r="Q205" s="1">
        <v>44839</v>
      </c>
      <c r="R205">
        <v>3.3849999999999998</v>
      </c>
      <c r="S205" s="1">
        <v>44839</v>
      </c>
      <c r="T205">
        <v>3.3</v>
      </c>
      <c r="U205" s="1">
        <v>44839</v>
      </c>
      <c r="V205">
        <v>3.22</v>
      </c>
      <c r="W205" s="1"/>
      <c r="Y205" s="1"/>
      <c r="Z205" s="3"/>
      <c r="AA205" s="1"/>
      <c r="AC205" s="1"/>
      <c r="AE205" s="1"/>
      <c r="AG205" s="1"/>
      <c r="AI205" s="1"/>
      <c r="AK205" s="1"/>
      <c r="AM205" s="1"/>
      <c r="AO205" s="1"/>
      <c r="AQ205" s="1"/>
      <c r="AS205" s="1"/>
      <c r="AU205" s="1"/>
    </row>
    <row r="206" spans="1:47" x14ac:dyDescent="0.2">
      <c r="A206" s="1">
        <v>44840</v>
      </c>
      <c r="B206">
        <v>3.04</v>
      </c>
      <c r="C206" s="1">
        <v>44841</v>
      </c>
      <c r="D206">
        <v>3.34</v>
      </c>
      <c r="E206" s="1">
        <v>44844</v>
      </c>
      <c r="F206" s="2">
        <v>3.57</v>
      </c>
      <c r="G206" s="1">
        <v>44841</v>
      </c>
      <c r="H206">
        <v>3.605</v>
      </c>
      <c r="I206" s="1">
        <v>44840</v>
      </c>
      <c r="J206">
        <v>3.5649999999999999</v>
      </c>
      <c r="K206" s="1">
        <v>44840</v>
      </c>
      <c r="L206">
        <v>3.61</v>
      </c>
      <c r="M206" s="1">
        <v>44840</v>
      </c>
      <c r="N206" s="2">
        <v>3.5674999999999999</v>
      </c>
      <c r="O206" s="1">
        <v>44844</v>
      </c>
      <c r="P206">
        <v>3.6549999999999998</v>
      </c>
      <c r="Q206" s="1">
        <v>44840</v>
      </c>
      <c r="R206">
        <v>3.4375</v>
      </c>
      <c r="S206" s="1">
        <v>44840</v>
      </c>
      <c r="T206">
        <v>3.3610000000000002</v>
      </c>
      <c r="U206" s="1">
        <v>44840</v>
      </c>
      <c r="V206">
        <v>3.29</v>
      </c>
      <c r="W206" s="1"/>
      <c r="Y206" s="1"/>
      <c r="Z206" s="3"/>
      <c r="AA206" s="1"/>
      <c r="AC206" s="1"/>
      <c r="AE206" s="1"/>
      <c r="AG206" s="1"/>
      <c r="AI206" s="1"/>
      <c r="AK206" s="1"/>
      <c r="AM206" s="1"/>
      <c r="AO206" s="1"/>
      <c r="AQ206" s="1"/>
      <c r="AS206" s="1"/>
      <c r="AU206" s="1"/>
    </row>
    <row r="207" spans="1:47" x14ac:dyDescent="0.2">
      <c r="A207" s="1">
        <v>44841</v>
      </c>
      <c r="B207">
        <v>3.12</v>
      </c>
      <c r="C207" s="1">
        <v>44844</v>
      </c>
      <c r="D207">
        <v>3.4125000000000001</v>
      </c>
      <c r="E207" s="1">
        <v>44845</v>
      </c>
      <c r="F207" s="2">
        <v>3.6</v>
      </c>
      <c r="G207" s="1">
        <v>44844</v>
      </c>
      <c r="H207">
        <v>3.65</v>
      </c>
      <c r="I207" s="1">
        <v>44841</v>
      </c>
      <c r="J207">
        <v>3.6549999999999998</v>
      </c>
      <c r="K207" s="1">
        <v>44841</v>
      </c>
      <c r="L207">
        <v>3.73</v>
      </c>
      <c r="M207" s="1">
        <v>44841</v>
      </c>
      <c r="N207" s="2">
        <v>3.6775000000000002</v>
      </c>
      <c r="O207" s="1">
        <v>44845</v>
      </c>
      <c r="P207">
        <v>3.718</v>
      </c>
      <c r="Q207" s="1">
        <v>44841</v>
      </c>
      <c r="R207">
        <v>3.5350000000000001</v>
      </c>
      <c r="S207" s="1">
        <v>44841</v>
      </c>
      <c r="T207">
        <v>3.45</v>
      </c>
      <c r="U207" s="1">
        <v>44841</v>
      </c>
      <c r="V207">
        <v>3.37</v>
      </c>
      <c r="W207" s="1"/>
      <c r="Y207" s="1"/>
      <c r="Z207" s="3"/>
      <c r="AA207" s="1"/>
      <c r="AC207" s="1"/>
      <c r="AE207" s="1"/>
      <c r="AG207" s="1"/>
      <c r="AI207" s="1"/>
      <c r="AK207" s="1"/>
      <c r="AM207" s="1"/>
      <c r="AO207" s="1"/>
      <c r="AQ207" s="1"/>
      <c r="AS207" s="1"/>
      <c r="AU207" s="1"/>
    </row>
    <row r="208" spans="1:47" x14ac:dyDescent="0.2">
      <c r="A208" s="1">
        <v>44844</v>
      </c>
      <c r="B208">
        <v>3.2250000000000001</v>
      </c>
      <c r="C208" s="1">
        <v>44845</v>
      </c>
      <c r="D208">
        <v>3.44</v>
      </c>
      <c r="E208" s="1">
        <v>44846</v>
      </c>
      <c r="F208" s="2">
        <v>3.5975000000000001</v>
      </c>
      <c r="G208" s="1">
        <v>44845</v>
      </c>
      <c r="H208">
        <v>3.69</v>
      </c>
      <c r="I208" s="1">
        <v>44844</v>
      </c>
      <c r="J208">
        <v>3.71</v>
      </c>
      <c r="K208" s="1">
        <v>44844</v>
      </c>
      <c r="L208">
        <v>3.7725</v>
      </c>
      <c r="M208" s="1">
        <v>44844</v>
      </c>
      <c r="N208" s="2">
        <v>3.7174999999999998</v>
      </c>
      <c r="O208" s="1">
        <v>44846</v>
      </c>
      <c r="P208">
        <v>3.7160000000000002</v>
      </c>
      <c r="Q208" s="1">
        <v>44844</v>
      </c>
      <c r="R208">
        <v>3.5874999999999999</v>
      </c>
      <c r="S208" s="1">
        <v>44844</v>
      </c>
      <c r="T208">
        <v>3.4929999999999999</v>
      </c>
      <c r="U208" s="1">
        <v>44844</v>
      </c>
      <c r="V208">
        <v>3.4024999999999999</v>
      </c>
      <c r="W208" s="1"/>
      <c r="Y208" s="1"/>
      <c r="Z208" s="3"/>
      <c r="AA208" s="1"/>
      <c r="AC208" s="1"/>
      <c r="AE208" s="1"/>
      <c r="AG208" s="1"/>
      <c r="AI208" s="1"/>
      <c r="AK208" s="1"/>
      <c r="AM208" s="1"/>
      <c r="AO208" s="1"/>
      <c r="AQ208" s="1"/>
      <c r="AS208" s="1"/>
      <c r="AU208" s="1"/>
    </row>
    <row r="209" spans="1:47" x14ac:dyDescent="0.2">
      <c r="A209" s="1">
        <v>44845</v>
      </c>
      <c r="B209">
        <v>3.25</v>
      </c>
      <c r="C209" s="1">
        <v>44846</v>
      </c>
      <c r="D209">
        <v>3.4424999999999999</v>
      </c>
      <c r="E209" s="1">
        <v>44847</v>
      </c>
      <c r="F209" s="2">
        <v>3.68</v>
      </c>
      <c r="G209" s="1">
        <v>44846</v>
      </c>
      <c r="H209">
        <v>3.69</v>
      </c>
      <c r="I209" s="1">
        <v>44845</v>
      </c>
      <c r="J209">
        <v>3.75</v>
      </c>
      <c r="K209" s="1">
        <v>44845</v>
      </c>
      <c r="L209">
        <v>3.82</v>
      </c>
      <c r="M209" s="1">
        <v>44845</v>
      </c>
      <c r="N209" s="2">
        <v>3.77</v>
      </c>
      <c r="O209" s="1">
        <v>44847</v>
      </c>
      <c r="P209">
        <v>3.7189999999999999</v>
      </c>
      <c r="Q209" s="1">
        <v>44845</v>
      </c>
      <c r="R209">
        <v>3.66</v>
      </c>
      <c r="S209" s="1">
        <v>44845</v>
      </c>
      <c r="T209">
        <v>3.5775000000000001</v>
      </c>
      <c r="U209" s="1">
        <v>44845</v>
      </c>
      <c r="V209">
        <v>3.5</v>
      </c>
      <c r="W209" s="1"/>
      <c r="Y209" s="1"/>
      <c r="Z209" s="3"/>
      <c r="AA209" s="1"/>
      <c r="AC209" s="1"/>
      <c r="AE209" s="1"/>
      <c r="AG209" s="1"/>
      <c r="AI209" s="1"/>
      <c r="AK209" s="1"/>
      <c r="AM209" s="1"/>
      <c r="AO209" s="1"/>
      <c r="AQ209" s="1"/>
      <c r="AS209" s="1"/>
      <c r="AU209" s="1"/>
    </row>
    <row r="210" spans="1:47" x14ac:dyDescent="0.2">
      <c r="A210" s="1">
        <v>44846</v>
      </c>
      <c r="B210">
        <v>3.2530000000000001</v>
      </c>
      <c r="C210" s="1">
        <v>44847</v>
      </c>
      <c r="D210">
        <v>3.53</v>
      </c>
      <c r="E210" s="1">
        <v>44848</v>
      </c>
      <c r="F210" s="2">
        <v>3.8650000000000002</v>
      </c>
      <c r="G210" s="1">
        <v>44847</v>
      </c>
      <c r="H210">
        <v>3.7650000000000001</v>
      </c>
      <c r="I210" s="1">
        <v>44846</v>
      </c>
      <c r="J210">
        <v>3.7475000000000001</v>
      </c>
      <c r="K210" s="1">
        <v>44846</v>
      </c>
      <c r="L210">
        <v>3.8125</v>
      </c>
      <c r="M210" s="1">
        <v>44846</v>
      </c>
      <c r="N210" s="2">
        <v>3.7629999999999999</v>
      </c>
      <c r="O210" s="1">
        <v>44848</v>
      </c>
      <c r="P210">
        <v>3.7749999999999999</v>
      </c>
      <c r="Q210" s="1">
        <v>44846</v>
      </c>
      <c r="R210">
        <v>3.665</v>
      </c>
      <c r="S210" s="1">
        <v>44846</v>
      </c>
      <c r="T210">
        <v>3.5825</v>
      </c>
      <c r="U210" s="1">
        <v>44846</v>
      </c>
      <c r="V210">
        <v>3.5049999999999999</v>
      </c>
      <c r="W210" s="1"/>
      <c r="Y210" s="1"/>
      <c r="Z210" s="3"/>
      <c r="AA210" s="1"/>
      <c r="AC210" s="1"/>
      <c r="AE210" s="1"/>
      <c r="AG210" s="1"/>
      <c r="AI210" s="1"/>
      <c r="AK210" s="1"/>
      <c r="AM210" s="1"/>
      <c r="AO210" s="1"/>
      <c r="AQ210" s="1"/>
      <c r="AS210" s="1"/>
      <c r="AU210" s="1"/>
    </row>
    <row r="211" spans="1:47" x14ac:dyDescent="0.2">
      <c r="A211" s="1">
        <v>44847</v>
      </c>
      <c r="B211">
        <v>3.35</v>
      </c>
      <c r="C211" s="1">
        <v>44848</v>
      </c>
      <c r="D211">
        <v>3.665</v>
      </c>
      <c r="E211" s="1">
        <v>44851</v>
      </c>
      <c r="F211" s="2">
        <v>3.91</v>
      </c>
      <c r="G211" s="1">
        <v>44848</v>
      </c>
      <c r="H211">
        <v>3.9449999999999998</v>
      </c>
      <c r="I211" s="1">
        <v>44847</v>
      </c>
      <c r="J211">
        <v>3.81</v>
      </c>
      <c r="K211" s="1">
        <v>44847</v>
      </c>
      <c r="L211">
        <v>3.8325</v>
      </c>
      <c r="M211" s="1">
        <v>44847</v>
      </c>
      <c r="N211" s="2">
        <v>3.7719999999999998</v>
      </c>
      <c r="O211" s="1">
        <v>44851</v>
      </c>
      <c r="P211">
        <v>3.8159999999999998</v>
      </c>
      <c r="Q211" s="1">
        <v>44847</v>
      </c>
      <c r="R211">
        <v>3.66</v>
      </c>
      <c r="S211" s="1">
        <v>44847</v>
      </c>
      <c r="T211">
        <v>3.5775000000000001</v>
      </c>
      <c r="U211" s="1">
        <v>44847</v>
      </c>
      <c r="V211">
        <v>3.5</v>
      </c>
      <c r="W211" s="1"/>
      <c r="Y211" s="1"/>
      <c r="Z211" s="3"/>
      <c r="AA211" s="1"/>
      <c r="AC211" s="1"/>
      <c r="AE211" s="1"/>
      <c r="AG211" s="1"/>
      <c r="AI211" s="1"/>
      <c r="AK211" s="1"/>
      <c r="AM211" s="1"/>
      <c r="AO211" s="1"/>
      <c r="AQ211" s="1"/>
      <c r="AS211" s="1"/>
      <c r="AU211" s="1"/>
    </row>
    <row r="212" spans="1:47" x14ac:dyDescent="0.2">
      <c r="A212" s="1">
        <v>44848</v>
      </c>
      <c r="B212">
        <v>3.4350000000000001</v>
      </c>
      <c r="C212" s="1">
        <v>44851</v>
      </c>
      <c r="D212">
        <v>3.72</v>
      </c>
      <c r="E212" s="1">
        <v>44852</v>
      </c>
      <c r="F212" s="2">
        <v>4.1050000000000004</v>
      </c>
      <c r="G212" s="1">
        <v>44851</v>
      </c>
      <c r="H212">
        <v>4.0019999999999998</v>
      </c>
      <c r="I212" s="1">
        <v>44848</v>
      </c>
      <c r="J212">
        <v>3.9950000000000001</v>
      </c>
      <c r="K212" s="1">
        <v>44848</v>
      </c>
      <c r="L212">
        <v>3.96</v>
      </c>
      <c r="M212" s="1">
        <v>44848</v>
      </c>
      <c r="N212" s="2">
        <v>3.8650000000000002</v>
      </c>
      <c r="O212" s="1">
        <v>44852</v>
      </c>
      <c r="P212">
        <v>3.9159999999999999</v>
      </c>
      <c r="Q212" s="1">
        <v>44848</v>
      </c>
      <c r="R212">
        <v>3.6850000000000001</v>
      </c>
      <c r="S212" s="1">
        <v>44848</v>
      </c>
      <c r="T212">
        <v>3.58</v>
      </c>
      <c r="U212" s="1">
        <v>44848</v>
      </c>
      <c r="V212">
        <v>3.48</v>
      </c>
      <c r="W212" s="1"/>
      <c r="Y212" s="1"/>
      <c r="Z212" s="3"/>
      <c r="AA212" s="1"/>
      <c r="AC212" s="1"/>
      <c r="AE212" s="1"/>
      <c r="AG212" s="1"/>
      <c r="AI212" s="1"/>
      <c r="AK212" s="1"/>
      <c r="AM212" s="1"/>
      <c r="AO212" s="1"/>
      <c r="AQ212" s="1"/>
      <c r="AS212" s="1"/>
      <c r="AU212" s="1"/>
    </row>
    <row r="213" spans="1:47" x14ac:dyDescent="0.2">
      <c r="A213" s="1">
        <v>44851</v>
      </c>
      <c r="B213">
        <v>3.46</v>
      </c>
      <c r="C213" s="1">
        <v>44852</v>
      </c>
      <c r="D213">
        <v>3.89</v>
      </c>
      <c r="E213" s="1">
        <v>44853</v>
      </c>
      <c r="F213" s="2">
        <v>4.0525000000000002</v>
      </c>
      <c r="G213" s="1">
        <v>44852</v>
      </c>
      <c r="H213">
        <v>4.1500000000000004</v>
      </c>
      <c r="I213" s="1">
        <v>44851</v>
      </c>
      <c r="J213">
        <v>4.0449999999999999</v>
      </c>
      <c r="K213" s="1">
        <v>44851</v>
      </c>
      <c r="L213">
        <v>4.01</v>
      </c>
      <c r="M213" s="1">
        <v>44851</v>
      </c>
      <c r="N213" s="2">
        <v>3.9</v>
      </c>
      <c r="O213" s="1">
        <v>44853</v>
      </c>
      <c r="P213">
        <v>3.9424999999999999</v>
      </c>
      <c r="Q213" s="1">
        <v>44851</v>
      </c>
      <c r="R213">
        <v>3.7324999999999999</v>
      </c>
      <c r="S213" s="1">
        <v>44851</v>
      </c>
      <c r="T213">
        <v>3.6259999999999999</v>
      </c>
      <c r="U213" s="1">
        <v>44851</v>
      </c>
      <c r="V213">
        <v>3.5249999999999999</v>
      </c>
      <c r="W213" s="1"/>
      <c r="Y213" s="1"/>
      <c r="Z213" s="3"/>
      <c r="AA213" s="1"/>
      <c r="AC213" s="1"/>
      <c r="AE213" s="1"/>
      <c r="AG213" s="1"/>
      <c r="AI213" s="1"/>
      <c r="AK213" s="1"/>
      <c r="AM213" s="1"/>
      <c r="AO213" s="1"/>
      <c r="AQ213" s="1"/>
      <c r="AS213" s="1"/>
      <c r="AU213" s="1"/>
    </row>
    <row r="214" spans="1:47" x14ac:dyDescent="0.2">
      <c r="A214" s="1">
        <v>44852</v>
      </c>
      <c r="B214">
        <v>3.5750000000000002</v>
      </c>
      <c r="C214" s="1">
        <v>44853</v>
      </c>
      <c r="D214">
        <v>3.82</v>
      </c>
      <c r="E214" s="1">
        <v>44854</v>
      </c>
      <c r="F214" s="2">
        <v>4.0250000000000004</v>
      </c>
      <c r="G214" s="1">
        <v>44853</v>
      </c>
      <c r="H214">
        <v>4.13</v>
      </c>
      <c r="I214" s="1">
        <v>44852</v>
      </c>
      <c r="J214">
        <v>4.165</v>
      </c>
      <c r="K214" s="1">
        <v>44852</v>
      </c>
      <c r="L214">
        <v>4.1275000000000004</v>
      </c>
      <c r="M214" s="1">
        <v>44852</v>
      </c>
      <c r="N214" s="2">
        <v>4.0170000000000003</v>
      </c>
      <c r="O214" s="1">
        <v>44854</v>
      </c>
      <c r="P214">
        <v>3.9925000000000002</v>
      </c>
      <c r="Q214" s="1">
        <v>44852</v>
      </c>
      <c r="R214">
        <v>3.82</v>
      </c>
      <c r="S214" s="1">
        <v>44852</v>
      </c>
      <c r="T214">
        <v>3.7170000000000001</v>
      </c>
      <c r="U214" s="1">
        <v>44852</v>
      </c>
      <c r="V214">
        <v>3.62</v>
      </c>
      <c r="W214" s="1"/>
      <c r="Y214" s="1"/>
      <c r="Z214" s="3"/>
      <c r="AA214" s="1"/>
      <c r="AC214" s="1"/>
      <c r="AE214" s="1"/>
      <c r="AG214" s="1"/>
      <c r="AI214" s="1"/>
      <c r="AK214" s="1"/>
      <c r="AM214" s="1"/>
      <c r="AO214" s="1"/>
      <c r="AQ214" s="1"/>
      <c r="AS214" s="1"/>
      <c r="AU214" s="1"/>
    </row>
    <row r="215" spans="1:47" x14ac:dyDescent="0.2">
      <c r="A215" s="1">
        <v>44853</v>
      </c>
      <c r="B215">
        <v>3.51</v>
      </c>
      <c r="C215" s="1">
        <v>44854</v>
      </c>
      <c r="D215">
        <v>3.82</v>
      </c>
      <c r="E215" s="1">
        <v>44855</v>
      </c>
      <c r="F215" s="2">
        <v>4.0750000000000002</v>
      </c>
      <c r="G215" s="1">
        <v>44854</v>
      </c>
      <c r="H215">
        <v>4.1224999999999996</v>
      </c>
      <c r="I215" s="1">
        <v>44853</v>
      </c>
      <c r="J215">
        <v>4.18</v>
      </c>
      <c r="K215" s="1">
        <v>44853</v>
      </c>
      <c r="L215">
        <v>4.1284999999999998</v>
      </c>
      <c r="M215" s="1">
        <v>44853</v>
      </c>
      <c r="N215" s="2">
        <v>4.03</v>
      </c>
      <c r="O215" s="1">
        <v>44855</v>
      </c>
      <c r="P215">
        <v>4.0759999999999996</v>
      </c>
      <c r="Q215" s="1">
        <v>44853</v>
      </c>
      <c r="R215">
        <v>3.86</v>
      </c>
      <c r="S215" s="1">
        <v>44853</v>
      </c>
      <c r="T215">
        <v>3.7570000000000001</v>
      </c>
      <c r="U215" s="1">
        <v>44853</v>
      </c>
      <c r="V215">
        <v>3.66</v>
      </c>
      <c r="W215" s="1"/>
      <c r="Y215" s="1"/>
      <c r="Z215" s="3"/>
      <c r="AA215" s="1"/>
      <c r="AC215" s="1"/>
      <c r="AE215" s="1"/>
      <c r="AG215" s="1"/>
      <c r="AI215" s="1"/>
      <c r="AK215" s="1"/>
      <c r="AM215" s="1"/>
      <c r="AO215" s="1"/>
      <c r="AQ215" s="1"/>
      <c r="AS215" s="1"/>
      <c r="AU215" s="1"/>
    </row>
    <row r="216" spans="1:47" x14ac:dyDescent="0.2">
      <c r="A216" s="1">
        <v>44854</v>
      </c>
      <c r="B216">
        <v>3.53</v>
      </c>
      <c r="C216" s="1">
        <v>44855</v>
      </c>
      <c r="D216">
        <v>3.8450000000000002</v>
      </c>
      <c r="E216" s="1">
        <v>44859</v>
      </c>
      <c r="F216" s="2">
        <v>4.0049999999999999</v>
      </c>
      <c r="G216" s="1">
        <v>44855</v>
      </c>
      <c r="H216">
        <v>4.17</v>
      </c>
      <c r="I216" s="1">
        <v>44854</v>
      </c>
      <c r="J216">
        <v>4.1825000000000001</v>
      </c>
      <c r="K216" s="1">
        <v>44854</v>
      </c>
      <c r="L216">
        <v>4.1550000000000002</v>
      </c>
      <c r="M216" s="1">
        <v>44854</v>
      </c>
      <c r="N216" s="2">
        <v>4.0549999999999997</v>
      </c>
      <c r="O216" s="1">
        <v>44859</v>
      </c>
      <c r="P216">
        <v>3.903</v>
      </c>
      <c r="Q216" s="1">
        <v>44854</v>
      </c>
      <c r="R216">
        <v>3.93</v>
      </c>
      <c r="S216" s="1">
        <v>44854</v>
      </c>
      <c r="T216">
        <v>3.8325</v>
      </c>
      <c r="U216" s="1">
        <v>44854</v>
      </c>
      <c r="V216">
        <v>3.7399</v>
      </c>
      <c r="W216" s="1"/>
      <c r="Y216" s="1"/>
      <c r="Z216" s="3"/>
      <c r="AA216" s="1"/>
      <c r="AC216" s="1"/>
      <c r="AE216" s="1"/>
      <c r="AG216" s="1"/>
      <c r="AI216" s="1"/>
      <c r="AK216" s="1"/>
      <c r="AM216" s="1"/>
      <c r="AO216" s="1"/>
      <c r="AQ216" s="1"/>
      <c r="AS216" s="1"/>
      <c r="AU216" s="1"/>
    </row>
    <row r="217" spans="1:47" x14ac:dyDescent="0.2">
      <c r="A217" s="1">
        <v>44855</v>
      </c>
      <c r="B217">
        <v>3.5550000000000002</v>
      </c>
      <c r="C217" s="1">
        <v>44859</v>
      </c>
      <c r="D217">
        <v>3.8</v>
      </c>
      <c r="E217" s="1">
        <v>44860</v>
      </c>
      <c r="F217" s="2">
        <v>3.9780000000000002</v>
      </c>
      <c r="G217" s="1">
        <v>44859</v>
      </c>
      <c r="H217">
        <v>4.1020000000000003</v>
      </c>
      <c r="I217" s="1">
        <v>44855</v>
      </c>
      <c r="J217">
        <v>4.2424999999999997</v>
      </c>
      <c r="K217" s="1">
        <v>44855</v>
      </c>
      <c r="L217">
        <v>4.2225000000000001</v>
      </c>
      <c r="M217" s="1">
        <v>44855</v>
      </c>
      <c r="N217" s="2">
        <v>4.1275000000000004</v>
      </c>
      <c r="O217" s="1">
        <v>44860</v>
      </c>
      <c r="P217">
        <v>3.8450000000000002</v>
      </c>
      <c r="Q217" s="1">
        <v>44855</v>
      </c>
      <c r="R217">
        <v>4.0250000000000004</v>
      </c>
      <c r="S217" s="1">
        <v>44855</v>
      </c>
      <c r="T217">
        <v>3.9375</v>
      </c>
      <c r="U217" s="1">
        <v>44855</v>
      </c>
      <c r="V217">
        <v>3.8549000000000002</v>
      </c>
      <c r="W217" s="1"/>
      <c r="Y217" s="1"/>
      <c r="Z217" s="3"/>
      <c r="AA217" s="1"/>
      <c r="AC217" s="1"/>
      <c r="AE217" s="1"/>
      <c r="AG217" s="1"/>
      <c r="AI217" s="1"/>
      <c r="AK217" s="1"/>
      <c r="AM217" s="1"/>
      <c r="AO217" s="1"/>
      <c r="AQ217" s="1"/>
      <c r="AS217" s="1"/>
      <c r="AU217" s="1"/>
    </row>
    <row r="218" spans="1:47" x14ac:dyDescent="0.2">
      <c r="A218" s="1">
        <v>44859</v>
      </c>
      <c r="B218">
        <v>3.5449999999999999</v>
      </c>
      <c r="C218" s="1">
        <v>44860</v>
      </c>
      <c r="D218">
        <v>3.77</v>
      </c>
      <c r="E218" s="1">
        <v>44861</v>
      </c>
      <c r="F218" s="2">
        <v>3.9750000000000001</v>
      </c>
      <c r="G218" s="1">
        <v>44860</v>
      </c>
      <c r="H218">
        <v>4.0549999999999997</v>
      </c>
      <c r="I218" s="1">
        <v>44858</v>
      </c>
      <c r="J218">
        <v>4.2424999999999997</v>
      </c>
      <c r="K218" s="1">
        <v>44858</v>
      </c>
      <c r="L218">
        <v>4.2229999999999999</v>
      </c>
      <c r="M218" s="1">
        <v>44858</v>
      </c>
      <c r="N218" s="2">
        <v>4.1280000000000001</v>
      </c>
      <c r="O218" s="1">
        <v>44861</v>
      </c>
      <c r="P218">
        <v>3.8439999999999999</v>
      </c>
      <c r="Q218" s="1">
        <v>44858</v>
      </c>
      <c r="R218">
        <v>4.0250000000000004</v>
      </c>
      <c r="S218" s="1">
        <v>44858</v>
      </c>
      <c r="T218">
        <v>3.9375</v>
      </c>
      <c r="U218" s="1">
        <v>44858</v>
      </c>
      <c r="V218">
        <v>3.85</v>
      </c>
      <c r="W218" s="1"/>
      <c r="Y218" s="1"/>
      <c r="Z218" s="3"/>
      <c r="AA218" s="1"/>
      <c r="AC218" s="1"/>
      <c r="AE218" s="1"/>
      <c r="AG218" s="1"/>
      <c r="AI218" s="1"/>
      <c r="AK218" s="1"/>
      <c r="AM218" s="1"/>
      <c r="AO218" s="1"/>
      <c r="AQ218" s="1"/>
      <c r="AS218" s="1"/>
      <c r="AU218" s="1"/>
    </row>
    <row r="219" spans="1:47" x14ac:dyDescent="0.2">
      <c r="A219" s="1">
        <v>44860</v>
      </c>
      <c r="B219">
        <v>3.5150000000000001</v>
      </c>
      <c r="C219" s="1">
        <v>44861</v>
      </c>
      <c r="D219">
        <v>3.8050000000000002</v>
      </c>
      <c r="E219" s="1">
        <v>44862</v>
      </c>
      <c r="F219" s="2">
        <v>3.92</v>
      </c>
      <c r="G219" s="1">
        <v>44861</v>
      </c>
      <c r="H219">
        <v>4.07</v>
      </c>
      <c r="I219" s="1">
        <v>44859</v>
      </c>
      <c r="J219">
        <v>4.1449999999999996</v>
      </c>
      <c r="K219" s="1">
        <v>44859</v>
      </c>
      <c r="L219">
        <v>4.0599999999999996</v>
      </c>
      <c r="M219" s="1">
        <v>44859</v>
      </c>
      <c r="N219" s="2">
        <v>3.968</v>
      </c>
      <c r="O219" s="1">
        <v>44862</v>
      </c>
      <c r="P219">
        <v>3.7524999999999999</v>
      </c>
      <c r="Q219" s="1">
        <v>44859</v>
      </c>
      <c r="R219">
        <v>3.8424999999999998</v>
      </c>
      <c r="S219" s="1">
        <v>44859</v>
      </c>
      <c r="T219">
        <v>3.774</v>
      </c>
      <c r="U219" s="1">
        <v>44859</v>
      </c>
      <c r="V219">
        <v>3.71</v>
      </c>
      <c r="W219" s="1"/>
      <c r="Y219" s="1"/>
      <c r="Z219" s="3"/>
      <c r="AA219" s="1"/>
      <c r="AC219" s="1"/>
      <c r="AE219" s="1"/>
      <c r="AG219" s="1"/>
      <c r="AI219" s="1"/>
      <c r="AK219" s="1"/>
      <c r="AM219" s="1"/>
      <c r="AO219" s="1"/>
      <c r="AQ219" s="1"/>
      <c r="AS219" s="1"/>
      <c r="AU219" s="1"/>
    </row>
    <row r="220" spans="1:47" x14ac:dyDescent="0.2">
      <c r="A220" s="1">
        <v>44861</v>
      </c>
      <c r="B220">
        <v>3.48</v>
      </c>
      <c r="C220" s="1">
        <v>44862</v>
      </c>
      <c r="D220">
        <v>3.74</v>
      </c>
      <c r="E220" s="1">
        <v>44865</v>
      </c>
      <c r="F220" s="2">
        <v>3.97</v>
      </c>
      <c r="G220" s="1">
        <v>44862</v>
      </c>
      <c r="H220">
        <v>4.0025000000000004</v>
      </c>
      <c r="I220" s="1">
        <v>44860</v>
      </c>
      <c r="J220">
        <v>4.0979999999999999</v>
      </c>
      <c r="K220" s="1">
        <v>44860</v>
      </c>
      <c r="L220">
        <v>4.0449999999999999</v>
      </c>
      <c r="M220" s="1">
        <v>44860</v>
      </c>
      <c r="N220" s="2">
        <v>3.92</v>
      </c>
      <c r="O220" s="1">
        <v>44865</v>
      </c>
      <c r="P220">
        <v>3.8410000000000002</v>
      </c>
      <c r="Q220" s="1">
        <v>44860</v>
      </c>
      <c r="R220">
        <v>3.77</v>
      </c>
      <c r="S220" s="1">
        <v>44860</v>
      </c>
      <c r="T220">
        <v>3.6949999999999998</v>
      </c>
      <c r="U220" s="1">
        <v>44860</v>
      </c>
      <c r="V220">
        <v>3.625</v>
      </c>
      <c r="W220" s="1"/>
      <c r="Y220" s="1"/>
      <c r="Z220" s="3"/>
      <c r="AA220" s="1"/>
      <c r="AC220" s="1"/>
      <c r="AE220" s="1"/>
      <c r="AG220" s="1"/>
      <c r="AI220" s="1"/>
      <c r="AK220" s="1"/>
      <c r="AM220" s="1"/>
      <c r="AO220" s="1"/>
      <c r="AQ220" s="1"/>
      <c r="AS220" s="1"/>
      <c r="AU220" s="1"/>
    </row>
    <row r="221" spans="1:47" x14ac:dyDescent="0.2">
      <c r="A221" s="1">
        <v>44862</v>
      </c>
      <c r="B221">
        <v>3.43</v>
      </c>
      <c r="C221" s="1">
        <v>44865</v>
      </c>
      <c r="D221">
        <v>3.7749999999999999</v>
      </c>
      <c r="E221" s="1">
        <v>44866</v>
      </c>
      <c r="F221" s="2">
        <v>3.9550000000000001</v>
      </c>
      <c r="G221" s="1">
        <v>44865</v>
      </c>
      <c r="H221">
        <v>4.07</v>
      </c>
      <c r="I221" s="1">
        <v>44861</v>
      </c>
      <c r="J221">
        <v>4.0999999999999996</v>
      </c>
      <c r="K221" s="1">
        <v>44861</v>
      </c>
      <c r="L221">
        <v>4.0350000000000001</v>
      </c>
      <c r="M221" s="1">
        <v>44861</v>
      </c>
      <c r="N221" s="2">
        <v>3.9275000000000002</v>
      </c>
      <c r="O221" s="1">
        <v>44866</v>
      </c>
      <c r="P221">
        <v>3.7240000000000002</v>
      </c>
      <c r="Q221" s="1">
        <v>44861</v>
      </c>
      <c r="R221">
        <v>3.76</v>
      </c>
      <c r="S221" s="1">
        <v>44861</v>
      </c>
      <c r="T221">
        <v>3.673</v>
      </c>
      <c r="U221" s="1">
        <v>44861</v>
      </c>
      <c r="V221">
        <v>3.59</v>
      </c>
      <c r="W221" s="1"/>
      <c r="Y221" s="1"/>
      <c r="Z221" s="3"/>
      <c r="AA221" s="1"/>
      <c r="AC221" s="1"/>
      <c r="AE221" s="1"/>
      <c r="AG221" s="1"/>
      <c r="AI221" s="1"/>
      <c r="AK221" s="1"/>
      <c r="AM221" s="1"/>
      <c r="AO221" s="1"/>
      <c r="AQ221" s="1"/>
      <c r="AS221" s="1"/>
      <c r="AU221" s="1"/>
    </row>
    <row r="222" spans="1:47" x14ac:dyDescent="0.2">
      <c r="A222" s="1">
        <v>44865</v>
      </c>
      <c r="B222">
        <v>3.4649999999999999</v>
      </c>
      <c r="C222" s="1">
        <v>44866</v>
      </c>
      <c r="D222">
        <v>3.7949999999999999</v>
      </c>
      <c r="E222" s="1">
        <v>44867</v>
      </c>
      <c r="F222" s="2">
        <v>4.0250000000000004</v>
      </c>
      <c r="G222" s="1">
        <v>44866</v>
      </c>
      <c r="H222">
        <v>4.0449999999999999</v>
      </c>
      <c r="I222" s="1">
        <v>44862</v>
      </c>
      <c r="J222">
        <v>4.03</v>
      </c>
      <c r="K222" s="1">
        <v>44862</v>
      </c>
      <c r="L222">
        <v>3.95</v>
      </c>
      <c r="M222" s="1">
        <v>44862</v>
      </c>
      <c r="N222" s="2">
        <v>3.8250000000000002</v>
      </c>
      <c r="O222" s="1">
        <v>44867</v>
      </c>
      <c r="P222">
        <v>3.8090000000000002</v>
      </c>
      <c r="Q222" s="1">
        <v>44862</v>
      </c>
      <c r="R222">
        <v>3.665</v>
      </c>
      <c r="S222" s="1">
        <v>44862</v>
      </c>
      <c r="T222">
        <v>3.585</v>
      </c>
      <c r="U222" s="1">
        <v>44862</v>
      </c>
      <c r="V222">
        <v>3.51</v>
      </c>
      <c r="W222" s="1"/>
      <c r="Y222" s="1"/>
      <c r="Z222" s="3"/>
      <c r="AA222" s="1"/>
      <c r="AC222" s="1"/>
      <c r="AE222" s="1"/>
      <c r="AG222" s="1"/>
      <c r="AI222" s="1"/>
      <c r="AK222" s="1"/>
      <c r="AM222" s="1"/>
      <c r="AO222" s="1"/>
      <c r="AQ222" s="1"/>
      <c r="AS222" s="1"/>
      <c r="AU222" s="1"/>
    </row>
    <row r="223" spans="1:47" x14ac:dyDescent="0.2">
      <c r="A223" s="1">
        <v>44866</v>
      </c>
      <c r="B223">
        <v>3.45</v>
      </c>
      <c r="C223" s="1">
        <v>44867</v>
      </c>
      <c r="D223">
        <v>3.82</v>
      </c>
      <c r="E223" s="1">
        <v>44868</v>
      </c>
      <c r="F223" s="2">
        <v>4.0750000000000002</v>
      </c>
      <c r="G223" s="1">
        <v>44867</v>
      </c>
      <c r="H223">
        <v>4.1185</v>
      </c>
      <c r="I223" s="1">
        <v>44865</v>
      </c>
      <c r="J223">
        <v>4.13</v>
      </c>
      <c r="K223" s="1">
        <v>44865</v>
      </c>
      <c r="L223">
        <v>4.05</v>
      </c>
      <c r="M223" s="1">
        <v>44865</v>
      </c>
      <c r="N223" s="2">
        <v>3.9249999999999998</v>
      </c>
      <c r="O223" s="1">
        <v>44868</v>
      </c>
      <c r="P223">
        <v>3.9510000000000001</v>
      </c>
      <c r="Q223" s="1">
        <v>44865</v>
      </c>
      <c r="R223">
        <v>3.7625000000000002</v>
      </c>
      <c r="S223" s="1">
        <v>44865</v>
      </c>
      <c r="T223">
        <v>3.6760000000000002</v>
      </c>
      <c r="U223" s="1">
        <v>44865</v>
      </c>
      <c r="V223">
        <v>3.5924999999999998</v>
      </c>
      <c r="W223" s="1"/>
      <c r="Y223" s="1"/>
      <c r="Z223" s="3"/>
      <c r="AA223" s="1"/>
      <c r="AC223" s="1"/>
      <c r="AE223" s="1"/>
      <c r="AG223" s="1"/>
      <c r="AI223" s="1"/>
      <c r="AK223" s="1"/>
      <c r="AM223" s="1"/>
      <c r="AO223" s="1"/>
      <c r="AQ223" s="1"/>
      <c r="AS223" s="1"/>
      <c r="AU223" s="1"/>
    </row>
    <row r="224" spans="1:47" x14ac:dyDescent="0.2">
      <c r="A224" s="1">
        <v>44867</v>
      </c>
      <c r="B224">
        <v>3.46</v>
      </c>
      <c r="C224" s="1">
        <v>44868</v>
      </c>
      <c r="D224">
        <v>3.8250000000000002</v>
      </c>
      <c r="E224" s="1">
        <v>44869</v>
      </c>
      <c r="F224" s="2">
        <v>4.0650000000000004</v>
      </c>
      <c r="G224" s="1">
        <v>44868</v>
      </c>
      <c r="H224">
        <v>4.18</v>
      </c>
      <c r="I224" s="1">
        <v>44866</v>
      </c>
      <c r="J224">
        <v>4.0750000000000002</v>
      </c>
      <c r="K224" s="1">
        <v>44866</v>
      </c>
      <c r="L224">
        <v>3.95</v>
      </c>
      <c r="M224" s="1">
        <v>44866</v>
      </c>
      <c r="N224" s="2">
        <v>3.81</v>
      </c>
      <c r="O224" s="1">
        <v>44869</v>
      </c>
      <c r="P224">
        <v>3.9159999999999999</v>
      </c>
      <c r="Q224" s="1">
        <v>44866</v>
      </c>
      <c r="R224">
        <v>3.6524999999999999</v>
      </c>
      <c r="S224" s="1">
        <v>44866</v>
      </c>
      <c r="T224">
        <v>3.5710000000000002</v>
      </c>
      <c r="U224" s="1">
        <v>44866</v>
      </c>
      <c r="V224">
        <v>3.4950000000000001</v>
      </c>
      <c r="W224" s="1"/>
      <c r="Y224" s="1"/>
      <c r="Z224" s="3"/>
      <c r="AA224" s="1"/>
      <c r="AC224" s="1"/>
      <c r="AE224" s="1"/>
      <c r="AG224" s="1"/>
      <c r="AI224" s="1"/>
      <c r="AK224" s="1"/>
      <c r="AM224" s="1"/>
      <c r="AO224" s="1"/>
      <c r="AQ224" s="1"/>
      <c r="AS224" s="1"/>
      <c r="AU224" s="1"/>
    </row>
    <row r="225" spans="1:47" x14ac:dyDescent="0.2">
      <c r="A225" s="1">
        <v>44868</v>
      </c>
      <c r="B225">
        <v>3.47</v>
      </c>
      <c r="C225" s="1">
        <v>44869</v>
      </c>
      <c r="D225">
        <v>3.82</v>
      </c>
      <c r="E225" s="1">
        <v>44872</v>
      </c>
      <c r="F225" s="2">
        <v>4.0599999999999996</v>
      </c>
      <c r="G225" s="1">
        <v>44869</v>
      </c>
      <c r="H225">
        <v>4.1890000000000001</v>
      </c>
      <c r="I225" s="1">
        <v>44867</v>
      </c>
      <c r="J225">
        <v>4.1675000000000004</v>
      </c>
      <c r="K225" s="1">
        <v>44867</v>
      </c>
      <c r="L225">
        <v>4.0449999999999999</v>
      </c>
      <c r="M225" s="1">
        <v>44867</v>
      </c>
      <c r="N225" s="2">
        <v>3.8929999999999998</v>
      </c>
      <c r="O225" s="1">
        <v>44872</v>
      </c>
      <c r="P225">
        <v>3.93</v>
      </c>
      <c r="Q225" s="1">
        <v>44867</v>
      </c>
      <c r="R225">
        <v>3.7414999999999998</v>
      </c>
      <c r="S225" s="1">
        <v>44867</v>
      </c>
      <c r="T225">
        <v>3.649</v>
      </c>
      <c r="U225" s="1">
        <v>44867</v>
      </c>
      <c r="V225">
        <v>3.5609999999999999</v>
      </c>
      <c r="W225" s="1"/>
      <c r="Y225" s="1"/>
      <c r="Z225" s="3"/>
      <c r="AA225" s="1"/>
      <c r="AC225" s="1"/>
      <c r="AE225" s="1"/>
      <c r="AG225" s="1"/>
      <c r="AI225" s="1"/>
      <c r="AK225" s="1"/>
      <c r="AM225" s="1"/>
      <c r="AO225" s="1"/>
      <c r="AQ225" s="1"/>
      <c r="AS225" s="1"/>
      <c r="AU225" s="1"/>
    </row>
    <row r="226" spans="1:47" x14ac:dyDescent="0.2">
      <c r="A226" s="1">
        <v>44869</v>
      </c>
      <c r="B226">
        <v>3.45</v>
      </c>
      <c r="C226" s="1">
        <v>44872</v>
      </c>
      <c r="D226">
        <v>3.8250000000000002</v>
      </c>
      <c r="E226" s="1">
        <v>44873</v>
      </c>
      <c r="F226" s="2">
        <v>4.0625</v>
      </c>
      <c r="G226" s="1">
        <v>44872</v>
      </c>
      <c r="H226">
        <v>4.1749999999999998</v>
      </c>
      <c r="I226" s="1">
        <v>44868</v>
      </c>
      <c r="J226">
        <v>4.25</v>
      </c>
      <c r="K226" s="1">
        <v>44868</v>
      </c>
      <c r="L226">
        <v>4.1749999999999998</v>
      </c>
      <c r="M226" s="1">
        <v>44868</v>
      </c>
      <c r="N226" s="2">
        <v>4.04</v>
      </c>
      <c r="O226" s="1">
        <v>44873</v>
      </c>
      <c r="P226">
        <v>3.95</v>
      </c>
      <c r="Q226" s="1">
        <v>44868</v>
      </c>
      <c r="R226">
        <v>3.8725000000000001</v>
      </c>
      <c r="S226" s="1">
        <v>44868</v>
      </c>
      <c r="T226">
        <v>3.7850000000000001</v>
      </c>
      <c r="U226" s="1">
        <v>44868</v>
      </c>
      <c r="V226">
        <v>3.6974999999999998</v>
      </c>
      <c r="W226" s="1"/>
      <c r="Y226" s="1"/>
      <c r="Z226" s="3"/>
      <c r="AA226" s="1"/>
      <c r="AC226" s="1"/>
      <c r="AE226" s="1"/>
      <c r="AG226" s="1"/>
      <c r="AI226" s="1"/>
      <c r="AK226" s="1"/>
      <c r="AM226" s="1"/>
      <c r="AO226" s="1"/>
      <c r="AQ226" s="1"/>
      <c r="AS226" s="1"/>
      <c r="AU226" s="1"/>
    </row>
    <row r="227" spans="1:47" x14ac:dyDescent="0.2">
      <c r="A227" s="1">
        <v>44872</v>
      </c>
      <c r="B227">
        <v>3.43</v>
      </c>
      <c r="C227" s="1">
        <v>44873</v>
      </c>
      <c r="D227">
        <v>3.7949999999999999</v>
      </c>
      <c r="E227" s="1">
        <v>44874</v>
      </c>
      <c r="F227" s="2">
        <v>4.0750000000000002</v>
      </c>
      <c r="G227" s="1">
        <v>44873</v>
      </c>
      <c r="H227">
        <v>4.1959999999999997</v>
      </c>
      <c r="I227" s="1">
        <v>44869</v>
      </c>
      <c r="J227">
        <v>4.2374999999999998</v>
      </c>
      <c r="K227" s="1">
        <v>44869</v>
      </c>
      <c r="L227">
        <v>4.1574999999999998</v>
      </c>
      <c r="M227" s="1">
        <v>44869</v>
      </c>
      <c r="N227" s="2">
        <v>4.0250000000000004</v>
      </c>
      <c r="O227" s="1">
        <v>44874</v>
      </c>
      <c r="P227">
        <v>3.91</v>
      </c>
      <c r="Q227" s="1">
        <v>44869</v>
      </c>
      <c r="R227">
        <v>3.8374999999999999</v>
      </c>
      <c r="S227" s="1">
        <v>44869</v>
      </c>
      <c r="T227">
        <v>3.74</v>
      </c>
      <c r="U227" s="1">
        <v>44869</v>
      </c>
      <c r="V227">
        <v>3.66</v>
      </c>
      <c r="W227" s="1"/>
      <c r="Y227" s="1"/>
      <c r="Z227" s="3"/>
      <c r="AA227" s="1"/>
      <c r="AC227" s="1"/>
      <c r="AE227" s="1"/>
      <c r="AG227" s="1"/>
      <c r="AI227" s="1"/>
      <c r="AK227" s="1"/>
      <c r="AM227" s="1"/>
      <c r="AO227" s="1"/>
      <c r="AQ227" s="1"/>
      <c r="AS227" s="1"/>
      <c r="AU227" s="1"/>
    </row>
    <row r="228" spans="1:47" x14ac:dyDescent="0.2">
      <c r="A228" s="1">
        <v>44873</v>
      </c>
      <c r="B228">
        <v>3.3450000000000002</v>
      </c>
      <c r="C228" s="1">
        <v>44874</v>
      </c>
      <c r="D228">
        <v>3.84</v>
      </c>
      <c r="E228" s="1">
        <v>44875</v>
      </c>
      <c r="F228" s="2">
        <v>4.03</v>
      </c>
      <c r="G228" s="1">
        <v>44874</v>
      </c>
      <c r="H228">
        <v>4.2074999999999996</v>
      </c>
      <c r="I228" s="1">
        <v>44872</v>
      </c>
      <c r="J228">
        <v>4.2450000000000001</v>
      </c>
      <c r="K228" s="1">
        <v>44872</v>
      </c>
      <c r="L228">
        <v>4.1550000000000002</v>
      </c>
      <c r="M228" s="1">
        <v>44872</v>
      </c>
      <c r="N228" s="2">
        <v>4.0149999999999997</v>
      </c>
      <c r="O228" s="1">
        <v>44875</v>
      </c>
      <c r="P228">
        <v>3.831</v>
      </c>
      <c r="Q228" s="1">
        <v>44872</v>
      </c>
      <c r="R228">
        <v>3.84</v>
      </c>
      <c r="S228" s="1">
        <v>44872</v>
      </c>
      <c r="T228">
        <v>3.7519999999999998</v>
      </c>
      <c r="U228" s="1">
        <v>44872</v>
      </c>
      <c r="V228">
        <v>3.665</v>
      </c>
      <c r="W228" s="1"/>
      <c r="Y228" s="1"/>
      <c r="Z228" s="3"/>
      <c r="AA228" s="1"/>
      <c r="AC228" s="1"/>
      <c r="AE228" s="1"/>
      <c r="AG228" s="1"/>
      <c r="AI228" s="1"/>
      <c r="AK228" s="1"/>
      <c r="AM228" s="1"/>
      <c r="AO228" s="1"/>
      <c r="AQ228" s="1"/>
      <c r="AS228" s="1"/>
      <c r="AU228" s="1"/>
    </row>
    <row r="229" spans="1:47" x14ac:dyDescent="0.2">
      <c r="A229" s="1">
        <v>44874</v>
      </c>
      <c r="B229">
        <v>3.35</v>
      </c>
      <c r="C229" s="1">
        <v>44875</v>
      </c>
      <c r="D229">
        <v>3.8050000000000002</v>
      </c>
      <c r="E229" s="1">
        <v>44876</v>
      </c>
      <c r="F229" s="2">
        <v>3.94</v>
      </c>
      <c r="G229" s="1">
        <v>44875</v>
      </c>
      <c r="H229">
        <v>4.1550000000000002</v>
      </c>
      <c r="I229" s="1">
        <v>44873</v>
      </c>
      <c r="J229">
        <v>4.2549999999999999</v>
      </c>
      <c r="K229" s="1">
        <v>44873</v>
      </c>
      <c r="L229">
        <v>4.18</v>
      </c>
      <c r="M229" s="1">
        <v>44873</v>
      </c>
      <c r="N229" s="2">
        <v>4.04</v>
      </c>
      <c r="O229" s="1">
        <v>44876</v>
      </c>
      <c r="P229">
        <v>3.5870000000000002</v>
      </c>
      <c r="Q229" s="1">
        <v>44873</v>
      </c>
      <c r="R229">
        <v>3.86</v>
      </c>
      <c r="S229" s="1">
        <v>44873</v>
      </c>
      <c r="T229">
        <v>3.7749999999999999</v>
      </c>
      <c r="U229" s="1">
        <v>44873</v>
      </c>
      <c r="V229">
        <v>3.6894999999999998</v>
      </c>
      <c r="W229" s="1"/>
      <c r="Y229" s="1"/>
      <c r="Z229" s="3"/>
      <c r="AA229" s="1"/>
      <c r="AC229" s="1"/>
      <c r="AE229" s="1"/>
      <c r="AG229" s="1"/>
      <c r="AI229" s="1"/>
      <c r="AK229" s="1"/>
      <c r="AM229" s="1"/>
      <c r="AO229" s="1"/>
      <c r="AQ229" s="1"/>
      <c r="AS229" s="1"/>
      <c r="AU229" s="1"/>
    </row>
    <row r="230" spans="1:47" x14ac:dyDescent="0.2">
      <c r="A230" s="1">
        <v>44875</v>
      </c>
      <c r="B230">
        <v>3.335</v>
      </c>
      <c r="C230" s="1">
        <v>44876</v>
      </c>
      <c r="D230">
        <v>3.7450000000000001</v>
      </c>
      <c r="E230" s="1">
        <v>44879</v>
      </c>
      <c r="F230" s="2">
        <v>3.91</v>
      </c>
      <c r="G230" s="1">
        <v>44876</v>
      </c>
      <c r="H230">
        <v>4.03</v>
      </c>
      <c r="I230" s="1">
        <v>44874</v>
      </c>
      <c r="J230">
        <v>4.2649999999999997</v>
      </c>
      <c r="K230" s="1">
        <v>44874</v>
      </c>
      <c r="L230">
        <v>4.165</v>
      </c>
      <c r="M230" s="1">
        <v>44874</v>
      </c>
      <c r="N230" s="2">
        <v>4.0075000000000003</v>
      </c>
      <c r="O230" s="1">
        <v>44879</v>
      </c>
      <c r="P230">
        <v>3.5190000000000001</v>
      </c>
      <c r="Q230" s="1">
        <v>44874</v>
      </c>
      <c r="R230">
        <v>3.8224999999999998</v>
      </c>
      <c r="S230" s="1">
        <v>44874</v>
      </c>
      <c r="T230">
        <v>3.7309999999999999</v>
      </c>
      <c r="U230" s="1">
        <v>44874</v>
      </c>
      <c r="V230">
        <v>3.6429999999999998</v>
      </c>
      <c r="W230" s="1"/>
      <c r="Y230" s="1"/>
      <c r="Z230" s="3"/>
      <c r="AA230" s="1"/>
      <c r="AC230" s="1"/>
      <c r="AE230" s="1"/>
      <c r="AG230" s="1"/>
      <c r="AI230" s="1"/>
      <c r="AK230" s="1"/>
      <c r="AM230" s="1"/>
      <c r="AO230" s="1"/>
      <c r="AQ230" s="1"/>
      <c r="AS230" s="1"/>
      <c r="AU230" s="1"/>
    </row>
    <row r="231" spans="1:47" x14ac:dyDescent="0.2">
      <c r="A231" s="1">
        <v>44876</v>
      </c>
      <c r="B231">
        <v>3.4249999999999998</v>
      </c>
      <c r="C231" s="1">
        <v>44879</v>
      </c>
      <c r="D231">
        <v>3.7149999999999999</v>
      </c>
      <c r="E231" s="1">
        <v>44880</v>
      </c>
      <c r="F231" s="2">
        <v>3.84</v>
      </c>
      <c r="G231" s="1">
        <v>44879</v>
      </c>
      <c r="H231">
        <v>3.9790000000000001</v>
      </c>
      <c r="I231" s="1">
        <v>44875</v>
      </c>
      <c r="J231">
        <v>4.2050000000000001</v>
      </c>
      <c r="K231" s="1">
        <v>44875</v>
      </c>
      <c r="L231">
        <v>4.0774999999999997</v>
      </c>
      <c r="M231" s="1">
        <v>44875</v>
      </c>
      <c r="N231" s="2">
        <v>3.9224999999999999</v>
      </c>
      <c r="O231" s="1">
        <v>44880</v>
      </c>
      <c r="P231">
        <v>3.4249999999999998</v>
      </c>
      <c r="Q231" s="1">
        <v>44875</v>
      </c>
      <c r="R231">
        <v>3.75</v>
      </c>
      <c r="S231" s="1">
        <v>44875</v>
      </c>
      <c r="T231">
        <v>3.6629999999999998</v>
      </c>
      <c r="U231" s="1">
        <v>44875</v>
      </c>
      <c r="V231">
        <v>3.5775000000000001</v>
      </c>
      <c r="W231" s="1"/>
      <c r="Y231" s="1"/>
      <c r="Z231" s="3"/>
      <c r="AA231" s="1"/>
      <c r="AC231" s="1"/>
      <c r="AE231" s="1"/>
      <c r="AG231" s="1"/>
      <c r="AI231" s="1"/>
      <c r="AK231" s="1"/>
      <c r="AM231" s="1"/>
      <c r="AO231" s="1"/>
      <c r="AQ231" s="1"/>
      <c r="AS231" s="1"/>
      <c r="AU231" s="1"/>
    </row>
    <row r="232" spans="1:47" x14ac:dyDescent="0.2">
      <c r="A232" s="1">
        <v>44879</v>
      </c>
      <c r="B232">
        <v>3.395</v>
      </c>
      <c r="C232" s="1">
        <v>44880</v>
      </c>
      <c r="D232">
        <v>3.64</v>
      </c>
      <c r="E232" s="1">
        <v>44881</v>
      </c>
      <c r="F232" s="2">
        <v>3.86</v>
      </c>
      <c r="G232" s="1">
        <v>44880</v>
      </c>
      <c r="H232">
        <v>3.95</v>
      </c>
      <c r="I232" s="1">
        <v>44876</v>
      </c>
      <c r="J232">
        <v>4.0599999999999996</v>
      </c>
      <c r="K232" s="1">
        <v>44876</v>
      </c>
      <c r="L232">
        <v>3.8675000000000002</v>
      </c>
      <c r="M232" s="1">
        <v>44876</v>
      </c>
      <c r="N232" s="2">
        <v>3.6739999999999999</v>
      </c>
      <c r="O232" s="1">
        <v>44881</v>
      </c>
      <c r="P232">
        <v>3.4249999999999998</v>
      </c>
      <c r="Q232" s="1">
        <v>44876</v>
      </c>
      <c r="R232">
        <v>3.51</v>
      </c>
      <c r="S232" s="1">
        <v>44876</v>
      </c>
      <c r="T232">
        <v>3.4275000000000002</v>
      </c>
      <c r="U232" s="1">
        <v>44876</v>
      </c>
      <c r="V232">
        <v>3.3475000000000001</v>
      </c>
      <c r="W232" s="1"/>
      <c r="Y232" s="1"/>
      <c r="Z232" s="3"/>
      <c r="AA232" s="1"/>
      <c r="AC232" s="1"/>
      <c r="AE232" s="1"/>
      <c r="AG232" s="1"/>
      <c r="AI232" s="1"/>
      <c r="AK232" s="1"/>
      <c r="AM232" s="1"/>
      <c r="AO232" s="1"/>
      <c r="AQ232" s="1"/>
      <c r="AS232" s="1"/>
      <c r="AU232" s="1"/>
    </row>
    <row r="233" spans="1:47" x14ac:dyDescent="0.2">
      <c r="A233" s="1">
        <v>44880</v>
      </c>
      <c r="B233">
        <v>3.35</v>
      </c>
      <c r="C233" s="1">
        <v>44881</v>
      </c>
      <c r="D233">
        <v>3.6775000000000002</v>
      </c>
      <c r="E233" s="1">
        <v>44882</v>
      </c>
      <c r="F233" s="2">
        <v>3.8849999999999998</v>
      </c>
      <c r="G233" s="1">
        <v>44881</v>
      </c>
      <c r="H233">
        <v>3.9590000000000001</v>
      </c>
      <c r="I233" s="1">
        <v>44879</v>
      </c>
      <c r="J233">
        <v>4.0324999999999998</v>
      </c>
      <c r="K233" s="1">
        <v>44879</v>
      </c>
      <c r="L233">
        <v>3.8149999999999999</v>
      </c>
      <c r="M233" s="1">
        <v>44879</v>
      </c>
      <c r="N233" s="2">
        <v>3.605</v>
      </c>
      <c r="O233" s="1">
        <v>44882</v>
      </c>
      <c r="P233">
        <v>3.4131</v>
      </c>
      <c r="Q233" s="1">
        <v>44879</v>
      </c>
      <c r="R233">
        <v>3.4375</v>
      </c>
      <c r="S233" s="1">
        <v>44879</v>
      </c>
      <c r="T233">
        <v>3.3620000000000001</v>
      </c>
      <c r="U233" s="1">
        <v>44879</v>
      </c>
      <c r="V233">
        <v>3.29</v>
      </c>
      <c r="W233" s="1"/>
      <c r="Y233" s="1"/>
      <c r="Z233" s="3"/>
      <c r="AA233" s="1"/>
      <c r="AC233" s="1"/>
      <c r="AE233" s="1"/>
      <c r="AG233" s="1"/>
      <c r="AI233" s="1"/>
      <c r="AK233" s="1"/>
      <c r="AM233" s="1"/>
      <c r="AO233" s="1"/>
      <c r="AQ233" s="1"/>
      <c r="AS233" s="1"/>
      <c r="AU233" s="1"/>
    </row>
    <row r="234" spans="1:47" x14ac:dyDescent="0.2">
      <c r="A234" s="1">
        <v>44881</v>
      </c>
      <c r="B234">
        <v>3.36</v>
      </c>
      <c r="C234" s="1">
        <v>44882</v>
      </c>
      <c r="D234">
        <v>3.7149999999999999</v>
      </c>
      <c r="E234" s="1">
        <v>44883</v>
      </c>
      <c r="F234" s="2">
        <v>3.9424999999999999</v>
      </c>
      <c r="G234" s="1">
        <v>44882</v>
      </c>
      <c r="H234">
        <v>3.9849999999999999</v>
      </c>
      <c r="I234" s="1">
        <v>44880</v>
      </c>
      <c r="J234">
        <v>3.98</v>
      </c>
      <c r="K234" s="1">
        <v>44880</v>
      </c>
      <c r="L234">
        <v>3.72</v>
      </c>
      <c r="M234" s="1">
        <v>44880</v>
      </c>
      <c r="N234" s="2">
        <v>3.5249999999999999</v>
      </c>
      <c r="O234" s="1">
        <v>44883</v>
      </c>
      <c r="P234">
        <v>3.5215000000000001</v>
      </c>
      <c r="Q234" s="1">
        <v>44880</v>
      </c>
      <c r="R234">
        <v>3.3450000000000002</v>
      </c>
      <c r="S234" s="1">
        <v>44880</v>
      </c>
      <c r="T234">
        <v>3.2789999999999999</v>
      </c>
      <c r="U234" s="1">
        <v>44880</v>
      </c>
      <c r="V234">
        <v>3.2149999999999999</v>
      </c>
      <c r="W234" s="1"/>
      <c r="Y234" s="1"/>
      <c r="Z234" s="3"/>
      <c r="AA234" s="1"/>
      <c r="AC234" s="1"/>
      <c r="AE234" s="1"/>
      <c r="AG234" s="1"/>
      <c r="AI234" s="1"/>
      <c r="AK234" s="1"/>
      <c r="AM234" s="1"/>
      <c r="AO234" s="1"/>
      <c r="AQ234" s="1"/>
      <c r="AS234" s="1"/>
      <c r="AU234" s="1"/>
    </row>
    <row r="235" spans="1:47" x14ac:dyDescent="0.2">
      <c r="A235" s="1">
        <v>44882</v>
      </c>
      <c r="B235">
        <v>3.36</v>
      </c>
      <c r="C235" s="1">
        <v>44883</v>
      </c>
      <c r="D235">
        <v>3.7349999999999999</v>
      </c>
      <c r="E235" s="1">
        <v>44886</v>
      </c>
      <c r="F235" s="2">
        <v>4.0199999999999996</v>
      </c>
      <c r="G235" s="1">
        <v>44883</v>
      </c>
      <c r="H235">
        <v>4.0490000000000004</v>
      </c>
      <c r="I235" s="1">
        <v>44881</v>
      </c>
      <c r="J235">
        <v>3.9950000000000001</v>
      </c>
      <c r="K235" s="1">
        <v>44881</v>
      </c>
      <c r="L235">
        <v>3.7174999999999998</v>
      </c>
      <c r="M235" s="1">
        <v>44881</v>
      </c>
      <c r="N235" s="2">
        <v>3.51</v>
      </c>
      <c r="O235" s="1">
        <v>44886</v>
      </c>
      <c r="P235">
        <v>3.57</v>
      </c>
      <c r="Q235" s="1">
        <v>44881</v>
      </c>
      <c r="R235">
        <v>3.35</v>
      </c>
      <c r="S235" s="1">
        <v>44881</v>
      </c>
      <c r="T235">
        <v>3.2869999999999999</v>
      </c>
      <c r="U235" s="1">
        <v>44881</v>
      </c>
      <c r="V235">
        <v>3.2275</v>
      </c>
      <c r="W235" s="1"/>
      <c r="Y235" s="1"/>
      <c r="Z235" s="3"/>
      <c r="AA235" s="1"/>
      <c r="AC235" s="1"/>
      <c r="AE235" s="1"/>
      <c r="AG235" s="1"/>
      <c r="AI235" s="1"/>
      <c r="AK235" s="1"/>
      <c r="AM235" s="1"/>
      <c r="AO235" s="1"/>
      <c r="AQ235" s="1"/>
      <c r="AS235" s="1"/>
      <c r="AU235" s="1"/>
    </row>
    <row r="236" spans="1:47" x14ac:dyDescent="0.2">
      <c r="A236" s="1">
        <v>44883</v>
      </c>
      <c r="B236">
        <v>3.35</v>
      </c>
      <c r="C236" s="1">
        <v>44886</v>
      </c>
      <c r="D236">
        <v>3.85</v>
      </c>
      <c r="E236" s="1">
        <v>44887</v>
      </c>
      <c r="F236" s="2">
        <v>4.0449999999999999</v>
      </c>
      <c r="G236" s="1">
        <v>44886</v>
      </c>
      <c r="H236">
        <v>4.1150000000000002</v>
      </c>
      <c r="I236" s="1">
        <v>44882</v>
      </c>
      <c r="J236">
        <v>4.0199999999999996</v>
      </c>
      <c r="K236" s="1">
        <v>44882</v>
      </c>
      <c r="L236">
        <v>3.7275</v>
      </c>
      <c r="M236" s="1">
        <v>44882</v>
      </c>
      <c r="N236" s="2">
        <v>3.5150000000000001</v>
      </c>
      <c r="O236" s="1">
        <v>44887</v>
      </c>
      <c r="P236">
        <v>3.5329999999999999</v>
      </c>
      <c r="Q236" s="1">
        <v>44882</v>
      </c>
      <c r="R236">
        <v>3.32</v>
      </c>
      <c r="S236" s="1">
        <v>44882</v>
      </c>
      <c r="T236">
        <v>3.254</v>
      </c>
      <c r="U236" s="1">
        <v>44882</v>
      </c>
      <c r="V236">
        <v>3.1905000000000001</v>
      </c>
      <c r="W236" s="1"/>
      <c r="Y236" s="1"/>
      <c r="Z236" s="3"/>
      <c r="AA236" s="1"/>
      <c r="AC236" s="1"/>
      <c r="AE236" s="1"/>
      <c r="AG236" s="1"/>
      <c r="AI236" s="1"/>
      <c r="AK236" s="1"/>
      <c r="AM236" s="1"/>
      <c r="AO236" s="1"/>
      <c r="AQ236" s="1"/>
      <c r="AS236" s="1"/>
      <c r="AU236" s="1"/>
    </row>
    <row r="237" spans="1:47" x14ac:dyDescent="0.2">
      <c r="A237" s="1">
        <v>44886</v>
      </c>
      <c r="B237">
        <v>3.52</v>
      </c>
      <c r="C237" s="1">
        <v>44887</v>
      </c>
      <c r="D237">
        <v>3.88</v>
      </c>
      <c r="E237" s="1">
        <v>44888</v>
      </c>
      <c r="F237" s="2">
        <v>4.0750000000000002</v>
      </c>
      <c r="G237" s="1">
        <v>44887</v>
      </c>
      <c r="H237">
        <v>4.1379999999999999</v>
      </c>
      <c r="I237" s="1">
        <v>44883</v>
      </c>
      <c r="J237">
        <v>4.0999999999999996</v>
      </c>
      <c r="K237" s="1">
        <v>44883</v>
      </c>
      <c r="L237">
        <v>3.85</v>
      </c>
      <c r="M237" s="1">
        <v>44883</v>
      </c>
      <c r="N237" s="2">
        <v>3.64</v>
      </c>
      <c r="O237" s="1">
        <v>44888</v>
      </c>
      <c r="P237">
        <v>3.5449999999999999</v>
      </c>
      <c r="Q237" s="1">
        <v>44883</v>
      </c>
      <c r="R237">
        <v>3.42</v>
      </c>
      <c r="S237" s="1">
        <v>44883</v>
      </c>
      <c r="T237">
        <v>3.335</v>
      </c>
      <c r="U237" s="1">
        <v>44883</v>
      </c>
      <c r="V237">
        <v>3.2669999999999999</v>
      </c>
      <c r="W237" s="1"/>
      <c r="Y237" s="1"/>
      <c r="Z237" s="3"/>
      <c r="AA237" s="1"/>
      <c r="AC237" s="1"/>
      <c r="AE237" s="1"/>
      <c r="AG237" s="1"/>
      <c r="AI237" s="1"/>
      <c r="AK237" s="1"/>
      <c r="AM237" s="1"/>
      <c r="AO237" s="1"/>
      <c r="AQ237" s="1"/>
      <c r="AS237" s="1"/>
      <c r="AU237" s="1"/>
    </row>
    <row r="238" spans="1:47" x14ac:dyDescent="0.2">
      <c r="A238" s="1">
        <v>44887</v>
      </c>
      <c r="B238">
        <v>3.5750000000000002</v>
      </c>
      <c r="C238" s="1">
        <v>44888</v>
      </c>
      <c r="D238">
        <v>3.9</v>
      </c>
      <c r="E238" s="1">
        <v>44889</v>
      </c>
      <c r="F238" s="2">
        <v>3.93</v>
      </c>
      <c r="G238" s="1">
        <v>44888</v>
      </c>
      <c r="H238">
        <v>4.165</v>
      </c>
      <c r="I238" s="1">
        <v>44886</v>
      </c>
      <c r="J238">
        <v>4.13</v>
      </c>
      <c r="K238" s="1">
        <v>44886</v>
      </c>
      <c r="L238">
        <v>3.92</v>
      </c>
      <c r="M238" s="1">
        <v>44886</v>
      </c>
      <c r="N238" s="2">
        <v>3.71</v>
      </c>
      <c r="O238" s="1">
        <v>44889</v>
      </c>
      <c r="P238">
        <v>3.4129999999999998</v>
      </c>
      <c r="Q238" s="1">
        <v>44886</v>
      </c>
      <c r="R238">
        <v>3.4449999999999998</v>
      </c>
      <c r="S238" s="1">
        <v>44886</v>
      </c>
      <c r="T238">
        <v>3.355</v>
      </c>
      <c r="U238" s="1">
        <v>44886</v>
      </c>
      <c r="V238">
        <v>3.2825000000000002</v>
      </c>
      <c r="W238" s="1"/>
      <c r="Y238" s="1"/>
      <c r="Z238" s="3"/>
      <c r="AA238" s="1"/>
      <c r="AC238" s="1"/>
      <c r="AE238" s="1"/>
      <c r="AG238" s="1"/>
      <c r="AI238" s="1"/>
      <c r="AK238" s="1"/>
      <c r="AM238" s="1"/>
      <c r="AO238" s="1"/>
      <c r="AQ238" s="1"/>
      <c r="AS238" s="1"/>
      <c r="AU238" s="1"/>
    </row>
    <row r="239" spans="1:47" x14ac:dyDescent="0.2">
      <c r="A239" s="1">
        <v>44888</v>
      </c>
      <c r="B239">
        <v>3.5750000000000002</v>
      </c>
      <c r="C239" s="1">
        <v>44889</v>
      </c>
      <c r="D239">
        <v>3.79</v>
      </c>
      <c r="E239" s="1">
        <v>44890</v>
      </c>
      <c r="F239" s="2">
        <v>3.9550000000000001</v>
      </c>
      <c r="G239" s="1">
        <v>44889</v>
      </c>
      <c r="H239">
        <v>4.0365000000000002</v>
      </c>
      <c r="I239" s="1">
        <v>44887</v>
      </c>
      <c r="J239">
        <v>4.1775000000000002</v>
      </c>
      <c r="K239" s="1">
        <v>44887</v>
      </c>
      <c r="L239">
        <v>3.9</v>
      </c>
      <c r="M239" s="1">
        <v>44887</v>
      </c>
      <c r="N239" s="2">
        <v>3.67</v>
      </c>
      <c r="O239" s="1">
        <v>44890</v>
      </c>
      <c r="P239">
        <v>3.35</v>
      </c>
      <c r="Q239" s="1">
        <v>44887</v>
      </c>
      <c r="R239">
        <v>3.41</v>
      </c>
      <c r="S239" s="1">
        <v>44887</v>
      </c>
      <c r="T239">
        <v>3.3125</v>
      </c>
      <c r="U239" s="1">
        <v>44887</v>
      </c>
      <c r="V239">
        <v>3.2330000000000001</v>
      </c>
      <c r="W239" s="1"/>
      <c r="Y239" s="1"/>
      <c r="Z239" s="3"/>
      <c r="AA239" s="1"/>
      <c r="AC239" s="1"/>
      <c r="AE239" s="1"/>
      <c r="AG239" s="1"/>
      <c r="AI239" s="1"/>
      <c r="AK239" s="1"/>
      <c r="AM239" s="1"/>
      <c r="AO239" s="1"/>
      <c r="AQ239" s="1"/>
      <c r="AS239" s="1"/>
      <c r="AU239" s="1"/>
    </row>
    <row r="240" spans="1:47" x14ac:dyDescent="0.2">
      <c r="A240" s="1">
        <v>44889</v>
      </c>
      <c r="B240">
        <v>3.5249999999999999</v>
      </c>
      <c r="C240" s="1">
        <v>44890</v>
      </c>
      <c r="D240">
        <v>3.8</v>
      </c>
      <c r="E240" s="1">
        <v>44893</v>
      </c>
      <c r="F240" s="2">
        <v>3.915</v>
      </c>
      <c r="G240" s="1">
        <v>44890</v>
      </c>
      <c r="H240">
        <v>3.988</v>
      </c>
      <c r="I240" s="1">
        <v>44888</v>
      </c>
      <c r="J240">
        <v>4.2</v>
      </c>
      <c r="K240" s="1">
        <v>44888</v>
      </c>
      <c r="L240">
        <v>3.915</v>
      </c>
      <c r="M240" s="1">
        <v>44888</v>
      </c>
      <c r="N240" s="2">
        <v>3.69</v>
      </c>
      <c r="O240" s="1">
        <v>44893</v>
      </c>
      <c r="P240">
        <v>3.26</v>
      </c>
      <c r="Q240" s="1">
        <v>44888</v>
      </c>
      <c r="R240">
        <v>3.415</v>
      </c>
      <c r="S240" s="1">
        <v>44888</v>
      </c>
      <c r="T240">
        <v>3.306</v>
      </c>
      <c r="U240" s="1">
        <v>44888</v>
      </c>
      <c r="V240">
        <v>3.2149999999999999</v>
      </c>
      <c r="W240" s="1"/>
      <c r="Y240" s="1"/>
      <c r="Z240" s="3"/>
      <c r="AA240" s="1"/>
      <c r="AC240" s="1"/>
      <c r="AE240" s="1"/>
      <c r="AG240" s="1"/>
      <c r="AI240" s="1"/>
      <c r="AK240" s="1"/>
      <c r="AM240" s="1"/>
      <c r="AO240" s="1"/>
      <c r="AQ240" s="1"/>
      <c r="AS240" s="1"/>
      <c r="AU240" s="1"/>
    </row>
    <row r="241" spans="1:47" x14ac:dyDescent="0.2">
      <c r="A241" s="1">
        <v>44890</v>
      </c>
      <c r="B241">
        <v>3.5</v>
      </c>
      <c r="C241" s="1">
        <v>44893</v>
      </c>
      <c r="D241">
        <v>3.78</v>
      </c>
      <c r="E241" s="1">
        <v>44894</v>
      </c>
      <c r="F241" s="2">
        <v>3.9780000000000002</v>
      </c>
      <c r="G241" s="1">
        <v>44893</v>
      </c>
      <c r="H241">
        <v>3.96</v>
      </c>
      <c r="I241" s="1">
        <v>44889</v>
      </c>
      <c r="J241">
        <v>4.0599999999999996</v>
      </c>
      <c r="K241" s="1">
        <v>44889</v>
      </c>
      <c r="L241">
        <v>3.77</v>
      </c>
      <c r="M241" s="1">
        <v>44889</v>
      </c>
      <c r="N241" s="2">
        <v>3.54</v>
      </c>
      <c r="O241" s="1">
        <v>44894</v>
      </c>
      <c r="P241">
        <v>3.33</v>
      </c>
      <c r="Q241" s="1">
        <v>44889</v>
      </c>
      <c r="R241">
        <v>3.3</v>
      </c>
      <c r="S241" s="1">
        <v>44889</v>
      </c>
      <c r="T241">
        <v>3.1989999999999998</v>
      </c>
      <c r="U241" s="1">
        <v>44889</v>
      </c>
      <c r="V241">
        <v>3.1150000000000002</v>
      </c>
      <c r="W241" s="1"/>
      <c r="Y241" s="1"/>
      <c r="Z241" s="3"/>
      <c r="AA241" s="1"/>
      <c r="AC241" s="1"/>
      <c r="AE241" s="1"/>
      <c r="AG241" s="1"/>
      <c r="AI241" s="1"/>
      <c r="AK241" s="1"/>
      <c r="AM241" s="1"/>
      <c r="AO241" s="1"/>
      <c r="AQ241" s="1"/>
      <c r="AS241" s="1"/>
      <c r="AU241" s="1"/>
    </row>
    <row r="242" spans="1:47" x14ac:dyDescent="0.2">
      <c r="A242" s="1">
        <v>44893</v>
      </c>
      <c r="B242">
        <v>3.55</v>
      </c>
      <c r="C242" s="1">
        <v>44894</v>
      </c>
      <c r="D242">
        <v>3.8730000000000002</v>
      </c>
      <c r="E242" s="1">
        <v>44895</v>
      </c>
      <c r="F242" s="2">
        <v>4.0149999999999997</v>
      </c>
      <c r="G242" s="1">
        <v>44894</v>
      </c>
      <c r="H242">
        <v>4.0229999999999997</v>
      </c>
      <c r="I242" s="1">
        <v>44890</v>
      </c>
      <c r="J242">
        <v>4.0250000000000004</v>
      </c>
      <c r="K242" s="1">
        <v>44890</v>
      </c>
      <c r="L242">
        <v>3.7050000000000001</v>
      </c>
      <c r="M242" s="1">
        <v>44890</v>
      </c>
      <c r="N242" s="2">
        <v>3.47</v>
      </c>
      <c r="O242" s="1">
        <v>44895</v>
      </c>
      <c r="P242">
        <v>3.3420000000000001</v>
      </c>
      <c r="Q242" s="1">
        <v>44890</v>
      </c>
      <c r="R242">
        <v>3.2450000000000001</v>
      </c>
      <c r="S242" s="1">
        <v>44890</v>
      </c>
      <c r="T242">
        <v>3.1575000000000002</v>
      </c>
      <c r="U242" s="1">
        <v>44890</v>
      </c>
      <c r="V242">
        <v>3.0750000000000002</v>
      </c>
      <c r="W242" s="1"/>
      <c r="Y242" s="1"/>
      <c r="Z242" s="3"/>
      <c r="AA242" s="1"/>
      <c r="AC242" s="1"/>
      <c r="AE242" s="1"/>
      <c r="AG242" s="1"/>
      <c r="AI242" s="1"/>
      <c r="AK242" s="1"/>
      <c r="AM242" s="1"/>
      <c r="AO242" s="1"/>
      <c r="AQ242" s="1"/>
      <c r="AS242" s="1"/>
      <c r="AU242" s="1"/>
    </row>
    <row r="243" spans="1:47" x14ac:dyDescent="0.2">
      <c r="A243" s="1">
        <v>44894</v>
      </c>
      <c r="B243">
        <v>3.64</v>
      </c>
      <c r="C243" s="1">
        <v>44895</v>
      </c>
      <c r="D243">
        <v>3.9049999999999998</v>
      </c>
      <c r="E243" s="1">
        <v>44896</v>
      </c>
      <c r="F243" s="2">
        <v>4.0324999999999998</v>
      </c>
      <c r="G243" s="1">
        <v>44895</v>
      </c>
      <c r="H243">
        <v>4.0350000000000001</v>
      </c>
      <c r="I243" s="1">
        <v>44893</v>
      </c>
      <c r="J243">
        <v>3.9925000000000002</v>
      </c>
      <c r="K243" s="1">
        <v>44893</v>
      </c>
      <c r="L243">
        <v>3.6225000000000001</v>
      </c>
      <c r="M243" s="1">
        <v>44893</v>
      </c>
      <c r="N243" s="2">
        <v>3.3725000000000001</v>
      </c>
      <c r="O243" s="1">
        <v>44896</v>
      </c>
      <c r="P243">
        <v>3.26</v>
      </c>
      <c r="Q243" s="1">
        <v>44893</v>
      </c>
      <c r="R243">
        <v>3.14</v>
      </c>
      <c r="S243" s="1">
        <v>44893</v>
      </c>
      <c r="T243">
        <v>3.0525000000000002</v>
      </c>
      <c r="U243" s="1">
        <v>44893</v>
      </c>
      <c r="V243">
        <v>2.97</v>
      </c>
      <c r="W243" s="1"/>
      <c r="Y243" s="1"/>
      <c r="Z243" s="3"/>
      <c r="AA243" s="1"/>
      <c r="AC243" s="1"/>
      <c r="AE243" s="1"/>
      <c r="AG243" s="1"/>
      <c r="AI243" s="1"/>
      <c r="AK243" s="1"/>
      <c r="AM243" s="1"/>
      <c r="AO243" s="1"/>
      <c r="AQ243" s="1"/>
      <c r="AS243" s="1"/>
      <c r="AU243" s="1"/>
    </row>
    <row r="244" spans="1:47" x14ac:dyDescent="0.2">
      <c r="A244" s="1">
        <v>44895</v>
      </c>
      <c r="B244">
        <v>3.7</v>
      </c>
      <c r="C244" s="1">
        <v>44896</v>
      </c>
      <c r="D244">
        <v>3.93</v>
      </c>
      <c r="E244" s="1">
        <v>44897</v>
      </c>
      <c r="F244" s="2">
        <v>4.0075000000000003</v>
      </c>
      <c r="G244" s="1">
        <v>44896</v>
      </c>
      <c r="H244">
        <v>4.0510000000000002</v>
      </c>
      <c r="I244" s="1">
        <v>44894</v>
      </c>
      <c r="J244">
        <v>4.0425000000000004</v>
      </c>
      <c r="K244" s="1">
        <v>44894</v>
      </c>
      <c r="L244">
        <v>3.6848999999999998</v>
      </c>
      <c r="M244" s="1">
        <v>44894</v>
      </c>
      <c r="N244" s="2">
        <v>3.4550000000000001</v>
      </c>
      <c r="O244" s="1">
        <v>44897</v>
      </c>
      <c r="P244">
        <v>3.1659999999999999</v>
      </c>
      <c r="Q244" s="1">
        <v>44894</v>
      </c>
      <c r="R244">
        <v>3.2149999999999999</v>
      </c>
      <c r="S244" s="1">
        <v>44894</v>
      </c>
      <c r="T244">
        <v>3.11</v>
      </c>
      <c r="U244" s="1">
        <v>44894</v>
      </c>
      <c r="V244">
        <v>3.0350000000000001</v>
      </c>
      <c r="W244" s="1"/>
      <c r="Y244" s="1"/>
      <c r="Z244" s="3"/>
      <c r="AA244" s="1"/>
      <c r="AC244" s="1"/>
      <c r="AE244" s="1"/>
      <c r="AG244" s="1"/>
      <c r="AI244" s="1"/>
      <c r="AK244" s="1"/>
      <c r="AM244" s="1"/>
      <c r="AO244" s="1"/>
      <c r="AQ244" s="1"/>
      <c r="AS244" s="1"/>
      <c r="AU244" s="1"/>
    </row>
    <row r="245" spans="1:47" x14ac:dyDescent="0.2">
      <c r="A245" s="1">
        <v>44896</v>
      </c>
      <c r="B245">
        <v>3.8</v>
      </c>
      <c r="C245" s="1">
        <v>44897</v>
      </c>
      <c r="D245">
        <v>3.9449999999999998</v>
      </c>
      <c r="E245" s="1">
        <v>44900</v>
      </c>
      <c r="F245" s="2">
        <v>4.04</v>
      </c>
      <c r="G245" s="1">
        <v>44897</v>
      </c>
      <c r="H245">
        <v>3.9950000000000001</v>
      </c>
      <c r="I245" s="1">
        <v>44895</v>
      </c>
      <c r="J245">
        <v>4.0449999999999999</v>
      </c>
      <c r="K245" s="1">
        <v>44895</v>
      </c>
      <c r="L245">
        <v>3.7050000000000001</v>
      </c>
      <c r="M245" s="1">
        <v>44895</v>
      </c>
      <c r="N245" s="2">
        <v>3.4750000000000001</v>
      </c>
      <c r="O245" s="1">
        <v>44900</v>
      </c>
      <c r="P245">
        <v>3.1960000000000002</v>
      </c>
      <c r="Q245" s="1">
        <v>44895</v>
      </c>
      <c r="R245">
        <v>3.22</v>
      </c>
      <c r="S245" s="1">
        <v>44895</v>
      </c>
      <c r="T245">
        <v>3.1280000000000001</v>
      </c>
      <c r="U245" s="1">
        <v>44895</v>
      </c>
      <c r="V245">
        <v>3.0550000000000002</v>
      </c>
      <c r="W245" s="1"/>
      <c r="Y245" s="1"/>
      <c r="Z245" s="3"/>
      <c r="AA245" s="1"/>
      <c r="AC245" s="1"/>
      <c r="AE245" s="1"/>
      <c r="AG245" s="1"/>
      <c r="AI245" s="1"/>
      <c r="AK245" s="1"/>
      <c r="AM245" s="1"/>
      <c r="AO245" s="1"/>
      <c r="AQ245" s="1"/>
      <c r="AS245" s="1"/>
      <c r="AU245" s="1"/>
    </row>
    <row r="246" spans="1:47" x14ac:dyDescent="0.2">
      <c r="A246" s="1">
        <v>44897</v>
      </c>
      <c r="B246">
        <v>3.85</v>
      </c>
      <c r="C246" s="1">
        <v>44900</v>
      </c>
      <c r="D246">
        <v>4.0049999999999999</v>
      </c>
      <c r="E246" s="1">
        <v>44901</v>
      </c>
      <c r="F246" s="2">
        <v>4.0549999999999997</v>
      </c>
      <c r="G246" s="1">
        <v>44900</v>
      </c>
      <c r="H246">
        <v>4.0625</v>
      </c>
      <c r="I246" s="1">
        <v>44896</v>
      </c>
      <c r="J246">
        <v>4.0449999999999999</v>
      </c>
      <c r="K246" s="1">
        <v>44896</v>
      </c>
      <c r="L246">
        <v>3.6560000000000001</v>
      </c>
      <c r="M246" s="1">
        <v>44896</v>
      </c>
      <c r="N246" s="2">
        <v>3.4060000000000001</v>
      </c>
      <c r="O246" s="1">
        <v>44901</v>
      </c>
      <c r="P246">
        <v>3.2269999999999999</v>
      </c>
      <c r="Q246" s="1">
        <v>44896</v>
      </c>
      <c r="R246">
        <v>3.14</v>
      </c>
      <c r="S246" s="1">
        <v>44896</v>
      </c>
      <c r="T246">
        <v>3.0550000000000002</v>
      </c>
      <c r="U246" s="1">
        <v>44896</v>
      </c>
      <c r="V246">
        <v>2.99</v>
      </c>
      <c r="W246" s="1"/>
      <c r="Y246" s="1"/>
      <c r="Z246" s="3"/>
      <c r="AA246" s="1"/>
      <c r="AC246" s="1"/>
      <c r="AE246" s="1"/>
      <c r="AG246" s="1"/>
      <c r="AI246" s="1"/>
      <c r="AK246" s="1"/>
      <c r="AM246" s="1"/>
      <c r="AO246" s="1"/>
      <c r="AQ246" s="1"/>
      <c r="AS246" s="1"/>
      <c r="AU246" s="1"/>
    </row>
    <row r="247" spans="1:47" x14ac:dyDescent="0.2">
      <c r="A247" s="1">
        <v>44900</v>
      </c>
      <c r="B247">
        <v>3.9750000000000001</v>
      </c>
      <c r="C247" s="1">
        <v>44901</v>
      </c>
      <c r="D247">
        <v>4.0049999999999999</v>
      </c>
      <c r="E247" s="1">
        <v>44902</v>
      </c>
      <c r="F247" s="2">
        <v>4.0449999999999999</v>
      </c>
      <c r="G247" s="1">
        <v>44901</v>
      </c>
      <c r="H247">
        <v>4.0750000000000002</v>
      </c>
      <c r="I247" s="1">
        <v>44897</v>
      </c>
      <c r="J247">
        <v>3.9775</v>
      </c>
      <c r="K247" s="1">
        <v>44897</v>
      </c>
      <c r="L247">
        <v>3.5750000000000002</v>
      </c>
      <c r="M247" s="1">
        <v>44897</v>
      </c>
      <c r="N247" s="2">
        <v>3.31</v>
      </c>
      <c r="O247" s="1">
        <v>44902</v>
      </c>
      <c r="P247">
        <v>3.1890000000000001</v>
      </c>
      <c r="Q247" s="1">
        <v>44897</v>
      </c>
      <c r="R247">
        <v>3.0449999999999999</v>
      </c>
      <c r="S247" s="1">
        <v>44897</v>
      </c>
      <c r="T247">
        <v>2.9550000000000001</v>
      </c>
      <c r="U247" s="1">
        <v>44897</v>
      </c>
      <c r="V247">
        <v>2.8849999999999998</v>
      </c>
      <c r="W247" s="1"/>
      <c r="Y247" s="1"/>
      <c r="Z247" s="3"/>
      <c r="AA247" s="1"/>
      <c r="AC247" s="1"/>
      <c r="AE247" s="1"/>
      <c r="AG247" s="1"/>
      <c r="AI247" s="1"/>
      <c r="AK247" s="1"/>
      <c r="AM247" s="1"/>
      <c r="AO247" s="1"/>
      <c r="AQ247" s="1"/>
      <c r="AS247" s="1"/>
      <c r="AU247" s="1"/>
    </row>
    <row r="248" spans="1:47" x14ac:dyDescent="0.2">
      <c r="A248" s="1">
        <v>44901</v>
      </c>
      <c r="B248">
        <v>3.895</v>
      </c>
      <c r="C248" s="1">
        <v>44902</v>
      </c>
      <c r="D248">
        <v>3.99</v>
      </c>
      <c r="E248" s="1">
        <v>44903</v>
      </c>
      <c r="F248" s="2">
        <v>4.0149999999999997</v>
      </c>
      <c r="G248" s="1">
        <v>44902</v>
      </c>
      <c r="H248">
        <v>4.0460000000000003</v>
      </c>
      <c r="I248" s="1">
        <v>44900</v>
      </c>
      <c r="J248">
        <v>4.0199999999999996</v>
      </c>
      <c r="K248" s="1">
        <v>44900</v>
      </c>
      <c r="L248">
        <v>3.6225000000000001</v>
      </c>
      <c r="M248" s="1">
        <v>44900</v>
      </c>
      <c r="N248" s="2">
        <v>3.3450000000000002</v>
      </c>
      <c r="O248" s="1">
        <v>44903</v>
      </c>
      <c r="P248">
        <v>3.1265000000000001</v>
      </c>
      <c r="Q248" s="1">
        <v>44900</v>
      </c>
      <c r="R248">
        <v>3.0674999999999999</v>
      </c>
      <c r="S248" s="1">
        <v>44900</v>
      </c>
      <c r="T248">
        <v>2.9740000000000002</v>
      </c>
      <c r="U248" s="1">
        <v>44900</v>
      </c>
      <c r="V248">
        <v>2.9024999999999999</v>
      </c>
      <c r="W248" s="1"/>
      <c r="Y248" s="1"/>
      <c r="Z248" s="3"/>
      <c r="AA248" s="1"/>
      <c r="AC248" s="1"/>
      <c r="AE248" s="1"/>
      <c r="AG248" s="1"/>
      <c r="AI248" s="1"/>
      <c r="AK248" s="1"/>
      <c r="AM248" s="1"/>
      <c r="AO248" s="1"/>
      <c r="AQ248" s="1"/>
      <c r="AS248" s="1"/>
      <c r="AU248" s="1"/>
    </row>
    <row r="249" spans="1:47" x14ac:dyDescent="0.2">
      <c r="A249" s="1">
        <v>44902</v>
      </c>
      <c r="B249">
        <v>3.875</v>
      </c>
      <c r="C249" s="1">
        <v>44903</v>
      </c>
      <c r="D249">
        <v>3.92</v>
      </c>
      <c r="E249" s="1">
        <v>44904</v>
      </c>
      <c r="F249" s="2">
        <v>4.0025000000000004</v>
      </c>
      <c r="G249" s="1">
        <v>44903</v>
      </c>
      <c r="H249">
        <v>4.0179999999999998</v>
      </c>
      <c r="I249" s="1">
        <v>44901</v>
      </c>
      <c r="J249">
        <v>4.03</v>
      </c>
      <c r="K249" s="1">
        <v>44901</v>
      </c>
      <c r="L249">
        <v>3.645</v>
      </c>
      <c r="M249" s="1">
        <v>44901</v>
      </c>
      <c r="N249" s="2">
        <v>3.3650000000000002</v>
      </c>
      <c r="O249" s="1">
        <v>44904</v>
      </c>
      <c r="P249">
        <v>3.1225000000000001</v>
      </c>
      <c r="Q249" s="1">
        <v>44901</v>
      </c>
      <c r="R249">
        <v>3.105</v>
      </c>
      <c r="S249" s="1">
        <v>44901</v>
      </c>
      <c r="T249">
        <v>3.0070000000000001</v>
      </c>
      <c r="U249" s="1">
        <v>44901</v>
      </c>
      <c r="V249">
        <v>2.931</v>
      </c>
      <c r="W249" s="1"/>
      <c r="Y249" s="1"/>
      <c r="Z249" s="3"/>
      <c r="AA249" s="1"/>
      <c r="AC249" s="1"/>
      <c r="AE249" s="1"/>
      <c r="AG249" s="1"/>
      <c r="AI249" s="1"/>
      <c r="AK249" s="1"/>
      <c r="AM249" s="1"/>
      <c r="AO249" s="1"/>
      <c r="AQ249" s="1"/>
      <c r="AS249" s="1"/>
      <c r="AU249" s="1"/>
    </row>
    <row r="250" spans="1:47" x14ac:dyDescent="0.2">
      <c r="A250" s="1">
        <v>44903</v>
      </c>
      <c r="B250">
        <v>3.77</v>
      </c>
      <c r="C250" s="1">
        <v>44904</v>
      </c>
      <c r="D250">
        <v>3.88</v>
      </c>
      <c r="E250" s="1">
        <v>44907</v>
      </c>
      <c r="F250" s="2">
        <v>4.0049999999999999</v>
      </c>
      <c r="G250" s="1">
        <v>44904</v>
      </c>
      <c r="H250">
        <v>3.9940000000000002</v>
      </c>
      <c r="I250" s="1">
        <v>44902</v>
      </c>
      <c r="J250">
        <v>4</v>
      </c>
      <c r="K250" s="1">
        <v>44902</v>
      </c>
      <c r="L250">
        <v>3.6</v>
      </c>
      <c r="M250" s="1">
        <v>44902</v>
      </c>
      <c r="N250" s="2">
        <v>3.3149999999999999</v>
      </c>
      <c r="O250" s="1">
        <v>44907</v>
      </c>
      <c r="P250">
        <v>3.1349999999999998</v>
      </c>
      <c r="Q250" s="1">
        <v>44902</v>
      </c>
      <c r="R250">
        <v>3.0625</v>
      </c>
      <c r="S250" s="1">
        <v>44902</v>
      </c>
      <c r="T250">
        <v>2.9609999999999999</v>
      </c>
      <c r="U250" s="1">
        <v>44902</v>
      </c>
      <c r="V250">
        <v>2.8824999999999998</v>
      </c>
      <c r="W250" s="1"/>
      <c r="Y250" s="1"/>
      <c r="Z250" s="3"/>
      <c r="AA250" s="1"/>
      <c r="AC250" s="1"/>
      <c r="AE250" s="1"/>
      <c r="AG250" s="1"/>
      <c r="AI250" s="1"/>
      <c r="AK250" s="1"/>
      <c r="AM250" s="1"/>
      <c r="AO250" s="1"/>
      <c r="AQ250" s="1"/>
      <c r="AS250" s="1"/>
      <c r="AU250" s="1"/>
    </row>
    <row r="251" spans="1:47" x14ac:dyDescent="0.2">
      <c r="A251" s="1">
        <v>44904</v>
      </c>
      <c r="B251">
        <v>3.72</v>
      </c>
      <c r="C251" s="1">
        <v>44907</v>
      </c>
      <c r="D251">
        <v>3.8450000000000002</v>
      </c>
      <c r="E251" s="1">
        <v>44908</v>
      </c>
      <c r="F251" s="2">
        <v>4.01</v>
      </c>
      <c r="G251" s="1">
        <v>44907</v>
      </c>
      <c r="H251">
        <v>3.9849999999999999</v>
      </c>
      <c r="I251" s="1">
        <v>44903</v>
      </c>
      <c r="J251">
        <v>3.9649999999999999</v>
      </c>
      <c r="K251" s="1">
        <v>44903</v>
      </c>
      <c r="L251">
        <v>3.5449999999999999</v>
      </c>
      <c r="M251" s="1">
        <v>44903</v>
      </c>
      <c r="N251" s="2">
        <v>3.2650000000000001</v>
      </c>
      <c r="O251" s="1">
        <v>44908</v>
      </c>
      <c r="P251">
        <v>3.1760000000000002</v>
      </c>
      <c r="Q251" s="1">
        <v>44903</v>
      </c>
      <c r="R251">
        <v>3.01</v>
      </c>
      <c r="S251" s="1">
        <v>44903</v>
      </c>
      <c r="T251">
        <v>2.907</v>
      </c>
      <c r="U251" s="1">
        <v>44903</v>
      </c>
      <c r="V251">
        <v>2.8275000000000001</v>
      </c>
      <c r="W251" s="1"/>
      <c r="Y251" s="1"/>
      <c r="Z251" s="3"/>
      <c r="AA251" s="1"/>
      <c r="AC251" s="1"/>
      <c r="AE251" s="1"/>
      <c r="AG251" s="1"/>
      <c r="AI251" s="1"/>
      <c r="AK251" s="1"/>
      <c r="AM251" s="1"/>
      <c r="AO251" s="1"/>
      <c r="AQ251" s="1"/>
      <c r="AS251" s="1"/>
      <c r="AU251" s="1"/>
    </row>
    <row r="252" spans="1:47" x14ac:dyDescent="0.2">
      <c r="A252" s="1">
        <v>44907</v>
      </c>
      <c r="B252">
        <v>3.6150000000000002</v>
      </c>
      <c r="C252" s="1">
        <v>44908</v>
      </c>
      <c r="D252">
        <v>3.8</v>
      </c>
      <c r="E252" s="1">
        <v>44909</v>
      </c>
      <c r="F252" s="2">
        <v>3.919</v>
      </c>
      <c r="G252" s="1">
        <v>44908</v>
      </c>
      <c r="H252">
        <v>4.0075000000000003</v>
      </c>
      <c r="I252" s="1">
        <v>44904</v>
      </c>
      <c r="J252">
        <v>3.93</v>
      </c>
      <c r="K252" s="1">
        <v>44904</v>
      </c>
      <c r="L252">
        <v>3.53</v>
      </c>
      <c r="M252" s="1">
        <v>44904</v>
      </c>
      <c r="N252" s="2">
        <v>3.2574999999999998</v>
      </c>
      <c r="O252" s="1">
        <v>44909</v>
      </c>
      <c r="P252">
        <v>3.101</v>
      </c>
      <c r="Q252" s="1">
        <v>44904</v>
      </c>
      <c r="R252">
        <v>3.0049999999999999</v>
      </c>
      <c r="S252" s="1">
        <v>44904</v>
      </c>
      <c r="T252">
        <v>2.9</v>
      </c>
      <c r="U252" s="1">
        <v>44904</v>
      </c>
      <c r="V252">
        <v>2.82</v>
      </c>
      <c r="W252" s="1"/>
      <c r="Y252" s="1"/>
      <c r="Z252" s="3"/>
      <c r="AA252" s="1"/>
      <c r="AC252" s="1"/>
      <c r="AE252" s="1"/>
      <c r="AG252" s="1"/>
      <c r="AI252" s="1"/>
      <c r="AK252" s="1"/>
      <c r="AM252" s="1"/>
      <c r="AO252" s="1"/>
      <c r="AQ252" s="1"/>
      <c r="AS252" s="1"/>
      <c r="AU252" s="1"/>
    </row>
    <row r="253" spans="1:47" x14ac:dyDescent="0.2">
      <c r="A253" s="1">
        <v>44908</v>
      </c>
      <c r="B253">
        <v>3.49</v>
      </c>
      <c r="C253" s="1">
        <v>44909</v>
      </c>
      <c r="D253">
        <v>3.7839999999999998</v>
      </c>
      <c r="E253" s="1">
        <v>44910</v>
      </c>
      <c r="F253" s="2">
        <v>3.9325000000000001</v>
      </c>
      <c r="G253" s="1">
        <v>44909</v>
      </c>
      <c r="H253">
        <v>3.9</v>
      </c>
      <c r="I253" s="1">
        <v>44907</v>
      </c>
      <c r="J253">
        <v>3.93</v>
      </c>
      <c r="K253" s="1">
        <v>44907</v>
      </c>
      <c r="L253">
        <v>3.53</v>
      </c>
      <c r="M253" s="1">
        <v>44907</v>
      </c>
      <c r="N253" s="2">
        <v>3.2774999999999999</v>
      </c>
      <c r="O253" s="1">
        <v>44910</v>
      </c>
      <c r="P253">
        <v>3.093</v>
      </c>
      <c r="Q253" s="1">
        <v>44907</v>
      </c>
      <c r="R253">
        <v>3.0249999999999999</v>
      </c>
      <c r="S253" s="1">
        <v>44907</v>
      </c>
      <c r="T253">
        <v>2.9275000000000002</v>
      </c>
      <c r="U253" s="1">
        <v>44907</v>
      </c>
      <c r="V253">
        <v>2.855</v>
      </c>
      <c r="W253" s="1"/>
      <c r="Y253" s="1"/>
      <c r="Z253" s="3"/>
      <c r="AA253" s="1"/>
      <c r="AC253" s="1"/>
      <c r="AE253" s="1"/>
      <c r="AG253" s="1"/>
      <c r="AI253" s="1"/>
      <c r="AK253" s="1"/>
      <c r="AM253" s="1"/>
      <c r="AO253" s="1"/>
      <c r="AQ253" s="1"/>
      <c r="AS253" s="1"/>
      <c r="AU253" s="1"/>
    </row>
    <row r="254" spans="1:47" x14ac:dyDescent="0.2">
      <c r="A254" s="1">
        <v>44909</v>
      </c>
      <c r="B254">
        <v>3.5</v>
      </c>
      <c r="C254" s="1">
        <v>44910</v>
      </c>
      <c r="D254">
        <v>3.75</v>
      </c>
      <c r="E254" s="1">
        <v>44911</v>
      </c>
      <c r="F254" s="2">
        <v>3.78</v>
      </c>
      <c r="G254" s="1">
        <v>44910</v>
      </c>
      <c r="H254">
        <v>3.92</v>
      </c>
      <c r="I254" s="1">
        <v>44908</v>
      </c>
      <c r="J254">
        <v>3.9449999999999998</v>
      </c>
      <c r="K254" s="1">
        <v>44908</v>
      </c>
      <c r="L254">
        <v>3.569</v>
      </c>
      <c r="M254" s="1">
        <v>44908</v>
      </c>
      <c r="N254" s="2">
        <v>3.3264999999999998</v>
      </c>
      <c r="O254" s="1">
        <v>44911</v>
      </c>
      <c r="P254">
        <v>2.99</v>
      </c>
      <c r="Q254" s="1">
        <v>44908</v>
      </c>
      <c r="R254">
        <v>3.0674999999999999</v>
      </c>
      <c r="S254" s="1">
        <v>44908</v>
      </c>
      <c r="T254">
        <v>2.9780000000000002</v>
      </c>
      <c r="U254" s="1">
        <v>44908</v>
      </c>
      <c r="V254">
        <v>2.9129999999999998</v>
      </c>
      <c r="W254" s="1"/>
      <c r="Y254" s="1"/>
      <c r="Z254" s="3"/>
      <c r="AA254" s="1"/>
      <c r="AC254" s="1"/>
      <c r="AE254" s="1"/>
      <c r="AG254" s="1"/>
      <c r="AI254" s="1"/>
      <c r="AK254" s="1"/>
      <c r="AM254" s="1"/>
      <c r="AO254" s="1"/>
      <c r="AQ254" s="1"/>
      <c r="AS254" s="1"/>
      <c r="AU254" s="1"/>
    </row>
    <row r="255" spans="1:47" x14ac:dyDescent="0.2">
      <c r="A255" s="1">
        <v>44910</v>
      </c>
      <c r="B255">
        <v>3.45</v>
      </c>
      <c r="C255" s="1">
        <v>44911</v>
      </c>
      <c r="D255">
        <v>3.62</v>
      </c>
      <c r="E255" s="1">
        <v>44914</v>
      </c>
      <c r="F255" s="2">
        <v>3.8574999999999999</v>
      </c>
      <c r="G255" s="1">
        <v>44911</v>
      </c>
      <c r="H255">
        <v>3.7768000000000002</v>
      </c>
      <c r="I255" s="1">
        <v>44909</v>
      </c>
      <c r="J255">
        <v>3.839</v>
      </c>
      <c r="K255" s="1">
        <v>44909</v>
      </c>
      <c r="L255">
        <v>3.4474999999999998</v>
      </c>
      <c r="M255" s="1">
        <v>44909</v>
      </c>
      <c r="N255" s="2">
        <v>3.2149999999999999</v>
      </c>
      <c r="O255" s="1">
        <v>44914</v>
      </c>
      <c r="P255">
        <v>3.028</v>
      </c>
      <c r="Q255" s="1">
        <v>44909</v>
      </c>
      <c r="R255">
        <v>3.0110000000000001</v>
      </c>
      <c r="S255" s="1">
        <v>44909</v>
      </c>
      <c r="T255">
        <v>2.9380000000000002</v>
      </c>
      <c r="U255" s="1">
        <v>44909</v>
      </c>
      <c r="V255">
        <v>2.88</v>
      </c>
      <c r="W255" s="1"/>
      <c r="Y255" s="1"/>
      <c r="Z255" s="3"/>
      <c r="AA255" s="1"/>
      <c r="AC255" s="1"/>
      <c r="AE255" s="1"/>
      <c r="AG255" s="1"/>
      <c r="AI255" s="1"/>
      <c r="AK255" s="1"/>
      <c r="AM255" s="1"/>
      <c r="AO255" s="1"/>
      <c r="AQ255" s="1"/>
      <c r="AS255" s="1"/>
      <c r="AU255" s="1"/>
    </row>
    <row r="256" spans="1:47" x14ac:dyDescent="0.2">
      <c r="A256" s="1">
        <v>44911</v>
      </c>
      <c r="B256">
        <v>3.31</v>
      </c>
      <c r="C256" s="1">
        <v>44914</v>
      </c>
      <c r="D256">
        <v>3.69</v>
      </c>
      <c r="E256" s="1">
        <v>44915</v>
      </c>
      <c r="F256" s="2">
        <v>3.85</v>
      </c>
      <c r="G256" s="1">
        <v>44914</v>
      </c>
      <c r="H256">
        <v>3.8294999999999999</v>
      </c>
      <c r="I256" s="1">
        <v>44910</v>
      </c>
      <c r="J256">
        <v>3.855</v>
      </c>
      <c r="K256" s="1">
        <v>44910</v>
      </c>
      <c r="L256">
        <v>3.4550000000000001</v>
      </c>
      <c r="M256" s="1">
        <v>44910</v>
      </c>
      <c r="N256" s="2">
        <v>3.2250000000000001</v>
      </c>
      <c r="O256" s="1">
        <v>44915</v>
      </c>
      <c r="P256">
        <v>3.0649000000000002</v>
      </c>
      <c r="Q256" s="1">
        <v>44910</v>
      </c>
      <c r="R256">
        <v>2.9849999999999999</v>
      </c>
      <c r="S256" s="1">
        <v>44910</v>
      </c>
      <c r="T256">
        <v>2.9140000000000001</v>
      </c>
      <c r="U256" s="1">
        <v>44910</v>
      </c>
      <c r="V256">
        <v>2.8498999999999999</v>
      </c>
      <c r="W256" s="1"/>
      <c r="Y256" s="1"/>
      <c r="Z256" s="3"/>
      <c r="AA256" s="1"/>
      <c r="AC256" s="1"/>
      <c r="AE256" s="1"/>
      <c r="AG256" s="1"/>
      <c r="AI256" s="1"/>
      <c r="AK256" s="1"/>
      <c r="AM256" s="1"/>
      <c r="AO256" s="1"/>
      <c r="AQ256" s="1"/>
      <c r="AS256" s="1"/>
      <c r="AU256" s="1"/>
    </row>
    <row r="257" spans="1:47" x14ac:dyDescent="0.2">
      <c r="A257" s="1">
        <v>44914</v>
      </c>
      <c r="B257">
        <v>3.4</v>
      </c>
      <c r="C257" s="1">
        <v>44915</v>
      </c>
      <c r="D257">
        <v>3.55</v>
      </c>
      <c r="E257" s="1">
        <v>44916</v>
      </c>
      <c r="F257" s="2">
        <v>3.7949999999999999</v>
      </c>
      <c r="G257" s="1">
        <v>44915</v>
      </c>
      <c r="H257">
        <v>3.83</v>
      </c>
      <c r="I257" s="1">
        <v>44911</v>
      </c>
      <c r="J257">
        <v>3.7050000000000001</v>
      </c>
      <c r="K257" s="1">
        <v>44911</v>
      </c>
      <c r="L257">
        <v>3.34</v>
      </c>
      <c r="M257" s="1">
        <v>44911</v>
      </c>
      <c r="N257" s="2">
        <v>3.105</v>
      </c>
      <c r="O257" s="1">
        <v>44916</v>
      </c>
      <c r="P257">
        <v>3.0405000000000002</v>
      </c>
      <c r="Q257" s="1">
        <v>44911</v>
      </c>
      <c r="R257">
        <v>2.89</v>
      </c>
      <c r="S257" s="1">
        <v>44911</v>
      </c>
      <c r="T257">
        <v>2.806</v>
      </c>
      <c r="U257" s="1">
        <v>44911</v>
      </c>
      <c r="V257">
        <v>2.74</v>
      </c>
      <c r="W257" s="1"/>
      <c r="Y257" s="1"/>
      <c r="Z257" s="3"/>
      <c r="AA257" s="1"/>
      <c r="AC257" s="1"/>
      <c r="AE257" s="1"/>
      <c r="AG257" s="1"/>
      <c r="AI257" s="1"/>
      <c r="AK257" s="1"/>
      <c r="AM257" s="1"/>
      <c r="AO257" s="1"/>
      <c r="AQ257" s="1"/>
      <c r="AS257" s="1"/>
      <c r="AU257" s="1"/>
    </row>
    <row r="258" spans="1:47" x14ac:dyDescent="0.2">
      <c r="A258" s="1">
        <v>44915</v>
      </c>
      <c r="B258">
        <v>3.25</v>
      </c>
      <c r="C258" s="1">
        <v>44916</v>
      </c>
      <c r="D258">
        <v>3.5449999999999999</v>
      </c>
      <c r="E258" s="1">
        <v>44917</v>
      </c>
      <c r="F258" s="2">
        <v>3.81</v>
      </c>
      <c r="G258" s="1">
        <v>44916</v>
      </c>
      <c r="H258">
        <v>3.7989999999999999</v>
      </c>
      <c r="I258" s="1">
        <v>44914</v>
      </c>
      <c r="J258">
        <v>3.7725</v>
      </c>
      <c r="K258" s="1">
        <v>44914</v>
      </c>
      <c r="L258">
        <v>3.375</v>
      </c>
      <c r="M258" s="1">
        <v>44914</v>
      </c>
      <c r="N258" s="2">
        <v>3.1429999999999998</v>
      </c>
      <c r="O258" s="1">
        <v>44917</v>
      </c>
      <c r="P258">
        <v>3.0049999999999999</v>
      </c>
      <c r="Q258" s="1">
        <v>44914</v>
      </c>
      <c r="R258">
        <v>2.9375</v>
      </c>
      <c r="S258" s="1">
        <v>44914</v>
      </c>
      <c r="T258">
        <v>2.8610000000000002</v>
      </c>
      <c r="U258" s="1">
        <v>44914</v>
      </c>
      <c r="V258">
        <v>2.7974999999999999</v>
      </c>
      <c r="W258" s="1"/>
      <c r="Y258" s="1"/>
      <c r="Z258" s="3"/>
      <c r="AA258" s="1"/>
      <c r="AC258" s="1"/>
      <c r="AE258" s="1"/>
      <c r="AG258" s="1"/>
      <c r="AI258" s="1"/>
      <c r="AK258" s="1"/>
      <c r="AM258" s="1"/>
      <c r="AO258" s="1"/>
      <c r="AQ258" s="1"/>
      <c r="AS258" s="1"/>
      <c r="AU258" s="1"/>
    </row>
    <row r="259" spans="1:47" x14ac:dyDescent="0.2">
      <c r="A259" s="1">
        <v>44916</v>
      </c>
      <c r="B259">
        <v>3.3250000000000002</v>
      </c>
      <c r="C259" s="1">
        <v>44917</v>
      </c>
      <c r="D259">
        <v>3.5750000000000002</v>
      </c>
      <c r="E259" s="1">
        <v>44918</v>
      </c>
      <c r="F259" s="2">
        <v>3.875</v>
      </c>
      <c r="G259" s="1">
        <v>44917</v>
      </c>
      <c r="H259">
        <v>3.81</v>
      </c>
      <c r="I259" s="1">
        <v>44915</v>
      </c>
      <c r="J259">
        <v>3.7850000000000001</v>
      </c>
      <c r="K259" s="1">
        <v>44915</v>
      </c>
      <c r="L259">
        <v>3.38</v>
      </c>
      <c r="M259" s="1">
        <v>44915</v>
      </c>
      <c r="N259" s="2">
        <v>3.16</v>
      </c>
      <c r="O259" s="1">
        <v>44918</v>
      </c>
      <c r="P259">
        <v>3.0649000000000002</v>
      </c>
      <c r="Q259" s="1">
        <v>44915</v>
      </c>
      <c r="R259">
        <v>2.9849000000000001</v>
      </c>
      <c r="S259" s="1">
        <v>44915</v>
      </c>
      <c r="T259">
        <v>2.9308999999999998</v>
      </c>
      <c r="U259" s="1">
        <v>44915</v>
      </c>
      <c r="V259">
        <v>2.8738999999999999</v>
      </c>
      <c r="W259" s="1"/>
      <c r="Y259" s="1"/>
      <c r="Z259" s="3"/>
      <c r="AA259" s="1"/>
      <c r="AC259" s="1"/>
      <c r="AE259" s="1"/>
      <c r="AG259" s="1"/>
      <c r="AI259" s="1"/>
      <c r="AK259" s="1"/>
      <c r="AM259" s="1"/>
      <c r="AO259" s="1"/>
      <c r="AQ259" s="1"/>
      <c r="AS259" s="1"/>
      <c r="AU259" s="1"/>
    </row>
    <row r="260" spans="1:47" x14ac:dyDescent="0.2">
      <c r="A260" s="1">
        <v>44917</v>
      </c>
      <c r="B260">
        <v>3.35</v>
      </c>
      <c r="C260" s="1">
        <v>44918</v>
      </c>
      <c r="D260">
        <v>3.6349999999999998</v>
      </c>
      <c r="E260" s="1">
        <v>44921</v>
      </c>
      <c r="F260" s="2">
        <v>3.875</v>
      </c>
      <c r="G260" s="1">
        <v>44918</v>
      </c>
      <c r="H260">
        <v>3.86</v>
      </c>
      <c r="I260" s="1">
        <v>44916</v>
      </c>
      <c r="J260">
        <v>3.7450000000000001</v>
      </c>
      <c r="K260" s="1">
        <v>44916</v>
      </c>
      <c r="L260">
        <v>3.3610000000000002</v>
      </c>
      <c r="M260" s="1">
        <v>44916</v>
      </c>
      <c r="N260" s="2">
        <v>3.1425000000000001</v>
      </c>
      <c r="O260" s="1">
        <v>44922</v>
      </c>
      <c r="P260">
        <v>3.1219000000000001</v>
      </c>
      <c r="Q260" s="1">
        <v>44916</v>
      </c>
      <c r="R260">
        <v>2.9649999999999999</v>
      </c>
      <c r="S260" s="1">
        <v>44916</v>
      </c>
      <c r="T260">
        <v>2.92</v>
      </c>
      <c r="U260" s="1">
        <v>44916</v>
      </c>
      <c r="V260">
        <v>2.87</v>
      </c>
      <c r="W260" s="1"/>
      <c r="Y260" s="1"/>
      <c r="Z260" s="3"/>
      <c r="AA260" s="1"/>
      <c r="AC260" s="1"/>
      <c r="AE260" s="1"/>
      <c r="AG260" s="1"/>
      <c r="AI260" s="1"/>
      <c r="AK260" s="1"/>
      <c r="AM260" s="1"/>
      <c r="AO260" s="1"/>
      <c r="AQ260" s="1"/>
      <c r="AS260" s="1"/>
      <c r="AU260" s="1"/>
    </row>
    <row r="261" spans="1:47" x14ac:dyDescent="0.2">
      <c r="A261" s="1">
        <v>44918</v>
      </c>
      <c r="B261">
        <v>3.3820000000000001</v>
      </c>
      <c r="C261" s="1">
        <v>44921</v>
      </c>
      <c r="D261">
        <v>3.6349999999999998</v>
      </c>
      <c r="E261" s="1">
        <v>44922</v>
      </c>
      <c r="F261" s="2">
        <v>3.9</v>
      </c>
      <c r="G261" s="1">
        <v>44922</v>
      </c>
      <c r="H261">
        <v>3.89</v>
      </c>
      <c r="I261" s="1">
        <v>44917</v>
      </c>
      <c r="J261">
        <v>3.75</v>
      </c>
      <c r="K261" s="1">
        <v>44917</v>
      </c>
      <c r="L261">
        <v>3.335</v>
      </c>
      <c r="M261" s="1">
        <v>44917</v>
      </c>
      <c r="N261" s="2">
        <v>3.1150000000000002</v>
      </c>
      <c r="O261" s="1">
        <v>44923</v>
      </c>
      <c r="P261">
        <v>3.22</v>
      </c>
      <c r="Q261" s="1">
        <v>44917</v>
      </c>
      <c r="R261">
        <v>2.9249999999999998</v>
      </c>
      <c r="S261" s="1">
        <v>44917</v>
      </c>
      <c r="T261">
        <v>2.88</v>
      </c>
      <c r="U261" s="1">
        <v>44917</v>
      </c>
      <c r="V261">
        <v>2.83</v>
      </c>
      <c r="W261" s="1"/>
      <c r="Y261" s="1"/>
      <c r="Z261" s="3"/>
      <c r="AA261" s="1"/>
      <c r="AC261" s="1"/>
      <c r="AE261" s="1"/>
      <c r="AG261" s="1"/>
      <c r="AI261" s="1"/>
      <c r="AK261" s="1"/>
      <c r="AM261" s="1"/>
      <c r="AO261" s="1"/>
      <c r="AQ261" s="1"/>
      <c r="AS261" s="1"/>
      <c r="AU261" s="1"/>
    </row>
    <row r="262" spans="1:47" x14ac:dyDescent="0.2">
      <c r="A262" s="1">
        <v>44921</v>
      </c>
      <c r="B262">
        <v>3.3820000000000001</v>
      </c>
      <c r="C262" s="1">
        <v>44922</v>
      </c>
      <c r="D262">
        <v>3.66</v>
      </c>
      <c r="E262" s="1">
        <v>44923</v>
      </c>
      <c r="F262" s="2">
        <v>3.9550000000000001</v>
      </c>
      <c r="G262" s="1">
        <v>44923</v>
      </c>
      <c r="H262">
        <v>3.9710000000000001</v>
      </c>
      <c r="I262" s="1">
        <v>44918</v>
      </c>
      <c r="J262">
        <v>3.7949999999999999</v>
      </c>
      <c r="K262" s="1">
        <v>44918</v>
      </c>
      <c r="L262">
        <v>3.395</v>
      </c>
      <c r="M262" s="1">
        <v>44918</v>
      </c>
      <c r="N262" s="2">
        <v>3.1850000000000001</v>
      </c>
      <c r="O262" s="1">
        <v>44924</v>
      </c>
      <c r="P262">
        <v>3.1850000000000001</v>
      </c>
      <c r="Q262" s="1">
        <v>44918</v>
      </c>
      <c r="R262">
        <v>2.9849999999999999</v>
      </c>
      <c r="S262" s="1">
        <v>44918</v>
      </c>
      <c r="T262">
        <v>2.9350000000000001</v>
      </c>
      <c r="U262" s="1">
        <v>44918</v>
      </c>
      <c r="V262">
        <v>2.88</v>
      </c>
      <c r="W262" s="1"/>
      <c r="Y262" s="1"/>
      <c r="Z262" s="3"/>
      <c r="AA262" s="1"/>
      <c r="AC262" s="1"/>
      <c r="AE262" s="1"/>
      <c r="AG262" s="1"/>
      <c r="AI262" s="1"/>
      <c r="AK262" s="1"/>
      <c r="AM262" s="1"/>
      <c r="AO262" s="1"/>
      <c r="AQ262" s="1"/>
      <c r="AS262" s="1"/>
      <c r="AU262" s="1"/>
    </row>
    <row r="263" spans="1:47" x14ac:dyDescent="0.2">
      <c r="A263" s="1">
        <v>44922</v>
      </c>
      <c r="B263">
        <v>3.4075000000000002</v>
      </c>
      <c r="C263" s="1">
        <v>44923</v>
      </c>
      <c r="D263">
        <v>3.74</v>
      </c>
      <c r="E263" s="1">
        <v>44924</v>
      </c>
      <c r="F263" s="2">
        <v>3.8574999999999999</v>
      </c>
      <c r="G263" s="1">
        <v>44924</v>
      </c>
      <c r="H263">
        <v>3.88</v>
      </c>
      <c r="I263" s="1">
        <v>44921</v>
      </c>
      <c r="J263">
        <v>3.7949999999999999</v>
      </c>
      <c r="K263" s="1">
        <v>44921</v>
      </c>
      <c r="L263">
        <v>3.395</v>
      </c>
      <c r="M263" s="1">
        <v>44921</v>
      </c>
      <c r="N263" s="2">
        <v>3.1850000000000001</v>
      </c>
      <c r="O263" s="1">
        <v>44925</v>
      </c>
      <c r="P263">
        <v>3.2023999999999999</v>
      </c>
      <c r="Q263" s="1">
        <v>44921</v>
      </c>
      <c r="R263">
        <v>2.9849999999999999</v>
      </c>
      <c r="S263" s="1">
        <v>44921</v>
      </c>
      <c r="T263">
        <v>2.9350000000000001</v>
      </c>
      <c r="U263" s="1">
        <v>44921</v>
      </c>
      <c r="V263">
        <v>2.88</v>
      </c>
      <c r="W263" s="1"/>
      <c r="Y263" s="1"/>
      <c r="Z263" s="3"/>
      <c r="AA263" s="1"/>
      <c r="AC263" s="1"/>
      <c r="AE263" s="1"/>
      <c r="AG263" s="1"/>
      <c r="AI263" s="1"/>
      <c r="AK263" s="1"/>
      <c r="AM263" s="1"/>
      <c r="AO263" s="1"/>
      <c r="AQ263" s="1"/>
      <c r="AS263" s="1"/>
      <c r="AU263" s="1"/>
    </row>
    <row r="264" spans="1:47" x14ac:dyDescent="0.2">
      <c r="A264" s="1">
        <v>44923</v>
      </c>
      <c r="B264">
        <v>3.4874999999999998</v>
      </c>
      <c r="C264" s="1">
        <v>44924</v>
      </c>
      <c r="D264">
        <v>3.6675</v>
      </c>
      <c r="E264" s="1">
        <v>44925</v>
      </c>
      <c r="F264" s="2">
        <v>3.8650000000000002</v>
      </c>
      <c r="G264" s="1">
        <v>44925</v>
      </c>
      <c r="H264">
        <v>3.8849999999999998</v>
      </c>
      <c r="I264" s="1">
        <v>44922</v>
      </c>
      <c r="J264">
        <v>3.82</v>
      </c>
      <c r="K264" s="1">
        <v>44922</v>
      </c>
      <c r="L264">
        <v>3.45</v>
      </c>
      <c r="M264" s="1">
        <v>44922</v>
      </c>
      <c r="N264" s="2">
        <v>3.24</v>
      </c>
      <c r="O264" s="1">
        <v>44929</v>
      </c>
      <c r="P264">
        <v>3.165</v>
      </c>
      <c r="Q264" s="1">
        <v>44922</v>
      </c>
      <c r="R264">
        <v>3.0449999999999999</v>
      </c>
      <c r="S264" s="1">
        <v>44922</v>
      </c>
      <c r="T264">
        <v>2.9929999999999999</v>
      </c>
      <c r="U264" s="1">
        <v>44922</v>
      </c>
      <c r="V264">
        <v>2.9350000000000001</v>
      </c>
      <c r="W264" s="1"/>
      <c r="Y264" s="1"/>
      <c r="Z264" s="3"/>
      <c r="AA264" s="1"/>
      <c r="AC264" s="1"/>
      <c r="AE264" s="1"/>
      <c r="AG264" s="1"/>
      <c r="AI264" s="1"/>
      <c r="AK264" s="1"/>
      <c r="AM264" s="1"/>
      <c r="AO264" s="1"/>
      <c r="AQ264" s="1"/>
      <c r="AS264" s="1"/>
      <c r="AU264" s="1"/>
    </row>
    <row r="265" spans="1:47" x14ac:dyDescent="0.2">
      <c r="A265" s="1">
        <v>44924</v>
      </c>
      <c r="B265">
        <v>3.375</v>
      </c>
      <c r="C265" s="1">
        <v>44925</v>
      </c>
      <c r="D265">
        <v>3.5750000000000002</v>
      </c>
      <c r="E265" s="1">
        <v>44929</v>
      </c>
      <c r="F265" s="2">
        <v>3.7949999999999999</v>
      </c>
      <c r="G265" s="1">
        <v>44929</v>
      </c>
      <c r="H265">
        <v>3.82</v>
      </c>
      <c r="I265" s="1">
        <v>44923</v>
      </c>
      <c r="J265">
        <v>3.9125000000000001</v>
      </c>
      <c r="K265" s="1">
        <v>44923</v>
      </c>
      <c r="L265">
        <v>3.5350000000000001</v>
      </c>
      <c r="M265" s="1">
        <v>44923</v>
      </c>
      <c r="N265" s="2">
        <v>3.33</v>
      </c>
      <c r="O265" s="1">
        <v>44930</v>
      </c>
      <c r="P265">
        <v>3.0605000000000002</v>
      </c>
      <c r="Q265" s="1">
        <v>44923</v>
      </c>
      <c r="R265">
        <v>3.15</v>
      </c>
      <c r="S265" s="1">
        <v>44923</v>
      </c>
      <c r="T265">
        <v>3.1040000000000001</v>
      </c>
      <c r="U265" s="1">
        <v>44923</v>
      </c>
      <c r="V265">
        <v>3.0525000000000002</v>
      </c>
      <c r="W265" s="1"/>
      <c r="Y265" s="1"/>
      <c r="Z265" s="3"/>
      <c r="AA265" s="1"/>
      <c r="AC265" s="1"/>
      <c r="AE265" s="1"/>
      <c r="AG265" s="1"/>
      <c r="AI265" s="1"/>
      <c r="AK265" s="1"/>
      <c r="AM265" s="1"/>
      <c r="AO265" s="1"/>
      <c r="AQ265" s="1"/>
      <c r="AS265" s="1"/>
      <c r="AU265" s="1"/>
    </row>
    <row r="266" spans="1:47" x14ac:dyDescent="0.2">
      <c r="A266" s="1">
        <v>44925</v>
      </c>
      <c r="B266">
        <v>3.2</v>
      </c>
      <c r="C266" s="1">
        <v>44929</v>
      </c>
      <c r="D266">
        <v>3.62</v>
      </c>
      <c r="E266" s="1">
        <v>44930</v>
      </c>
      <c r="F266" s="2">
        <v>3.6625000000000001</v>
      </c>
      <c r="G266" s="1">
        <v>44930</v>
      </c>
      <c r="H266">
        <v>3.68</v>
      </c>
      <c r="I266" s="1">
        <v>44924</v>
      </c>
      <c r="J266">
        <v>3.8475000000000001</v>
      </c>
      <c r="K266" s="1">
        <v>44924</v>
      </c>
      <c r="L266">
        <v>3.4750000000000001</v>
      </c>
      <c r="M266" s="1">
        <v>44924</v>
      </c>
      <c r="N266" s="2">
        <v>3.2749999999999999</v>
      </c>
      <c r="O266" s="1">
        <v>44931</v>
      </c>
      <c r="P266">
        <v>3.0049999999999999</v>
      </c>
      <c r="Q266" s="1">
        <v>44924</v>
      </c>
      <c r="R266">
        <v>3.125</v>
      </c>
      <c r="S266" s="1">
        <v>44924</v>
      </c>
      <c r="T266">
        <v>3.0830000000000002</v>
      </c>
      <c r="U266" s="1">
        <v>44924</v>
      </c>
      <c r="V266">
        <v>3.0350000000000001</v>
      </c>
      <c r="W266" s="1"/>
      <c r="Y266" s="1"/>
      <c r="Z266" s="3"/>
      <c r="AA266" s="1"/>
      <c r="AC266" s="1"/>
      <c r="AE266" s="1"/>
      <c r="AG266" s="1"/>
      <c r="AI266" s="1"/>
      <c r="AK266" s="1"/>
      <c r="AM266" s="1"/>
      <c r="AO266" s="1"/>
      <c r="AQ266" s="1"/>
      <c r="AS266" s="1"/>
      <c r="AU266" s="1"/>
    </row>
    <row r="267" spans="1:47" x14ac:dyDescent="0.2">
      <c r="A267" s="1">
        <v>44929</v>
      </c>
      <c r="B267">
        <v>3.15</v>
      </c>
      <c r="C267" s="1">
        <v>44930</v>
      </c>
      <c r="D267">
        <v>3.5175000000000001</v>
      </c>
      <c r="E267" s="1">
        <v>44931</v>
      </c>
      <c r="F267" s="2">
        <v>3.605</v>
      </c>
      <c r="G267" s="1">
        <v>44931</v>
      </c>
      <c r="H267">
        <v>3.625</v>
      </c>
      <c r="I267" s="1">
        <v>44925</v>
      </c>
      <c r="J267">
        <v>3.84</v>
      </c>
      <c r="K267" s="1">
        <v>44925</v>
      </c>
      <c r="L267">
        <v>3.4775</v>
      </c>
      <c r="M267" s="1">
        <v>44925</v>
      </c>
      <c r="N267" s="2">
        <v>3.2974999999999999</v>
      </c>
      <c r="O267" s="1">
        <v>44932</v>
      </c>
      <c r="P267">
        <v>3.0750000000000002</v>
      </c>
      <c r="Q267" s="1">
        <v>44925</v>
      </c>
      <c r="R267">
        <v>3.1475</v>
      </c>
      <c r="S267" s="1">
        <v>44925</v>
      </c>
      <c r="T267">
        <v>3.097</v>
      </c>
      <c r="U267" s="1">
        <v>44925</v>
      </c>
      <c r="V267">
        <v>3.0425</v>
      </c>
      <c r="W267" s="1"/>
      <c r="Y267" s="1"/>
      <c r="Z267" s="3"/>
      <c r="AA267" s="1"/>
      <c r="AC267" s="1"/>
      <c r="AE267" s="1"/>
      <c r="AG267" s="1"/>
      <c r="AI267" s="1"/>
      <c r="AK267" s="1"/>
      <c r="AM267" s="1"/>
      <c r="AO267" s="1"/>
      <c r="AQ267" s="1"/>
      <c r="AS267" s="1"/>
      <c r="AU267" s="1"/>
    </row>
    <row r="268" spans="1:47" x14ac:dyDescent="0.2">
      <c r="A268" s="1">
        <v>44930</v>
      </c>
      <c r="B268">
        <v>3.1175000000000002</v>
      </c>
      <c r="C268" s="1">
        <v>44931</v>
      </c>
      <c r="D268">
        <v>3.4544999999999999</v>
      </c>
      <c r="E268" s="1">
        <v>44932</v>
      </c>
      <c r="F268" s="2">
        <v>3.6749999999999998</v>
      </c>
      <c r="G268" s="1">
        <v>44932</v>
      </c>
      <c r="H268">
        <v>3.71</v>
      </c>
      <c r="I268" s="1">
        <v>44929</v>
      </c>
      <c r="J268">
        <v>3.7949999999999999</v>
      </c>
      <c r="K268" s="1">
        <v>44929</v>
      </c>
      <c r="L268">
        <v>3.4550000000000001</v>
      </c>
      <c r="M268" s="1">
        <v>44929</v>
      </c>
      <c r="N268" s="2">
        <v>3.2749999999999999</v>
      </c>
      <c r="O268" s="1">
        <v>44935</v>
      </c>
      <c r="P268">
        <v>3</v>
      </c>
      <c r="Q268" s="1">
        <v>44929</v>
      </c>
      <c r="R268">
        <v>3.0950000000000002</v>
      </c>
      <c r="S268" s="1">
        <v>44929</v>
      </c>
      <c r="T268">
        <v>3.05</v>
      </c>
      <c r="U268" s="1">
        <v>44929</v>
      </c>
      <c r="V268">
        <v>3</v>
      </c>
      <c r="W268" s="1"/>
      <c r="Y268" s="1"/>
      <c r="Z268" s="3"/>
      <c r="AA268" s="1"/>
      <c r="AC268" s="1"/>
      <c r="AE268" s="1"/>
      <c r="AG268" s="1"/>
      <c r="AI268" s="1"/>
      <c r="AK268" s="1"/>
      <c r="AM268" s="1"/>
      <c r="AO268" s="1"/>
      <c r="AQ268" s="1"/>
      <c r="AS268" s="1"/>
      <c r="AU268" s="1"/>
    </row>
    <row r="269" spans="1:47" x14ac:dyDescent="0.2">
      <c r="A269" s="1">
        <v>44931</v>
      </c>
      <c r="B269">
        <v>3.13</v>
      </c>
      <c r="C269" s="1">
        <v>44932</v>
      </c>
      <c r="D269">
        <v>3.56</v>
      </c>
      <c r="E269" s="1">
        <v>44935</v>
      </c>
      <c r="F269" s="2">
        <v>3.7225000000000001</v>
      </c>
      <c r="G269" s="1">
        <v>44935</v>
      </c>
      <c r="H269">
        <v>3.7349999999999999</v>
      </c>
      <c r="I269" s="1">
        <v>44930</v>
      </c>
      <c r="J269">
        <v>3.6875</v>
      </c>
      <c r="K269" s="1">
        <v>44930</v>
      </c>
      <c r="L269">
        <v>3.33</v>
      </c>
      <c r="M269" s="1">
        <v>44930</v>
      </c>
      <c r="N269" s="2">
        <v>3.16</v>
      </c>
      <c r="O269" s="1">
        <v>44936</v>
      </c>
      <c r="P269">
        <v>2.9940000000000002</v>
      </c>
      <c r="Q269" s="1">
        <v>44930</v>
      </c>
      <c r="R269">
        <v>3</v>
      </c>
      <c r="S269" s="1">
        <v>44930</v>
      </c>
      <c r="T269">
        <v>2.95</v>
      </c>
      <c r="U269" s="1">
        <v>44930</v>
      </c>
      <c r="V269">
        <v>2.895</v>
      </c>
      <c r="W269" s="1"/>
      <c r="Y269" s="1"/>
      <c r="Z269" s="3"/>
      <c r="AA269" s="1"/>
      <c r="AC269" s="1"/>
      <c r="AE269" s="1"/>
      <c r="AG269" s="1"/>
      <c r="AI269" s="1"/>
      <c r="AK269" s="1"/>
      <c r="AM269" s="1"/>
      <c r="AO269" s="1"/>
      <c r="AQ269" s="1"/>
      <c r="AS269" s="1"/>
      <c r="AU269" s="1"/>
    </row>
    <row r="270" spans="1:47" x14ac:dyDescent="0.2">
      <c r="A270" s="1">
        <v>44932</v>
      </c>
      <c r="B270">
        <v>3.25</v>
      </c>
      <c r="C270" s="1">
        <v>44935</v>
      </c>
      <c r="D270">
        <v>3.6074999999999999</v>
      </c>
      <c r="E270" s="1">
        <v>44936</v>
      </c>
      <c r="F270" s="2">
        <v>3.73</v>
      </c>
      <c r="G270" s="1">
        <v>44936</v>
      </c>
      <c r="H270">
        <v>3.7349999999999999</v>
      </c>
      <c r="I270" s="1">
        <v>44931</v>
      </c>
      <c r="J270">
        <v>3.62</v>
      </c>
      <c r="K270" s="1">
        <v>44931</v>
      </c>
      <c r="L270">
        <v>3.2774999999999999</v>
      </c>
      <c r="M270" s="1">
        <v>44931</v>
      </c>
      <c r="N270" s="2">
        <v>3.1</v>
      </c>
      <c r="O270" s="1">
        <v>44937</v>
      </c>
      <c r="P270">
        <v>2.9449999999999998</v>
      </c>
      <c r="Q270" s="1">
        <v>44931</v>
      </c>
      <c r="R270">
        <v>2.94</v>
      </c>
      <c r="S270" s="1">
        <v>44931</v>
      </c>
      <c r="T270">
        <v>2.8820000000000001</v>
      </c>
      <c r="U270" s="1">
        <v>44931</v>
      </c>
      <c r="V270">
        <v>2.8205</v>
      </c>
      <c r="W270" s="1"/>
      <c r="Y270" s="1"/>
      <c r="Z270" s="3"/>
      <c r="AA270" s="1"/>
      <c r="AC270" s="1"/>
      <c r="AE270" s="1"/>
      <c r="AG270" s="1"/>
      <c r="AI270" s="1"/>
      <c r="AK270" s="1"/>
      <c r="AM270" s="1"/>
      <c r="AO270" s="1"/>
      <c r="AQ270" s="1"/>
      <c r="AS270" s="1"/>
      <c r="AU270" s="1"/>
    </row>
    <row r="271" spans="1:47" x14ac:dyDescent="0.2">
      <c r="A271" s="1">
        <v>44935</v>
      </c>
      <c r="B271">
        <v>3.2749999999999999</v>
      </c>
      <c r="C271" s="1">
        <v>44936</v>
      </c>
      <c r="D271">
        <v>3.65</v>
      </c>
      <c r="E271" s="1">
        <v>44937</v>
      </c>
      <c r="F271" s="2">
        <v>3.6749999999999998</v>
      </c>
      <c r="G271" s="1">
        <v>44937</v>
      </c>
      <c r="H271">
        <v>3.69</v>
      </c>
      <c r="I271" s="1">
        <v>44932</v>
      </c>
      <c r="J271">
        <v>3.71</v>
      </c>
      <c r="K271" s="1">
        <v>44932</v>
      </c>
      <c r="L271">
        <v>3.37</v>
      </c>
      <c r="M271" s="1">
        <v>44932</v>
      </c>
      <c r="N271" s="2">
        <v>3.1850000000000001</v>
      </c>
      <c r="O271" s="1">
        <v>44938</v>
      </c>
      <c r="P271">
        <v>2.9075000000000002</v>
      </c>
      <c r="Q271" s="1">
        <v>44932</v>
      </c>
      <c r="R271">
        <v>3</v>
      </c>
      <c r="S271" s="1">
        <v>44932</v>
      </c>
      <c r="T271">
        <v>2.9325000000000001</v>
      </c>
      <c r="U271" s="1">
        <v>44932</v>
      </c>
      <c r="V271">
        <v>2.86</v>
      </c>
      <c r="W271" s="1"/>
      <c r="Y271" s="1"/>
      <c r="Z271" s="3"/>
      <c r="AA271" s="1"/>
      <c r="AC271" s="1"/>
      <c r="AE271" s="1"/>
      <c r="AG271" s="1"/>
      <c r="AI271" s="1"/>
      <c r="AK271" s="1"/>
      <c r="AM271" s="1"/>
      <c r="AO271" s="1"/>
      <c r="AQ271" s="1"/>
      <c r="AS271" s="1"/>
      <c r="AU271" s="1"/>
    </row>
    <row r="272" spans="1:47" x14ac:dyDescent="0.2">
      <c r="A272" s="1">
        <v>44936</v>
      </c>
      <c r="B272">
        <v>3.45</v>
      </c>
      <c r="C272" s="1">
        <v>44937</v>
      </c>
      <c r="D272">
        <v>3.6124999999999998</v>
      </c>
      <c r="E272" s="1">
        <v>44938</v>
      </c>
      <c r="F272" s="2">
        <v>3.6575000000000002</v>
      </c>
      <c r="G272" s="1">
        <v>44938</v>
      </c>
      <c r="H272">
        <v>3.68</v>
      </c>
      <c r="I272" s="1">
        <v>44935</v>
      </c>
      <c r="J272">
        <v>3.71</v>
      </c>
      <c r="K272" s="1">
        <v>44935</v>
      </c>
      <c r="L272">
        <v>3.3250000000000002</v>
      </c>
      <c r="M272" s="1">
        <v>44935</v>
      </c>
      <c r="N272" s="2">
        <v>3.13</v>
      </c>
      <c r="O272" s="1">
        <v>44939</v>
      </c>
      <c r="P272">
        <v>2.8384999999999998</v>
      </c>
      <c r="Q272" s="1">
        <v>44935</v>
      </c>
      <c r="R272">
        <v>2.9125000000000001</v>
      </c>
      <c r="S272" s="1">
        <v>44935</v>
      </c>
      <c r="T272">
        <v>2.8679999999999999</v>
      </c>
      <c r="U272" s="1">
        <v>44935</v>
      </c>
      <c r="V272">
        <v>2.8235000000000001</v>
      </c>
      <c r="W272" s="1"/>
      <c r="Y272" s="1"/>
      <c r="Z272" s="3"/>
      <c r="AA272" s="1"/>
      <c r="AC272" s="1"/>
      <c r="AE272" s="1"/>
      <c r="AG272" s="1"/>
      <c r="AI272" s="1"/>
      <c r="AK272" s="1"/>
      <c r="AM272" s="1"/>
      <c r="AO272" s="1"/>
      <c r="AQ272" s="1"/>
      <c r="AS272" s="1"/>
      <c r="AU272" s="1"/>
    </row>
    <row r="273" spans="1:47" x14ac:dyDescent="0.2">
      <c r="A273" s="1">
        <v>44937</v>
      </c>
      <c r="B273">
        <v>3.3725000000000001</v>
      </c>
      <c r="C273" s="1">
        <v>44938</v>
      </c>
      <c r="D273">
        <v>3.5575000000000001</v>
      </c>
      <c r="E273" s="1">
        <v>44939</v>
      </c>
      <c r="F273" s="2">
        <v>3.6349999999999998</v>
      </c>
      <c r="G273" s="1">
        <v>44939</v>
      </c>
      <c r="H273">
        <v>3.64</v>
      </c>
      <c r="I273" s="1">
        <v>44936</v>
      </c>
      <c r="J273">
        <v>3.7374999999999998</v>
      </c>
      <c r="K273" s="1">
        <v>44936</v>
      </c>
      <c r="L273">
        <v>3.335</v>
      </c>
      <c r="M273" s="1">
        <v>44936</v>
      </c>
      <c r="N273" s="2">
        <v>3.13</v>
      </c>
      <c r="O273" s="1">
        <v>44942</v>
      </c>
      <c r="P273">
        <v>2.8780000000000001</v>
      </c>
      <c r="Q273" s="1">
        <v>44936</v>
      </c>
      <c r="R273">
        <v>2.9</v>
      </c>
      <c r="S273" s="1">
        <v>44936</v>
      </c>
      <c r="T273">
        <v>2.8519999999999999</v>
      </c>
      <c r="U273" s="1">
        <v>44936</v>
      </c>
      <c r="V273">
        <v>2.8050000000000002</v>
      </c>
      <c r="W273" s="1"/>
      <c r="Y273" s="1"/>
      <c r="Z273" s="3"/>
      <c r="AA273" s="1"/>
      <c r="AC273" s="1"/>
      <c r="AE273" s="1"/>
      <c r="AG273" s="1"/>
      <c r="AI273" s="1"/>
      <c r="AK273" s="1"/>
      <c r="AM273" s="1"/>
      <c r="AO273" s="1"/>
      <c r="AQ273" s="1"/>
      <c r="AS273" s="1"/>
      <c r="AU273" s="1"/>
    </row>
    <row r="274" spans="1:47" x14ac:dyDescent="0.2">
      <c r="A274" s="1">
        <v>44938</v>
      </c>
      <c r="B274">
        <v>3.3250000000000002</v>
      </c>
      <c r="C274" s="1">
        <v>44939</v>
      </c>
      <c r="D274">
        <v>3.5350000000000001</v>
      </c>
      <c r="E274" s="1">
        <v>44942</v>
      </c>
      <c r="F274" s="2">
        <v>3.63</v>
      </c>
      <c r="G274" s="1">
        <v>44942</v>
      </c>
      <c r="H274">
        <v>3.64</v>
      </c>
      <c r="I274" s="1">
        <v>44937</v>
      </c>
      <c r="J274">
        <v>3.6850000000000001</v>
      </c>
      <c r="K274" s="1">
        <v>44937</v>
      </c>
      <c r="L274">
        <v>3.2850000000000001</v>
      </c>
      <c r="M274" s="1">
        <v>44937</v>
      </c>
      <c r="N274" s="2">
        <v>3.08</v>
      </c>
      <c r="O274" s="1">
        <v>44943</v>
      </c>
      <c r="P274">
        <v>2.9089999999999998</v>
      </c>
      <c r="Q274" s="1">
        <v>44937</v>
      </c>
      <c r="R274">
        <v>2.855</v>
      </c>
      <c r="S274" s="1">
        <v>44937</v>
      </c>
      <c r="T274">
        <v>2.8109999999999999</v>
      </c>
      <c r="U274" s="1">
        <v>44937</v>
      </c>
      <c r="V274">
        <v>2.7850000000000001</v>
      </c>
      <c r="W274" s="1"/>
      <c r="Y274" s="1"/>
      <c r="Z274" s="3"/>
      <c r="AA274" s="1"/>
      <c r="AC274" s="1"/>
      <c r="AE274" s="1"/>
      <c r="AG274" s="1"/>
      <c r="AI274" s="1"/>
      <c r="AK274" s="1"/>
      <c r="AM274" s="1"/>
      <c r="AO274" s="1"/>
      <c r="AQ274" s="1"/>
      <c r="AS274" s="1"/>
      <c r="AU274" s="1"/>
    </row>
    <row r="275" spans="1:47" x14ac:dyDescent="0.2">
      <c r="A275" s="1">
        <v>44939</v>
      </c>
      <c r="B275">
        <v>3.3450000000000002</v>
      </c>
      <c r="C275" s="1">
        <v>44942</v>
      </c>
      <c r="D275">
        <v>3.53</v>
      </c>
      <c r="E275" s="1">
        <v>44943</v>
      </c>
      <c r="F275" s="2">
        <v>3.6549999999999998</v>
      </c>
      <c r="G275" s="1">
        <v>44943</v>
      </c>
      <c r="H275">
        <v>3.66</v>
      </c>
      <c r="I275" s="1">
        <v>44938</v>
      </c>
      <c r="J275">
        <v>3.6675</v>
      </c>
      <c r="K275" s="1">
        <v>44938</v>
      </c>
      <c r="L275">
        <v>3.2574999999999998</v>
      </c>
      <c r="M275" s="1">
        <v>44938</v>
      </c>
      <c r="N275" s="2">
        <v>3.0375000000000001</v>
      </c>
      <c r="O275" s="1">
        <v>44944</v>
      </c>
      <c r="P275">
        <v>2.8809999999999998</v>
      </c>
      <c r="Q275" s="1">
        <v>44938</v>
      </c>
      <c r="R275">
        <v>2.8224999999999998</v>
      </c>
      <c r="S275" s="1">
        <v>44938</v>
      </c>
      <c r="T275">
        <v>2.774</v>
      </c>
      <c r="U275" s="1">
        <v>44938</v>
      </c>
      <c r="V275">
        <v>2.75</v>
      </c>
      <c r="W275" s="1"/>
      <c r="Y275" s="1"/>
      <c r="Z275" s="3"/>
      <c r="AA275" s="1"/>
      <c r="AC275" s="1"/>
      <c r="AE275" s="1"/>
      <c r="AG275" s="1"/>
      <c r="AI275" s="1"/>
      <c r="AK275" s="1"/>
      <c r="AM275" s="1"/>
      <c r="AO275" s="1"/>
      <c r="AQ275" s="1"/>
      <c r="AS275" s="1"/>
      <c r="AU275" s="1"/>
    </row>
    <row r="276" spans="1:47" x14ac:dyDescent="0.2">
      <c r="A276" s="1">
        <v>44942</v>
      </c>
      <c r="B276">
        <v>3.34</v>
      </c>
      <c r="C276" s="1">
        <v>44943</v>
      </c>
      <c r="D276">
        <v>3.5750000000000002</v>
      </c>
      <c r="E276" s="1">
        <v>44944</v>
      </c>
      <c r="F276" s="2">
        <v>3.64</v>
      </c>
      <c r="G276" s="1">
        <v>44944</v>
      </c>
      <c r="H276">
        <v>3.6520000000000001</v>
      </c>
      <c r="I276" s="1">
        <v>44939</v>
      </c>
      <c r="J276">
        <v>3.625</v>
      </c>
      <c r="K276" s="1">
        <v>44939</v>
      </c>
      <c r="L276">
        <v>3.1850000000000001</v>
      </c>
      <c r="M276" s="1">
        <v>44939</v>
      </c>
      <c r="N276" s="2">
        <v>2.9649999999999999</v>
      </c>
      <c r="O276" s="1">
        <v>44945</v>
      </c>
      <c r="P276">
        <v>2.7688999999999999</v>
      </c>
      <c r="Q276" s="1">
        <v>44939</v>
      </c>
      <c r="R276">
        <v>2.76</v>
      </c>
      <c r="S276" s="1">
        <v>44939</v>
      </c>
      <c r="T276">
        <v>2.7240000000000002</v>
      </c>
      <c r="U276" s="1">
        <v>44939</v>
      </c>
      <c r="V276">
        <v>2.7069999999999999</v>
      </c>
      <c r="W276" s="1"/>
      <c r="Y276" s="1"/>
      <c r="Z276" s="3"/>
      <c r="AA276" s="1"/>
      <c r="AC276" s="1"/>
      <c r="AE276" s="1"/>
      <c r="AG276" s="1"/>
      <c r="AI276" s="1"/>
      <c r="AK276" s="1"/>
      <c r="AM276" s="1"/>
      <c r="AO276" s="1"/>
      <c r="AQ276" s="1"/>
      <c r="AS276" s="1"/>
      <c r="AU276" s="1"/>
    </row>
    <row r="277" spans="1:47" x14ac:dyDescent="0.2">
      <c r="A277" s="1">
        <v>44943</v>
      </c>
      <c r="B277">
        <v>3.4</v>
      </c>
      <c r="C277" s="1">
        <v>44944</v>
      </c>
      <c r="D277">
        <v>3.6</v>
      </c>
      <c r="E277" s="1">
        <v>44945</v>
      </c>
      <c r="F277" s="2">
        <v>3.61</v>
      </c>
      <c r="G277" s="1">
        <v>44945</v>
      </c>
      <c r="H277">
        <v>3.6215000000000002</v>
      </c>
      <c r="I277" s="1">
        <v>44942</v>
      </c>
      <c r="J277">
        <v>3.625</v>
      </c>
      <c r="K277" s="1">
        <v>44942</v>
      </c>
      <c r="L277">
        <v>3.2149999999999999</v>
      </c>
      <c r="M277" s="1">
        <v>44942</v>
      </c>
      <c r="N277" s="2">
        <v>2.9950000000000001</v>
      </c>
      <c r="O277" s="1">
        <v>44946</v>
      </c>
      <c r="P277">
        <v>2.7888999999999999</v>
      </c>
      <c r="Q277" s="1">
        <v>44942</v>
      </c>
      <c r="R277">
        <v>2.8050000000000002</v>
      </c>
      <c r="S277" s="1">
        <v>44942</v>
      </c>
      <c r="T277">
        <v>2.76</v>
      </c>
      <c r="U277" s="1">
        <v>44942</v>
      </c>
      <c r="V277">
        <v>2.7349999999999999</v>
      </c>
      <c r="W277" s="1"/>
      <c r="Y277" s="1"/>
      <c r="Z277" s="3"/>
      <c r="AA277" s="1"/>
      <c r="AC277" s="1"/>
      <c r="AE277" s="1"/>
      <c r="AG277" s="1"/>
      <c r="AI277" s="1"/>
      <c r="AK277" s="1"/>
      <c r="AM277" s="1"/>
      <c r="AO277" s="1"/>
      <c r="AQ277" s="1"/>
      <c r="AS277" s="1"/>
      <c r="AU277" s="1"/>
    </row>
    <row r="278" spans="1:47" x14ac:dyDescent="0.2">
      <c r="A278" s="1">
        <v>44944</v>
      </c>
      <c r="B278">
        <v>3.4750000000000001</v>
      </c>
      <c r="C278" s="1">
        <v>44945</v>
      </c>
      <c r="D278">
        <v>3.61</v>
      </c>
      <c r="E278" s="1">
        <v>44946</v>
      </c>
      <c r="F278" s="2">
        <v>3.62</v>
      </c>
      <c r="G278" s="1">
        <v>44946</v>
      </c>
      <c r="H278">
        <v>3.6150000000000002</v>
      </c>
      <c r="I278" s="1">
        <v>44943</v>
      </c>
      <c r="J278">
        <v>3.645</v>
      </c>
      <c r="K278" s="1">
        <v>44943</v>
      </c>
      <c r="L278">
        <v>3.2250000000000001</v>
      </c>
      <c r="M278" s="1">
        <v>44943</v>
      </c>
      <c r="N278" s="2">
        <v>3.01</v>
      </c>
      <c r="O278" s="1">
        <v>44950</v>
      </c>
      <c r="P278">
        <v>2.7890000000000001</v>
      </c>
      <c r="Q278" s="1">
        <v>44943</v>
      </c>
      <c r="R278">
        <v>2.8475000000000001</v>
      </c>
      <c r="S278" s="1">
        <v>44943</v>
      </c>
      <c r="T278">
        <v>2.8159999999999998</v>
      </c>
      <c r="U278" s="1">
        <v>44943</v>
      </c>
      <c r="V278">
        <v>2.7925</v>
      </c>
      <c r="W278" s="1"/>
      <c r="Y278" s="1"/>
      <c r="Z278" s="3"/>
      <c r="AA278" s="1"/>
      <c r="AC278" s="1"/>
      <c r="AE278" s="1"/>
      <c r="AG278" s="1"/>
      <c r="AI278" s="1"/>
      <c r="AK278" s="1"/>
      <c r="AM278" s="1"/>
      <c r="AO278" s="1"/>
      <c r="AQ278" s="1"/>
      <c r="AS278" s="1"/>
      <c r="AU278" s="1"/>
    </row>
    <row r="279" spans="1:47" x14ac:dyDescent="0.2">
      <c r="A279" s="1">
        <v>44945</v>
      </c>
      <c r="B279">
        <v>3.4649999999999999</v>
      </c>
      <c r="C279" s="1">
        <v>44946</v>
      </c>
      <c r="D279">
        <v>3.5924999999999998</v>
      </c>
      <c r="E279" s="1">
        <v>44950</v>
      </c>
      <c r="F279" s="2">
        <v>3.62</v>
      </c>
      <c r="G279" s="1">
        <v>44950</v>
      </c>
      <c r="H279">
        <v>3.6225000000000001</v>
      </c>
      <c r="I279" s="1">
        <v>44944</v>
      </c>
      <c r="J279">
        <v>3.6349999999999998</v>
      </c>
      <c r="K279" s="1">
        <v>44944</v>
      </c>
      <c r="L279">
        <v>3.2029999999999998</v>
      </c>
      <c r="M279" s="1">
        <v>44944</v>
      </c>
      <c r="N279" s="2">
        <v>2.9929999999999999</v>
      </c>
      <c r="O279" s="1">
        <v>44951</v>
      </c>
      <c r="P279">
        <v>2.7349999999999999</v>
      </c>
      <c r="Q279" s="1">
        <v>44944</v>
      </c>
      <c r="R279">
        <v>2.8134999999999999</v>
      </c>
      <c r="S279" s="1">
        <v>44944</v>
      </c>
      <c r="T279">
        <v>2.78</v>
      </c>
      <c r="U279" s="1">
        <v>44944</v>
      </c>
      <c r="V279">
        <v>2.7639999999999998</v>
      </c>
      <c r="W279" s="1"/>
      <c r="Y279" s="1"/>
      <c r="Z279" s="3"/>
      <c r="AA279" s="1"/>
      <c r="AC279" s="1"/>
      <c r="AE279" s="1"/>
      <c r="AG279" s="1"/>
      <c r="AI279" s="1"/>
      <c r="AK279" s="1"/>
      <c r="AM279" s="1"/>
      <c r="AO279" s="1"/>
      <c r="AQ279" s="1"/>
      <c r="AS279" s="1"/>
      <c r="AU279" s="1"/>
    </row>
    <row r="280" spans="1:47" x14ac:dyDescent="0.2">
      <c r="A280" s="1">
        <v>44946</v>
      </c>
      <c r="B280">
        <v>3.5</v>
      </c>
      <c r="C280" s="1">
        <v>44950</v>
      </c>
      <c r="D280">
        <v>3.5924999999999998</v>
      </c>
      <c r="E280" s="1">
        <v>44951</v>
      </c>
      <c r="F280" s="2">
        <v>3.5975000000000001</v>
      </c>
      <c r="G280" s="1">
        <v>44951</v>
      </c>
      <c r="H280">
        <v>3.5950000000000002</v>
      </c>
      <c r="I280" s="1">
        <v>44945</v>
      </c>
      <c r="J280">
        <v>3.5975000000000001</v>
      </c>
      <c r="K280" s="1">
        <v>44945</v>
      </c>
      <c r="L280">
        <v>3.105</v>
      </c>
      <c r="M280" s="1">
        <v>44945</v>
      </c>
      <c r="N280" s="2">
        <v>2.8849999999999998</v>
      </c>
      <c r="O280" s="1">
        <v>44952</v>
      </c>
      <c r="P280">
        <v>2.7536</v>
      </c>
      <c r="Q280" s="1">
        <v>44945</v>
      </c>
      <c r="R280">
        <v>2.7050000000000001</v>
      </c>
      <c r="S280" s="1">
        <v>44945</v>
      </c>
      <c r="T280">
        <v>2.6760000000000002</v>
      </c>
      <c r="U280" s="1">
        <v>44945</v>
      </c>
      <c r="V280">
        <v>2.665</v>
      </c>
      <c r="W280" s="1"/>
      <c r="Y280" s="1"/>
      <c r="Z280" s="3"/>
      <c r="AA280" s="1"/>
      <c r="AC280" s="1"/>
      <c r="AE280" s="1"/>
      <c r="AG280" s="1"/>
      <c r="AI280" s="1"/>
      <c r="AK280" s="1"/>
      <c r="AM280" s="1"/>
      <c r="AO280" s="1"/>
      <c r="AQ280" s="1"/>
      <c r="AS280" s="1"/>
      <c r="AU280" s="1"/>
    </row>
    <row r="281" spans="1:47" x14ac:dyDescent="0.2">
      <c r="A281" s="1">
        <v>44950</v>
      </c>
      <c r="B281">
        <v>3.5</v>
      </c>
      <c r="C281" s="1">
        <v>44951</v>
      </c>
      <c r="D281">
        <v>3.55</v>
      </c>
      <c r="E281" s="1">
        <v>44952</v>
      </c>
      <c r="F281" s="2">
        <v>3.61</v>
      </c>
      <c r="G281" s="1">
        <v>44952</v>
      </c>
      <c r="H281">
        <v>3.61</v>
      </c>
      <c r="I281" s="1">
        <v>44946</v>
      </c>
      <c r="J281">
        <v>3.61</v>
      </c>
      <c r="K281" s="1">
        <v>44946</v>
      </c>
      <c r="L281">
        <v>3.1175000000000002</v>
      </c>
      <c r="M281" s="1">
        <v>44946</v>
      </c>
      <c r="N281" s="2">
        <v>2.8975</v>
      </c>
      <c r="O281" s="1">
        <v>44953</v>
      </c>
      <c r="P281">
        <v>2.8424999999999998</v>
      </c>
      <c r="Q281" s="1">
        <v>44946</v>
      </c>
      <c r="R281">
        <v>2.7324999999999999</v>
      </c>
      <c r="S281" s="1">
        <v>44946</v>
      </c>
      <c r="T281">
        <v>2.6974999999999998</v>
      </c>
      <c r="U281" s="1">
        <v>44946</v>
      </c>
      <c r="V281">
        <v>2.68</v>
      </c>
      <c r="W281" s="1"/>
      <c r="Y281" s="1"/>
      <c r="Z281" s="3"/>
      <c r="AA281" s="1"/>
      <c r="AC281" s="1"/>
      <c r="AE281" s="1"/>
      <c r="AG281" s="1"/>
      <c r="AI281" s="1"/>
      <c r="AK281" s="1"/>
      <c r="AM281" s="1"/>
      <c r="AO281" s="1"/>
      <c r="AQ281" s="1"/>
      <c r="AS281" s="1"/>
      <c r="AU281" s="1"/>
    </row>
    <row r="282" spans="1:47" x14ac:dyDescent="0.2">
      <c r="A282" s="1">
        <v>44951</v>
      </c>
      <c r="B282">
        <v>3.45</v>
      </c>
      <c r="C282" s="1">
        <v>44952</v>
      </c>
      <c r="D282">
        <v>3.5954999999999999</v>
      </c>
      <c r="E282" s="1">
        <v>44953</v>
      </c>
      <c r="F282" s="2">
        <v>3.6535000000000002</v>
      </c>
      <c r="G282" s="1">
        <v>44953</v>
      </c>
      <c r="H282">
        <v>3.6549999999999998</v>
      </c>
      <c r="I282" s="1">
        <v>44950</v>
      </c>
      <c r="J282">
        <v>3.61</v>
      </c>
      <c r="K282" s="1">
        <v>44950</v>
      </c>
      <c r="L282">
        <v>3.1175000000000002</v>
      </c>
      <c r="M282" s="1">
        <v>44950</v>
      </c>
      <c r="N282" s="2">
        <v>2.8975</v>
      </c>
      <c r="O282" s="1">
        <v>44956</v>
      </c>
      <c r="P282">
        <v>2.8809999999999998</v>
      </c>
      <c r="Q282" s="1">
        <v>44950</v>
      </c>
      <c r="R282">
        <v>2.7324999999999999</v>
      </c>
      <c r="S282" s="1">
        <v>44950</v>
      </c>
      <c r="T282">
        <v>2.6974999999999998</v>
      </c>
      <c r="U282" s="1">
        <v>44950</v>
      </c>
      <c r="V282">
        <v>2.68</v>
      </c>
      <c r="W282" s="1"/>
      <c r="Y282" s="1"/>
      <c r="Z282" s="3"/>
      <c r="AA282" s="1"/>
      <c r="AC282" s="1"/>
      <c r="AE282" s="1"/>
      <c r="AG282" s="1"/>
      <c r="AI282" s="1"/>
      <c r="AK282" s="1"/>
      <c r="AM282" s="1"/>
      <c r="AO282" s="1"/>
      <c r="AQ282" s="1"/>
      <c r="AS282" s="1"/>
      <c r="AU282" s="1"/>
    </row>
    <row r="283" spans="1:47" x14ac:dyDescent="0.2">
      <c r="A283" s="1">
        <v>44952</v>
      </c>
      <c r="B283">
        <v>3.55</v>
      </c>
      <c r="C283" s="1">
        <v>44953</v>
      </c>
      <c r="D283">
        <v>3.625</v>
      </c>
      <c r="E283" s="1">
        <v>44956</v>
      </c>
      <c r="F283" s="2">
        <v>3.69</v>
      </c>
      <c r="G283" s="1">
        <v>44956</v>
      </c>
      <c r="H283">
        <v>3.69</v>
      </c>
      <c r="I283" s="1">
        <v>44951</v>
      </c>
      <c r="J283">
        <v>3.59</v>
      </c>
      <c r="K283" s="1">
        <v>44951</v>
      </c>
      <c r="L283">
        <v>3.0674999999999999</v>
      </c>
      <c r="M283" s="1">
        <v>44951</v>
      </c>
      <c r="N283" s="2">
        <v>2.8424999999999998</v>
      </c>
      <c r="O283" s="1">
        <v>44957</v>
      </c>
      <c r="P283">
        <v>2.9340000000000002</v>
      </c>
      <c r="Q283" s="1">
        <v>44951</v>
      </c>
      <c r="R283">
        <v>2.6648999999999998</v>
      </c>
      <c r="S283" s="1">
        <v>44951</v>
      </c>
      <c r="T283">
        <v>2.6309999999999998</v>
      </c>
      <c r="U283" s="1">
        <v>44951</v>
      </c>
      <c r="V283">
        <v>2.6150000000000002</v>
      </c>
      <c r="W283" s="1"/>
      <c r="Y283" s="1"/>
      <c r="Z283" s="3"/>
      <c r="AA283" s="1"/>
      <c r="AC283" s="1"/>
      <c r="AE283" s="1"/>
      <c r="AG283" s="1"/>
      <c r="AI283" s="1"/>
      <c r="AK283" s="1"/>
      <c r="AM283" s="1"/>
      <c r="AO283" s="1"/>
      <c r="AQ283" s="1"/>
      <c r="AS283" s="1"/>
      <c r="AU283" s="1"/>
    </row>
    <row r="284" spans="1:47" x14ac:dyDescent="0.2">
      <c r="A284" s="1">
        <v>44953</v>
      </c>
      <c r="B284">
        <v>3.57</v>
      </c>
      <c r="C284" s="1">
        <v>44956</v>
      </c>
      <c r="D284">
        <v>3.665</v>
      </c>
      <c r="E284" s="1">
        <v>44957</v>
      </c>
      <c r="F284" s="2">
        <v>3.6855000000000002</v>
      </c>
      <c r="G284" s="1">
        <v>44957</v>
      </c>
      <c r="H284">
        <v>3.69</v>
      </c>
      <c r="I284" s="1">
        <v>44952</v>
      </c>
      <c r="J284">
        <v>3.585</v>
      </c>
      <c r="K284" s="1">
        <v>44952</v>
      </c>
      <c r="L284">
        <v>3.0752999999999999</v>
      </c>
      <c r="M284" s="1">
        <v>44952</v>
      </c>
      <c r="N284" s="2">
        <v>2.8426999999999998</v>
      </c>
      <c r="O284" s="1">
        <v>44958</v>
      </c>
      <c r="P284">
        <v>2.8919999999999999</v>
      </c>
      <c r="Q284" s="1">
        <v>44952</v>
      </c>
      <c r="R284">
        <v>2.71</v>
      </c>
      <c r="S284" s="1">
        <v>44952</v>
      </c>
      <c r="T284">
        <v>2.6850000000000001</v>
      </c>
      <c r="U284" s="1">
        <v>44952</v>
      </c>
      <c r="V284">
        <v>2.68</v>
      </c>
      <c r="W284" s="1"/>
      <c r="Y284" s="1"/>
      <c r="Z284" s="3"/>
      <c r="AA284" s="1"/>
      <c r="AC284" s="1"/>
      <c r="AE284" s="1"/>
      <c r="AG284" s="1"/>
      <c r="AI284" s="1"/>
      <c r="AK284" s="1"/>
      <c r="AM284" s="1"/>
      <c r="AO284" s="1"/>
      <c r="AQ284" s="1"/>
      <c r="AS284" s="1"/>
      <c r="AU284" s="1"/>
    </row>
    <row r="285" spans="1:47" x14ac:dyDescent="0.2">
      <c r="A285" s="1">
        <v>44956</v>
      </c>
      <c r="B285">
        <v>3.625</v>
      </c>
      <c r="C285" s="1">
        <v>44957</v>
      </c>
      <c r="D285">
        <v>3.665</v>
      </c>
      <c r="E285" s="1">
        <v>44958</v>
      </c>
      <c r="F285" s="2">
        <v>3.67</v>
      </c>
      <c r="G285" s="1">
        <v>44958</v>
      </c>
      <c r="H285">
        <v>3.68</v>
      </c>
      <c r="I285" s="1">
        <v>44953</v>
      </c>
      <c r="J285">
        <v>3.6284999999999998</v>
      </c>
      <c r="K285" s="1">
        <v>44953</v>
      </c>
      <c r="L285">
        <v>3.16</v>
      </c>
      <c r="M285" s="1">
        <v>44953</v>
      </c>
      <c r="N285" s="2">
        <v>2.9325000000000001</v>
      </c>
      <c r="O285" s="1">
        <v>44959</v>
      </c>
      <c r="P285">
        <v>2.8431000000000002</v>
      </c>
      <c r="Q285" s="1">
        <v>44953</v>
      </c>
      <c r="R285">
        <v>2.8</v>
      </c>
      <c r="S285" s="1">
        <v>44953</v>
      </c>
      <c r="T285">
        <v>2.78</v>
      </c>
      <c r="U285" s="1">
        <v>44953</v>
      </c>
      <c r="V285">
        <v>2.77</v>
      </c>
      <c r="W285" s="1"/>
      <c r="Y285" s="1"/>
      <c r="Z285" s="3"/>
      <c r="AA285" s="1"/>
      <c r="AC285" s="1"/>
      <c r="AE285" s="1"/>
      <c r="AG285" s="1"/>
      <c r="AI285" s="1"/>
      <c r="AK285" s="1"/>
      <c r="AM285" s="1"/>
      <c r="AO285" s="1"/>
      <c r="AQ285" s="1"/>
      <c r="AS285" s="1"/>
      <c r="AU285" s="1"/>
    </row>
    <row r="286" spans="1:47" x14ac:dyDescent="0.2">
      <c r="A286" s="1">
        <v>44957</v>
      </c>
      <c r="B286">
        <v>3.63</v>
      </c>
      <c r="C286" s="1">
        <v>44958</v>
      </c>
      <c r="D286">
        <v>3.6549999999999998</v>
      </c>
      <c r="E286" s="1">
        <v>44959</v>
      </c>
      <c r="F286" s="2">
        <v>3.6375000000000002</v>
      </c>
      <c r="G286" s="1">
        <v>44959</v>
      </c>
      <c r="H286">
        <v>3.63</v>
      </c>
      <c r="I286" s="1">
        <v>44956</v>
      </c>
      <c r="J286">
        <v>3.6789999999999998</v>
      </c>
      <c r="K286" s="1">
        <v>44956</v>
      </c>
      <c r="L286">
        <v>3.21</v>
      </c>
      <c r="M286" s="1">
        <v>44956</v>
      </c>
      <c r="N286" s="2">
        <v>2.9775</v>
      </c>
      <c r="O286" s="1">
        <v>44960</v>
      </c>
      <c r="P286">
        <v>2.8574999999999999</v>
      </c>
      <c r="Q286" s="1">
        <v>44956</v>
      </c>
      <c r="R286">
        <v>2.835</v>
      </c>
      <c r="S286" s="1">
        <v>44956</v>
      </c>
      <c r="T286">
        <v>2.8050000000000002</v>
      </c>
      <c r="U286" s="1">
        <v>44956</v>
      </c>
      <c r="V286">
        <v>2.79</v>
      </c>
      <c r="W286" s="1"/>
      <c r="Y286" s="1"/>
      <c r="Z286" s="3"/>
      <c r="AA286" s="1"/>
      <c r="AC286" s="1"/>
      <c r="AE286" s="1"/>
      <c r="AG286" s="1"/>
      <c r="AI286" s="1"/>
      <c r="AK286" s="1"/>
      <c r="AM286" s="1"/>
      <c r="AO286" s="1"/>
      <c r="AQ286" s="1"/>
      <c r="AS286" s="1"/>
      <c r="AU286" s="1"/>
    </row>
    <row r="287" spans="1:47" x14ac:dyDescent="0.2">
      <c r="A287" s="1">
        <v>44958</v>
      </c>
      <c r="B287">
        <v>3.64</v>
      </c>
      <c r="C287" s="1">
        <v>44959</v>
      </c>
      <c r="D287">
        <v>3.6240000000000001</v>
      </c>
      <c r="E287" s="1">
        <v>44960</v>
      </c>
      <c r="F287" s="2">
        <v>3.6749999999999998</v>
      </c>
      <c r="G287" s="1">
        <v>44960</v>
      </c>
      <c r="H287">
        <v>3.68</v>
      </c>
      <c r="I287" s="1">
        <v>44957</v>
      </c>
      <c r="J287">
        <v>3.69</v>
      </c>
      <c r="K287" s="1">
        <v>44957</v>
      </c>
      <c r="L287">
        <v>3.27</v>
      </c>
      <c r="M287" s="1">
        <v>44957</v>
      </c>
      <c r="N287" s="2">
        <v>3.0325000000000002</v>
      </c>
      <c r="O287" s="1">
        <v>44963</v>
      </c>
      <c r="P287">
        <v>3.0165000000000002</v>
      </c>
      <c r="Q287" s="1">
        <v>44957</v>
      </c>
      <c r="R287">
        <v>2.8849999999999998</v>
      </c>
      <c r="S287" s="1">
        <v>44957</v>
      </c>
      <c r="T287">
        <v>2.85</v>
      </c>
      <c r="U287" s="1">
        <v>44957</v>
      </c>
      <c r="V287">
        <v>2.83</v>
      </c>
      <c r="W287" s="1"/>
      <c r="Y287" s="1"/>
      <c r="Z287" s="3"/>
      <c r="AA287" s="1"/>
      <c r="AC287" s="1"/>
      <c r="AE287" s="1"/>
      <c r="AG287" s="1"/>
      <c r="AI287" s="1"/>
      <c r="AK287" s="1"/>
      <c r="AM287" s="1"/>
      <c r="AO287" s="1"/>
      <c r="AQ287" s="1"/>
      <c r="AS287" s="1"/>
      <c r="AU287" s="1"/>
    </row>
    <row r="288" spans="1:47" x14ac:dyDescent="0.2">
      <c r="A288" s="1">
        <v>44959</v>
      </c>
      <c r="B288">
        <v>3.621</v>
      </c>
      <c r="C288" s="1">
        <v>44960</v>
      </c>
      <c r="D288">
        <v>3.6625000000000001</v>
      </c>
      <c r="E288" s="1">
        <v>44963</v>
      </c>
      <c r="F288" s="2">
        <v>3.7349999999999999</v>
      </c>
      <c r="G288" s="1">
        <v>44963</v>
      </c>
      <c r="H288">
        <v>3.7349999999999999</v>
      </c>
      <c r="I288" s="1">
        <v>44958</v>
      </c>
      <c r="J288">
        <v>3.6625000000000001</v>
      </c>
      <c r="K288" s="1">
        <v>44958</v>
      </c>
      <c r="L288">
        <v>3.2349999999999999</v>
      </c>
      <c r="M288" s="1">
        <v>44958</v>
      </c>
      <c r="N288" s="2">
        <v>2.9984999999999999</v>
      </c>
      <c r="O288" s="1">
        <v>44964</v>
      </c>
      <c r="P288">
        <v>3.069</v>
      </c>
      <c r="Q288" s="1">
        <v>44958</v>
      </c>
      <c r="R288">
        <v>2.8450000000000002</v>
      </c>
      <c r="S288" s="1">
        <v>44958</v>
      </c>
      <c r="T288">
        <v>2.81</v>
      </c>
      <c r="U288" s="1">
        <v>44958</v>
      </c>
      <c r="V288">
        <v>2.7949999999999999</v>
      </c>
      <c r="W288" s="1"/>
      <c r="Y288" s="1"/>
      <c r="Z288" s="3"/>
      <c r="AA288" s="1"/>
      <c r="AC288" s="1"/>
      <c r="AE288" s="1"/>
      <c r="AG288" s="1"/>
      <c r="AI288" s="1"/>
      <c r="AK288" s="1"/>
      <c r="AM288" s="1"/>
      <c r="AO288" s="1"/>
      <c r="AQ288" s="1"/>
      <c r="AS288" s="1"/>
      <c r="AU288" s="1"/>
    </row>
    <row r="289" spans="1:47" x14ac:dyDescent="0.2">
      <c r="A289" s="1">
        <v>44960</v>
      </c>
      <c r="B289">
        <v>3.65</v>
      </c>
      <c r="C289" s="1">
        <v>44963</v>
      </c>
      <c r="D289">
        <v>3.65</v>
      </c>
      <c r="E289" s="1">
        <v>44964</v>
      </c>
      <c r="F289" s="2">
        <v>3.7425000000000002</v>
      </c>
      <c r="G289" s="1">
        <v>44964</v>
      </c>
      <c r="H289">
        <v>3.7559999999999998</v>
      </c>
      <c r="I289" s="1">
        <v>44959</v>
      </c>
      <c r="J289">
        <v>3.6150000000000002</v>
      </c>
      <c r="K289" s="1">
        <v>44959</v>
      </c>
      <c r="L289">
        <v>3.1974999999999998</v>
      </c>
      <c r="M289" s="1">
        <v>44959</v>
      </c>
      <c r="N289" s="2">
        <v>2.9580000000000002</v>
      </c>
      <c r="O289" s="1">
        <v>44965</v>
      </c>
      <c r="P289">
        <v>3.0609999999999999</v>
      </c>
      <c r="Q289" s="1">
        <v>44959</v>
      </c>
      <c r="R289">
        <v>2.7974999999999999</v>
      </c>
      <c r="S289" s="1">
        <v>44959</v>
      </c>
      <c r="T289">
        <v>2.7810000000000001</v>
      </c>
      <c r="U289" s="1">
        <v>44959</v>
      </c>
      <c r="V289">
        <v>2.78</v>
      </c>
      <c r="W289" s="1"/>
      <c r="Y289" s="1"/>
      <c r="Z289" s="3"/>
      <c r="AA289" s="1"/>
      <c r="AC289" s="1"/>
      <c r="AE289" s="1"/>
      <c r="AG289" s="1"/>
      <c r="AI289" s="1"/>
      <c r="AK289" s="1"/>
      <c r="AM289" s="1"/>
      <c r="AO289" s="1"/>
      <c r="AQ289" s="1"/>
      <c r="AS289" s="1"/>
      <c r="AU289" s="1"/>
    </row>
    <row r="290" spans="1:47" x14ac:dyDescent="0.2">
      <c r="A290" s="1">
        <v>44963</v>
      </c>
      <c r="B290">
        <v>3.61</v>
      </c>
      <c r="C290" s="1">
        <v>44964</v>
      </c>
      <c r="D290">
        <v>3.63</v>
      </c>
      <c r="E290" s="1">
        <v>44965</v>
      </c>
      <c r="F290" s="2">
        <v>3.6884999999999999</v>
      </c>
      <c r="G290" s="1">
        <v>44965</v>
      </c>
      <c r="H290">
        <v>3.7</v>
      </c>
      <c r="I290" s="1">
        <v>44960</v>
      </c>
      <c r="J290">
        <v>3.6455000000000002</v>
      </c>
      <c r="K290" s="1">
        <v>44960</v>
      </c>
      <c r="L290">
        <v>3.2250000000000001</v>
      </c>
      <c r="M290" s="1">
        <v>44960</v>
      </c>
      <c r="N290" s="2">
        <v>2.9820000000000002</v>
      </c>
      <c r="O290" s="1">
        <v>44966</v>
      </c>
      <c r="P290">
        <v>3.1074999999999999</v>
      </c>
      <c r="Q290" s="1">
        <v>44960</v>
      </c>
      <c r="R290">
        <v>2.8075000000000001</v>
      </c>
      <c r="S290" s="1">
        <v>44960</v>
      </c>
      <c r="T290">
        <v>2.7919999999999998</v>
      </c>
      <c r="U290" s="1">
        <v>44960</v>
      </c>
      <c r="V290">
        <v>2.7930000000000001</v>
      </c>
      <c r="W290" s="1"/>
      <c r="Y290" s="1"/>
      <c r="Z290" s="3"/>
      <c r="AA290" s="1"/>
      <c r="AC290" s="1"/>
      <c r="AE290" s="1"/>
      <c r="AG290" s="1"/>
      <c r="AI290" s="1"/>
      <c r="AK290" s="1"/>
      <c r="AM290" s="1"/>
      <c r="AO290" s="1"/>
      <c r="AQ290" s="1"/>
      <c r="AS290" s="1"/>
      <c r="AU290" s="1"/>
    </row>
    <row r="291" spans="1:47" x14ac:dyDescent="0.2">
      <c r="A291" s="1">
        <v>44964</v>
      </c>
      <c r="B291">
        <v>3.55</v>
      </c>
      <c r="C291" s="1">
        <v>44965</v>
      </c>
      <c r="D291">
        <v>3.55</v>
      </c>
      <c r="E291" s="1">
        <v>44966</v>
      </c>
      <c r="F291" s="2">
        <v>3.71</v>
      </c>
      <c r="G291" s="1">
        <v>44966</v>
      </c>
      <c r="H291">
        <v>3.7284999999999999</v>
      </c>
      <c r="I291" s="1">
        <v>44963</v>
      </c>
      <c r="J291">
        <v>3.75</v>
      </c>
      <c r="K291" s="1">
        <v>44963</v>
      </c>
      <c r="L291">
        <v>3.375</v>
      </c>
      <c r="M291" s="1">
        <v>44963</v>
      </c>
      <c r="N291" s="2">
        <v>3.14</v>
      </c>
      <c r="O291" s="1">
        <v>44967</v>
      </c>
      <c r="P291">
        <v>3.1850000000000001</v>
      </c>
      <c r="Q291" s="1">
        <v>44963</v>
      </c>
      <c r="R291">
        <v>2.9550000000000001</v>
      </c>
      <c r="S291" s="1">
        <v>44963</v>
      </c>
      <c r="T291">
        <v>2.92</v>
      </c>
      <c r="U291" s="1">
        <v>44963</v>
      </c>
      <c r="V291">
        <v>2.9049999999999998</v>
      </c>
      <c r="W291" s="1"/>
      <c r="Y291" s="1"/>
      <c r="Z291" s="3"/>
      <c r="AA291" s="1"/>
      <c r="AC291" s="1"/>
      <c r="AE291" s="1"/>
      <c r="AG291" s="1"/>
      <c r="AI291" s="1"/>
      <c r="AK291" s="1"/>
      <c r="AM291" s="1"/>
      <c r="AO291" s="1"/>
      <c r="AQ291" s="1"/>
      <c r="AS291" s="1"/>
      <c r="AU291" s="1"/>
    </row>
    <row r="292" spans="1:47" x14ac:dyDescent="0.2">
      <c r="A292" s="1">
        <v>44965</v>
      </c>
      <c r="B292">
        <v>3.4550000000000001</v>
      </c>
      <c r="C292" s="1">
        <v>44966</v>
      </c>
      <c r="D292">
        <v>3.625</v>
      </c>
      <c r="E292" s="1">
        <v>44967</v>
      </c>
      <c r="F292" s="2">
        <v>3.74</v>
      </c>
      <c r="G292" s="1">
        <v>44967</v>
      </c>
      <c r="H292">
        <v>3.7524999999999999</v>
      </c>
      <c r="I292" s="1">
        <v>44964</v>
      </c>
      <c r="J292">
        <v>3.7524999999999999</v>
      </c>
      <c r="K292" s="1">
        <v>44964</v>
      </c>
      <c r="L292">
        <v>3.4304999999999999</v>
      </c>
      <c r="M292" s="1">
        <v>44964</v>
      </c>
      <c r="N292" s="2">
        <v>3.2</v>
      </c>
      <c r="O292" s="1">
        <v>44970</v>
      </c>
      <c r="P292">
        <v>3.2254999999999998</v>
      </c>
      <c r="Q292" s="1">
        <v>44964</v>
      </c>
      <c r="R292">
        <v>3</v>
      </c>
      <c r="S292" s="1">
        <v>44964</v>
      </c>
      <c r="T292">
        <v>2.95</v>
      </c>
      <c r="U292" s="1">
        <v>44964</v>
      </c>
      <c r="V292">
        <v>2.92</v>
      </c>
      <c r="W292" s="1"/>
      <c r="Y292" s="1"/>
      <c r="Z292" s="3"/>
      <c r="AA292" s="1"/>
      <c r="AC292" s="1"/>
      <c r="AE292" s="1"/>
      <c r="AG292" s="1"/>
      <c r="AI292" s="1"/>
      <c r="AK292" s="1"/>
      <c r="AM292" s="1"/>
      <c r="AO292" s="1"/>
      <c r="AQ292" s="1"/>
      <c r="AS292" s="1"/>
      <c r="AU292" s="1"/>
    </row>
    <row r="293" spans="1:47" x14ac:dyDescent="0.2">
      <c r="A293" s="1">
        <v>44966</v>
      </c>
      <c r="B293">
        <v>3.52</v>
      </c>
      <c r="C293" s="1">
        <v>44967</v>
      </c>
      <c r="D293">
        <v>3.6549999999999998</v>
      </c>
      <c r="E293" s="1">
        <v>44970</v>
      </c>
      <c r="F293" s="2">
        <v>3.7425000000000002</v>
      </c>
      <c r="G293" s="1">
        <v>44970</v>
      </c>
      <c r="H293">
        <v>3.766</v>
      </c>
      <c r="I293" s="1">
        <v>44965</v>
      </c>
      <c r="J293">
        <v>3.7090000000000001</v>
      </c>
      <c r="K293" s="1">
        <v>44965</v>
      </c>
      <c r="L293">
        <v>3.4039999999999999</v>
      </c>
      <c r="M293" s="1">
        <v>44965</v>
      </c>
      <c r="N293" s="2">
        <v>3.1850000000000001</v>
      </c>
      <c r="O293" s="1">
        <v>44971</v>
      </c>
      <c r="P293">
        <v>3.2109999999999999</v>
      </c>
      <c r="Q293" s="1">
        <v>44965</v>
      </c>
      <c r="R293">
        <v>3.0059999999999998</v>
      </c>
      <c r="S293" s="1">
        <v>44965</v>
      </c>
      <c r="T293">
        <v>2.97</v>
      </c>
      <c r="U293" s="1">
        <v>44965</v>
      </c>
      <c r="V293">
        <v>2.9460000000000002</v>
      </c>
      <c r="W293" s="1"/>
      <c r="Y293" s="1"/>
      <c r="Z293" s="3"/>
      <c r="AA293" s="1"/>
      <c r="AC293" s="1"/>
      <c r="AE293" s="1"/>
      <c r="AG293" s="1"/>
      <c r="AI293" s="1"/>
      <c r="AK293" s="1"/>
      <c r="AM293" s="1"/>
      <c r="AO293" s="1"/>
      <c r="AQ293" s="1"/>
      <c r="AS293" s="1"/>
      <c r="AU293" s="1"/>
    </row>
    <row r="294" spans="1:47" x14ac:dyDescent="0.2">
      <c r="A294" s="1">
        <v>44967</v>
      </c>
      <c r="B294">
        <v>3.55</v>
      </c>
      <c r="C294" s="1">
        <v>44970</v>
      </c>
      <c r="D294">
        <v>3.6549999999999998</v>
      </c>
      <c r="E294" s="1">
        <v>44971</v>
      </c>
      <c r="F294" s="2">
        <v>3.7334999999999998</v>
      </c>
      <c r="G294" s="1">
        <v>44971</v>
      </c>
      <c r="H294">
        <v>3.7490000000000001</v>
      </c>
      <c r="I294" s="1">
        <v>44966</v>
      </c>
      <c r="J294">
        <v>3.7374999999999998</v>
      </c>
      <c r="K294" s="1">
        <v>44966</v>
      </c>
      <c r="L294">
        <v>3.44</v>
      </c>
      <c r="M294" s="1">
        <v>44966</v>
      </c>
      <c r="N294" s="2">
        <v>3.2349999999999999</v>
      </c>
      <c r="O294" s="1">
        <v>44972</v>
      </c>
      <c r="P294">
        <v>3.2930000000000001</v>
      </c>
      <c r="Q294" s="1">
        <v>44966</v>
      </c>
      <c r="R294">
        <v>3.05</v>
      </c>
      <c r="S294" s="1">
        <v>44966</v>
      </c>
      <c r="T294">
        <v>2.9980000000000002</v>
      </c>
      <c r="U294" s="1">
        <v>44966</v>
      </c>
      <c r="V294">
        <v>2.96</v>
      </c>
      <c r="W294" s="1"/>
      <c r="Y294" s="1"/>
      <c r="Z294" s="3"/>
      <c r="AA294" s="1"/>
      <c r="AC294" s="1"/>
      <c r="AE294" s="1"/>
      <c r="AG294" s="1"/>
      <c r="AI294" s="1"/>
      <c r="AK294" s="1"/>
      <c r="AM294" s="1"/>
      <c r="AO294" s="1"/>
      <c r="AQ294" s="1"/>
      <c r="AS294" s="1"/>
      <c r="AU294" s="1"/>
    </row>
    <row r="295" spans="1:47" x14ac:dyDescent="0.2">
      <c r="A295" s="1">
        <v>44970</v>
      </c>
      <c r="B295">
        <v>3.6</v>
      </c>
      <c r="C295" s="1">
        <v>44971</v>
      </c>
      <c r="D295">
        <v>3.61</v>
      </c>
      <c r="E295" s="1">
        <v>44972</v>
      </c>
      <c r="F295" s="2">
        <v>3.7475000000000001</v>
      </c>
      <c r="G295" s="1">
        <v>44972</v>
      </c>
      <c r="H295">
        <v>3.7490000000000001</v>
      </c>
      <c r="I295" s="1">
        <v>44967</v>
      </c>
      <c r="J295">
        <v>3.7574999999999998</v>
      </c>
      <c r="K295" s="1">
        <v>44967</v>
      </c>
      <c r="L295">
        <v>3.5024999999999999</v>
      </c>
      <c r="M295" s="1">
        <v>44967</v>
      </c>
      <c r="N295" s="2">
        <v>3.3050000000000002</v>
      </c>
      <c r="O295" s="1">
        <v>44973</v>
      </c>
      <c r="P295">
        <v>3.2509999999999999</v>
      </c>
      <c r="Q295" s="1">
        <v>44967</v>
      </c>
      <c r="R295">
        <v>3.13</v>
      </c>
      <c r="S295" s="1">
        <v>44967</v>
      </c>
      <c r="T295">
        <v>3.069</v>
      </c>
      <c r="U295" s="1">
        <v>44967</v>
      </c>
      <c r="V295">
        <v>3.0249999999999999</v>
      </c>
      <c r="W295" s="1"/>
      <c r="Y295" s="1"/>
      <c r="Z295" s="3"/>
      <c r="AA295" s="1"/>
      <c r="AC295" s="1"/>
      <c r="AE295" s="1"/>
      <c r="AG295" s="1"/>
      <c r="AI295" s="1"/>
      <c r="AK295" s="1"/>
      <c r="AM295" s="1"/>
      <c r="AO295" s="1"/>
      <c r="AQ295" s="1"/>
      <c r="AS295" s="1"/>
      <c r="AU295" s="1"/>
    </row>
    <row r="296" spans="1:47" x14ac:dyDescent="0.2">
      <c r="A296" s="1">
        <v>44971</v>
      </c>
      <c r="B296">
        <v>3.55</v>
      </c>
      <c r="C296" s="1">
        <v>44972</v>
      </c>
      <c r="D296">
        <v>3.6269999999999998</v>
      </c>
      <c r="E296" s="1">
        <v>44973</v>
      </c>
      <c r="F296" s="2">
        <v>3.68</v>
      </c>
      <c r="G296" s="1">
        <v>44973</v>
      </c>
      <c r="H296">
        <v>3.7010000000000001</v>
      </c>
      <c r="I296" s="1">
        <v>44970</v>
      </c>
      <c r="J296">
        <v>3.76</v>
      </c>
      <c r="K296" s="1">
        <v>44970</v>
      </c>
      <c r="L296">
        <v>3.5175000000000001</v>
      </c>
      <c r="M296" s="1">
        <v>44970</v>
      </c>
      <c r="N296" s="2">
        <v>3.3331</v>
      </c>
      <c r="O296" s="1">
        <v>44974</v>
      </c>
      <c r="P296">
        <v>3.34</v>
      </c>
      <c r="Q296" s="1">
        <v>44970</v>
      </c>
      <c r="R296">
        <v>3.1775000000000002</v>
      </c>
      <c r="S296" s="1">
        <v>44970</v>
      </c>
      <c r="T296">
        <v>3.117</v>
      </c>
      <c r="U296" s="1">
        <v>44970</v>
      </c>
      <c r="V296">
        <v>3.0750000000000002</v>
      </c>
      <c r="W296" s="1"/>
      <c r="Y296" s="1"/>
      <c r="Z296" s="3"/>
      <c r="AA296" s="1"/>
      <c r="AC296" s="1"/>
      <c r="AE296" s="1"/>
      <c r="AG296" s="1"/>
      <c r="AI296" s="1"/>
      <c r="AK296" s="1"/>
      <c r="AM296" s="1"/>
      <c r="AO296" s="1"/>
      <c r="AQ296" s="1"/>
      <c r="AS296" s="1"/>
      <c r="AU296" s="1"/>
    </row>
    <row r="297" spans="1:47" x14ac:dyDescent="0.2">
      <c r="A297" s="1">
        <v>44972</v>
      </c>
      <c r="B297">
        <v>3.5750000000000002</v>
      </c>
      <c r="C297" s="1">
        <v>44973</v>
      </c>
      <c r="D297">
        <v>3.58</v>
      </c>
      <c r="E297" s="1">
        <v>44974</v>
      </c>
      <c r="F297" s="2">
        <v>3.7250000000000001</v>
      </c>
      <c r="G297" s="1">
        <v>44974</v>
      </c>
      <c r="H297">
        <v>3.7475000000000001</v>
      </c>
      <c r="I297" s="1">
        <v>44971</v>
      </c>
      <c r="J297">
        <v>3.7509999999999999</v>
      </c>
      <c r="K297" s="1">
        <v>44971</v>
      </c>
      <c r="L297">
        <v>3.5049999999999999</v>
      </c>
      <c r="M297" s="1">
        <v>44971</v>
      </c>
      <c r="N297" s="2">
        <v>3.3254999999999999</v>
      </c>
      <c r="O297" s="1">
        <v>44977</v>
      </c>
      <c r="P297">
        <v>3.274</v>
      </c>
      <c r="Q297" s="1">
        <v>44971</v>
      </c>
      <c r="R297">
        <v>3.1648999999999998</v>
      </c>
      <c r="S297" s="1">
        <v>44971</v>
      </c>
      <c r="T297">
        <v>3.1</v>
      </c>
      <c r="U297" s="1">
        <v>44971</v>
      </c>
      <c r="V297">
        <v>3.0499000000000001</v>
      </c>
      <c r="W297" s="1"/>
      <c r="Y297" s="1"/>
      <c r="Z297" s="3"/>
      <c r="AA297" s="1"/>
      <c r="AC297" s="1"/>
      <c r="AE297" s="1"/>
      <c r="AG297" s="1"/>
      <c r="AI297" s="1"/>
      <c r="AK297" s="1"/>
      <c r="AM297" s="1"/>
      <c r="AO297" s="1"/>
      <c r="AQ297" s="1"/>
      <c r="AS297" s="1"/>
      <c r="AU297" s="1"/>
    </row>
    <row r="298" spans="1:47" x14ac:dyDescent="0.2">
      <c r="A298" s="1">
        <v>44973</v>
      </c>
      <c r="B298">
        <v>3.53</v>
      </c>
      <c r="C298" s="1">
        <v>44974</v>
      </c>
      <c r="D298">
        <v>3.625</v>
      </c>
      <c r="E298" s="1">
        <v>44977</v>
      </c>
      <c r="F298" s="2">
        <v>3.7250000000000001</v>
      </c>
      <c r="G298" s="1">
        <v>44977</v>
      </c>
      <c r="H298">
        <v>3.7349999999999999</v>
      </c>
      <c r="I298" s="1">
        <v>44972</v>
      </c>
      <c r="J298">
        <v>3.77</v>
      </c>
      <c r="K298" s="1">
        <v>44972</v>
      </c>
      <c r="L298">
        <v>3.5649999999999999</v>
      </c>
      <c r="M298" s="1">
        <v>44972</v>
      </c>
      <c r="N298" s="2">
        <v>3.3929999999999998</v>
      </c>
      <c r="O298" s="1">
        <v>44978</v>
      </c>
      <c r="P298">
        <v>3.2814999999999999</v>
      </c>
      <c r="Q298" s="1">
        <v>44972</v>
      </c>
      <c r="R298">
        <v>3.24</v>
      </c>
      <c r="S298" s="1">
        <v>44972</v>
      </c>
      <c r="T298">
        <v>3.1715</v>
      </c>
      <c r="U298" s="1">
        <v>44972</v>
      </c>
      <c r="V298">
        <v>3.12</v>
      </c>
      <c r="W298" s="1"/>
      <c r="Y298" s="1"/>
      <c r="Z298" s="3"/>
      <c r="AA298" s="1"/>
      <c r="AC298" s="1"/>
      <c r="AE298" s="1"/>
      <c r="AG298" s="1"/>
      <c r="AI298" s="1"/>
      <c r="AK298" s="1"/>
      <c r="AM298" s="1"/>
      <c r="AO298" s="1"/>
      <c r="AQ298" s="1"/>
      <c r="AS298" s="1"/>
      <c r="AU298" s="1"/>
    </row>
    <row r="299" spans="1:47" x14ac:dyDescent="0.2">
      <c r="A299" s="1">
        <v>44974</v>
      </c>
      <c r="B299">
        <v>3.57</v>
      </c>
      <c r="C299" s="1">
        <v>44977</v>
      </c>
      <c r="D299">
        <v>3.65</v>
      </c>
      <c r="E299" s="1">
        <v>44978</v>
      </c>
      <c r="F299" s="2">
        <v>3.7250000000000001</v>
      </c>
      <c r="G299" s="1">
        <v>44978</v>
      </c>
      <c r="H299">
        <v>3.7364999999999999</v>
      </c>
      <c r="I299" s="1">
        <v>44973</v>
      </c>
      <c r="J299">
        <v>3.7050000000000001</v>
      </c>
      <c r="K299" s="1">
        <v>44973</v>
      </c>
      <c r="L299">
        <v>3.5074999999999998</v>
      </c>
      <c r="M299" s="1">
        <v>44973</v>
      </c>
      <c r="N299" s="2">
        <v>3.3519999999999999</v>
      </c>
      <c r="O299" s="1">
        <v>44979</v>
      </c>
      <c r="P299">
        <v>3.3525</v>
      </c>
      <c r="Q299" s="1">
        <v>44973</v>
      </c>
      <c r="R299">
        <v>3.2050000000000001</v>
      </c>
      <c r="S299" s="1">
        <v>44973</v>
      </c>
      <c r="T299">
        <v>3.1459999999999999</v>
      </c>
      <c r="U299" s="1">
        <v>44973</v>
      </c>
      <c r="V299">
        <v>3.1015000000000001</v>
      </c>
      <c r="W299" s="1"/>
      <c r="Y299" s="1"/>
      <c r="Z299" s="3"/>
      <c r="AA299" s="1"/>
      <c r="AC299" s="1"/>
      <c r="AE299" s="1"/>
      <c r="AG299" s="1"/>
      <c r="AI299" s="1"/>
      <c r="AK299" s="1"/>
      <c r="AM299" s="1"/>
      <c r="AO299" s="1"/>
      <c r="AQ299" s="1"/>
      <c r="AS299" s="1"/>
      <c r="AU299" s="1"/>
    </row>
    <row r="300" spans="1:47" x14ac:dyDescent="0.2">
      <c r="A300" s="1">
        <v>44977</v>
      </c>
      <c r="B300">
        <v>3.62</v>
      </c>
      <c r="C300" s="1">
        <v>44978</v>
      </c>
      <c r="D300">
        <v>3.63</v>
      </c>
      <c r="E300" s="1">
        <v>44979</v>
      </c>
      <c r="F300" s="2">
        <v>3.7450000000000001</v>
      </c>
      <c r="G300" s="1">
        <v>44979</v>
      </c>
      <c r="H300">
        <v>3.7629999999999999</v>
      </c>
      <c r="I300" s="1">
        <v>44974</v>
      </c>
      <c r="J300">
        <v>3.7549999999999999</v>
      </c>
      <c r="K300" s="1">
        <v>44974</v>
      </c>
      <c r="L300">
        <v>3.5625</v>
      </c>
      <c r="M300" s="1">
        <v>44974</v>
      </c>
      <c r="N300" s="2">
        <v>3.4375</v>
      </c>
      <c r="O300" s="1">
        <v>44980</v>
      </c>
      <c r="P300">
        <v>3.4104999999999999</v>
      </c>
      <c r="Q300" s="1">
        <v>44974</v>
      </c>
      <c r="R300">
        <v>3.2890000000000001</v>
      </c>
      <c r="S300" s="1">
        <v>44974</v>
      </c>
      <c r="T300">
        <v>3.2410000000000001</v>
      </c>
      <c r="U300" s="1">
        <v>44974</v>
      </c>
      <c r="V300">
        <v>3.2075</v>
      </c>
      <c r="W300" s="1"/>
      <c r="Y300" s="1"/>
      <c r="Z300" s="3"/>
      <c r="AA300" s="1"/>
      <c r="AC300" s="1"/>
      <c r="AE300" s="1"/>
      <c r="AG300" s="1"/>
      <c r="AI300" s="1"/>
      <c r="AK300" s="1"/>
      <c r="AM300" s="1"/>
      <c r="AO300" s="1"/>
      <c r="AQ300" s="1"/>
      <c r="AS300" s="1"/>
      <c r="AU300" s="1"/>
    </row>
    <row r="301" spans="1:47" x14ac:dyDescent="0.2">
      <c r="A301" s="1">
        <v>44978</v>
      </c>
      <c r="B301">
        <v>3.6</v>
      </c>
      <c r="C301" s="1">
        <v>44979</v>
      </c>
      <c r="D301">
        <v>3.71</v>
      </c>
      <c r="E301" s="1">
        <v>44980</v>
      </c>
      <c r="F301" s="2">
        <v>3.7801</v>
      </c>
      <c r="G301" s="1">
        <v>44980</v>
      </c>
      <c r="H301">
        <v>3.8085</v>
      </c>
      <c r="I301" s="1">
        <v>44977</v>
      </c>
      <c r="J301">
        <v>3.7450000000000001</v>
      </c>
      <c r="K301" s="1">
        <v>44977</v>
      </c>
      <c r="L301">
        <v>3.53</v>
      </c>
      <c r="M301" s="1">
        <v>44977</v>
      </c>
      <c r="N301" s="2">
        <v>3.39</v>
      </c>
      <c r="O301" s="1">
        <v>44981</v>
      </c>
      <c r="P301">
        <v>3.4344999999999999</v>
      </c>
      <c r="Q301" s="1">
        <v>44977</v>
      </c>
      <c r="R301">
        <v>3.2050000000000001</v>
      </c>
      <c r="S301" s="1">
        <v>44977</v>
      </c>
      <c r="T301">
        <v>3.1560000000000001</v>
      </c>
      <c r="U301" s="1">
        <v>44977</v>
      </c>
      <c r="V301">
        <v>3.1223999999999998</v>
      </c>
      <c r="W301" s="1"/>
      <c r="Y301" s="1"/>
      <c r="Z301" s="3"/>
      <c r="AA301" s="1"/>
      <c r="AC301" s="1"/>
      <c r="AE301" s="1"/>
      <c r="AG301" s="1"/>
      <c r="AI301" s="1"/>
      <c r="AK301" s="1"/>
      <c r="AM301" s="1"/>
      <c r="AO301" s="1"/>
      <c r="AQ301" s="1"/>
      <c r="AS301" s="1"/>
      <c r="AU301" s="1"/>
    </row>
    <row r="302" spans="1:47" x14ac:dyDescent="0.2">
      <c r="A302" s="1">
        <v>44979</v>
      </c>
      <c r="B302">
        <v>3.64</v>
      </c>
      <c r="C302" s="1">
        <v>44980</v>
      </c>
      <c r="D302">
        <v>3.73</v>
      </c>
      <c r="E302" s="1">
        <v>44981</v>
      </c>
      <c r="F302" s="2">
        <v>3.83</v>
      </c>
      <c r="G302" s="1">
        <v>44981</v>
      </c>
      <c r="H302">
        <v>3.8450000000000002</v>
      </c>
      <c r="I302" s="1">
        <v>44978</v>
      </c>
      <c r="J302">
        <v>3.74</v>
      </c>
      <c r="K302" s="1">
        <v>44978</v>
      </c>
      <c r="L302">
        <v>3.5449999999999999</v>
      </c>
      <c r="M302" s="1">
        <v>44978</v>
      </c>
      <c r="N302" s="2">
        <v>3.4024999999999999</v>
      </c>
      <c r="O302" s="1">
        <v>44984</v>
      </c>
      <c r="P302">
        <v>3.5609999999999999</v>
      </c>
      <c r="Q302" s="1">
        <v>44978</v>
      </c>
      <c r="R302">
        <v>3.2149999999999999</v>
      </c>
      <c r="S302" s="1">
        <v>44978</v>
      </c>
      <c r="T302">
        <v>3.1629999999999998</v>
      </c>
      <c r="U302" s="1">
        <v>44978</v>
      </c>
      <c r="V302">
        <v>3.12</v>
      </c>
      <c r="W302" s="1"/>
      <c r="Y302" s="1"/>
      <c r="Z302" s="3"/>
      <c r="AA302" s="1"/>
      <c r="AC302" s="1"/>
      <c r="AE302" s="1"/>
      <c r="AG302" s="1"/>
      <c r="AI302" s="1"/>
      <c r="AK302" s="1"/>
      <c r="AM302" s="1"/>
      <c r="AO302" s="1"/>
      <c r="AQ302" s="1"/>
      <c r="AS302" s="1"/>
      <c r="AU302" s="1"/>
    </row>
    <row r="303" spans="1:47" x14ac:dyDescent="0.2">
      <c r="A303" s="1">
        <v>44980</v>
      </c>
      <c r="B303">
        <v>3.65</v>
      </c>
      <c r="C303" s="1">
        <v>44981</v>
      </c>
      <c r="D303">
        <v>3.76</v>
      </c>
      <c r="E303" s="1">
        <v>44984</v>
      </c>
      <c r="F303" s="2">
        <v>3.8664999999999998</v>
      </c>
      <c r="G303" s="1">
        <v>44984</v>
      </c>
      <c r="H303">
        <v>3.907</v>
      </c>
      <c r="I303" s="1">
        <v>44979</v>
      </c>
      <c r="J303">
        <v>3.7705000000000002</v>
      </c>
      <c r="K303" s="1">
        <v>44979</v>
      </c>
      <c r="L303">
        <v>3.6</v>
      </c>
      <c r="M303" s="1">
        <v>44979</v>
      </c>
      <c r="N303" s="2">
        <v>3.47</v>
      </c>
      <c r="O303" s="1">
        <v>44985</v>
      </c>
      <c r="P303">
        <v>3.5526</v>
      </c>
      <c r="Q303" s="1">
        <v>44979</v>
      </c>
      <c r="R303">
        <v>3.2850000000000001</v>
      </c>
      <c r="S303" s="1">
        <v>44979</v>
      </c>
      <c r="T303">
        <v>3.2309999999999999</v>
      </c>
      <c r="U303" s="1">
        <v>44979</v>
      </c>
      <c r="V303">
        <v>3.1924999999999999</v>
      </c>
      <c r="W303" s="1"/>
      <c r="Y303" s="1"/>
      <c r="Z303" s="3"/>
      <c r="AA303" s="1"/>
      <c r="AC303" s="1"/>
      <c r="AE303" s="1"/>
      <c r="AG303" s="1"/>
      <c r="AI303" s="1"/>
      <c r="AK303" s="1"/>
      <c r="AM303" s="1"/>
      <c r="AO303" s="1"/>
      <c r="AQ303" s="1"/>
      <c r="AS303" s="1"/>
      <c r="AU303" s="1"/>
    </row>
    <row r="304" spans="1:47" x14ac:dyDescent="0.2">
      <c r="A304" s="1">
        <v>44981</v>
      </c>
      <c r="B304">
        <v>3.68</v>
      </c>
      <c r="C304" s="1">
        <v>44984</v>
      </c>
      <c r="D304">
        <v>3.8065000000000002</v>
      </c>
      <c r="E304" s="1">
        <v>44985</v>
      </c>
      <c r="F304" s="2">
        <v>3.86</v>
      </c>
      <c r="G304" s="1">
        <v>44985</v>
      </c>
      <c r="H304">
        <v>3.8975</v>
      </c>
      <c r="I304" s="1">
        <v>44980</v>
      </c>
      <c r="J304">
        <v>3.82</v>
      </c>
      <c r="K304" s="1">
        <v>44980</v>
      </c>
      <c r="L304">
        <v>3.6564999999999999</v>
      </c>
      <c r="M304" s="1">
        <v>44980</v>
      </c>
      <c r="N304" s="2">
        <v>3.5165000000000002</v>
      </c>
      <c r="O304" s="1">
        <v>44986</v>
      </c>
      <c r="P304">
        <v>3.5325000000000002</v>
      </c>
      <c r="Q304" s="1">
        <v>44980</v>
      </c>
      <c r="R304">
        <v>3.3450000000000002</v>
      </c>
      <c r="S304" s="1">
        <v>44980</v>
      </c>
      <c r="T304">
        <v>3.2839999999999998</v>
      </c>
      <c r="U304" s="1">
        <v>44980</v>
      </c>
      <c r="V304">
        <v>3.24</v>
      </c>
      <c r="W304" s="1"/>
      <c r="Y304" s="1"/>
      <c r="Z304" s="3"/>
      <c r="AA304" s="1"/>
      <c r="AC304" s="1"/>
      <c r="AE304" s="1"/>
      <c r="AG304" s="1"/>
      <c r="AI304" s="1"/>
      <c r="AK304" s="1"/>
      <c r="AM304" s="1"/>
      <c r="AO304" s="1"/>
      <c r="AQ304" s="1"/>
      <c r="AS304" s="1"/>
      <c r="AU304" s="1"/>
    </row>
    <row r="305" spans="1:47" x14ac:dyDescent="0.2">
      <c r="A305" s="1">
        <v>44984</v>
      </c>
      <c r="B305">
        <v>3.7250000000000001</v>
      </c>
      <c r="C305" s="1">
        <v>44985</v>
      </c>
      <c r="D305">
        <v>3.78</v>
      </c>
      <c r="E305" s="1">
        <v>44986</v>
      </c>
      <c r="F305" s="2">
        <v>3.8250000000000002</v>
      </c>
      <c r="G305" s="1">
        <v>44986</v>
      </c>
      <c r="H305">
        <v>3.86</v>
      </c>
      <c r="I305" s="1">
        <v>44981</v>
      </c>
      <c r="J305">
        <v>3.8650000000000002</v>
      </c>
      <c r="K305" s="1">
        <v>44981</v>
      </c>
      <c r="L305">
        <v>3.7</v>
      </c>
      <c r="M305" s="1">
        <v>44981</v>
      </c>
      <c r="N305" s="2">
        <v>3.5474999999999999</v>
      </c>
      <c r="O305" s="1">
        <v>44987</v>
      </c>
      <c r="P305">
        <v>3.609</v>
      </c>
      <c r="Q305" s="1">
        <v>44981</v>
      </c>
      <c r="R305">
        <v>3.36</v>
      </c>
      <c r="S305" s="1">
        <v>44981</v>
      </c>
      <c r="T305">
        <v>3.2879999999999998</v>
      </c>
      <c r="U305" s="1">
        <v>44981</v>
      </c>
      <c r="V305">
        <v>3.23</v>
      </c>
      <c r="W305" s="1"/>
      <c r="Y305" s="1"/>
      <c r="Z305" s="3"/>
      <c r="AA305" s="1"/>
      <c r="AC305" s="1"/>
      <c r="AE305" s="1"/>
      <c r="AG305" s="1"/>
      <c r="AI305" s="1"/>
      <c r="AK305" s="1"/>
      <c r="AM305" s="1"/>
      <c r="AO305" s="1"/>
      <c r="AQ305" s="1"/>
      <c r="AS305" s="1"/>
      <c r="AU305" s="1"/>
    </row>
    <row r="306" spans="1:47" x14ac:dyDescent="0.2">
      <c r="A306" s="1">
        <v>44985</v>
      </c>
      <c r="B306">
        <v>3.71</v>
      </c>
      <c r="C306" s="1">
        <v>44986</v>
      </c>
      <c r="D306">
        <v>3.73</v>
      </c>
      <c r="E306" s="1">
        <v>44987</v>
      </c>
      <c r="F306" s="2">
        <v>3.84</v>
      </c>
      <c r="G306" s="1">
        <v>44987</v>
      </c>
      <c r="H306">
        <v>3.8544999999999998</v>
      </c>
      <c r="I306" s="1">
        <v>44984</v>
      </c>
      <c r="J306">
        <v>3.9275000000000002</v>
      </c>
      <c r="K306" s="1">
        <v>44984</v>
      </c>
      <c r="L306">
        <v>3.8149999999999999</v>
      </c>
      <c r="M306" s="1">
        <v>44984</v>
      </c>
      <c r="N306" s="2">
        <v>3.6724999999999999</v>
      </c>
      <c r="O306" s="1">
        <v>44988</v>
      </c>
      <c r="P306">
        <v>3.55</v>
      </c>
      <c r="Q306" s="1">
        <v>44984</v>
      </c>
      <c r="R306">
        <v>3.49</v>
      </c>
      <c r="S306" s="1">
        <v>44984</v>
      </c>
      <c r="T306">
        <v>3.4009999999999998</v>
      </c>
      <c r="U306" s="1">
        <v>44984</v>
      </c>
      <c r="V306">
        <v>3.3275000000000001</v>
      </c>
      <c r="W306" s="1"/>
      <c r="Y306" s="1"/>
      <c r="Z306" s="3"/>
      <c r="AA306" s="1"/>
      <c r="AC306" s="1"/>
      <c r="AE306" s="1"/>
      <c r="AG306" s="1"/>
      <c r="AI306" s="1"/>
      <c r="AK306" s="1"/>
      <c r="AM306" s="1"/>
      <c r="AO306" s="1"/>
      <c r="AQ306" s="1"/>
      <c r="AS306" s="1"/>
      <c r="AU306" s="1"/>
    </row>
    <row r="307" spans="1:47" x14ac:dyDescent="0.2">
      <c r="A307" s="1">
        <v>44986</v>
      </c>
      <c r="B307">
        <v>3.625</v>
      </c>
      <c r="C307" s="1">
        <v>44987</v>
      </c>
      <c r="D307">
        <v>3.7450000000000001</v>
      </c>
      <c r="E307" s="1">
        <v>44988</v>
      </c>
      <c r="F307" s="2">
        <v>3.7934999999999999</v>
      </c>
      <c r="G307" s="1">
        <v>44988</v>
      </c>
      <c r="H307">
        <v>3.8165</v>
      </c>
      <c r="I307" s="1">
        <v>44985</v>
      </c>
      <c r="J307">
        <v>3.9175</v>
      </c>
      <c r="K307" s="1">
        <v>44985</v>
      </c>
      <c r="L307">
        <v>3.8149999999999999</v>
      </c>
      <c r="M307" s="1">
        <v>44985</v>
      </c>
      <c r="N307" s="2">
        <v>3.6724999999999999</v>
      </c>
      <c r="O307" s="1">
        <v>44991</v>
      </c>
      <c r="P307">
        <v>3.5135000000000001</v>
      </c>
      <c r="Q307" s="1">
        <v>44985</v>
      </c>
      <c r="R307">
        <v>3.47</v>
      </c>
      <c r="S307" s="1">
        <v>44985</v>
      </c>
      <c r="T307">
        <v>3.38</v>
      </c>
      <c r="U307" s="1">
        <v>44985</v>
      </c>
      <c r="V307">
        <v>3.31</v>
      </c>
      <c r="W307" s="1"/>
      <c r="Y307" s="1"/>
      <c r="Z307" s="3"/>
      <c r="AA307" s="1"/>
      <c r="AC307" s="1"/>
      <c r="AE307" s="1"/>
      <c r="AG307" s="1"/>
      <c r="AI307" s="1"/>
      <c r="AK307" s="1"/>
      <c r="AM307" s="1"/>
      <c r="AO307" s="1"/>
      <c r="AQ307" s="1"/>
      <c r="AS307" s="1"/>
      <c r="AU307" s="1"/>
    </row>
    <row r="308" spans="1:47" x14ac:dyDescent="0.2">
      <c r="A308" s="1">
        <v>44987</v>
      </c>
      <c r="B308">
        <v>3.66</v>
      </c>
      <c r="C308" s="1">
        <v>44988</v>
      </c>
      <c r="D308">
        <v>3.6924999999999999</v>
      </c>
      <c r="E308" s="1">
        <v>44991</v>
      </c>
      <c r="F308" s="2">
        <v>3.7515000000000001</v>
      </c>
      <c r="G308" s="1">
        <v>44991</v>
      </c>
      <c r="H308">
        <v>3.7959999999999998</v>
      </c>
      <c r="I308" s="1">
        <v>44986</v>
      </c>
      <c r="J308">
        <v>3.875</v>
      </c>
      <c r="K308" s="1">
        <v>44986</v>
      </c>
      <c r="L308">
        <v>3.8</v>
      </c>
      <c r="M308" s="1">
        <v>44986</v>
      </c>
      <c r="N308" s="2">
        <v>3.6524999999999999</v>
      </c>
      <c r="O308" s="1">
        <v>44992</v>
      </c>
      <c r="P308">
        <v>3.5091000000000001</v>
      </c>
      <c r="Q308" s="1">
        <v>44986</v>
      </c>
      <c r="R308">
        <v>3.456</v>
      </c>
      <c r="S308" s="1">
        <v>44986</v>
      </c>
      <c r="T308">
        <v>3.3650000000000002</v>
      </c>
      <c r="U308" s="1">
        <v>44986</v>
      </c>
      <c r="V308">
        <v>3.2850000000000001</v>
      </c>
      <c r="W308" s="1"/>
      <c r="Y308" s="1"/>
      <c r="Z308" s="3"/>
      <c r="AA308" s="1"/>
      <c r="AC308" s="1"/>
      <c r="AE308" s="1"/>
      <c r="AG308" s="1"/>
      <c r="AI308" s="1"/>
      <c r="AK308" s="1"/>
      <c r="AM308" s="1"/>
      <c r="AO308" s="1"/>
      <c r="AQ308" s="1"/>
      <c r="AS308" s="1"/>
      <c r="AU308" s="1"/>
    </row>
    <row r="309" spans="1:47" x14ac:dyDescent="0.2">
      <c r="A309" s="1">
        <v>44988</v>
      </c>
      <c r="B309">
        <v>3.65</v>
      </c>
      <c r="C309" s="1">
        <v>44991</v>
      </c>
      <c r="D309">
        <v>3.6875</v>
      </c>
      <c r="E309" s="1">
        <v>44992</v>
      </c>
      <c r="F309" s="2">
        <v>3.7825000000000002</v>
      </c>
      <c r="G309" s="1">
        <v>44992</v>
      </c>
      <c r="H309">
        <v>3.8075000000000001</v>
      </c>
      <c r="I309" s="1">
        <v>44987</v>
      </c>
      <c r="J309">
        <v>3.8925000000000001</v>
      </c>
      <c r="K309" s="1">
        <v>44987</v>
      </c>
      <c r="L309">
        <v>3.8574999999999999</v>
      </c>
      <c r="M309" s="1">
        <v>44987</v>
      </c>
      <c r="N309" s="2">
        <v>3.71</v>
      </c>
      <c r="O309" s="1">
        <v>44993</v>
      </c>
      <c r="P309">
        <v>3.5950000000000002</v>
      </c>
      <c r="Q309" s="1">
        <v>44987</v>
      </c>
      <c r="R309">
        <v>3.5525000000000002</v>
      </c>
      <c r="S309" s="1">
        <v>44987</v>
      </c>
      <c r="T309">
        <v>3.4750000000000001</v>
      </c>
      <c r="U309" s="1">
        <v>44987</v>
      </c>
      <c r="V309">
        <v>3.3959999999999999</v>
      </c>
      <c r="W309" s="1"/>
      <c r="Y309" s="1"/>
      <c r="Z309" s="3"/>
      <c r="AA309" s="1"/>
      <c r="AC309" s="1"/>
      <c r="AE309" s="1"/>
      <c r="AG309" s="1"/>
      <c r="AI309" s="1"/>
      <c r="AK309" s="1"/>
      <c r="AM309" s="1"/>
      <c r="AO309" s="1"/>
      <c r="AQ309" s="1"/>
      <c r="AS309" s="1"/>
      <c r="AU309" s="1"/>
    </row>
    <row r="310" spans="1:47" x14ac:dyDescent="0.2">
      <c r="A310" s="1">
        <v>44991</v>
      </c>
      <c r="B310">
        <v>3.6400999999999999</v>
      </c>
      <c r="C310" s="1">
        <v>44992</v>
      </c>
      <c r="D310">
        <v>3.7</v>
      </c>
      <c r="E310" s="1">
        <v>44993</v>
      </c>
      <c r="F310" s="2">
        <v>3.8624999999999998</v>
      </c>
      <c r="G310" s="1">
        <v>44993</v>
      </c>
      <c r="H310">
        <v>3.9125000000000001</v>
      </c>
      <c r="I310" s="1">
        <v>44988</v>
      </c>
      <c r="J310">
        <v>3.8525</v>
      </c>
      <c r="K310" s="1">
        <v>44988</v>
      </c>
      <c r="L310">
        <v>3.78</v>
      </c>
      <c r="M310" s="1">
        <v>44988</v>
      </c>
      <c r="N310" s="2">
        <v>3.6600999999999999</v>
      </c>
      <c r="O310" s="1">
        <v>44994</v>
      </c>
      <c r="P310">
        <v>3.6175000000000002</v>
      </c>
      <c r="Q310" s="1">
        <v>44988</v>
      </c>
      <c r="R310">
        <v>3.48</v>
      </c>
      <c r="S310" s="1">
        <v>44988</v>
      </c>
      <c r="T310">
        <v>3.4076</v>
      </c>
      <c r="U310" s="1">
        <v>44988</v>
      </c>
      <c r="V310">
        <v>3.3340000000000001</v>
      </c>
      <c r="W310" s="1"/>
      <c r="Y310" s="1"/>
      <c r="Z310" s="3"/>
      <c r="AA310" s="1"/>
      <c r="AC310" s="1"/>
      <c r="AE310" s="1"/>
      <c r="AG310" s="1"/>
      <c r="AI310" s="1"/>
      <c r="AK310" s="1"/>
      <c r="AM310" s="1"/>
      <c r="AO310" s="1"/>
      <c r="AQ310" s="1"/>
      <c r="AS310" s="1"/>
      <c r="AU310" s="1"/>
    </row>
    <row r="311" spans="1:47" x14ac:dyDescent="0.2">
      <c r="A311" s="1">
        <v>44992</v>
      </c>
      <c r="B311">
        <v>3.6549999999999998</v>
      </c>
      <c r="C311" s="1">
        <v>44993</v>
      </c>
      <c r="D311">
        <v>3.7549999999999999</v>
      </c>
      <c r="E311" s="1">
        <v>44994</v>
      </c>
      <c r="F311" s="2">
        <v>3.8725000000000001</v>
      </c>
      <c r="G311" s="1">
        <v>44994</v>
      </c>
      <c r="H311">
        <v>3.9249999999999998</v>
      </c>
      <c r="I311" s="1">
        <v>44991</v>
      </c>
      <c r="J311">
        <v>3.8134999999999999</v>
      </c>
      <c r="K311" s="1">
        <v>44991</v>
      </c>
      <c r="L311">
        <v>3.7324999999999999</v>
      </c>
      <c r="M311" s="1">
        <v>44991</v>
      </c>
      <c r="N311" s="2">
        <v>3.6030000000000002</v>
      </c>
      <c r="O311" s="1">
        <v>44995</v>
      </c>
      <c r="P311">
        <v>3.4550000000000001</v>
      </c>
      <c r="Q311" s="1">
        <v>44991</v>
      </c>
      <c r="R311">
        <v>3.46</v>
      </c>
      <c r="S311" s="1">
        <v>44991</v>
      </c>
      <c r="T311">
        <v>3.3875000000000002</v>
      </c>
      <c r="U311" s="1">
        <v>44991</v>
      </c>
      <c r="V311">
        <v>3.3149999999999999</v>
      </c>
      <c r="W311" s="1"/>
      <c r="Y311" s="1"/>
      <c r="Z311" s="3"/>
      <c r="AA311" s="1"/>
      <c r="AC311" s="1"/>
      <c r="AE311" s="1"/>
      <c r="AG311" s="1"/>
      <c r="AI311" s="1"/>
      <c r="AK311" s="1"/>
      <c r="AM311" s="1"/>
      <c r="AO311" s="1"/>
      <c r="AQ311" s="1"/>
      <c r="AS311" s="1"/>
      <c r="AU311" s="1"/>
    </row>
    <row r="312" spans="1:47" x14ac:dyDescent="0.2">
      <c r="A312" s="1">
        <v>44993</v>
      </c>
      <c r="B312">
        <v>3.71</v>
      </c>
      <c r="C312" s="1">
        <v>44994</v>
      </c>
      <c r="D312">
        <v>3.76</v>
      </c>
      <c r="E312" s="1">
        <v>44995</v>
      </c>
      <c r="F312" s="2">
        <v>3.7650000000000001</v>
      </c>
      <c r="G312" s="1">
        <v>44995</v>
      </c>
      <c r="H312">
        <v>3.8</v>
      </c>
      <c r="I312" s="1">
        <v>44992</v>
      </c>
      <c r="J312">
        <v>3.83</v>
      </c>
      <c r="K312" s="1">
        <v>44992</v>
      </c>
      <c r="L312">
        <v>3.7524999999999999</v>
      </c>
      <c r="M312" s="1">
        <v>44992</v>
      </c>
      <c r="N312" s="2">
        <v>3.62</v>
      </c>
      <c r="O312" s="1">
        <v>44998</v>
      </c>
      <c r="P312">
        <v>3.1850000000000001</v>
      </c>
      <c r="Q312" s="1">
        <v>44992</v>
      </c>
      <c r="R312">
        <v>3.4424999999999999</v>
      </c>
      <c r="S312" s="1">
        <v>44992</v>
      </c>
      <c r="T312">
        <v>3.367</v>
      </c>
      <c r="U312" s="1">
        <v>44992</v>
      </c>
      <c r="V312">
        <v>3.2919999999999998</v>
      </c>
      <c r="W312" s="1"/>
      <c r="Y312" s="1"/>
      <c r="Z312" s="3"/>
      <c r="AA312" s="1"/>
      <c r="AC312" s="1"/>
      <c r="AE312" s="1"/>
      <c r="AG312" s="1"/>
      <c r="AI312" s="1"/>
      <c r="AK312" s="1"/>
      <c r="AM312" s="1"/>
      <c r="AO312" s="1"/>
      <c r="AQ312" s="1"/>
      <c r="AS312" s="1"/>
      <c r="AU312" s="1"/>
    </row>
    <row r="313" spans="1:47" x14ac:dyDescent="0.2">
      <c r="A313" s="1">
        <v>44994</v>
      </c>
      <c r="B313">
        <v>3.7450000000000001</v>
      </c>
      <c r="C313" s="1">
        <v>44995</v>
      </c>
      <c r="D313">
        <v>3.7149999999999999</v>
      </c>
      <c r="E313" s="1">
        <v>44998</v>
      </c>
      <c r="F313" s="2">
        <v>3.64</v>
      </c>
      <c r="G313" s="1">
        <v>44998</v>
      </c>
      <c r="H313">
        <v>3.63</v>
      </c>
      <c r="I313" s="1">
        <v>44993</v>
      </c>
      <c r="J313">
        <v>3.92</v>
      </c>
      <c r="K313" s="1">
        <v>44993</v>
      </c>
      <c r="L313">
        <v>3.86</v>
      </c>
      <c r="M313" s="1">
        <v>44993</v>
      </c>
      <c r="N313" s="2">
        <v>3.7315</v>
      </c>
      <c r="O313" s="1">
        <v>44999</v>
      </c>
      <c r="P313">
        <v>3.198</v>
      </c>
      <c r="Q313" s="1">
        <v>44993</v>
      </c>
      <c r="R313">
        <v>3.5049999999999999</v>
      </c>
      <c r="S313" s="1">
        <v>44993</v>
      </c>
      <c r="T313">
        <v>3.4260000000000002</v>
      </c>
      <c r="U313" s="1">
        <v>44993</v>
      </c>
      <c r="V313">
        <v>3.3525</v>
      </c>
      <c r="W313" s="1"/>
      <c r="Y313" s="1"/>
      <c r="Z313" s="3"/>
      <c r="AA313" s="1"/>
      <c r="AC313" s="1"/>
      <c r="AE313" s="1"/>
      <c r="AG313" s="1"/>
      <c r="AI313" s="1"/>
      <c r="AK313" s="1"/>
      <c r="AM313" s="1"/>
      <c r="AO313" s="1"/>
      <c r="AQ313" s="1"/>
      <c r="AS313" s="1"/>
      <c r="AU313" s="1"/>
    </row>
    <row r="314" spans="1:47" x14ac:dyDescent="0.2">
      <c r="A314" s="1">
        <v>44995</v>
      </c>
      <c r="B314">
        <v>3.7</v>
      </c>
      <c r="C314" s="1">
        <v>44998</v>
      </c>
      <c r="D314">
        <v>3.64</v>
      </c>
      <c r="E314" s="1">
        <v>44999</v>
      </c>
      <c r="F314" s="2">
        <v>3.48</v>
      </c>
      <c r="G314" s="1">
        <v>44999</v>
      </c>
      <c r="H314">
        <v>3.4355000000000002</v>
      </c>
      <c r="I314" s="1">
        <v>44994</v>
      </c>
      <c r="J314">
        <v>3.9355000000000002</v>
      </c>
      <c r="K314" s="1">
        <v>44994</v>
      </c>
      <c r="L314">
        <v>3.8824999999999998</v>
      </c>
      <c r="M314" s="1">
        <v>44994</v>
      </c>
      <c r="N314" s="2">
        <v>3.75</v>
      </c>
      <c r="O314" s="1">
        <v>45000</v>
      </c>
      <c r="P314">
        <v>3.1349999999999998</v>
      </c>
      <c r="Q314" s="1">
        <v>44994</v>
      </c>
      <c r="R314">
        <v>3.5129999999999999</v>
      </c>
      <c r="S314" s="1">
        <v>44994</v>
      </c>
      <c r="T314">
        <v>3.4260000000000002</v>
      </c>
      <c r="U314" s="1">
        <v>44994</v>
      </c>
      <c r="V314">
        <v>3.3450000000000002</v>
      </c>
      <c r="W314" s="1"/>
      <c r="Y314" s="1"/>
      <c r="Z314" s="3"/>
      <c r="AA314" s="1"/>
      <c r="AC314" s="1"/>
      <c r="AE314" s="1"/>
      <c r="AG314" s="1"/>
      <c r="AI314" s="1"/>
      <c r="AK314" s="1"/>
      <c r="AM314" s="1"/>
      <c r="AO314" s="1"/>
      <c r="AQ314" s="1"/>
      <c r="AS314" s="1"/>
      <c r="AU314" s="1"/>
    </row>
    <row r="315" spans="1:47" x14ac:dyDescent="0.2">
      <c r="A315" s="1">
        <v>44998</v>
      </c>
      <c r="B315">
        <v>3.66</v>
      </c>
      <c r="C315" s="1">
        <v>44999</v>
      </c>
      <c r="D315">
        <v>3.55</v>
      </c>
      <c r="E315" s="1">
        <v>45000</v>
      </c>
      <c r="F315" s="2">
        <v>3.4925000000000002</v>
      </c>
      <c r="G315" s="1">
        <v>45000</v>
      </c>
      <c r="H315">
        <v>3.4575</v>
      </c>
      <c r="I315" s="1">
        <v>44995</v>
      </c>
      <c r="J315">
        <v>3.8</v>
      </c>
      <c r="K315" s="1">
        <v>44995</v>
      </c>
      <c r="L315">
        <v>3.6924999999999999</v>
      </c>
      <c r="M315" s="1">
        <v>44995</v>
      </c>
      <c r="N315" s="2">
        <v>3.5724999999999998</v>
      </c>
      <c r="O315" s="1">
        <v>45001</v>
      </c>
      <c r="P315">
        <v>2.9624999999999999</v>
      </c>
      <c r="Q315" s="1">
        <v>44995</v>
      </c>
      <c r="R315">
        <v>3.3551000000000002</v>
      </c>
      <c r="S315" s="1">
        <v>44995</v>
      </c>
      <c r="T315">
        <v>3.2850000000000001</v>
      </c>
      <c r="U315" s="1">
        <v>44995</v>
      </c>
      <c r="V315">
        <v>3.22</v>
      </c>
      <c r="W315" s="1"/>
      <c r="Y315" s="1"/>
      <c r="Z315" s="3"/>
      <c r="AA315" s="1"/>
      <c r="AC315" s="1"/>
      <c r="AE315" s="1"/>
      <c r="AG315" s="1"/>
      <c r="AI315" s="1"/>
      <c r="AK315" s="1"/>
      <c r="AM315" s="1"/>
      <c r="AO315" s="1"/>
      <c r="AQ315" s="1"/>
      <c r="AS315" s="1"/>
      <c r="AU315" s="1"/>
    </row>
    <row r="316" spans="1:47" x14ac:dyDescent="0.2">
      <c r="A316" s="1">
        <v>44999</v>
      </c>
      <c r="B316">
        <v>3.71</v>
      </c>
      <c r="C316" s="1">
        <v>45000</v>
      </c>
      <c r="D316">
        <v>3.4925000000000002</v>
      </c>
      <c r="E316" s="1">
        <v>45001</v>
      </c>
      <c r="F316" s="2">
        <v>3.3</v>
      </c>
      <c r="G316" s="1">
        <v>45001</v>
      </c>
      <c r="H316">
        <v>3.2149999999999999</v>
      </c>
      <c r="I316" s="1">
        <v>44998</v>
      </c>
      <c r="J316">
        <v>3.59</v>
      </c>
      <c r="K316" s="1">
        <v>44998</v>
      </c>
      <c r="L316">
        <v>3.42</v>
      </c>
      <c r="M316" s="1">
        <v>44998</v>
      </c>
      <c r="N316" s="2">
        <v>3.3</v>
      </c>
      <c r="O316" s="1">
        <v>45002</v>
      </c>
      <c r="P316">
        <v>3.0249999999999999</v>
      </c>
      <c r="Q316" s="1">
        <v>44998</v>
      </c>
      <c r="R316">
        <v>3.145</v>
      </c>
      <c r="S316" s="1">
        <v>44998</v>
      </c>
      <c r="T316">
        <v>3.1040000000000001</v>
      </c>
      <c r="U316" s="1">
        <v>44998</v>
      </c>
      <c r="V316">
        <v>3.0649999999999999</v>
      </c>
      <c r="W316" s="1"/>
      <c r="Y316" s="1"/>
      <c r="Z316" s="3"/>
      <c r="AA316" s="1"/>
      <c r="AC316" s="1"/>
      <c r="AE316" s="1"/>
      <c r="AG316" s="1"/>
      <c r="AI316" s="1"/>
      <c r="AK316" s="1"/>
      <c r="AM316" s="1"/>
      <c r="AO316" s="1"/>
      <c r="AQ316" s="1"/>
      <c r="AS316" s="1"/>
      <c r="AU316" s="1"/>
    </row>
    <row r="317" spans="1:47" x14ac:dyDescent="0.2">
      <c r="A317" s="1">
        <v>45000</v>
      </c>
      <c r="B317">
        <v>3.5449999999999999</v>
      </c>
      <c r="C317" s="1">
        <v>45001</v>
      </c>
      <c r="D317">
        <v>3.37</v>
      </c>
      <c r="E317" s="1">
        <v>45002</v>
      </c>
      <c r="F317" s="2">
        <v>3.38</v>
      </c>
      <c r="G317" s="1">
        <v>45002</v>
      </c>
      <c r="H317">
        <v>3.3450000000000002</v>
      </c>
      <c r="I317" s="1">
        <v>44999</v>
      </c>
      <c r="J317">
        <v>3.4</v>
      </c>
      <c r="K317" s="1">
        <v>44999</v>
      </c>
      <c r="L317">
        <v>3.32</v>
      </c>
      <c r="M317" s="1">
        <v>44999</v>
      </c>
      <c r="N317" s="2">
        <v>3.27</v>
      </c>
      <c r="O317" s="1">
        <v>45005</v>
      </c>
      <c r="P317">
        <v>2.8479999999999999</v>
      </c>
      <c r="Q317" s="1">
        <v>44999</v>
      </c>
      <c r="R317">
        <v>3.14</v>
      </c>
      <c r="S317" s="1">
        <v>44999</v>
      </c>
      <c r="T317">
        <v>3.1040000000000001</v>
      </c>
      <c r="U317" s="1">
        <v>44999</v>
      </c>
      <c r="V317">
        <v>3.07</v>
      </c>
      <c r="W317" s="1"/>
      <c r="Y317" s="1"/>
      <c r="Z317" s="3"/>
      <c r="AA317" s="1"/>
      <c r="AC317" s="1"/>
      <c r="AE317" s="1"/>
      <c r="AG317" s="1"/>
      <c r="AI317" s="1"/>
      <c r="AK317" s="1"/>
      <c r="AM317" s="1"/>
      <c r="AO317" s="1"/>
      <c r="AQ317" s="1"/>
      <c r="AS317" s="1"/>
      <c r="AU317" s="1"/>
    </row>
    <row r="318" spans="1:47" x14ac:dyDescent="0.2">
      <c r="A318" s="1">
        <v>45001</v>
      </c>
      <c r="B318">
        <v>3.45</v>
      </c>
      <c r="C318" s="1">
        <v>45002</v>
      </c>
      <c r="D318">
        <v>3.4449999999999998</v>
      </c>
      <c r="E318" s="1">
        <v>45005</v>
      </c>
      <c r="F318" s="2">
        <v>3.25</v>
      </c>
      <c r="G318" s="1">
        <v>45005</v>
      </c>
      <c r="H318">
        <v>3.1859999999999999</v>
      </c>
      <c r="I318" s="1">
        <v>45000</v>
      </c>
      <c r="J318">
        <v>3.4049999999999998</v>
      </c>
      <c r="K318" s="1">
        <v>45000</v>
      </c>
      <c r="L318">
        <v>3.3174999999999999</v>
      </c>
      <c r="M318" s="1">
        <v>45000</v>
      </c>
      <c r="N318" s="2">
        <v>3.2475000000000001</v>
      </c>
      <c r="O318" s="1">
        <v>45006</v>
      </c>
      <c r="P318">
        <v>3.0249999999999999</v>
      </c>
      <c r="Q318" s="1">
        <v>45000</v>
      </c>
      <c r="R318">
        <v>3.0750000000000002</v>
      </c>
      <c r="S318" s="1">
        <v>45000</v>
      </c>
      <c r="T318">
        <v>3.0350000000000001</v>
      </c>
      <c r="U318" s="1">
        <v>45000</v>
      </c>
      <c r="V318">
        <v>2.9975000000000001</v>
      </c>
      <c r="W318" s="1"/>
      <c r="Y318" s="1"/>
      <c r="Z318" s="3"/>
      <c r="AA318" s="1"/>
      <c r="AC318" s="1"/>
      <c r="AE318" s="1"/>
      <c r="AG318" s="1"/>
      <c r="AI318" s="1"/>
      <c r="AK318" s="1"/>
      <c r="AM318" s="1"/>
      <c r="AO318" s="1"/>
      <c r="AQ318" s="1"/>
      <c r="AS318" s="1"/>
      <c r="AU318" s="1"/>
    </row>
    <row r="319" spans="1:47" x14ac:dyDescent="0.2">
      <c r="A319" s="1">
        <v>45002</v>
      </c>
      <c r="B319">
        <v>3.51</v>
      </c>
      <c r="C319" s="1">
        <v>45005</v>
      </c>
      <c r="D319">
        <v>3.375</v>
      </c>
      <c r="E319" s="1">
        <v>45006</v>
      </c>
      <c r="F319" s="2">
        <v>3.395</v>
      </c>
      <c r="G319" s="1">
        <v>45006</v>
      </c>
      <c r="H319">
        <v>3.355</v>
      </c>
      <c r="I319" s="1">
        <v>45001</v>
      </c>
      <c r="J319">
        <v>3.17</v>
      </c>
      <c r="K319" s="1">
        <v>45001</v>
      </c>
      <c r="L319">
        <v>3.1025</v>
      </c>
      <c r="M319" s="1">
        <v>45001</v>
      </c>
      <c r="N319" s="2">
        <v>3.0350000000000001</v>
      </c>
      <c r="O319" s="1">
        <v>45007</v>
      </c>
      <c r="P319">
        <v>3.0339999999999998</v>
      </c>
      <c r="Q319" s="1">
        <v>45001</v>
      </c>
      <c r="R319">
        <v>2.92</v>
      </c>
      <c r="S319" s="1">
        <v>45001</v>
      </c>
      <c r="T319">
        <v>2.9009999999999998</v>
      </c>
      <c r="U319" s="1">
        <v>45001</v>
      </c>
      <c r="V319">
        <v>2.8849999999999998</v>
      </c>
      <c r="W319" s="1"/>
      <c r="Y319" s="1"/>
      <c r="Z319" s="3"/>
      <c r="AA319" s="1"/>
      <c r="AC319" s="1"/>
      <c r="AE319" s="1"/>
      <c r="AG319" s="1"/>
      <c r="AI319" s="1"/>
      <c r="AK319" s="1"/>
      <c r="AM319" s="1"/>
      <c r="AO319" s="1"/>
      <c r="AQ319" s="1"/>
      <c r="AS319" s="1"/>
      <c r="AU319" s="1"/>
    </row>
    <row r="320" spans="1:47" x14ac:dyDescent="0.2">
      <c r="A320" s="1">
        <v>45005</v>
      </c>
      <c r="B320">
        <v>3.54</v>
      </c>
      <c r="C320" s="1">
        <v>45006</v>
      </c>
      <c r="D320">
        <v>3.5049999999999999</v>
      </c>
      <c r="E320" s="1">
        <v>45007</v>
      </c>
      <c r="F320" s="2">
        <v>3.4325000000000001</v>
      </c>
      <c r="G320" s="1">
        <v>45007</v>
      </c>
      <c r="H320">
        <v>3.4</v>
      </c>
      <c r="I320" s="1">
        <v>45002</v>
      </c>
      <c r="J320">
        <v>3.2949999999999999</v>
      </c>
      <c r="K320" s="1">
        <v>45002</v>
      </c>
      <c r="L320">
        <v>3.19</v>
      </c>
      <c r="M320" s="1">
        <v>45002</v>
      </c>
      <c r="N320" s="2">
        <v>3.12</v>
      </c>
      <c r="O320" s="1">
        <v>45008</v>
      </c>
      <c r="P320">
        <v>2.9925000000000002</v>
      </c>
      <c r="Q320" s="1">
        <v>45002</v>
      </c>
      <c r="R320">
        <v>2.95</v>
      </c>
      <c r="S320" s="1">
        <v>45002</v>
      </c>
      <c r="T320">
        <v>2.9180000000000001</v>
      </c>
      <c r="U320" s="1">
        <v>45002</v>
      </c>
      <c r="V320">
        <v>2.8849999999999998</v>
      </c>
      <c r="W320" s="1"/>
      <c r="Y320" s="1"/>
      <c r="Z320" s="3"/>
      <c r="AA320" s="1"/>
      <c r="AC320" s="1"/>
      <c r="AE320" s="1"/>
      <c r="AG320" s="1"/>
      <c r="AI320" s="1"/>
      <c r="AK320" s="1"/>
      <c r="AM320" s="1"/>
      <c r="AO320" s="1"/>
      <c r="AQ320" s="1"/>
      <c r="AS320" s="1"/>
      <c r="AU320" s="1"/>
    </row>
    <row r="321" spans="1:47" x14ac:dyDescent="0.2">
      <c r="A321" s="1">
        <v>45006</v>
      </c>
      <c r="B321">
        <v>3.54</v>
      </c>
      <c r="C321" s="1">
        <v>45007</v>
      </c>
      <c r="D321">
        <v>3.5049999999999999</v>
      </c>
      <c r="E321" s="1">
        <v>45008</v>
      </c>
      <c r="F321" s="2">
        <v>3.4750000000000001</v>
      </c>
      <c r="G321" s="1">
        <v>45008</v>
      </c>
      <c r="H321">
        <v>3.395</v>
      </c>
      <c r="I321" s="1">
        <v>45005</v>
      </c>
      <c r="J321">
        <v>3.16</v>
      </c>
      <c r="K321" s="1">
        <v>45005</v>
      </c>
      <c r="L321">
        <v>3.0049999999999999</v>
      </c>
      <c r="M321" s="1">
        <v>45005</v>
      </c>
      <c r="N321" s="2">
        <v>2.9359999999999999</v>
      </c>
      <c r="O321" s="1">
        <v>45009</v>
      </c>
      <c r="P321">
        <v>2.8780000000000001</v>
      </c>
      <c r="Q321" s="1">
        <v>45005</v>
      </c>
      <c r="R321">
        <v>2.78</v>
      </c>
      <c r="S321" s="1">
        <v>45005</v>
      </c>
      <c r="T321">
        <v>2.76</v>
      </c>
      <c r="U321" s="1">
        <v>45005</v>
      </c>
      <c r="V321">
        <v>2.75</v>
      </c>
      <c r="W321" s="1"/>
      <c r="Y321" s="1"/>
      <c r="Z321" s="3"/>
      <c r="AA321" s="1"/>
      <c r="AC321" s="1"/>
      <c r="AE321" s="1"/>
      <c r="AG321" s="1"/>
      <c r="AI321" s="1"/>
      <c r="AK321" s="1"/>
      <c r="AM321" s="1"/>
      <c r="AO321" s="1"/>
      <c r="AQ321" s="1"/>
      <c r="AS321" s="1"/>
      <c r="AU321" s="1"/>
    </row>
    <row r="322" spans="1:47" x14ac:dyDescent="0.2">
      <c r="A322" s="1">
        <v>45007</v>
      </c>
      <c r="B322">
        <v>3.55</v>
      </c>
      <c r="C322" s="1">
        <v>45008</v>
      </c>
      <c r="D322">
        <v>3.5449999999999999</v>
      </c>
      <c r="E322" s="1">
        <v>45009</v>
      </c>
      <c r="F322" s="2">
        <v>3.4350000000000001</v>
      </c>
      <c r="G322" s="1">
        <v>45009</v>
      </c>
      <c r="H322">
        <v>3.3149999999999999</v>
      </c>
      <c r="I322" s="1">
        <v>45006</v>
      </c>
      <c r="J322">
        <v>3.33</v>
      </c>
      <c r="K322" s="1">
        <v>45006</v>
      </c>
      <c r="L322">
        <v>3.1934999999999998</v>
      </c>
      <c r="M322" s="1">
        <v>45006</v>
      </c>
      <c r="N322" s="2">
        <v>3.12</v>
      </c>
      <c r="O322" s="1">
        <v>45012</v>
      </c>
      <c r="P322">
        <v>2.8929999999999998</v>
      </c>
      <c r="Q322" s="1">
        <v>45006</v>
      </c>
      <c r="R322">
        <v>2.9649999999999999</v>
      </c>
      <c r="S322" s="1">
        <v>45006</v>
      </c>
      <c r="T322">
        <v>2.9375</v>
      </c>
      <c r="U322" s="1">
        <v>45006</v>
      </c>
      <c r="V322">
        <v>2.915</v>
      </c>
      <c r="W322" s="1"/>
      <c r="Y322" s="1"/>
      <c r="Z322" s="3"/>
      <c r="AA322" s="1"/>
      <c r="AC322" s="1"/>
      <c r="AE322" s="1"/>
      <c r="AG322" s="1"/>
      <c r="AI322" s="1"/>
      <c r="AK322" s="1"/>
      <c r="AM322" s="1"/>
      <c r="AO322" s="1"/>
      <c r="AQ322" s="1"/>
      <c r="AS322" s="1"/>
      <c r="AU322" s="1"/>
    </row>
    <row r="323" spans="1:47" x14ac:dyDescent="0.2">
      <c r="A323" s="1">
        <v>45008</v>
      </c>
      <c r="B323">
        <v>3.5950000000000002</v>
      </c>
      <c r="C323" s="1">
        <v>45009</v>
      </c>
      <c r="D323">
        <v>3.5501</v>
      </c>
      <c r="E323" s="1">
        <v>45012</v>
      </c>
      <c r="F323" s="2">
        <v>3.4049999999999998</v>
      </c>
      <c r="G323" s="1">
        <v>45012</v>
      </c>
      <c r="H323">
        <v>3.302</v>
      </c>
      <c r="I323" s="1">
        <v>45007</v>
      </c>
      <c r="J323">
        <v>3.3475000000000001</v>
      </c>
      <c r="K323" s="1">
        <v>45007</v>
      </c>
      <c r="L323">
        <v>3.1974999999999998</v>
      </c>
      <c r="M323" s="1">
        <v>45007</v>
      </c>
      <c r="N323" s="2">
        <v>3.1150000000000002</v>
      </c>
      <c r="O323" s="1">
        <v>45013</v>
      </c>
      <c r="P323">
        <v>2.9460000000000002</v>
      </c>
      <c r="Q323" s="1">
        <v>45007</v>
      </c>
      <c r="R323">
        <v>2.9624999999999999</v>
      </c>
      <c r="S323" s="1">
        <v>45007</v>
      </c>
      <c r="T323">
        <v>2.93</v>
      </c>
      <c r="U323" s="1">
        <v>45007</v>
      </c>
      <c r="V323">
        <v>2.9024999999999999</v>
      </c>
      <c r="W323" s="1"/>
      <c r="Y323" s="1"/>
      <c r="Z323" s="3"/>
      <c r="AA323" s="1"/>
      <c r="AC323" s="1"/>
      <c r="AE323" s="1"/>
      <c r="AG323" s="1"/>
      <c r="AI323" s="1"/>
      <c r="AK323" s="1"/>
      <c r="AM323" s="1"/>
      <c r="AO323" s="1"/>
      <c r="AQ323" s="1"/>
      <c r="AS323" s="1"/>
      <c r="AU323" s="1"/>
    </row>
    <row r="324" spans="1:47" x14ac:dyDescent="0.2">
      <c r="A324" s="1">
        <v>45009</v>
      </c>
      <c r="B324">
        <v>3.65</v>
      </c>
      <c r="C324" s="1">
        <v>45012</v>
      </c>
      <c r="D324">
        <v>3.5150000000000001</v>
      </c>
      <c r="E324" s="1">
        <v>45013</v>
      </c>
      <c r="F324" s="2">
        <v>3.43</v>
      </c>
      <c r="G324" s="1">
        <v>45013</v>
      </c>
      <c r="H324">
        <v>3.36</v>
      </c>
      <c r="I324" s="1">
        <v>45008</v>
      </c>
      <c r="J324">
        <v>3.35</v>
      </c>
      <c r="K324" s="1">
        <v>45008</v>
      </c>
      <c r="L324">
        <v>3.14</v>
      </c>
      <c r="M324" s="1">
        <v>45008</v>
      </c>
      <c r="N324" s="2">
        <v>3.0550000000000002</v>
      </c>
      <c r="O324" s="1">
        <v>45014</v>
      </c>
      <c r="P324">
        <v>2.9474999999999998</v>
      </c>
      <c r="Q324" s="1">
        <v>45008</v>
      </c>
      <c r="R324">
        <v>2.9350000000000001</v>
      </c>
      <c r="S324" s="1">
        <v>45008</v>
      </c>
      <c r="T324">
        <v>2.9249999999999998</v>
      </c>
      <c r="U324" s="1">
        <v>45008</v>
      </c>
      <c r="V324">
        <v>2.92</v>
      </c>
      <c r="W324" s="1"/>
      <c r="Y324" s="1"/>
      <c r="Z324" s="3"/>
      <c r="AA324" s="1"/>
      <c r="AC324" s="1"/>
      <c r="AE324" s="1"/>
      <c r="AG324" s="1"/>
      <c r="AI324" s="1"/>
      <c r="AK324" s="1"/>
      <c r="AM324" s="1"/>
      <c r="AO324" s="1"/>
      <c r="AQ324" s="1"/>
      <c r="AS324" s="1"/>
      <c r="AU324" s="1"/>
    </row>
    <row r="325" spans="1:47" x14ac:dyDescent="0.2">
      <c r="A325" s="1">
        <v>45012</v>
      </c>
      <c r="B325">
        <v>3.5950000000000002</v>
      </c>
      <c r="C325" s="1">
        <v>45013</v>
      </c>
      <c r="D325">
        <v>3.53</v>
      </c>
      <c r="E325" s="1">
        <v>45014</v>
      </c>
      <c r="F325" s="2">
        <v>3.4350000000000001</v>
      </c>
      <c r="G325" s="1">
        <v>45014</v>
      </c>
      <c r="H325">
        <v>3.3614999999999999</v>
      </c>
      <c r="I325" s="1">
        <v>45009</v>
      </c>
      <c r="J325">
        <v>3.2450000000000001</v>
      </c>
      <c r="K325" s="1">
        <v>45009</v>
      </c>
      <c r="L325">
        <v>3.03</v>
      </c>
      <c r="M325" s="1">
        <v>45009</v>
      </c>
      <c r="N325" s="2">
        <v>2.9325000000000001</v>
      </c>
      <c r="O325" s="1">
        <v>45015</v>
      </c>
      <c r="P325">
        <v>3.0049999999999999</v>
      </c>
      <c r="Q325" s="1">
        <v>45009</v>
      </c>
      <c r="R325">
        <v>2.8250000000000002</v>
      </c>
      <c r="S325" s="1">
        <v>45009</v>
      </c>
      <c r="T325">
        <v>2.8174999999999999</v>
      </c>
      <c r="U325" s="1">
        <v>45009</v>
      </c>
      <c r="V325">
        <v>2.8149999999999999</v>
      </c>
      <c r="W325" s="1"/>
      <c r="Y325" s="1"/>
      <c r="Z325" s="3"/>
      <c r="AA325" s="1"/>
      <c r="AC325" s="1"/>
      <c r="AE325" s="1"/>
      <c r="AG325" s="1"/>
      <c r="AI325" s="1"/>
      <c r="AK325" s="1"/>
      <c r="AM325" s="1"/>
      <c r="AO325" s="1"/>
      <c r="AQ325" s="1"/>
      <c r="AS325" s="1"/>
      <c r="AU325" s="1"/>
    </row>
    <row r="326" spans="1:47" x14ac:dyDescent="0.2">
      <c r="A326" s="1">
        <v>45013</v>
      </c>
      <c r="B326">
        <v>3.6</v>
      </c>
      <c r="C326" s="1">
        <v>45014</v>
      </c>
      <c r="D326">
        <v>3.54</v>
      </c>
      <c r="E326" s="1">
        <v>45015</v>
      </c>
      <c r="F326" s="2">
        <v>3.4950000000000001</v>
      </c>
      <c r="G326" s="1">
        <v>45015</v>
      </c>
      <c r="H326">
        <v>3.42</v>
      </c>
      <c r="I326" s="1">
        <v>45012</v>
      </c>
      <c r="J326">
        <v>3.2475000000000001</v>
      </c>
      <c r="K326" s="1">
        <v>45012</v>
      </c>
      <c r="L326">
        <v>3.04</v>
      </c>
      <c r="M326" s="1">
        <v>45012</v>
      </c>
      <c r="N326" s="2">
        <v>2.9550000000000001</v>
      </c>
      <c r="O326" s="1">
        <v>45016</v>
      </c>
      <c r="P326">
        <v>3.0049999999999999</v>
      </c>
      <c r="Q326" s="1">
        <v>45012</v>
      </c>
      <c r="R326">
        <v>2.8374999999999999</v>
      </c>
      <c r="S326" s="1">
        <v>45012</v>
      </c>
      <c r="T326">
        <v>2.8210000000000002</v>
      </c>
      <c r="U326" s="1">
        <v>45012</v>
      </c>
      <c r="V326">
        <v>2.81</v>
      </c>
      <c r="W326" s="1"/>
      <c r="Y326" s="1"/>
      <c r="Z326" s="3"/>
      <c r="AA326" s="1"/>
      <c r="AC326" s="1"/>
      <c r="AE326" s="1"/>
      <c r="AG326" s="1"/>
      <c r="AI326" s="1"/>
      <c r="AK326" s="1"/>
      <c r="AM326" s="1"/>
      <c r="AO326" s="1"/>
      <c r="AQ326" s="1"/>
      <c r="AS326" s="1"/>
      <c r="AU326" s="1"/>
    </row>
    <row r="327" spans="1:47" x14ac:dyDescent="0.2">
      <c r="A327" s="1">
        <v>45014</v>
      </c>
      <c r="B327">
        <v>3.65</v>
      </c>
      <c r="C327" s="1">
        <v>45015</v>
      </c>
      <c r="D327">
        <v>3.56</v>
      </c>
      <c r="E327" s="1">
        <v>45016</v>
      </c>
      <c r="F327" s="2">
        <v>3.4649999999999999</v>
      </c>
      <c r="G327" s="1">
        <v>45016</v>
      </c>
      <c r="H327">
        <v>3.3849999999999998</v>
      </c>
      <c r="I327" s="1">
        <v>45013</v>
      </c>
      <c r="J327">
        <v>3.31</v>
      </c>
      <c r="K327" s="1">
        <v>45013</v>
      </c>
      <c r="L327">
        <v>3.105</v>
      </c>
      <c r="M327" s="1">
        <v>45013</v>
      </c>
      <c r="N327" s="2">
        <v>3.008</v>
      </c>
      <c r="O327" s="1">
        <v>45019</v>
      </c>
      <c r="P327">
        <v>2.9424999999999999</v>
      </c>
      <c r="Q327" s="1">
        <v>45013</v>
      </c>
      <c r="R327">
        <v>2.8849999999999998</v>
      </c>
      <c r="S327" s="1">
        <v>45013</v>
      </c>
      <c r="T327">
        <v>2.8660000000000001</v>
      </c>
      <c r="U327" s="1">
        <v>45013</v>
      </c>
      <c r="V327">
        <v>2.8519999999999999</v>
      </c>
      <c r="W327" s="1"/>
      <c r="Y327" s="1"/>
      <c r="Z327" s="3"/>
      <c r="AA327" s="1"/>
      <c r="AC327" s="1"/>
      <c r="AE327" s="1"/>
      <c r="AG327" s="1"/>
      <c r="AI327" s="1"/>
      <c r="AK327" s="1"/>
      <c r="AM327" s="1"/>
      <c r="AO327" s="1"/>
      <c r="AQ327" s="1"/>
      <c r="AS327" s="1"/>
      <c r="AU327" s="1"/>
    </row>
    <row r="328" spans="1:47" x14ac:dyDescent="0.2">
      <c r="A328" s="1">
        <v>45015</v>
      </c>
      <c r="B328">
        <v>3.68</v>
      </c>
      <c r="C328" s="1">
        <v>45016</v>
      </c>
      <c r="D328">
        <v>3.5249999999999999</v>
      </c>
      <c r="E328" s="1">
        <v>45019</v>
      </c>
      <c r="F328" s="2">
        <v>3.4550000000000001</v>
      </c>
      <c r="G328" s="1">
        <v>45019</v>
      </c>
      <c r="H328">
        <v>3.395</v>
      </c>
      <c r="I328" s="1">
        <v>45014</v>
      </c>
      <c r="J328">
        <v>3.3</v>
      </c>
      <c r="K328" s="1">
        <v>45014</v>
      </c>
      <c r="L328">
        <v>3.1</v>
      </c>
      <c r="M328" s="1">
        <v>45014</v>
      </c>
      <c r="N328" s="2">
        <v>3.01</v>
      </c>
      <c r="O328" s="1">
        <v>45020</v>
      </c>
      <c r="P328">
        <v>2.88</v>
      </c>
      <c r="Q328" s="1">
        <v>45014</v>
      </c>
      <c r="R328">
        <v>2.89</v>
      </c>
      <c r="S328" s="1">
        <v>45014</v>
      </c>
      <c r="T328">
        <v>2.8679999999999999</v>
      </c>
      <c r="U328" s="1">
        <v>45014</v>
      </c>
      <c r="V328">
        <v>2.85</v>
      </c>
      <c r="W328" s="1"/>
      <c r="Y328" s="1"/>
      <c r="Z328" s="3"/>
      <c r="AA328" s="1"/>
      <c r="AC328" s="1"/>
      <c r="AE328" s="1"/>
      <c r="AG328" s="1"/>
      <c r="AI328" s="1"/>
      <c r="AK328" s="1"/>
      <c r="AM328" s="1"/>
      <c r="AO328" s="1"/>
      <c r="AQ328" s="1"/>
      <c r="AS328" s="1"/>
      <c r="AU328" s="1"/>
    </row>
    <row r="329" spans="1:47" x14ac:dyDescent="0.2">
      <c r="A329" s="1">
        <v>45016</v>
      </c>
      <c r="B329">
        <v>3.6</v>
      </c>
      <c r="C329" s="1">
        <v>45019</v>
      </c>
      <c r="D329">
        <v>3.5249999999999999</v>
      </c>
      <c r="E329" s="1">
        <v>45020</v>
      </c>
      <c r="F329" s="2">
        <v>3.46</v>
      </c>
      <c r="G329" s="1">
        <v>45020</v>
      </c>
      <c r="H329">
        <v>3.3624999999999998</v>
      </c>
      <c r="I329" s="1">
        <v>45015</v>
      </c>
      <c r="J329">
        <v>3.355</v>
      </c>
      <c r="K329" s="1">
        <v>45015</v>
      </c>
      <c r="L329">
        <v>3.16</v>
      </c>
      <c r="M329" s="1">
        <v>45015</v>
      </c>
      <c r="N329" s="2">
        <v>3.0649999999999999</v>
      </c>
      <c r="O329" s="1">
        <v>45021</v>
      </c>
      <c r="P329">
        <v>2.7850999999999999</v>
      </c>
      <c r="Q329" s="1">
        <v>45015</v>
      </c>
      <c r="R329">
        <v>2.9449999999999998</v>
      </c>
      <c r="S329" s="1">
        <v>45015</v>
      </c>
      <c r="T329">
        <v>2.9249999999999998</v>
      </c>
      <c r="U329" s="1">
        <v>45015</v>
      </c>
      <c r="V329">
        <v>2.91</v>
      </c>
      <c r="W329" s="1"/>
      <c r="Y329" s="1"/>
      <c r="Z329" s="3"/>
      <c r="AA329" s="1"/>
      <c r="AC329" s="1"/>
      <c r="AE329" s="1"/>
      <c r="AG329" s="1"/>
      <c r="AI329" s="1"/>
      <c r="AK329" s="1"/>
      <c r="AM329" s="1"/>
      <c r="AO329" s="1"/>
      <c r="AQ329" s="1"/>
      <c r="AS329" s="1"/>
      <c r="AU329" s="1"/>
    </row>
    <row r="330" spans="1:47" x14ac:dyDescent="0.2">
      <c r="A330" s="1">
        <v>45019</v>
      </c>
      <c r="B330">
        <v>3.55</v>
      </c>
      <c r="C330" s="1">
        <v>45020</v>
      </c>
      <c r="D330">
        <v>3.5225</v>
      </c>
      <c r="E330" s="1">
        <v>45021</v>
      </c>
      <c r="F330" s="2">
        <v>3.44</v>
      </c>
      <c r="G330" s="1">
        <v>45021</v>
      </c>
      <c r="H330">
        <v>3.3548</v>
      </c>
      <c r="I330" s="1">
        <v>45016</v>
      </c>
      <c r="J330">
        <v>3.36</v>
      </c>
      <c r="K330" s="1">
        <v>45016</v>
      </c>
      <c r="L330">
        <v>3.15</v>
      </c>
      <c r="M330" s="1">
        <v>45016</v>
      </c>
      <c r="N330" s="2">
        <v>3.06</v>
      </c>
      <c r="O330" s="1">
        <v>45022</v>
      </c>
      <c r="P330">
        <v>2.73</v>
      </c>
      <c r="Q330" s="1">
        <v>45016</v>
      </c>
      <c r="R330">
        <v>2.95</v>
      </c>
      <c r="S330" s="1">
        <v>45016</v>
      </c>
      <c r="T330">
        <v>2.9289999999999998</v>
      </c>
      <c r="U330" s="1">
        <v>45016</v>
      </c>
      <c r="V330">
        <v>2.9125000000000001</v>
      </c>
      <c r="W330" s="1"/>
      <c r="Y330" s="1"/>
      <c r="Z330" s="3"/>
      <c r="AA330" s="1"/>
      <c r="AC330" s="1"/>
      <c r="AE330" s="1"/>
      <c r="AG330" s="1"/>
      <c r="AI330" s="1"/>
      <c r="AK330" s="1"/>
      <c r="AM330" s="1"/>
      <c r="AO330" s="1"/>
      <c r="AQ330" s="1"/>
      <c r="AS330" s="1"/>
      <c r="AU330" s="1"/>
    </row>
    <row r="331" spans="1:47" x14ac:dyDescent="0.2">
      <c r="A331" s="1">
        <v>45020</v>
      </c>
      <c r="B331">
        <v>3.54</v>
      </c>
      <c r="C331" s="1">
        <v>45021</v>
      </c>
      <c r="D331">
        <v>3.5</v>
      </c>
      <c r="E331" s="1">
        <v>45022</v>
      </c>
      <c r="F331" s="2">
        <v>3.395</v>
      </c>
      <c r="G331" s="1">
        <v>45022</v>
      </c>
      <c r="H331">
        <v>3.2934999999999999</v>
      </c>
      <c r="I331" s="1">
        <v>45019</v>
      </c>
      <c r="J331">
        <v>3.355</v>
      </c>
      <c r="K331" s="1">
        <v>45019</v>
      </c>
      <c r="L331">
        <v>3.125</v>
      </c>
      <c r="M331" s="1">
        <v>45019</v>
      </c>
      <c r="N331" s="2">
        <v>3.0019999999999998</v>
      </c>
      <c r="O331" s="1">
        <v>45023</v>
      </c>
      <c r="P331">
        <v>2.73</v>
      </c>
      <c r="Q331" s="1">
        <v>45019</v>
      </c>
      <c r="R331">
        <v>2.8925000000000001</v>
      </c>
      <c r="S331" s="1">
        <v>45019</v>
      </c>
      <c r="T331">
        <v>2.87</v>
      </c>
      <c r="U331" s="1">
        <v>45019</v>
      </c>
      <c r="V331">
        <v>2.8530000000000002</v>
      </c>
      <c r="W331" s="1"/>
      <c r="Y331" s="1"/>
      <c r="Z331" s="3"/>
      <c r="AA331" s="1"/>
      <c r="AC331" s="1"/>
      <c r="AE331" s="1"/>
      <c r="AG331" s="1"/>
      <c r="AI331" s="1"/>
      <c r="AK331" s="1"/>
      <c r="AM331" s="1"/>
      <c r="AO331" s="1"/>
      <c r="AQ331" s="1"/>
      <c r="AS331" s="1"/>
      <c r="AU331" s="1"/>
    </row>
    <row r="332" spans="1:47" x14ac:dyDescent="0.2">
      <c r="A332" s="1">
        <v>45021</v>
      </c>
      <c r="B332">
        <v>3.53</v>
      </c>
      <c r="C332" s="1">
        <v>45022</v>
      </c>
      <c r="D332">
        <v>3.4649999999999999</v>
      </c>
      <c r="E332" s="1">
        <v>45023</v>
      </c>
      <c r="F332" s="2">
        <v>3.395</v>
      </c>
      <c r="G332" s="1">
        <v>45023</v>
      </c>
      <c r="H332">
        <v>3.2934999999999999</v>
      </c>
      <c r="I332" s="1">
        <v>45020</v>
      </c>
      <c r="J332">
        <v>3.31</v>
      </c>
      <c r="K332" s="1">
        <v>45020</v>
      </c>
      <c r="L332">
        <v>3.05</v>
      </c>
      <c r="M332" s="1">
        <v>45020</v>
      </c>
      <c r="N332" s="2">
        <v>2.9350000000000001</v>
      </c>
      <c r="O332" s="1">
        <v>45026</v>
      </c>
      <c r="P332">
        <v>2.7875000000000001</v>
      </c>
      <c r="Q332" s="1">
        <v>45020</v>
      </c>
      <c r="R332">
        <v>2.83</v>
      </c>
      <c r="S332" s="1">
        <v>45020</v>
      </c>
      <c r="T332">
        <v>2.8149999999999999</v>
      </c>
      <c r="U332" s="1">
        <v>45020</v>
      </c>
      <c r="V332">
        <v>2.8</v>
      </c>
      <c r="W332" s="1"/>
      <c r="Y332" s="1"/>
      <c r="Z332" s="3"/>
      <c r="AA332" s="1"/>
      <c r="AC332" s="1"/>
      <c r="AE332" s="1"/>
      <c r="AG332" s="1"/>
      <c r="AI332" s="1"/>
      <c r="AK332" s="1"/>
      <c r="AM332" s="1"/>
      <c r="AO332" s="1"/>
      <c r="AQ332" s="1"/>
      <c r="AS332" s="1"/>
      <c r="AU332" s="1"/>
    </row>
    <row r="333" spans="1:47" x14ac:dyDescent="0.2">
      <c r="A333" s="1">
        <v>45022</v>
      </c>
      <c r="B333">
        <v>3.49</v>
      </c>
      <c r="C333" s="1">
        <v>45023</v>
      </c>
      <c r="D333">
        <v>3.4649999999999999</v>
      </c>
      <c r="E333" s="1">
        <v>45026</v>
      </c>
      <c r="F333" s="2">
        <v>3.415</v>
      </c>
      <c r="G333" s="1">
        <v>45026</v>
      </c>
      <c r="H333">
        <v>3.3294999999999999</v>
      </c>
      <c r="I333" s="1">
        <v>45021</v>
      </c>
      <c r="J333">
        <v>3.27</v>
      </c>
      <c r="K333" s="1">
        <v>45021</v>
      </c>
      <c r="L333">
        <v>2.95</v>
      </c>
      <c r="M333" s="1">
        <v>45021</v>
      </c>
      <c r="N333" s="2">
        <v>2.83</v>
      </c>
      <c r="O333" s="1">
        <v>45027</v>
      </c>
      <c r="P333">
        <v>2.7814999999999999</v>
      </c>
      <c r="Q333" s="1">
        <v>45021</v>
      </c>
      <c r="R333">
        <v>2.7450000000000001</v>
      </c>
      <c r="S333" s="1">
        <v>45021</v>
      </c>
      <c r="T333">
        <v>2.7309999999999999</v>
      </c>
      <c r="U333" s="1">
        <v>45021</v>
      </c>
      <c r="V333">
        <v>2.72</v>
      </c>
      <c r="W333" s="1"/>
      <c r="Y333" s="1"/>
      <c r="Z333" s="3"/>
      <c r="AA333" s="1"/>
      <c r="AC333" s="1"/>
      <c r="AE333" s="1"/>
      <c r="AG333" s="1"/>
      <c r="AI333" s="1"/>
      <c r="AK333" s="1"/>
      <c r="AM333" s="1"/>
      <c r="AO333" s="1"/>
      <c r="AQ333" s="1"/>
      <c r="AS333" s="1"/>
      <c r="AU333" s="1"/>
    </row>
    <row r="334" spans="1:47" x14ac:dyDescent="0.2">
      <c r="A334" s="1">
        <v>45023</v>
      </c>
      <c r="B334">
        <v>3.49</v>
      </c>
      <c r="C334" s="1">
        <v>45026</v>
      </c>
      <c r="D334">
        <v>3.48</v>
      </c>
      <c r="E334" s="1">
        <v>45027</v>
      </c>
      <c r="F334" s="2">
        <v>3.375</v>
      </c>
      <c r="G334" s="1">
        <v>45027</v>
      </c>
      <c r="H334">
        <v>3.306</v>
      </c>
      <c r="I334" s="1">
        <v>45022</v>
      </c>
      <c r="J334">
        <v>3.2250000000000001</v>
      </c>
      <c r="K334" s="1">
        <v>45022</v>
      </c>
      <c r="L334">
        <v>2.9</v>
      </c>
      <c r="M334" s="1">
        <v>45022</v>
      </c>
      <c r="N334" s="2">
        <v>2.7725</v>
      </c>
      <c r="O334" s="1">
        <v>45028</v>
      </c>
      <c r="P334">
        <v>2.8275000000000001</v>
      </c>
      <c r="Q334" s="1">
        <v>45022</v>
      </c>
      <c r="R334">
        <v>2.6949999999999998</v>
      </c>
      <c r="S334" s="1">
        <v>45022</v>
      </c>
      <c r="T334">
        <v>2.6840000000000002</v>
      </c>
      <c r="U334" s="1">
        <v>45022</v>
      </c>
      <c r="V334">
        <v>2.6749999999999998</v>
      </c>
      <c r="W334" s="1"/>
      <c r="Y334" s="1"/>
      <c r="Z334" s="3"/>
      <c r="AA334" s="1"/>
      <c r="AC334" s="1"/>
      <c r="AE334" s="1"/>
      <c r="AG334" s="1"/>
      <c r="AI334" s="1"/>
      <c r="AK334" s="1"/>
      <c r="AM334" s="1"/>
      <c r="AO334" s="1"/>
      <c r="AQ334" s="1"/>
      <c r="AS334" s="1"/>
      <c r="AU334" s="1"/>
    </row>
    <row r="335" spans="1:47" x14ac:dyDescent="0.2">
      <c r="A335" s="1">
        <v>45026</v>
      </c>
      <c r="B335">
        <v>3.4849999999999999</v>
      </c>
      <c r="C335" s="1">
        <v>45027</v>
      </c>
      <c r="D335">
        <v>3.42</v>
      </c>
      <c r="E335" s="1">
        <v>45028</v>
      </c>
      <c r="F335" s="2">
        <v>3.3525</v>
      </c>
      <c r="G335" s="1">
        <v>45028</v>
      </c>
      <c r="H335">
        <v>3.32</v>
      </c>
      <c r="I335" s="1">
        <v>45023</v>
      </c>
      <c r="J335">
        <v>3.2250000000000001</v>
      </c>
      <c r="K335" s="1">
        <v>45023</v>
      </c>
      <c r="L335">
        <v>2.9</v>
      </c>
      <c r="M335" s="1">
        <v>45023</v>
      </c>
      <c r="N335" s="2">
        <v>2.7725</v>
      </c>
      <c r="O335" s="1">
        <v>45029</v>
      </c>
      <c r="P335">
        <v>2.7639999999999998</v>
      </c>
      <c r="Q335" s="1">
        <v>45023</v>
      </c>
      <c r="R335">
        <v>2.6949999999999998</v>
      </c>
      <c r="S335" s="1">
        <v>45023</v>
      </c>
      <c r="T335">
        <v>2.6840000000000002</v>
      </c>
      <c r="U335" s="1">
        <v>45023</v>
      </c>
      <c r="V335">
        <v>2.6749999999999998</v>
      </c>
      <c r="W335" s="1"/>
      <c r="Y335" s="1"/>
      <c r="Z335" s="3"/>
      <c r="AA335" s="1"/>
      <c r="AC335" s="1"/>
      <c r="AE335" s="1"/>
      <c r="AG335" s="1"/>
      <c r="AI335" s="1"/>
      <c r="AK335" s="1"/>
      <c r="AM335" s="1"/>
      <c r="AO335" s="1"/>
      <c r="AQ335" s="1"/>
      <c r="AS335" s="1"/>
      <c r="AU335" s="1"/>
    </row>
    <row r="336" spans="1:47" x14ac:dyDescent="0.2">
      <c r="A336" s="1">
        <v>45027</v>
      </c>
      <c r="B336">
        <v>3.4</v>
      </c>
      <c r="C336" s="1">
        <v>45028</v>
      </c>
      <c r="D336">
        <v>3.4</v>
      </c>
      <c r="E336" s="1">
        <v>45029</v>
      </c>
      <c r="F336" s="2">
        <v>3.33</v>
      </c>
      <c r="G336" s="1">
        <v>45029</v>
      </c>
      <c r="H336">
        <v>3.2725</v>
      </c>
      <c r="I336" s="1">
        <v>45026</v>
      </c>
      <c r="J336">
        <v>3.2749999999999999</v>
      </c>
      <c r="K336" s="1">
        <v>45026</v>
      </c>
      <c r="L336">
        <v>2.9750000000000001</v>
      </c>
      <c r="M336" s="1">
        <v>45026</v>
      </c>
      <c r="N336" s="2">
        <v>2.8450000000000002</v>
      </c>
      <c r="O336" s="1">
        <v>45030</v>
      </c>
      <c r="P336">
        <v>2.754</v>
      </c>
      <c r="Q336" s="1">
        <v>45026</v>
      </c>
      <c r="R336">
        <v>2.7450000000000001</v>
      </c>
      <c r="S336" s="1">
        <v>45026</v>
      </c>
      <c r="T336">
        <v>2.726</v>
      </c>
      <c r="U336" s="1">
        <v>45026</v>
      </c>
      <c r="V336">
        <v>2.71</v>
      </c>
      <c r="W336" s="1"/>
      <c r="Y336" s="1"/>
      <c r="Z336" s="3"/>
      <c r="AA336" s="1"/>
      <c r="AC336" s="1"/>
      <c r="AE336" s="1"/>
      <c r="AG336" s="1"/>
      <c r="AI336" s="1"/>
      <c r="AK336" s="1"/>
      <c r="AM336" s="1"/>
      <c r="AO336" s="1"/>
      <c r="AQ336" s="1"/>
      <c r="AS336" s="1"/>
      <c r="AU336" s="1"/>
    </row>
    <row r="337" spans="1:47" x14ac:dyDescent="0.2">
      <c r="A337" s="1">
        <v>45028</v>
      </c>
      <c r="B337">
        <v>3.4249999999999998</v>
      </c>
      <c r="C337" s="1">
        <v>45029</v>
      </c>
      <c r="D337">
        <v>3.38</v>
      </c>
      <c r="E337" s="1">
        <v>45030</v>
      </c>
      <c r="F337" s="2">
        <v>3.3075000000000001</v>
      </c>
      <c r="G337" s="1">
        <v>45030</v>
      </c>
      <c r="H337">
        <v>3.2330000000000001</v>
      </c>
      <c r="I337" s="1">
        <v>45027</v>
      </c>
      <c r="J337">
        <v>3.2675000000000001</v>
      </c>
      <c r="K337" s="1">
        <v>45027</v>
      </c>
      <c r="L337">
        <v>2.9740000000000002</v>
      </c>
      <c r="M337" s="1">
        <v>45027</v>
      </c>
      <c r="N337" s="2">
        <v>2.8424999999999998</v>
      </c>
      <c r="O337" s="1">
        <v>45033</v>
      </c>
      <c r="P337">
        <v>2.8035000000000001</v>
      </c>
      <c r="Q337" s="1">
        <v>45027</v>
      </c>
      <c r="R337">
        <v>2.7414999999999998</v>
      </c>
      <c r="S337" s="1">
        <v>45027</v>
      </c>
      <c r="T337">
        <v>2.722</v>
      </c>
      <c r="U337" s="1">
        <v>45027</v>
      </c>
      <c r="V337">
        <v>2.7050000000000001</v>
      </c>
      <c r="W337" s="1"/>
      <c r="Y337" s="1"/>
      <c r="Z337" s="3"/>
      <c r="AA337" s="1"/>
      <c r="AC337" s="1"/>
      <c r="AE337" s="1"/>
      <c r="AG337" s="1"/>
      <c r="AI337" s="1"/>
      <c r="AK337" s="1"/>
      <c r="AM337" s="1"/>
      <c r="AO337" s="1"/>
      <c r="AQ337" s="1"/>
      <c r="AS337" s="1"/>
      <c r="AU337" s="1"/>
    </row>
    <row r="338" spans="1:47" x14ac:dyDescent="0.2">
      <c r="A338" s="1">
        <v>45029</v>
      </c>
      <c r="B338">
        <v>3.3650000000000002</v>
      </c>
      <c r="C338" s="1">
        <v>45030</v>
      </c>
      <c r="D338">
        <v>3.3824999999999998</v>
      </c>
      <c r="E338" s="1">
        <v>45033</v>
      </c>
      <c r="F338" s="2">
        <v>3.36</v>
      </c>
      <c r="G338" s="1">
        <v>45033</v>
      </c>
      <c r="H338">
        <v>3.3050000000000002</v>
      </c>
      <c r="I338" s="1">
        <v>45028</v>
      </c>
      <c r="J338">
        <v>3.28</v>
      </c>
      <c r="K338" s="1">
        <v>45028</v>
      </c>
      <c r="L338">
        <v>3.0270000000000001</v>
      </c>
      <c r="M338" s="1">
        <v>45028</v>
      </c>
      <c r="N338" s="2">
        <v>2.8980000000000001</v>
      </c>
      <c r="O338" s="1">
        <v>45034</v>
      </c>
      <c r="P338">
        <v>2.8639999999999999</v>
      </c>
      <c r="Q338" s="1">
        <v>45028</v>
      </c>
      <c r="R338">
        <v>2.7900999999999998</v>
      </c>
      <c r="S338" s="1">
        <v>45028</v>
      </c>
      <c r="T338">
        <v>2.7679999999999998</v>
      </c>
      <c r="U338" s="1">
        <v>45028</v>
      </c>
      <c r="V338">
        <v>2.75</v>
      </c>
      <c r="W338" s="1"/>
      <c r="Y338" s="1"/>
      <c r="Z338" s="3"/>
      <c r="AA338" s="1"/>
      <c r="AC338" s="1"/>
      <c r="AE338" s="1"/>
      <c r="AG338" s="1"/>
      <c r="AI338" s="1"/>
      <c r="AK338" s="1"/>
      <c r="AM338" s="1"/>
      <c r="AO338" s="1"/>
      <c r="AQ338" s="1"/>
      <c r="AS338" s="1"/>
      <c r="AU338" s="1"/>
    </row>
    <row r="339" spans="1:47" x14ac:dyDescent="0.2">
      <c r="A339" s="1">
        <v>45030</v>
      </c>
      <c r="B339">
        <v>3.3650000000000002</v>
      </c>
      <c r="C339" s="1">
        <v>45033</v>
      </c>
      <c r="D339">
        <v>3.4075000000000002</v>
      </c>
      <c r="E339" s="1">
        <v>45034</v>
      </c>
      <c r="F339" s="2">
        <v>3.3849999999999998</v>
      </c>
      <c r="G339" s="1">
        <v>45034</v>
      </c>
      <c r="H339">
        <v>3.3264999999999998</v>
      </c>
      <c r="I339" s="1">
        <v>45029</v>
      </c>
      <c r="J339">
        <v>3.2149999999999999</v>
      </c>
      <c r="K339" s="1">
        <v>45029</v>
      </c>
      <c r="L339">
        <v>2.9449999999999998</v>
      </c>
      <c r="M339" s="1">
        <v>45029</v>
      </c>
      <c r="N339" s="2">
        <v>2.8149999999999999</v>
      </c>
      <c r="O339" s="1">
        <v>45035</v>
      </c>
      <c r="P339">
        <v>2.9260000000000002</v>
      </c>
      <c r="Q339" s="1">
        <v>45029</v>
      </c>
      <c r="R339">
        <v>2.7349999999999999</v>
      </c>
      <c r="S339" s="1">
        <v>45029</v>
      </c>
      <c r="T339">
        <v>2.7280000000000002</v>
      </c>
      <c r="U339" s="1">
        <v>45029</v>
      </c>
      <c r="V339">
        <v>2.73</v>
      </c>
      <c r="W339" s="1"/>
      <c r="Y339" s="1"/>
      <c r="Z339" s="3"/>
      <c r="AA339" s="1"/>
      <c r="AC339" s="1"/>
      <c r="AE339" s="1"/>
      <c r="AG339" s="1"/>
      <c r="AI339" s="1"/>
      <c r="AK339" s="1"/>
      <c r="AM339" s="1"/>
      <c r="AO339" s="1"/>
      <c r="AQ339" s="1"/>
      <c r="AS339" s="1"/>
      <c r="AU339" s="1"/>
    </row>
    <row r="340" spans="1:47" x14ac:dyDescent="0.2">
      <c r="A340" s="1">
        <v>45033</v>
      </c>
      <c r="B340">
        <v>3.39</v>
      </c>
      <c r="C340" s="1">
        <v>45034</v>
      </c>
      <c r="D340">
        <v>3.42</v>
      </c>
      <c r="E340" s="1">
        <v>45035</v>
      </c>
      <c r="F340" s="2">
        <v>3.4235000000000002</v>
      </c>
      <c r="G340" s="1">
        <v>45035</v>
      </c>
      <c r="H340">
        <v>3.4211999999999998</v>
      </c>
      <c r="I340" s="1">
        <v>45030</v>
      </c>
      <c r="J340">
        <v>3.1924999999999999</v>
      </c>
      <c r="K340" s="1">
        <v>45030</v>
      </c>
      <c r="L340">
        <v>2.915</v>
      </c>
      <c r="M340" s="1">
        <v>45030</v>
      </c>
      <c r="N340" s="2">
        <v>2.7974999999999999</v>
      </c>
      <c r="O340" s="1">
        <v>45036</v>
      </c>
      <c r="P340">
        <v>2.8940000000000001</v>
      </c>
      <c r="Q340" s="1">
        <v>45030</v>
      </c>
      <c r="R340">
        <v>2.7349999999999999</v>
      </c>
      <c r="S340" s="1">
        <v>45030</v>
      </c>
      <c r="T340">
        <v>2.7349999999999999</v>
      </c>
      <c r="U340" s="1">
        <v>45030</v>
      </c>
      <c r="V340">
        <v>2.7450000000000001</v>
      </c>
      <c r="W340" s="1"/>
      <c r="Y340" s="1"/>
      <c r="Z340" s="3"/>
      <c r="AA340" s="1"/>
      <c r="AC340" s="1"/>
      <c r="AE340" s="1"/>
      <c r="AG340" s="1"/>
      <c r="AI340" s="1"/>
      <c r="AK340" s="1"/>
      <c r="AM340" s="1"/>
      <c r="AO340" s="1"/>
      <c r="AQ340" s="1"/>
      <c r="AS340" s="1"/>
      <c r="AU340" s="1"/>
    </row>
    <row r="341" spans="1:47" x14ac:dyDescent="0.2">
      <c r="A341" s="1">
        <v>45034</v>
      </c>
      <c r="B341">
        <v>3.41</v>
      </c>
      <c r="C341" s="1">
        <v>45035</v>
      </c>
      <c r="D341">
        <v>3.4535</v>
      </c>
      <c r="E341" s="1">
        <v>45036</v>
      </c>
      <c r="F341" s="2">
        <v>3.4950000000000001</v>
      </c>
      <c r="G341" s="1">
        <v>45036</v>
      </c>
      <c r="H341">
        <v>3.4295</v>
      </c>
      <c r="I341" s="1">
        <v>45033</v>
      </c>
      <c r="J341">
        <v>3.2650000000000001</v>
      </c>
      <c r="K341" s="1">
        <v>45033</v>
      </c>
      <c r="L341">
        <v>2.9925000000000002</v>
      </c>
      <c r="M341" s="1">
        <v>45033</v>
      </c>
      <c r="N341" s="2">
        <v>2.8624999999999998</v>
      </c>
      <c r="O341" s="1">
        <v>45037</v>
      </c>
      <c r="P341">
        <v>2.9089999999999998</v>
      </c>
      <c r="Q341" s="1">
        <v>45033</v>
      </c>
      <c r="R341">
        <v>2.7749999999999999</v>
      </c>
      <c r="S341" s="1">
        <v>45033</v>
      </c>
      <c r="T341">
        <v>2.7629999999999999</v>
      </c>
      <c r="U341" s="1">
        <v>45033</v>
      </c>
      <c r="V341">
        <v>2.7614999999999998</v>
      </c>
      <c r="W341" s="1"/>
      <c r="Y341" s="1"/>
      <c r="Z341" s="3"/>
      <c r="AA341" s="1"/>
      <c r="AC341" s="1"/>
      <c r="AE341" s="1"/>
      <c r="AG341" s="1"/>
      <c r="AI341" s="1"/>
      <c r="AK341" s="1"/>
      <c r="AM341" s="1"/>
      <c r="AO341" s="1"/>
      <c r="AQ341" s="1"/>
      <c r="AS341" s="1"/>
      <c r="AU341" s="1"/>
    </row>
    <row r="342" spans="1:47" x14ac:dyDescent="0.2">
      <c r="A342" s="1">
        <v>45035</v>
      </c>
      <c r="B342">
        <v>3.44</v>
      </c>
      <c r="C342" s="1">
        <v>45036</v>
      </c>
      <c r="D342">
        <v>3.53</v>
      </c>
      <c r="E342" s="1">
        <v>45037</v>
      </c>
      <c r="F342" s="2">
        <v>3.5409999999999999</v>
      </c>
      <c r="G342" s="1">
        <v>45037</v>
      </c>
      <c r="H342">
        <v>3.48</v>
      </c>
      <c r="I342" s="1">
        <v>45034</v>
      </c>
      <c r="J342">
        <v>3.3</v>
      </c>
      <c r="K342" s="1">
        <v>45034</v>
      </c>
      <c r="L342">
        <v>3.0474999999999999</v>
      </c>
      <c r="M342" s="1">
        <v>45034</v>
      </c>
      <c r="N342" s="2">
        <v>2.9125000000000001</v>
      </c>
      <c r="O342" s="1">
        <v>45040</v>
      </c>
      <c r="P342">
        <v>2.9079999999999999</v>
      </c>
      <c r="Q342" s="1">
        <v>45034</v>
      </c>
      <c r="R342">
        <v>2.8424999999999998</v>
      </c>
      <c r="S342" s="1">
        <v>45034</v>
      </c>
      <c r="T342">
        <v>2.8330000000000002</v>
      </c>
      <c r="U342" s="1">
        <v>45034</v>
      </c>
      <c r="V342">
        <v>2.8319999999999999</v>
      </c>
      <c r="W342" s="1"/>
      <c r="Y342" s="1"/>
      <c r="Z342" s="3"/>
      <c r="AA342" s="1"/>
      <c r="AC342" s="1"/>
      <c r="AE342" s="1"/>
      <c r="AG342" s="1"/>
      <c r="AI342" s="1"/>
      <c r="AK342" s="1"/>
      <c r="AM342" s="1"/>
      <c r="AO342" s="1"/>
      <c r="AQ342" s="1"/>
      <c r="AS342" s="1"/>
      <c r="AU342" s="1"/>
    </row>
    <row r="343" spans="1:47" x14ac:dyDescent="0.2">
      <c r="A343" s="1">
        <v>45036</v>
      </c>
      <c r="B343">
        <v>3.5249999999999999</v>
      </c>
      <c r="C343" s="1">
        <v>45037</v>
      </c>
      <c r="D343">
        <v>3.5665</v>
      </c>
      <c r="E343" s="1">
        <v>45040</v>
      </c>
      <c r="F343" s="2">
        <v>3.5550000000000002</v>
      </c>
      <c r="G343" s="1">
        <v>45040</v>
      </c>
      <c r="H343">
        <v>3.4655</v>
      </c>
      <c r="I343" s="1">
        <v>45035</v>
      </c>
      <c r="J343">
        <v>3.39</v>
      </c>
      <c r="K343" s="1">
        <v>45035</v>
      </c>
      <c r="L343">
        <v>3.13</v>
      </c>
      <c r="M343" s="1">
        <v>45035</v>
      </c>
      <c r="N343" s="2">
        <v>2.9849999999999999</v>
      </c>
      <c r="O343" s="1">
        <v>45041</v>
      </c>
      <c r="P343">
        <v>2.8275000000000001</v>
      </c>
      <c r="Q343" s="1">
        <v>45035</v>
      </c>
      <c r="R343">
        <v>2.8950999999999998</v>
      </c>
      <c r="S343" s="1">
        <v>45035</v>
      </c>
      <c r="T343">
        <v>2.8820000000000001</v>
      </c>
      <c r="U343" s="1">
        <v>45035</v>
      </c>
      <c r="V343">
        <v>2.88</v>
      </c>
      <c r="W343" s="1"/>
      <c r="Y343" s="1"/>
      <c r="Z343" s="3"/>
      <c r="AA343" s="1"/>
      <c r="AC343" s="1"/>
      <c r="AE343" s="1"/>
      <c r="AG343" s="1"/>
      <c r="AI343" s="1"/>
      <c r="AK343" s="1"/>
      <c r="AM343" s="1"/>
      <c r="AO343" s="1"/>
      <c r="AQ343" s="1"/>
      <c r="AS343" s="1"/>
      <c r="AU343" s="1"/>
    </row>
    <row r="344" spans="1:47" x14ac:dyDescent="0.2">
      <c r="A344" s="1">
        <v>45037</v>
      </c>
      <c r="B344">
        <v>3.5550000000000002</v>
      </c>
      <c r="C344" s="1">
        <v>45040</v>
      </c>
      <c r="D344">
        <v>3.59</v>
      </c>
      <c r="E344" s="1">
        <v>45041</v>
      </c>
      <c r="F344" s="2">
        <v>3.4824999999999999</v>
      </c>
      <c r="G344" s="1">
        <v>45041</v>
      </c>
      <c r="H344">
        <v>3.4009999999999998</v>
      </c>
      <c r="I344" s="1">
        <v>45036</v>
      </c>
      <c r="J344">
        <v>3.4024999999999999</v>
      </c>
      <c r="K344" s="1">
        <v>45036</v>
      </c>
      <c r="L344">
        <v>3.13</v>
      </c>
      <c r="M344" s="1">
        <v>45036</v>
      </c>
      <c r="N344" s="2">
        <v>2.96</v>
      </c>
      <c r="O344" s="1">
        <v>45042</v>
      </c>
      <c r="P344">
        <v>2.7782</v>
      </c>
      <c r="Q344" s="1">
        <v>45036</v>
      </c>
      <c r="R344">
        <v>2.855</v>
      </c>
      <c r="S344" s="1">
        <v>45036</v>
      </c>
      <c r="T344">
        <v>2.84</v>
      </c>
      <c r="U344" s="1">
        <v>45036</v>
      </c>
      <c r="V344">
        <v>2.835</v>
      </c>
      <c r="W344" s="1"/>
      <c r="Y344" s="1"/>
      <c r="Z344" s="3"/>
      <c r="AA344" s="1"/>
      <c r="AC344" s="1"/>
      <c r="AE344" s="1"/>
      <c r="AG344" s="1"/>
      <c r="AI344" s="1"/>
      <c r="AK344" s="1"/>
      <c r="AM344" s="1"/>
      <c r="AO344" s="1"/>
      <c r="AQ344" s="1"/>
      <c r="AS344" s="1"/>
      <c r="AU344" s="1"/>
    </row>
    <row r="345" spans="1:47" x14ac:dyDescent="0.2">
      <c r="A345" s="1">
        <v>45040</v>
      </c>
      <c r="B345">
        <v>3.65</v>
      </c>
      <c r="C345" s="1">
        <v>45041</v>
      </c>
      <c r="D345">
        <v>3.5325000000000002</v>
      </c>
      <c r="E345" s="1">
        <v>45042</v>
      </c>
      <c r="F345" s="2">
        <v>3.4449999999999998</v>
      </c>
      <c r="G345" s="1">
        <v>45042</v>
      </c>
      <c r="H345">
        <v>3.3849999999999998</v>
      </c>
      <c r="I345" s="1">
        <v>45037</v>
      </c>
      <c r="J345">
        <v>3.4239999999999999</v>
      </c>
      <c r="K345" s="1">
        <v>45037</v>
      </c>
      <c r="L345">
        <v>3.1349999999999998</v>
      </c>
      <c r="M345" s="1">
        <v>45037</v>
      </c>
      <c r="N345" s="2">
        <v>2.97</v>
      </c>
      <c r="O345" s="1">
        <v>45043</v>
      </c>
      <c r="P345">
        <v>2.7827999999999999</v>
      </c>
      <c r="Q345" s="1">
        <v>45037</v>
      </c>
      <c r="R345">
        <v>2.87</v>
      </c>
      <c r="S345" s="1">
        <v>45037</v>
      </c>
      <c r="T345">
        <v>2.8570000000000002</v>
      </c>
      <c r="U345" s="1">
        <v>45037</v>
      </c>
      <c r="V345">
        <v>2.85</v>
      </c>
      <c r="W345" s="1"/>
      <c r="Y345" s="1"/>
      <c r="Z345" s="3"/>
      <c r="AA345" s="1"/>
      <c r="AC345" s="1"/>
      <c r="AE345" s="1"/>
      <c r="AG345" s="1"/>
      <c r="AI345" s="1"/>
      <c r="AK345" s="1"/>
      <c r="AM345" s="1"/>
      <c r="AO345" s="1"/>
      <c r="AQ345" s="1"/>
      <c r="AS345" s="1"/>
      <c r="AU345" s="1"/>
    </row>
    <row r="346" spans="1:47" x14ac:dyDescent="0.2">
      <c r="A346" s="1">
        <v>45041</v>
      </c>
      <c r="B346">
        <v>3.57</v>
      </c>
      <c r="C346" s="1">
        <v>45042</v>
      </c>
      <c r="D346">
        <v>3.51</v>
      </c>
      <c r="E346" s="1">
        <v>45043</v>
      </c>
      <c r="F346" s="2">
        <v>3.4624999999999999</v>
      </c>
      <c r="G346" s="1">
        <v>45043</v>
      </c>
      <c r="H346">
        <v>3.395</v>
      </c>
      <c r="I346" s="1">
        <v>45040</v>
      </c>
      <c r="J346">
        <v>3.4125000000000001</v>
      </c>
      <c r="K346" s="1">
        <v>45040</v>
      </c>
      <c r="L346">
        <v>3.1274999999999999</v>
      </c>
      <c r="M346" s="1">
        <v>45040</v>
      </c>
      <c r="N346" s="2">
        <v>2.9725000000000001</v>
      </c>
      <c r="O346" s="1">
        <v>45044</v>
      </c>
      <c r="P346">
        <v>2.7974999999999999</v>
      </c>
      <c r="Q346" s="1">
        <v>45040</v>
      </c>
      <c r="R346">
        <v>2.8725000000000001</v>
      </c>
      <c r="S346" s="1">
        <v>45040</v>
      </c>
      <c r="T346">
        <v>2.86</v>
      </c>
      <c r="U346" s="1">
        <v>45040</v>
      </c>
      <c r="V346">
        <v>2.8525</v>
      </c>
      <c r="W346" s="1"/>
      <c r="Y346" s="1"/>
      <c r="Z346" s="3"/>
      <c r="AA346" s="1"/>
      <c r="AC346" s="1"/>
      <c r="AE346" s="1"/>
      <c r="AG346" s="1"/>
      <c r="AI346" s="1"/>
      <c r="AK346" s="1"/>
      <c r="AM346" s="1"/>
      <c r="AO346" s="1"/>
      <c r="AQ346" s="1"/>
      <c r="AS346" s="1"/>
      <c r="AU346" s="1"/>
    </row>
    <row r="347" spans="1:47" x14ac:dyDescent="0.2">
      <c r="A347" s="1">
        <v>45042</v>
      </c>
      <c r="B347">
        <v>3.5449999999999999</v>
      </c>
      <c r="C347" s="1">
        <v>45043</v>
      </c>
      <c r="D347">
        <v>3.53</v>
      </c>
      <c r="E347" s="1">
        <v>45044</v>
      </c>
      <c r="F347" s="2">
        <v>3.4575</v>
      </c>
      <c r="G347" s="1">
        <v>45044</v>
      </c>
      <c r="H347">
        <v>3.395</v>
      </c>
      <c r="I347" s="1">
        <v>45041</v>
      </c>
      <c r="J347">
        <v>3.355</v>
      </c>
      <c r="K347" s="1">
        <v>45041</v>
      </c>
      <c r="L347">
        <v>3.0449999999999999</v>
      </c>
      <c r="M347" s="1">
        <v>45041</v>
      </c>
      <c r="N347" s="2">
        <v>2.89</v>
      </c>
      <c r="O347" s="1">
        <v>45048</v>
      </c>
      <c r="P347">
        <v>2.86</v>
      </c>
      <c r="Q347" s="1">
        <v>45041</v>
      </c>
      <c r="R347">
        <v>2.7951000000000001</v>
      </c>
      <c r="S347" s="1">
        <v>45041</v>
      </c>
      <c r="T347">
        <v>2.7829999999999999</v>
      </c>
      <c r="U347" s="1">
        <v>45041</v>
      </c>
      <c r="V347">
        <v>2.7719999999999998</v>
      </c>
      <c r="W347" s="1"/>
      <c r="Y347" s="1"/>
      <c r="Z347" s="3"/>
      <c r="AA347" s="1"/>
      <c r="AC347" s="1"/>
      <c r="AE347" s="1"/>
      <c r="AG347" s="1"/>
      <c r="AI347" s="1"/>
      <c r="AK347" s="1"/>
      <c r="AM347" s="1"/>
      <c r="AO347" s="1"/>
      <c r="AQ347" s="1"/>
      <c r="AS347" s="1"/>
      <c r="AU347" s="1"/>
    </row>
    <row r="348" spans="1:47" x14ac:dyDescent="0.2">
      <c r="A348" s="1">
        <v>45043</v>
      </c>
      <c r="B348">
        <v>3.57</v>
      </c>
      <c r="C348" s="1">
        <v>45044</v>
      </c>
      <c r="D348">
        <v>3.5550000000000002</v>
      </c>
      <c r="E348" s="1">
        <v>45048</v>
      </c>
      <c r="F348" s="2">
        <v>3.5049999999999999</v>
      </c>
      <c r="G348" s="1">
        <v>45048</v>
      </c>
      <c r="H348">
        <v>3.4449999999999998</v>
      </c>
      <c r="I348" s="1">
        <v>45042</v>
      </c>
      <c r="J348">
        <v>3.32</v>
      </c>
      <c r="K348" s="1">
        <v>45042</v>
      </c>
      <c r="L348">
        <v>3.0009999999999999</v>
      </c>
      <c r="M348" s="1">
        <v>45042</v>
      </c>
      <c r="N348" s="2">
        <v>2.8359999999999999</v>
      </c>
      <c r="O348" s="1">
        <v>45049</v>
      </c>
      <c r="P348">
        <v>2.76</v>
      </c>
      <c r="Q348" s="1">
        <v>45042</v>
      </c>
      <c r="R348">
        <v>2.7475000000000001</v>
      </c>
      <c r="S348" s="1">
        <v>45042</v>
      </c>
      <c r="T348">
        <v>2.734</v>
      </c>
      <c r="U348" s="1">
        <v>45042</v>
      </c>
      <c r="V348">
        <v>2.7201</v>
      </c>
      <c r="W348" s="1"/>
      <c r="Y348" s="1"/>
      <c r="Z348" s="3"/>
      <c r="AA348" s="1"/>
      <c r="AC348" s="1"/>
      <c r="AE348" s="1"/>
      <c r="AG348" s="1"/>
      <c r="AI348" s="1"/>
      <c r="AK348" s="1"/>
      <c r="AM348" s="1"/>
      <c r="AO348" s="1"/>
      <c r="AQ348" s="1"/>
      <c r="AS348" s="1"/>
      <c r="AU348" s="1"/>
    </row>
    <row r="349" spans="1:47" x14ac:dyDescent="0.2">
      <c r="A349" s="1">
        <v>45044</v>
      </c>
      <c r="B349">
        <v>3.5950000000000002</v>
      </c>
      <c r="C349" s="1">
        <v>45048</v>
      </c>
      <c r="D349">
        <v>3.58</v>
      </c>
      <c r="E349" s="1">
        <v>45049</v>
      </c>
      <c r="F349" s="2">
        <v>3.4550000000000001</v>
      </c>
      <c r="G349" s="1">
        <v>45049</v>
      </c>
      <c r="H349">
        <v>3.38</v>
      </c>
      <c r="I349" s="1">
        <v>45043</v>
      </c>
      <c r="J349">
        <v>3.3275000000000001</v>
      </c>
      <c r="K349" s="1">
        <v>45043</v>
      </c>
      <c r="L349">
        <v>3</v>
      </c>
      <c r="M349" s="1">
        <v>45043</v>
      </c>
      <c r="N349" s="2">
        <v>2.8325</v>
      </c>
      <c r="O349" s="1">
        <v>45050</v>
      </c>
      <c r="P349">
        <v>2.6905000000000001</v>
      </c>
      <c r="Q349" s="1">
        <v>45043</v>
      </c>
      <c r="R349">
        <v>2.75</v>
      </c>
      <c r="S349" s="1">
        <v>45043</v>
      </c>
      <c r="T349">
        <v>2.7440000000000002</v>
      </c>
      <c r="U349" s="1">
        <v>45043</v>
      </c>
      <c r="V349">
        <v>2.74</v>
      </c>
      <c r="W349" s="1"/>
      <c r="Y349" s="1"/>
      <c r="Z349" s="3"/>
      <c r="AA349" s="1"/>
      <c r="AC349" s="1"/>
      <c r="AE349" s="1"/>
      <c r="AG349" s="1"/>
      <c r="AI349" s="1"/>
      <c r="AK349" s="1"/>
      <c r="AM349" s="1"/>
      <c r="AO349" s="1"/>
      <c r="AQ349" s="1"/>
      <c r="AS349" s="1"/>
      <c r="AU349" s="1"/>
    </row>
    <row r="350" spans="1:47" x14ac:dyDescent="0.2">
      <c r="A350" s="1">
        <v>45048</v>
      </c>
      <c r="B350">
        <v>3.64</v>
      </c>
      <c r="C350" s="1">
        <v>45049</v>
      </c>
      <c r="D350">
        <v>3.53</v>
      </c>
      <c r="E350" s="1">
        <v>45050</v>
      </c>
      <c r="F350" s="2">
        <v>3.44</v>
      </c>
      <c r="G350" s="1">
        <v>45050</v>
      </c>
      <c r="H350">
        <v>3.3580000000000001</v>
      </c>
      <c r="I350" s="1">
        <v>45044</v>
      </c>
      <c r="J350">
        <v>3.33</v>
      </c>
      <c r="K350" s="1">
        <v>45044</v>
      </c>
      <c r="L350">
        <v>3</v>
      </c>
      <c r="M350" s="1">
        <v>45044</v>
      </c>
      <c r="N350" s="2">
        <v>2.8450000000000002</v>
      </c>
      <c r="O350" s="1">
        <v>45051</v>
      </c>
      <c r="P350">
        <v>2.6575000000000002</v>
      </c>
      <c r="Q350" s="1">
        <v>45044</v>
      </c>
      <c r="R350">
        <v>2.7648999999999999</v>
      </c>
      <c r="S350" s="1">
        <v>45044</v>
      </c>
      <c r="T350">
        <v>2.7570000000000001</v>
      </c>
      <c r="U350" s="1">
        <v>45044</v>
      </c>
      <c r="V350">
        <v>2.75</v>
      </c>
      <c r="W350" s="1"/>
      <c r="Y350" s="1"/>
      <c r="Z350" s="3"/>
      <c r="AA350" s="1"/>
      <c r="AC350" s="1"/>
      <c r="AE350" s="1"/>
      <c r="AG350" s="1"/>
      <c r="AI350" s="1"/>
      <c r="AK350" s="1"/>
      <c r="AM350" s="1"/>
      <c r="AO350" s="1"/>
      <c r="AQ350" s="1"/>
      <c r="AS350" s="1"/>
      <c r="AU350" s="1"/>
    </row>
    <row r="351" spans="1:47" x14ac:dyDescent="0.2">
      <c r="A351" s="1">
        <v>45049</v>
      </c>
      <c r="B351">
        <v>3.6</v>
      </c>
      <c r="C351" s="1">
        <v>45050</v>
      </c>
      <c r="D351">
        <v>3.54</v>
      </c>
      <c r="E351" s="1">
        <v>45051</v>
      </c>
      <c r="F351" s="2">
        <v>3.395</v>
      </c>
      <c r="G351" s="1">
        <v>45051</v>
      </c>
      <c r="H351">
        <v>3.2839999999999998</v>
      </c>
      <c r="I351" s="1">
        <v>45048</v>
      </c>
      <c r="J351">
        <v>3.39</v>
      </c>
      <c r="K351" s="1">
        <v>45048</v>
      </c>
      <c r="L351">
        <v>3.06</v>
      </c>
      <c r="M351" s="1">
        <v>45048</v>
      </c>
      <c r="N351" s="2">
        <v>2.8980000000000001</v>
      </c>
      <c r="O351" s="1">
        <v>45054</v>
      </c>
      <c r="P351">
        <v>2.7113</v>
      </c>
      <c r="Q351" s="1">
        <v>45048</v>
      </c>
      <c r="R351">
        <v>2.8250000000000002</v>
      </c>
      <c r="S351" s="1">
        <v>45048</v>
      </c>
      <c r="T351">
        <v>2.8109999999999999</v>
      </c>
      <c r="U351" s="1">
        <v>45048</v>
      </c>
      <c r="V351">
        <v>2.8</v>
      </c>
      <c r="W351" s="1"/>
      <c r="Y351" s="1"/>
      <c r="Z351" s="3"/>
      <c r="AA351" s="1"/>
      <c r="AC351" s="1"/>
      <c r="AE351" s="1"/>
      <c r="AG351" s="1"/>
      <c r="AI351" s="1"/>
      <c r="AK351" s="1"/>
      <c r="AM351" s="1"/>
      <c r="AO351" s="1"/>
      <c r="AQ351" s="1"/>
      <c r="AS351" s="1"/>
      <c r="AU351" s="1"/>
    </row>
    <row r="352" spans="1:47" x14ac:dyDescent="0.2">
      <c r="A352" s="1">
        <v>45050</v>
      </c>
      <c r="B352">
        <v>3.57</v>
      </c>
      <c r="C352" s="1">
        <v>45051</v>
      </c>
      <c r="D352">
        <v>3.4950000000000001</v>
      </c>
      <c r="E352" s="1">
        <v>45054</v>
      </c>
      <c r="F352" s="2">
        <v>3.43</v>
      </c>
      <c r="G352" s="1">
        <v>45054</v>
      </c>
      <c r="H352">
        <v>3.335</v>
      </c>
      <c r="I352" s="1">
        <v>45049</v>
      </c>
      <c r="J352">
        <v>3.3125</v>
      </c>
      <c r="K352" s="1">
        <v>45049</v>
      </c>
      <c r="L352">
        <v>2.9750000000000001</v>
      </c>
      <c r="M352" s="1">
        <v>45049</v>
      </c>
      <c r="N352" s="2">
        <v>2.82</v>
      </c>
      <c r="O352" s="1">
        <v>45055</v>
      </c>
      <c r="P352">
        <v>2.738</v>
      </c>
      <c r="Q352" s="1">
        <v>45049</v>
      </c>
      <c r="R352">
        <v>2.7301000000000002</v>
      </c>
      <c r="S352" s="1">
        <v>45049</v>
      </c>
      <c r="T352">
        <v>2.7241</v>
      </c>
      <c r="U352" s="1">
        <v>45049</v>
      </c>
      <c r="V352">
        <v>2.7149999999999999</v>
      </c>
      <c r="W352" s="1"/>
      <c r="Y352" s="1"/>
      <c r="Z352" s="3"/>
      <c r="AA352" s="1"/>
      <c r="AC352" s="1"/>
      <c r="AE352" s="1"/>
      <c r="AG352" s="1"/>
      <c r="AI352" s="1"/>
      <c r="AK352" s="1"/>
      <c r="AM352" s="1"/>
      <c r="AO352" s="1"/>
      <c r="AQ352" s="1"/>
      <c r="AS352" s="1"/>
      <c r="AU352" s="1"/>
    </row>
    <row r="353" spans="1:47" x14ac:dyDescent="0.2">
      <c r="A353" s="1">
        <v>45051</v>
      </c>
      <c r="B353">
        <v>3.52</v>
      </c>
      <c r="C353" s="1">
        <v>45054</v>
      </c>
      <c r="D353">
        <v>3.48</v>
      </c>
      <c r="E353" s="1">
        <v>45055</v>
      </c>
      <c r="F353" s="2">
        <v>3.4525000000000001</v>
      </c>
      <c r="G353" s="1">
        <v>45055</v>
      </c>
      <c r="H353">
        <v>3.3734999999999999</v>
      </c>
      <c r="I353" s="1">
        <v>45050</v>
      </c>
      <c r="J353">
        <v>3.2725</v>
      </c>
      <c r="K353" s="1">
        <v>45050</v>
      </c>
      <c r="L353">
        <v>2.9049999999999998</v>
      </c>
      <c r="M353" s="1">
        <v>45050</v>
      </c>
      <c r="N353" s="2">
        <v>2.7498999999999998</v>
      </c>
      <c r="O353" s="1">
        <v>45056</v>
      </c>
      <c r="P353">
        <v>2.7925</v>
      </c>
      <c r="Q353" s="1">
        <v>45050</v>
      </c>
      <c r="R353">
        <v>2.6648999999999998</v>
      </c>
      <c r="S353" s="1">
        <v>45050</v>
      </c>
      <c r="T353">
        <v>2.6678999999999999</v>
      </c>
      <c r="U353" s="1">
        <v>45050</v>
      </c>
      <c r="V353">
        <v>2.6724000000000001</v>
      </c>
      <c r="W353" s="1"/>
      <c r="Y353" s="1"/>
      <c r="Z353" s="3"/>
      <c r="AA353" s="1"/>
      <c r="AC353" s="1"/>
      <c r="AE353" s="1"/>
      <c r="AG353" s="1"/>
      <c r="AI353" s="1"/>
      <c r="AK353" s="1"/>
      <c r="AM353" s="1"/>
      <c r="AO353" s="1"/>
      <c r="AQ353" s="1"/>
      <c r="AS353" s="1"/>
      <c r="AU353" s="1"/>
    </row>
    <row r="354" spans="1:47" x14ac:dyDescent="0.2">
      <c r="A354" s="1">
        <v>45054</v>
      </c>
      <c r="B354">
        <v>3.5049999999999999</v>
      </c>
      <c r="C354" s="1">
        <v>45055</v>
      </c>
      <c r="D354">
        <v>3.5074999999999998</v>
      </c>
      <c r="E354" s="1">
        <v>45056</v>
      </c>
      <c r="F354" s="2">
        <v>3.5049999999999999</v>
      </c>
      <c r="G354" s="1">
        <v>45056</v>
      </c>
      <c r="H354">
        <v>3.415</v>
      </c>
      <c r="I354" s="1">
        <v>45051</v>
      </c>
      <c r="J354">
        <v>3.24</v>
      </c>
      <c r="K354" s="1">
        <v>45051</v>
      </c>
      <c r="L354">
        <v>2.855</v>
      </c>
      <c r="M354" s="1">
        <v>45051</v>
      </c>
      <c r="N354" s="2">
        <v>2.7126999999999999</v>
      </c>
      <c r="O354" s="1">
        <v>45057</v>
      </c>
      <c r="P354">
        <v>2.7164999999999999</v>
      </c>
      <c r="Q354" s="1">
        <v>45051</v>
      </c>
      <c r="R354">
        <v>2.63</v>
      </c>
      <c r="S354" s="1">
        <v>45051</v>
      </c>
      <c r="T354">
        <v>2.6440000000000001</v>
      </c>
      <c r="U354" s="1">
        <v>45051</v>
      </c>
      <c r="V354">
        <v>2.6549999999999998</v>
      </c>
      <c r="W354" s="1"/>
      <c r="Y354" s="1"/>
      <c r="Z354" s="3"/>
      <c r="AA354" s="1"/>
      <c r="AC354" s="1"/>
      <c r="AE354" s="1"/>
      <c r="AG354" s="1"/>
      <c r="AI354" s="1"/>
      <c r="AK354" s="1"/>
      <c r="AM354" s="1"/>
      <c r="AO354" s="1"/>
      <c r="AQ354" s="1"/>
      <c r="AS354" s="1"/>
      <c r="AU354" s="1"/>
    </row>
    <row r="355" spans="1:47" x14ac:dyDescent="0.2">
      <c r="A355" s="1">
        <v>45055</v>
      </c>
      <c r="B355">
        <v>3.52</v>
      </c>
      <c r="C355" s="1">
        <v>45056</v>
      </c>
      <c r="D355">
        <v>3.5550000000000002</v>
      </c>
      <c r="E355" s="1">
        <v>45057</v>
      </c>
      <c r="F355" s="2">
        <v>3.4350000000000001</v>
      </c>
      <c r="G355" s="1">
        <v>45057</v>
      </c>
      <c r="H355">
        <v>3.3515000000000001</v>
      </c>
      <c r="I355" s="1">
        <v>45054</v>
      </c>
      <c r="J355">
        <v>3.2949999999999999</v>
      </c>
      <c r="K355" s="1">
        <v>45054</v>
      </c>
      <c r="L355">
        <v>2.9159999999999999</v>
      </c>
      <c r="M355" s="1">
        <v>45054</v>
      </c>
      <c r="N355" s="2">
        <v>2.7625000000000002</v>
      </c>
      <c r="O355" s="1">
        <v>45058</v>
      </c>
      <c r="P355">
        <v>2.6974</v>
      </c>
      <c r="Q355" s="1">
        <v>45054</v>
      </c>
      <c r="R355">
        <v>2.67</v>
      </c>
      <c r="S355" s="1">
        <v>45054</v>
      </c>
      <c r="T355">
        <v>2.6840000000000002</v>
      </c>
      <c r="U355" s="1">
        <v>45054</v>
      </c>
      <c r="V355">
        <v>2.7</v>
      </c>
      <c r="W355" s="1"/>
      <c r="Y355" s="1"/>
      <c r="Z355" s="3"/>
      <c r="AA355" s="1"/>
      <c r="AC355" s="1"/>
      <c r="AE355" s="1"/>
      <c r="AG355" s="1"/>
      <c r="AI355" s="1"/>
      <c r="AK355" s="1"/>
      <c r="AM355" s="1"/>
      <c r="AO355" s="1"/>
      <c r="AQ355" s="1"/>
      <c r="AS355" s="1"/>
      <c r="AU355" s="1"/>
    </row>
    <row r="356" spans="1:47" x14ac:dyDescent="0.2">
      <c r="A356" s="1">
        <v>45056</v>
      </c>
      <c r="B356">
        <v>3.6</v>
      </c>
      <c r="C356" s="1">
        <v>45057</v>
      </c>
      <c r="D356">
        <v>3.5024999999999999</v>
      </c>
      <c r="E356" s="1">
        <v>45058</v>
      </c>
      <c r="F356" s="2">
        <v>3.45</v>
      </c>
      <c r="G356" s="1">
        <v>45058</v>
      </c>
      <c r="H356">
        <v>3.3675000000000002</v>
      </c>
      <c r="I356" s="1">
        <v>45055</v>
      </c>
      <c r="J356">
        <v>3.3178999999999998</v>
      </c>
      <c r="K356" s="1">
        <v>45055</v>
      </c>
      <c r="L356">
        <v>2.9506000000000001</v>
      </c>
      <c r="M356" s="1">
        <v>45055</v>
      </c>
      <c r="N356" s="2">
        <v>2.8025000000000002</v>
      </c>
      <c r="O356" s="1">
        <v>45061</v>
      </c>
      <c r="P356">
        <v>2.7498999999999998</v>
      </c>
      <c r="Q356" s="1">
        <v>45055</v>
      </c>
      <c r="R356">
        <v>2.7052</v>
      </c>
      <c r="S356" s="1">
        <v>45055</v>
      </c>
      <c r="T356">
        <v>2.7170999999999998</v>
      </c>
      <c r="U356" s="1">
        <v>45055</v>
      </c>
      <c r="V356">
        <v>2.7330999999999999</v>
      </c>
      <c r="W356" s="1"/>
      <c r="Y356" s="1"/>
      <c r="Z356" s="3"/>
      <c r="AA356" s="1"/>
      <c r="AC356" s="1"/>
      <c r="AE356" s="1"/>
      <c r="AG356" s="1"/>
      <c r="AI356" s="1"/>
      <c r="AK356" s="1"/>
      <c r="AM356" s="1"/>
      <c r="AO356" s="1"/>
      <c r="AQ356" s="1"/>
      <c r="AS356" s="1"/>
      <c r="AU356" s="1"/>
    </row>
    <row r="357" spans="1:47" x14ac:dyDescent="0.2">
      <c r="A357" s="1">
        <v>45057</v>
      </c>
      <c r="B357">
        <v>3.53</v>
      </c>
      <c r="C357" s="1">
        <v>45058</v>
      </c>
      <c r="D357">
        <v>3.5150000000000001</v>
      </c>
      <c r="E357" s="1">
        <v>45061</v>
      </c>
      <c r="F357" s="2">
        <v>3.46</v>
      </c>
      <c r="G357" s="1">
        <v>45061</v>
      </c>
      <c r="H357">
        <v>3.3734999999999999</v>
      </c>
      <c r="I357" s="1">
        <v>45056</v>
      </c>
      <c r="J357">
        <v>3.3650000000000002</v>
      </c>
      <c r="K357" s="1">
        <v>45056</v>
      </c>
      <c r="L357">
        <v>3.02</v>
      </c>
      <c r="M357" s="1">
        <v>45056</v>
      </c>
      <c r="N357" s="2">
        <v>2.867</v>
      </c>
      <c r="O357" s="1">
        <v>45062</v>
      </c>
      <c r="P357">
        <v>2.7241</v>
      </c>
      <c r="Q357" s="1">
        <v>45056</v>
      </c>
      <c r="R357">
        <v>2.7559999999999998</v>
      </c>
      <c r="S357" s="1">
        <v>45056</v>
      </c>
      <c r="T357">
        <v>2.766</v>
      </c>
      <c r="U357" s="1">
        <v>45056</v>
      </c>
      <c r="V357">
        <v>2.7759999999999998</v>
      </c>
      <c r="W357" s="1"/>
      <c r="Y357" s="1"/>
      <c r="Z357" s="3"/>
      <c r="AA357" s="1"/>
      <c r="AC357" s="1"/>
      <c r="AE357" s="1"/>
      <c r="AG357" s="1"/>
      <c r="AI357" s="1"/>
      <c r="AK357" s="1"/>
      <c r="AM357" s="1"/>
      <c r="AO357" s="1"/>
      <c r="AQ357" s="1"/>
      <c r="AS357" s="1"/>
      <c r="AU357" s="1"/>
    </row>
    <row r="358" spans="1:47" x14ac:dyDescent="0.2">
      <c r="A358" s="1">
        <v>45058</v>
      </c>
      <c r="B358">
        <v>3.54</v>
      </c>
      <c r="C358" s="1">
        <v>45061</v>
      </c>
      <c r="D358">
        <v>3.5049999999999999</v>
      </c>
      <c r="E358" s="1">
        <v>45062</v>
      </c>
      <c r="F358" s="2">
        <v>3.44</v>
      </c>
      <c r="G358" s="1">
        <v>45062</v>
      </c>
      <c r="H358">
        <v>3.3525</v>
      </c>
      <c r="I358" s="1">
        <v>45057</v>
      </c>
      <c r="J358">
        <v>3.3</v>
      </c>
      <c r="K358" s="1">
        <v>45057</v>
      </c>
      <c r="L358">
        <v>2.9325000000000001</v>
      </c>
      <c r="M358" s="1">
        <v>45057</v>
      </c>
      <c r="N358" s="2">
        <v>2.78</v>
      </c>
      <c r="O358" s="1">
        <v>45063</v>
      </c>
      <c r="P358">
        <v>2.79</v>
      </c>
      <c r="Q358" s="1">
        <v>45057</v>
      </c>
      <c r="R358">
        <v>2.6724999999999999</v>
      </c>
      <c r="S358" s="1">
        <v>45057</v>
      </c>
      <c r="T358">
        <v>2.6930000000000001</v>
      </c>
      <c r="U358" s="1">
        <v>45057</v>
      </c>
      <c r="V358">
        <v>2.7130000000000001</v>
      </c>
      <c r="W358" s="1"/>
      <c r="Y358" s="1"/>
      <c r="Z358" s="3"/>
      <c r="AA358" s="1"/>
      <c r="AC358" s="1"/>
      <c r="AE358" s="1"/>
      <c r="AG358" s="1"/>
      <c r="AI358" s="1"/>
      <c r="AK358" s="1"/>
      <c r="AM358" s="1"/>
      <c r="AO358" s="1"/>
      <c r="AQ358" s="1"/>
      <c r="AS358" s="1"/>
      <c r="AU358" s="1"/>
    </row>
    <row r="359" spans="1:47" x14ac:dyDescent="0.2">
      <c r="A359" s="1">
        <v>45061</v>
      </c>
      <c r="B359">
        <v>3.5350000000000001</v>
      </c>
      <c r="C359" s="1">
        <v>45062</v>
      </c>
      <c r="D359">
        <v>3.51</v>
      </c>
      <c r="E359" s="1">
        <v>45063</v>
      </c>
      <c r="F359" s="2">
        <v>3.4725000000000001</v>
      </c>
      <c r="G359" s="1">
        <v>45063</v>
      </c>
      <c r="H359">
        <v>3.3935</v>
      </c>
      <c r="I359" s="1">
        <v>45058</v>
      </c>
      <c r="J359">
        <v>3.3</v>
      </c>
      <c r="K359" s="1">
        <v>45058</v>
      </c>
      <c r="L359">
        <v>2.9289000000000001</v>
      </c>
      <c r="M359" s="1">
        <v>45058</v>
      </c>
      <c r="N359" s="2">
        <v>2.7688999999999999</v>
      </c>
      <c r="O359" s="1">
        <v>45064</v>
      </c>
      <c r="P359">
        <v>2.8226</v>
      </c>
      <c r="Q359" s="1">
        <v>45058</v>
      </c>
      <c r="R359">
        <v>2.6583999999999999</v>
      </c>
      <c r="S359" s="1">
        <v>45058</v>
      </c>
      <c r="T359">
        <v>2.6739000000000002</v>
      </c>
      <c r="U359" s="1">
        <v>45058</v>
      </c>
      <c r="V359">
        <v>2.6939000000000002</v>
      </c>
      <c r="W359" s="1"/>
      <c r="Y359" s="1"/>
      <c r="Z359" s="3"/>
      <c r="AA359" s="1"/>
      <c r="AC359" s="1"/>
      <c r="AE359" s="1"/>
      <c r="AG359" s="1"/>
      <c r="AI359" s="1"/>
      <c r="AK359" s="1"/>
      <c r="AM359" s="1"/>
      <c r="AO359" s="1"/>
      <c r="AQ359" s="1"/>
      <c r="AS359" s="1"/>
      <c r="AU359" s="1"/>
    </row>
    <row r="360" spans="1:47" x14ac:dyDescent="0.2">
      <c r="A360" s="1">
        <v>45062</v>
      </c>
      <c r="B360">
        <v>3.5449999999999999</v>
      </c>
      <c r="C360" s="1">
        <v>45063</v>
      </c>
      <c r="D360">
        <v>3.52</v>
      </c>
      <c r="E360" s="1">
        <v>45064</v>
      </c>
      <c r="F360" s="2">
        <v>3.4925000000000002</v>
      </c>
      <c r="G360" s="1">
        <v>45064</v>
      </c>
      <c r="H360">
        <v>3.4375</v>
      </c>
      <c r="I360" s="1">
        <v>45061</v>
      </c>
      <c r="J360">
        <v>3.3250000000000002</v>
      </c>
      <c r="K360" s="1">
        <v>45061</v>
      </c>
      <c r="L360">
        <v>2.9649999999999999</v>
      </c>
      <c r="M360" s="1">
        <v>45061</v>
      </c>
      <c r="N360" s="2">
        <v>2.8050000000000002</v>
      </c>
      <c r="O360" s="1">
        <v>45065</v>
      </c>
      <c r="P360">
        <v>2.9049999999999998</v>
      </c>
      <c r="Q360" s="1">
        <v>45061</v>
      </c>
      <c r="R360">
        <v>2.7050000000000001</v>
      </c>
      <c r="S360" s="1">
        <v>45061</v>
      </c>
      <c r="T360">
        <v>2.7109999999999999</v>
      </c>
      <c r="U360" s="1">
        <v>45061</v>
      </c>
      <c r="V360">
        <v>2.7225000000000001</v>
      </c>
      <c r="W360" s="1"/>
      <c r="Y360" s="1"/>
      <c r="Z360" s="3"/>
      <c r="AA360" s="1"/>
      <c r="AC360" s="1"/>
      <c r="AE360" s="1"/>
      <c r="AG360" s="1"/>
      <c r="AI360" s="1"/>
      <c r="AK360" s="1"/>
      <c r="AM360" s="1"/>
      <c r="AO360" s="1"/>
      <c r="AQ360" s="1"/>
      <c r="AS360" s="1"/>
      <c r="AU360" s="1"/>
    </row>
    <row r="361" spans="1:47" x14ac:dyDescent="0.2">
      <c r="A361" s="1">
        <v>45063</v>
      </c>
      <c r="B361">
        <v>3.5550000000000002</v>
      </c>
      <c r="C361" s="1">
        <v>45064</v>
      </c>
      <c r="D361">
        <v>3.5550000000000002</v>
      </c>
      <c r="E361" s="1">
        <v>45065</v>
      </c>
      <c r="F361" s="2">
        <v>3.53</v>
      </c>
      <c r="G361" s="1">
        <v>45065</v>
      </c>
      <c r="H361">
        <v>3.4615</v>
      </c>
      <c r="I361" s="1">
        <v>45062</v>
      </c>
      <c r="J361">
        <v>3.3075000000000001</v>
      </c>
      <c r="K361" s="1">
        <v>45062</v>
      </c>
      <c r="L361">
        <v>2.9378000000000002</v>
      </c>
      <c r="M361" s="1">
        <v>45062</v>
      </c>
      <c r="N361" s="2">
        <v>2.7865000000000002</v>
      </c>
      <c r="O361" s="1">
        <v>45068</v>
      </c>
      <c r="P361">
        <v>2.9140000000000001</v>
      </c>
      <c r="Q361" s="1">
        <v>45062</v>
      </c>
      <c r="R361">
        <v>2.6749999999999998</v>
      </c>
      <c r="S361" s="1">
        <v>45062</v>
      </c>
      <c r="T361">
        <v>2.6859999999999999</v>
      </c>
      <c r="U361" s="1">
        <v>45062</v>
      </c>
      <c r="V361">
        <v>2.7025000000000001</v>
      </c>
      <c r="W361" s="1"/>
      <c r="Y361" s="1"/>
      <c r="Z361" s="3"/>
      <c r="AA361" s="1"/>
      <c r="AC361" s="1"/>
      <c r="AE361" s="1"/>
      <c r="AG361" s="1"/>
      <c r="AI361" s="1"/>
      <c r="AK361" s="1"/>
      <c r="AM361" s="1"/>
      <c r="AO361" s="1"/>
      <c r="AQ361" s="1"/>
      <c r="AS361" s="1"/>
      <c r="AU361" s="1"/>
    </row>
    <row r="362" spans="1:47" x14ac:dyDescent="0.2">
      <c r="A362" s="1">
        <v>45064</v>
      </c>
      <c r="B362">
        <v>3.61</v>
      </c>
      <c r="C362" s="1">
        <v>45065</v>
      </c>
      <c r="D362">
        <v>3.57</v>
      </c>
      <c r="E362" s="1">
        <v>45068</v>
      </c>
      <c r="F362" s="2">
        <v>3.5</v>
      </c>
      <c r="G362" s="1">
        <v>45068</v>
      </c>
      <c r="H362">
        <v>3.4550000000000001</v>
      </c>
      <c r="I362" s="1">
        <v>45063</v>
      </c>
      <c r="J362">
        <v>3.3574999999999999</v>
      </c>
      <c r="K362" s="1">
        <v>45063</v>
      </c>
      <c r="L362">
        <v>3.01</v>
      </c>
      <c r="M362" s="1">
        <v>45063</v>
      </c>
      <c r="N362" s="2">
        <v>2.855</v>
      </c>
      <c r="O362" s="1">
        <v>45069</v>
      </c>
      <c r="P362">
        <v>3.05</v>
      </c>
      <c r="Q362" s="1">
        <v>45063</v>
      </c>
      <c r="R362">
        <v>2.7401</v>
      </c>
      <c r="S362" s="1">
        <v>45063</v>
      </c>
      <c r="T362">
        <v>2.746</v>
      </c>
      <c r="U362" s="1">
        <v>45063</v>
      </c>
      <c r="V362">
        <v>2.7574999999999998</v>
      </c>
      <c r="W362" s="1"/>
      <c r="Y362" s="1"/>
      <c r="Z362" s="3"/>
      <c r="AA362" s="1"/>
      <c r="AC362" s="1"/>
      <c r="AE362" s="1"/>
      <c r="AG362" s="1"/>
      <c r="AI362" s="1"/>
      <c r="AK362" s="1"/>
      <c r="AM362" s="1"/>
      <c r="AO362" s="1"/>
      <c r="AQ362" s="1"/>
      <c r="AS362" s="1"/>
      <c r="AU362" s="1"/>
    </row>
    <row r="363" spans="1:47" x14ac:dyDescent="0.2">
      <c r="A363" s="1">
        <v>45065</v>
      </c>
      <c r="B363">
        <v>3.625</v>
      </c>
      <c r="C363" s="1">
        <v>45068</v>
      </c>
      <c r="D363">
        <v>3.55</v>
      </c>
      <c r="E363" s="1">
        <v>45069</v>
      </c>
      <c r="F363" s="2">
        <v>3.5950000000000002</v>
      </c>
      <c r="G363" s="1">
        <v>45069</v>
      </c>
      <c r="H363">
        <v>3.5449999999999999</v>
      </c>
      <c r="I363" s="1">
        <v>45064</v>
      </c>
      <c r="J363">
        <v>3.3849999999999998</v>
      </c>
      <c r="K363" s="1">
        <v>45064</v>
      </c>
      <c r="L363">
        <v>3.0550000000000002</v>
      </c>
      <c r="M363" s="1">
        <v>45064</v>
      </c>
      <c r="N363" s="2">
        <v>2.8875000000000002</v>
      </c>
      <c r="O363" s="1">
        <v>45070</v>
      </c>
      <c r="P363">
        <v>3.0287000000000002</v>
      </c>
      <c r="Q363" s="1">
        <v>45064</v>
      </c>
      <c r="R363">
        <v>2.7850999999999999</v>
      </c>
      <c r="S363" s="1">
        <v>45064</v>
      </c>
      <c r="T363">
        <v>2.7869999999999999</v>
      </c>
      <c r="U363" s="1">
        <v>45064</v>
      </c>
      <c r="V363">
        <v>2.7949999999999999</v>
      </c>
      <c r="W363" s="1"/>
      <c r="Y363" s="1"/>
      <c r="Z363" s="3"/>
      <c r="AA363" s="1"/>
      <c r="AC363" s="1"/>
      <c r="AE363" s="1"/>
      <c r="AG363" s="1"/>
      <c r="AI363" s="1"/>
      <c r="AK363" s="1"/>
      <c r="AM363" s="1"/>
      <c r="AO363" s="1"/>
      <c r="AQ363" s="1"/>
      <c r="AS363" s="1"/>
      <c r="AU363" s="1"/>
    </row>
    <row r="364" spans="1:47" x14ac:dyDescent="0.2">
      <c r="A364" s="1">
        <v>45068</v>
      </c>
      <c r="B364">
        <v>3.605</v>
      </c>
      <c r="C364" s="1">
        <v>45069</v>
      </c>
      <c r="D364">
        <v>3.66</v>
      </c>
      <c r="E364" s="1">
        <v>45070</v>
      </c>
      <c r="F364" s="2">
        <v>3.5449999999999999</v>
      </c>
      <c r="G364" s="1">
        <v>45070</v>
      </c>
      <c r="H364">
        <v>3.4895</v>
      </c>
      <c r="I364" s="1">
        <v>45065</v>
      </c>
      <c r="J364">
        <v>3.44</v>
      </c>
      <c r="K364" s="1">
        <v>45065</v>
      </c>
      <c r="L364">
        <v>3.14</v>
      </c>
      <c r="M364" s="1">
        <v>45065</v>
      </c>
      <c r="N364" s="2">
        <v>2.9750000000000001</v>
      </c>
      <c r="O364" s="1">
        <v>45071</v>
      </c>
      <c r="P364">
        <v>3.1040000000000001</v>
      </c>
      <c r="Q364" s="1">
        <v>45065</v>
      </c>
      <c r="R364">
        <v>2.8650000000000002</v>
      </c>
      <c r="S364" s="1">
        <v>45065</v>
      </c>
      <c r="T364">
        <v>2.8620000000000001</v>
      </c>
      <c r="U364" s="1">
        <v>45065</v>
      </c>
      <c r="V364">
        <v>2.8679999999999999</v>
      </c>
      <c r="W364" s="1"/>
      <c r="Y364" s="1"/>
      <c r="Z364" s="3"/>
      <c r="AA364" s="1"/>
      <c r="AC364" s="1"/>
      <c r="AE364" s="1"/>
      <c r="AG364" s="1"/>
      <c r="AI364" s="1"/>
      <c r="AK364" s="1"/>
      <c r="AM364" s="1"/>
      <c r="AO364" s="1"/>
      <c r="AQ364" s="1"/>
      <c r="AS364" s="1"/>
      <c r="AU364" s="1"/>
    </row>
    <row r="365" spans="1:47" x14ac:dyDescent="0.2">
      <c r="A365" s="1">
        <v>45069</v>
      </c>
      <c r="B365">
        <v>3.7</v>
      </c>
      <c r="C365" s="1">
        <v>45070</v>
      </c>
      <c r="D365">
        <v>3.5950000000000002</v>
      </c>
      <c r="E365" s="1">
        <v>45071</v>
      </c>
      <c r="F365" s="2">
        <v>3.6074999999999999</v>
      </c>
      <c r="G365" s="1">
        <v>45071</v>
      </c>
      <c r="H365">
        <v>3.5739999999999998</v>
      </c>
      <c r="I365" s="1">
        <v>45068</v>
      </c>
      <c r="J365">
        <v>3.4209999999999998</v>
      </c>
      <c r="K365" s="1">
        <v>45068</v>
      </c>
      <c r="L365">
        <v>3.1320000000000001</v>
      </c>
      <c r="M365" s="1">
        <v>45068</v>
      </c>
      <c r="N365" s="2">
        <v>2.9792000000000001</v>
      </c>
      <c r="O365" s="1">
        <v>45072</v>
      </c>
      <c r="P365">
        <v>3.0990000000000002</v>
      </c>
      <c r="Q365" s="1">
        <v>45068</v>
      </c>
      <c r="R365">
        <v>2.8849999999999998</v>
      </c>
      <c r="S365" s="1">
        <v>45068</v>
      </c>
      <c r="T365">
        <v>2.8837000000000002</v>
      </c>
      <c r="U365" s="1">
        <v>45068</v>
      </c>
      <c r="V365">
        <v>2.8849999999999998</v>
      </c>
      <c r="W365" s="1"/>
      <c r="Y365" s="1"/>
      <c r="Z365" s="3"/>
      <c r="AA365" s="1"/>
      <c r="AC365" s="1"/>
      <c r="AE365" s="1"/>
      <c r="AG365" s="1"/>
      <c r="AI365" s="1"/>
      <c r="AK365" s="1"/>
      <c r="AM365" s="1"/>
      <c r="AO365" s="1"/>
      <c r="AQ365" s="1"/>
      <c r="AS365" s="1"/>
      <c r="AU365" s="1"/>
    </row>
    <row r="366" spans="1:47" x14ac:dyDescent="0.2">
      <c r="A366" s="1">
        <v>45070</v>
      </c>
      <c r="B366">
        <v>3.6349999999999998</v>
      </c>
      <c r="C366" s="1">
        <v>45071</v>
      </c>
      <c r="D366">
        <v>3.66</v>
      </c>
      <c r="E366" s="1">
        <v>45072</v>
      </c>
      <c r="F366" s="2">
        <v>3.61</v>
      </c>
      <c r="G366" s="1">
        <v>45072</v>
      </c>
      <c r="H366">
        <v>3.56</v>
      </c>
      <c r="I366" s="1">
        <v>45069</v>
      </c>
      <c r="J366">
        <v>3.5024999999999999</v>
      </c>
      <c r="K366" s="1">
        <v>45069</v>
      </c>
      <c r="L366">
        <v>3.2612000000000001</v>
      </c>
      <c r="M366" s="1">
        <v>45069</v>
      </c>
      <c r="N366" s="2">
        <v>3.1061000000000001</v>
      </c>
      <c r="O366" s="1">
        <v>45075</v>
      </c>
      <c r="P366">
        <v>3.1074999999999999</v>
      </c>
      <c r="Q366" s="1">
        <v>45069</v>
      </c>
      <c r="R366">
        <v>3.0209999999999999</v>
      </c>
      <c r="S366" s="1">
        <v>45069</v>
      </c>
      <c r="T366">
        <v>3.0059999999999998</v>
      </c>
      <c r="U366" s="1">
        <v>45069</v>
      </c>
      <c r="V366">
        <v>2.9965000000000002</v>
      </c>
      <c r="W366" s="1"/>
      <c r="Y366" s="1"/>
      <c r="Z366" s="3"/>
      <c r="AA366" s="1"/>
      <c r="AC366" s="1"/>
      <c r="AE366" s="1"/>
      <c r="AG366" s="1"/>
      <c r="AI366" s="1"/>
      <c r="AK366" s="1"/>
      <c r="AM366" s="1"/>
      <c r="AO366" s="1"/>
      <c r="AQ366" s="1"/>
      <c r="AS366" s="1"/>
      <c r="AU366" s="1"/>
    </row>
    <row r="367" spans="1:47" x14ac:dyDescent="0.2">
      <c r="A367" s="1">
        <v>45071</v>
      </c>
      <c r="B367">
        <v>3.6775000000000002</v>
      </c>
      <c r="C367" s="1">
        <v>45072</v>
      </c>
      <c r="D367">
        <v>3.6549999999999998</v>
      </c>
      <c r="E367" s="1">
        <v>45075</v>
      </c>
      <c r="F367" s="2">
        <v>3.625</v>
      </c>
      <c r="G367" s="1">
        <v>45075</v>
      </c>
      <c r="H367">
        <v>3.5750000000000002</v>
      </c>
      <c r="I367" s="1">
        <v>45070</v>
      </c>
      <c r="J367">
        <v>3.48</v>
      </c>
      <c r="K367" s="1">
        <v>45070</v>
      </c>
      <c r="L367">
        <v>3.24</v>
      </c>
      <c r="M367" s="1">
        <v>45070</v>
      </c>
      <c r="N367" s="2">
        <v>3.09</v>
      </c>
      <c r="O367" s="1">
        <v>45076</v>
      </c>
      <c r="P367">
        <v>3.0270000000000001</v>
      </c>
      <c r="Q367" s="1">
        <v>45070</v>
      </c>
      <c r="R367">
        <v>3.0049999999999999</v>
      </c>
      <c r="S367" s="1">
        <v>45070</v>
      </c>
      <c r="T367">
        <v>2.9910000000000001</v>
      </c>
      <c r="U367" s="1">
        <v>45070</v>
      </c>
      <c r="V367">
        <v>2.9824999999999999</v>
      </c>
      <c r="W367" s="1"/>
      <c r="Y367" s="1"/>
      <c r="Z367" s="3"/>
      <c r="AA367" s="1"/>
      <c r="AC367" s="1"/>
      <c r="AE367" s="1"/>
      <c r="AG367" s="1"/>
      <c r="AI367" s="1"/>
      <c r="AK367" s="1"/>
      <c r="AM367" s="1"/>
      <c r="AO367" s="1"/>
      <c r="AQ367" s="1"/>
      <c r="AS367" s="1"/>
      <c r="AU367" s="1"/>
    </row>
    <row r="368" spans="1:47" x14ac:dyDescent="0.2">
      <c r="A368" s="1">
        <v>45072</v>
      </c>
      <c r="B368">
        <v>3.6724999999999999</v>
      </c>
      <c r="C368" s="1">
        <v>45075</v>
      </c>
      <c r="D368">
        <v>3.6749999999999998</v>
      </c>
      <c r="E368" s="1">
        <v>45076</v>
      </c>
      <c r="F368" s="2">
        <v>3.5874999999999999</v>
      </c>
      <c r="G368" s="1">
        <v>45076</v>
      </c>
      <c r="H368">
        <v>3.5225</v>
      </c>
      <c r="I368" s="1">
        <v>45071</v>
      </c>
      <c r="J368">
        <v>3.5449999999999999</v>
      </c>
      <c r="K368" s="1">
        <v>45071</v>
      </c>
      <c r="L368">
        <v>3.3149999999999999</v>
      </c>
      <c r="M368" s="1">
        <v>45071</v>
      </c>
      <c r="N368" s="2">
        <v>3.1551</v>
      </c>
      <c r="O368" s="1">
        <v>45077</v>
      </c>
      <c r="P368">
        <v>3.0024999999999999</v>
      </c>
      <c r="Q368" s="1">
        <v>45071</v>
      </c>
      <c r="R368">
        <v>3.0714999999999999</v>
      </c>
      <c r="S368" s="1">
        <v>45071</v>
      </c>
      <c r="T368">
        <v>3.0459999999999998</v>
      </c>
      <c r="U368" s="1">
        <v>45071</v>
      </c>
      <c r="V368">
        <v>3.0295000000000001</v>
      </c>
      <c r="W368" s="1"/>
      <c r="Y368" s="1"/>
      <c r="Z368" s="3"/>
      <c r="AA368" s="1"/>
      <c r="AC368" s="1"/>
      <c r="AE368" s="1"/>
      <c r="AG368" s="1"/>
      <c r="AI368" s="1"/>
      <c r="AK368" s="1"/>
      <c r="AM368" s="1"/>
      <c r="AO368" s="1"/>
      <c r="AQ368" s="1"/>
      <c r="AS368" s="1"/>
      <c r="AU368" s="1"/>
    </row>
    <row r="369" spans="1:47" x14ac:dyDescent="0.2">
      <c r="A369" s="1">
        <v>45075</v>
      </c>
      <c r="B369">
        <v>3.7124999999999999</v>
      </c>
      <c r="C369" s="1">
        <v>45076</v>
      </c>
      <c r="D369">
        <v>3.64</v>
      </c>
      <c r="E369" s="1">
        <v>45077</v>
      </c>
      <c r="F369" s="2">
        <v>3.5750000000000002</v>
      </c>
      <c r="G369" s="1">
        <v>45077</v>
      </c>
      <c r="H369">
        <v>3.5175000000000001</v>
      </c>
      <c r="I369" s="1">
        <v>45072</v>
      </c>
      <c r="J369">
        <v>3.5350000000000001</v>
      </c>
      <c r="K369" s="1">
        <v>45072</v>
      </c>
      <c r="L369">
        <v>3.31</v>
      </c>
      <c r="M369" s="1">
        <v>45072</v>
      </c>
      <c r="N369" s="2">
        <v>3.1549999999999998</v>
      </c>
      <c r="O369" s="1">
        <v>45078</v>
      </c>
      <c r="P369">
        <v>3.0289999999999999</v>
      </c>
      <c r="Q369" s="1">
        <v>45072</v>
      </c>
      <c r="R369">
        <v>3.08</v>
      </c>
      <c r="S369" s="1">
        <v>45072</v>
      </c>
      <c r="T369">
        <v>3.0510000000000002</v>
      </c>
      <c r="U369" s="1">
        <v>45072</v>
      </c>
      <c r="V369">
        <v>3.0274999999999999</v>
      </c>
      <c r="W369" s="1"/>
      <c r="Y369" s="1"/>
      <c r="Z369" s="3"/>
      <c r="AA369" s="1"/>
      <c r="AC369" s="1"/>
      <c r="AE369" s="1"/>
      <c r="AG369" s="1"/>
      <c r="AI369" s="1"/>
      <c r="AK369" s="1"/>
      <c r="AM369" s="1"/>
      <c r="AO369" s="1"/>
      <c r="AQ369" s="1"/>
      <c r="AS369" s="1"/>
      <c r="AU369" s="1"/>
    </row>
    <row r="370" spans="1:47" x14ac:dyDescent="0.2">
      <c r="A370" s="1">
        <v>45076</v>
      </c>
      <c r="B370">
        <v>3.73</v>
      </c>
      <c r="C370" s="1">
        <v>45077</v>
      </c>
      <c r="D370">
        <v>3.625</v>
      </c>
      <c r="E370" s="1">
        <v>45078</v>
      </c>
      <c r="F370" s="2">
        <v>3.5775000000000001</v>
      </c>
      <c r="G370" s="1">
        <v>45078</v>
      </c>
      <c r="H370">
        <v>3.5449999999999999</v>
      </c>
      <c r="I370" s="1">
        <v>45075</v>
      </c>
      <c r="J370">
        <v>3.5449999999999999</v>
      </c>
      <c r="K370" s="1">
        <v>45075</v>
      </c>
      <c r="L370">
        <v>3.31</v>
      </c>
      <c r="M370" s="1">
        <v>45075</v>
      </c>
      <c r="N370" s="2">
        <v>3.1625000000000001</v>
      </c>
      <c r="O370" s="1">
        <v>45079</v>
      </c>
      <c r="P370">
        <v>3.0339999999999998</v>
      </c>
      <c r="Q370" s="1">
        <v>45075</v>
      </c>
      <c r="R370">
        <v>3.077</v>
      </c>
      <c r="S370" s="1">
        <v>45075</v>
      </c>
      <c r="T370">
        <v>3.0525000000000002</v>
      </c>
      <c r="U370" s="1">
        <v>45075</v>
      </c>
      <c r="V370">
        <v>3.032</v>
      </c>
      <c r="W370" s="1"/>
      <c r="Y370" s="1"/>
      <c r="Z370" s="3"/>
      <c r="AA370" s="1"/>
      <c r="AC370" s="1"/>
      <c r="AE370" s="1"/>
      <c r="AG370" s="1"/>
      <c r="AI370" s="1"/>
      <c r="AK370" s="1"/>
      <c r="AM370" s="1"/>
      <c r="AO370" s="1"/>
      <c r="AQ370" s="1"/>
      <c r="AS370" s="1"/>
      <c r="AU370" s="1"/>
    </row>
    <row r="371" spans="1:47" x14ac:dyDescent="0.2">
      <c r="A371" s="1">
        <v>45077</v>
      </c>
      <c r="B371">
        <v>3.665</v>
      </c>
      <c r="C371" s="1">
        <v>45078</v>
      </c>
      <c r="D371">
        <v>3.6326000000000001</v>
      </c>
      <c r="E371" s="1">
        <v>45079</v>
      </c>
      <c r="F371" s="2">
        <v>3.58</v>
      </c>
      <c r="G371" s="1">
        <v>45079</v>
      </c>
      <c r="H371">
        <v>3.5194999999999999</v>
      </c>
      <c r="I371" s="1">
        <v>45076</v>
      </c>
      <c r="J371">
        <v>3.5</v>
      </c>
      <c r="K371" s="1">
        <v>45076</v>
      </c>
      <c r="L371">
        <v>3.2351000000000001</v>
      </c>
      <c r="M371" s="1">
        <v>45076</v>
      </c>
      <c r="N371" s="2">
        <v>3.09</v>
      </c>
      <c r="O371" s="1">
        <v>45082</v>
      </c>
      <c r="P371">
        <v>3.1179999999999999</v>
      </c>
      <c r="Q371" s="1">
        <v>45076</v>
      </c>
      <c r="R371">
        <v>3</v>
      </c>
      <c r="S371" s="1">
        <v>45076</v>
      </c>
      <c r="T371">
        <v>2.976</v>
      </c>
      <c r="U371" s="1">
        <v>45076</v>
      </c>
      <c r="V371">
        <v>2.9575</v>
      </c>
      <c r="W371" s="1"/>
      <c r="Y371" s="1"/>
      <c r="Z371" s="3"/>
      <c r="AA371" s="1"/>
      <c r="AC371" s="1"/>
      <c r="AE371" s="1"/>
      <c r="AG371" s="1"/>
      <c r="AI371" s="1"/>
      <c r="AK371" s="1"/>
      <c r="AM371" s="1"/>
      <c r="AO371" s="1"/>
      <c r="AQ371" s="1"/>
      <c r="AS371" s="1"/>
      <c r="AU371" s="1"/>
    </row>
    <row r="372" spans="1:47" x14ac:dyDescent="0.2">
      <c r="A372" s="1">
        <v>45078</v>
      </c>
      <c r="B372">
        <v>3.66</v>
      </c>
      <c r="C372" s="1">
        <v>45079</v>
      </c>
      <c r="D372">
        <v>3.6324999999999998</v>
      </c>
      <c r="E372" s="1">
        <v>45082</v>
      </c>
      <c r="F372" s="2">
        <v>3.625</v>
      </c>
      <c r="G372" s="1">
        <v>45082</v>
      </c>
      <c r="H372">
        <v>3.5750000000000002</v>
      </c>
      <c r="I372" s="1">
        <v>45077</v>
      </c>
      <c r="J372">
        <v>3.48</v>
      </c>
      <c r="K372" s="1">
        <v>45077</v>
      </c>
      <c r="L372">
        <v>3.2250000000000001</v>
      </c>
      <c r="M372" s="1">
        <v>45077</v>
      </c>
      <c r="N372" s="2">
        <v>3.0724999999999998</v>
      </c>
      <c r="O372" s="1">
        <v>45083</v>
      </c>
      <c r="P372">
        <v>3.0525000000000002</v>
      </c>
      <c r="Q372" s="1">
        <v>45077</v>
      </c>
      <c r="R372">
        <v>2.96</v>
      </c>
      <c r="S372" s="1">
        <v>45077</v>
      </c>
      <c r="T372">
        <v>2.9424999999999999</v>
      </c>
      <c r="U372" s="1">
        <v>45077</v>
      </c>
      <c r="V372">
        <v>2.93</v>
      </c>
      <c r="W372" s="1"/>
      <c r="Y372" s="1"/>
      <c r="Z372" s="3"/>
      <c r="AA372" s="1"/>
      <c r="AC372" s="1"/>
      <c r="AE372" s="1"/>
      <c r="AG372" s="1"/>
      <c r="AI372" s="1"/>
      <c r="AK372" s="1"/>
      <c r="AM372" s="1"/>
      <c r="AO372" s="1"/>
      <c r="AQ372" s="1"/>
      <c r="AS372" s="1"/>
      <c r="AU372" s="1"/>
    </row>
    <row r="373" spans="1:47" x14ac:dyDescent="0.2">
      <c r="A373" s="1">
        <v>45079</v>
      </c>
      <c r="B373">
        <v>3.66</v>
      </c>
      <c r="C373" s="1">
        <v>45082</v>
      </c>
      <c r="D373">
        <v>3.6675</v>
      </c>
      <c r="E373" s="1">
        <v>45083</v>
      </c>
      <c r="F373" s="2">
        <v>3.57</v>
      </c>
      <c r="G373" s="1">
        <v>45083</v>
      </c>
      <c r="H373">
        <v>3.5089999999999999</v>
      </c>
      <c r="I373" s="1">
        <v>45078</v>
      </c>
      <c r="J373">
        <v>3.5</v>
      </c>
      <c r="K373" s="1">
        <v>45078</v>
      </c>
      <c r="L373">
        <v>3.27</v>
      </c>
      <c r="M373" s="1">
        <v>45078</v>
      </c>
      <c r="N373" s="2">
        <v>3.1150000000000002</v>
      </c>
      <c r="O373" s="1">
        <v>45084</v>
      </c>
      <c r="P373">
        <v>3.0526</v>
      </c>
      <c r="Q373" s="1">
        <v>45078</v>
      </c>
      <c r="R373">
        <v>2.9874999999999998</v>
      </c>
      <c r="S373" s="1">
        <v>45078</v>
      </c>
      <c r="T373">
        <v>2.9670000000000001</v>
      </c>
      <c r="U373" s="1">
        <v>45078</v>
      </c>
      <c r="V373">
        <v>2.9525000000000001</v>
      </c>
      <c r="W373" s="1"/>
      <c r="Y373" s="1"/>
      <c r="Z373" s="3"/>
      <c r="AA373" s="1"/>
      <c r="AC373" s="1"/>
      <c r="AE373" s="1"/>
      <c r="AG373" s="1"/>
      <c r="AI373" s="1"/>
      <c r="AK373" s="1"/>
      <c r="AM373" s="1"/>
      <c r="AO373" s="1"/>
      <c r="AQ373" s="1"/>
      <c r="AS373" s="1"/>
      <c r="AU373" s="1"/>
    </row>
    <row r="374" spans="1:47" x14ac:dyDescent="0.2">
      <c r="A374" s="1">
        <v>45082</v>
      </c>
      <c r="B374">
        <v>3.66</v>
      </c>
      <c r="C374" s="1">
        <v>45083</v>
      </c>
      <c r="D374">
        <v>3.625</v>
      </c>
      <c r="E374" s="1">
        <v>45084</v>
      </c>
      <c r="F374" s="2">
        <v>3.585</v>
      </c>
      <c r="G374" s="1">
        <v>45084</v>
      </c>
      <c r="H374">
        <v>3.55</v>
      </c>
      <c r="I374" s="1">
        <v>45079</v>
      </c>
      <c r="J374">
        <v>3.5</v>
      </c>
      <c r="K374" s="1">
        <v>45079</v>
      </c>
      <c r="L374">
        <v>3.27</v>
      </c>
      <c r="M374" s="1">
        <v>45079</v>
      </c>
      <c r="N374" s="2">
        <v>3.1150000000000002</v>
      </c>
      <c r="O374" s="1">
        <v>45085</v>
      </c>
      <c r="P374">
        <v>3.13</v>
      </c>
      <c r="Q374" s="1">
        <v>45079</v>
      </c>
      <c r="R374">
        <v>2.9874999999999998</v>
      </c>
      <c r="S374" s="1">
        <v>45079</v>
      </c>
      <c r="T374">
        <v>2.9670000000000001</v>
      </c>
      <c r="U374" s="1">
        <v>45079</v>
      </c>
      <c r="V374">
        <v>2.9525000000000001</v>
      </c>
      <c r="W374" s="1"/>
      <c r="Y374" s="1"/>
      <c r="Z374" s="3"/>
      <c r="AA374" s="1"/>
      <c r="AC374" s="1"/>
      <c r="AE374" s="1"/>
      <c r="AG374" s="1"/>
      <c r="AI374" s="1"/>
      <c r="AK374" s="1"/>
      <c r="AM374" s="1"/>
      <c r="AO374" s="1"/>
      <c r="AQ374" s="1"/>
      <c r="AS374" s="1"/>
      <c r="AU374" s="1"/>
    </row>
    <row r="375" spans="1:47" x14ac:dyDescent="0.2">
      <c r="A375" s="1">
        <v>45083</v>
      </c>
      <c r="B375">
        <v>3.6349999999999998</v>
      </c>
      <c r="C375" s="1">
        <v>45084</v>
      </c>
      <c r="D375">
        <v>3.625</v>
      </c>
      <c r="E375" s="1">
        <v>45085</v>
      </c>
      <c r="F375" s="2">
        <v>3.6425000000000001</v>
      </c>
      <c r="G375" s="1">
        <v>45085</v>
      </c>
      <c r="H375">
        <v>3.6074999999999999</v>
      </c>
      <c r="I375" s="1">
        <v>45082</v>
      </c>
      <c r="J375">
        <v>3.54</v>
      </c>
      <c r="K375" s="1">
        <v>45082</v>
      </c>
      <c r="L375">
        <v>3.34</v>
      </c>
      <c r="M375" s="1">
        <v>45082</v>
      </c>
      <c r="N375" s="2">
        <v>3.1850000000000001</v>
      </c>
      <c r="O375" s="1">
        <v>45086</v>
      </c>
      <c r="P375">
        <v>3.165</v>
      </c>
      <c r="Q375" s="1">
        <v>45082</v>
      </c>
      <c r="R375">
        <v>3.08</v>
      </c>
      <c r="S375" s="1">
        <v>45082</v>
      </c>
      <c r="T375">
        <v>3.0529999999999999</v>
      </c>
      <c r="U375" s="1">
        <v>45082</v>
      </c>
      <c r="V375">
        <v>3.0310000000000001</v>
      </c>
      <c r="W375" s="1"/>
      <c r="Y375" s="1"/>
      <c r="Z375" s="3"/>
      <c r="AA375" s="1"/>
      <c r="AC375" s="1"/>
      <c r="AE375" s="1"/>
      <c r="AG375" s="1"/>
      <c r="AI375" s="1"/>
      <c r="AK375" s="1"/>
      <c r="AM375" s="1"/>
      <c r="AO375" s="1"/>
      <c r="AQ375" s="1"/>
      <c r="AS375" s="1"/>
      <c r="AU375" s="1"/>
    </row>
    <row r="376" spans="1:47" x14ac:dyDescent="0.2">
      <c r="A376" s="1">
        <v>45084</v>
      </c>
      <c r="B376">
        <v>3.64</v>
      </c>
      <c r="C376" s="1">
        <v>45085</v>
      </c>
      <c r="D376">
        <v>3.6775000000000002</v>
      </c>
      <c r="E376" s="1">
        <v>45086</v>
      </c>
      <c r="F376" s="2">
        <v>3.6749999999999998</v>
      </c>
      <c r="G376" s="1">
        <v>45086</v>
      </c>
      <c r="H376">
        <v>3.645</v>
      </c>
      <c r="I376" s="1">
        <v>45083</v>
      </c>
      <c r="J376">
        <v>3.4925000000000002</v>
      </c>
      <c r="K376" s="1">
        <v>45083</v>
      </c>
      <c r="L376">
        <v>3.2650000000000001</v>
      </c>
      <c r="M376" s="1">
        <v>45083</v>
      </c>
      <c r="N376" s="2">
        <v>3.105</v>
      </c>
      <c r="O376" s="1">
        <v>45089</v>
      </c>
      <c r="P376">
        <v>3.2</v>
      </c>
      <c r="Q376" s="1">
        <v>45083</v>
      </c>
      <c r="R376">
        <v>3.0150000000000001</v>
      </c>
      <c r="S376" s="1">
        <v>45083</v>
      </c>
      <c r="T376">
        <v>2.9910000000000001</v>
      </c>
      <c r="U376" s="1">
        <v>45083</v>
      </c>
      <c r="V376">
        <v>2.9729999999999999</v>
      </c>
      <c r="W376" s="1"/>
      <c r="Y376" s="1"/>
      <c r="Z376" s="3"/>
      <c r="AA376" s="1"/>
      <c r="AC376" s="1"/>
      <c r="AE376" s="1"/>
      <c r="AG376" s="1"/>
      <c r="AI376" s="1"/>
      <c r="AK376" s="1"/>
      <c r="AM376" s="1"/>
      <c r="AO376" s="1"/>
      <c r="AQ376" s="1"/>
      <c r="AS376" s="1"/>
      <c r="AU376" s="1"/>
    </row>
    <row r="377" spans="1:47" x14ac:dyDescent="0.2">
      <c r="A377" s="1">
        <v>45085</v>
      </c>
      <c r="B377">
        <v>3.67</v>
      </c>
      <c r="C377" s="1">
        <v>45086</v>
      </c>
      <c r="D377">
        <v>3.7101000000000002</v>
      </c>
      <c r="E377" s="1">
        <v>45089</v>
      </c>
      <c r="F377" s="2">
        <v>3.71</v>
      </c>
      <c r="G377" s="1">
        <v>45089</v>
      </c>
      <c r="H377">
        <v>3.6775000000000002</v>
      </c>
      <c r="I377" s="1">
        <v>45084</v>
      </c>
      <c r="J377">
        <v>3.5150000000000001</v>
      </c>
      <c r="K377" s="1">
        <v>45084</v>
      </c>
      <c r="L377">
        <v>3.2949999999999999</v>
      </c>
      <c r="M377" s="1">
        <v>45084</v>
      </c>
      <c r="N377" s="2">
        <v>3.1324999999999998</v>
      </c>
      <c r="O377" s="1">
        <v>45090</v>
      </c>
      <c r="P377">
        <v>3.1265000000000001</v>
      </c>
      <c r="Q377" s="1">
        <v>45084</v>
      </c>
      <c r="R377">
        <v>3.0049999999999999</v>
      </c>
      <c r="S377" s="1">
        <v>45084</v>
      </c>
      <c r="T377">
        <v>2.9710000000000001</v>
      </c>
      <c r="U377" s="1">
        <v>45084</v>
      </c>
      <c r="V377">
        <v>2.9424999999999999</v>
      </c>
      <c r="W377" s="1"/>
      <c r="Y377" s="1"/>
      <c r="Z377" s="3"/>
      <c r="AA377" s="1"/>
      <c r="AC377" s="1"/>
      <c r="AE377" s="1"/>
      <c r="AG377" s="1"/>
      <c r="AI377" s="1"/>
      <c r="AK377" s="1"/>
      <c r="AM377" s="1"/>
      <c r="AO377" s="1"/>
      <c r="AQ377" s="1"/>
      <c r="AS377" s="1"/>
      <c r="AU377" s="1"/>
    </row>
    <row r="378" spans="1:47" x14ac:dyDescent="0.2">
      <c r="A378" s="1">
        <v>45086</v>
      </c>
      <c r="B378">
        <v>3.7</v>
      </c>
      <c r="C378" s="1">
        <v>45089</v>
      </c>
      <c r="D378">
        <v>3.73</v>
      </c>
      <c r="E378" s="1">
        <v>45090</v>
      </c>
      <c r="F378" s="2">
        <v>3.6349999999999998</v>
      </c>
      <c r="G378" s="1">
        <v>45090</v>
      </c>
      <c r="H378">
        <v>3.605</v>
      </c>
      <c r="I378" s="1">
        <v>45085</v>
      </c>
      <c r="J378">
        <v>3.5775000000000001</v>
      </c>
      <c r="K378" s="1">
        <v>45085</v>
      </c>
      <c r="L378">
        <v>3.3725000000000001</v>
      </c>
      <c r="M378" s="1">
        <v>45085</v>
      </c>
      <c r="N378" s="2">
        <v>3.21</v>
      </c>
      <c r="O378" s="1">
        <v>45091</v>
      </c>
      <c r="P378">
        <v>3.2010000000000001</v>
      </c>
      <c r="Q378" s="1">
        <v>45085</v>
      </c>
      <c r="R378">
        <v>3.09</v>
      </c>
      <c r="S378" s="1">
        <v>45085</v>
      </c>
      <c r="T378">
        <v>3.05</v>
      </c>
      <c r="U378" s="1">
        <v>45085</v>
      </c>
      <c r="V378">
        <v>3.0150000000000001</v>
      </c>
      <c r="W378" s="1"/>
      <c r="Y378" s="1"/>
      <c r="Z378" s="3"/>
      <c r="AA378" s="1"/>
      <c r="AC378" s="1"/>
      <c r="AE378" s="1"/>
      <c r="AG378" s="1"/>
      <c r="AI378" s="1"/>
      <c r="AK378" s="1"/>
      <c r="AM378" s="1"/>
      <c r="AO378" s="1"/>
      <c r="AQ378" s="1"/>
      <c r="AS378" s="1"/>
      <c r="AU378" s="1"/>
    </row>
    <row r="379" spans="1:47" x14ac:dyDescent="0.2">
      <c r="A379" s="1">
        <v>45089</v>
      </c>
      <c r="B379">
        <v>3.7450000000000001</v>
      </c>
      <c r="C379" s="1">
        <v>45090</v>
      </c>
      <c r="D379">
        <v>3.6749999999999998</v>
      </c>
      <c r="E379" s="1">
        <v>45091</v>
      </c>
      <c r="F379" s="2">
        <v>3.6349999999999998</v>
      </c>
      <c r="G379" s="1">
        <v>45091</v>
      </c>
      <c r="H379">
        <v>3.6059999999999999</v>
      </c>
      <c r="I379" s="1">
        <v>45086</v>
      </c>
      <c r="J379">
        <v>3.625</v>
      </c>
      <c r="K379" s="1">
        <v>45086</v>
      </c>
      <c r="L379">
        <v>3.4049999999999998</v>
      </c>
      <c r="M379" s="1">
        <v>45086</v>
      </c>
      <c r="N379" s="2">
        <v>3.24</v>
      </c>
      <c r="O379" s="1">
        <v>45092</v>
      </c>
      <c r="P379">
        <v>3.2650000000000001</v>
      </c>
      <c r="Q379" s="1">
        <v>45086</v>
      </c>
      <c r="R379">
        <v>3.1124999999999998</v>
      </c>
      <c r="S379" s="1">
        <v>45086</v>
      </c>
      <c r="T379">
        <v>3.0710000000000002</v>
      </c>
      <c r="U379" s="1">
        <v>45086</v>
      </c>
      <c r="V379">
        <v>3.0335000000000001</v>
      </c>
      <c r="W379" s="1"/>
      <c r="Y379" s="1"/>
      <c r="Z379" s="3"/>
      <c r="AA379" s="1"/>
      <c r="AC379" s="1"/>
      <c r="AE379" s="1"/>
      <c r="AG379" s="1"/>
      <c r="AI379" s="1"/>
      <c r="AK379" s="1"/>
      <c r="AM379" s="1"/>
      <c r="AO379" s="1"/>
      <c r="AQ379" s="1"/>
      <c r="AS379" s="1"/>
      <c r="AU379" s="1"/>
    </row>
    <row r="380" spans="1:47" x14ac:dyDescent="0.2">
      <c r="A380" s="1">
        <v>45090</v>
      </c>
      <c r="B380">
        <v>3.64</v>
      </c>
      <c r="C380" s="1">
        <v>45091</v>
      </c>
      <c r="D380">
        <v>3.6675</v>
      </c>
      <c r="E380" s="1">
        <v>45092</v>
      </c>
      <c r="F380" s="2">
        <v>3.68</v>
      </c>
      <c r="G380" s="1">
        <v>45092</v>
      </c>
      <c r="H380">
        <v>3.68</v>
      </c>
      <c r="I380" s="1">
        <v>45089</v>
      </c>
      <c r="J380">
        <v>3.66</v>
      </c>
      <c r="K380" s="1">
        <v>45089</v>
      </c>
      <c r="L380">
        <v>3.47</v>
      </c>
      <c r="M380" s="1">
        <v>45089</v>
      </c>
      <c r="N380" s="2">
        <v>3.29</v>
      </c>
      <c r="O380" s="1">
        <v>45093</v>
      </c>
      <c r="P380">
        <v>3.2250000000000001</v>
      </c>
      <c r="Q380" s="1">
        <v>45089</v>
      </c>
      <c r="R380">
        <v>3.1549999999999998</v>
      </c>
      <c r="S380" s="1">
        <v>45089</v>
      </c>
      <c r="T380">
        <v>3.1</v>
      </c>
      <c r="U380" s="1">
        <v>45089</v>
      </c>
      <c r="V380">
        <v>3.05</v>
      </c>
      <c r="W380" s="1"/>
      <c r="Y380" s="1"/>
      <c r="Z380" s="3"/>
      <c r="AA380" s="1"/>
      <c r="AC380" s="1"/>
      <c r="AE380" s="1"/>
      <c r="AG380" s="1"/>
      <c r="AI380" s="1"/>
      <c r="AK380" s="1"/>
      <c r="AM380" s="1"/>
      <c r="AO380" s="1"/>
      <c r="AQ380" s="1"/>
      <c r="AS380" s="1"/>
      <c r="AU380" s="1"/>
    </row>
    <row r="381" spans="1:47" x14ac:dyDescent="0.2">
      <c r="A381" s="1">
        <v>45091</v>
      </c>
      <c r="B381">
        <v>3.6</v>
      </c>
      <c r="C381" s="1">
        <v>45092</v>
      </c>
      <c r="D381">
        <v>3.6850000000000001</v>
      </c>
      <c r="E381" s="1">
        <v>45093</v>
      </c>
      <c r="F381" s="2">
        <v>3.66</v>
      </c>
      <c r="G381" s="1">
        <v>45093</v>
      </c>
      <c r="H381">
        <v>3.661</v>
      </c>
      <c r="I381" s="1">
        <v>45090</v>
      </c>
      <c r="J381">
        <v>3.5825</v>
      </c>
      <c r="K381" s="1">
        <v>45090</v>
      </c>
      <c r="L381">
        <v>3.3626999999999998</v>
      </c>
      <c r="M381" s="1">
        <v>45090</v>
      </c>
      <c r="N381" s="2">
        <v>3.1924999999999999</v>
      </c>
      <c r="O381" s="1">
        <v>45096</v>
      </c>
      <c r="P381">
        <v>3.2930000000000001</v>
      </c>
      <c r="Q381" s="1">
        <v>45090</v>
      </c>
      <c r="R381">
        <v>3.09</v>
      </c>
      <c r="S381" s="1">
        <v>45090</v>
      </c>
      <c r="T381">
        <v>3.0430000000000001</v>
      </c>
      <c r="U381" s="1">
        <v>45090</v>
      </c>
      <c r="V381">
        <v>3.01</v>
      </c>
      <c r="W381" s="1"/>
      <c r="Y381" s="1"/>
      <c r="Z381" s="3"/>
      <c r="AA381" s="1"/>
      <c r="AC381" s="1"/>
      <c r="AE381" s="1"/>
      <c r="AG381" s="1"/>
      <c r="AI381" s="1"/>
      <c r="AK381" s="1"/>
      <c r="AM381" s="1"/>
      <c r="AO381" s="1"/>
      <c r="AQ381" s="1"/>
      <c r="AS381" s="1"/>
      <c r="AU381" s="1"/>
    </row>
    <row r="382" spans="1:47" x14ac:dyDescent="0.2">
      <c r="A382" s="1">
        <v>45092</v>
      </c>
      <c r="B382">
        <v>3.62</v>
      </c>
      <c r="C382" s="1">
        <v>45093</v>
      </c>
      <c r="D382">
        <v>3.6751</v>
      </c>
      <c r="E382" s="1">
        <v>45096</v>
      </c>
      <c r="F382" s="2">
        <v>3.7174999999999998</v>
      </c>
      <c r="G382" s="1">
        <v>45096</v>
      </c>
      <c r="H382">
        <v>3.702</v>
      </c>
      <c r="I382" s="1">
        <v>45091</v>
      </c>
      <c r="J382">
        <v>3.6150000000000002</v>
      </c>
      <c r="K382" s="1">
        <v>45091</v>
      </c>
      <c r="L382">
        <v>3.4304999999999999</v>
      </c>
      <c r="M382" s="1">
        <v>45091</v>
      </c>
      <c r="N382" s="2">
        <v>3.2765</v>
      </c>
      <c r="O382" s="1">
        <v>45097</v>
      </c>
      <c r="P382">
        <v>3.2660999999999998</v>
      </c>
      <c r="Q382" s="1">
        <v>45091</v>
      </c>
      <c r="R382">
        <v>3.1551</v>
      </c>
      <c r="S382" s="1">
        <v>45091</v>
      </c>
      <c r="T382">
        <v>3.0951</v>
      </c>
      <c r="U382" s="1">
        <v>45091</v>
      </c>
      <c r="V382">
        <v>3.04</v>
      </c>
      <c r="W382" s="1"/>
      <c r="Y382" s="1"/>
      <c r="Z382" s="3"/>
      <c r="AA382" s="1"/>
      <c r="AC382" s="1"/>
      <c r="AE382" s="1"/>
      <c r="AG382" s="1"/>
      <c r="AI382" s="1"/>
      <c r="AK382" s="1"/>
      <c r="AM382" s="1"/>
      <c r="AO382" s="1"/>
      <c r="AQ382" s="1"/>
      <c r="AS382" s="1"/>
      <c r="AU382" s="1"/>
    </row>
    <row r="383" spans="1:47" x14ac:dyDescent="0.2">
      <c r="A383" s="1">
        <v>45093</v>
      </c>
      <c r="B383">
        <v>3.5950000000000002</v>
      </c>
      <c r="C383" s="1">
        <v>45096</v>
      </c>
      <c r="D383">
        <v>3.71</v>
      </c>
      <c r="E383" s="1">
        <v>45097</v>
      </c>
      <c r="F383" s="2">
        <v>3.7124999999999999</v>
      </c>
      <c r="G383" s="1">
        <v>45097</v>
      </c>
      <c r="H383">
        <v>3.7124999999999999</v>
      </c>
      <c r="I383" s="1">
        <v>45092</v>
      </c>
      <c r="J383">
        <v>3.6825000000000001</v>
      </c>
      <c r="K383" s="1">
        <v>45092</v>
      </c>
      <c r="L383">
        <v>3.5</v>
      </c>
      <c r="M383" s="1">
        <v>45092</v>
      </c>
      <c r="N383" s="2">
        <v>3.3450000000000002</v>
      </c>
      <c r="O383" s="1">
        <v>45098</v>
      </c>
      <c r="P383">
        <v>3.2351000000000001</v>
      </c>
      <c r="Q383" s="1">
        <v>45092</v>
      </c>
      <c r="R383">
        <v>3.22</v>
      </c>
      <c r="S383" s="1">
        <v>45092</v>
      </c>
      <c r="T383">
        <v>3.145</v>
      </c>
      <c r="U383" s="1">
        <v>45092</v>
      </c>
      <c r="V383">
        <v>3.085</v>
      </c>
      <c r="W383" s="1"/>
      <c r="Y383" s="1"/>
      <c r="Z383" s="3"/>
      <c r="AA383" s="1"/>
      <c r="AC383" s="1"/>
      <c r="AE383" s="1"/>
      <c r="AG383" s="1"/>
      <c r="AI383" s="1"/>
      <c r="AK383" s="1"/>
      <c r="AM383" s="1"/>
      <c r="AO383" s="1"/>
      <c r="AQ383" s="1"/>
      <c r="AS383" s="1"/>
      <c r="AU383" s="1"/>
    </row>
    <row r="384" spans="1:47" x14ac:dyDescent="0.2">
      <c r="A384" s="1">
        <v>45096</v>
      </c>
      <c r="B384">
        <v>3.63</v>
      </c>
      <c r="C384" s="1">
        <v>45097</v>
      </c>
      <c r="D384">
        <v>3.7149999999999999</v>
      </c>
      <c r="E384" s="1">
        <v>45098</v>
      </c>
      <c r="F384" s="2">
        <v>3.69</v>
      </c>
      <c r="G384" s="1">
        <v>45098</v>
      </c>
      <c r="H384">
        <v>3.6749999999999998</v>
      </c>
      <c r="I384" s="1">
        <v>45093</v>
      </c>
      <c r="J384">
        <v>3.665</v>
      </c>
      <c r="K384" s="1">
        <v>45093</v>
      </c>
      <c r="L384">
        <v>3.4649999999999999</v>
      </c>
      <c r="M384" s="1">
        <v>45093</v>
      </c>
      <c r="N384" s="2">
        <v>3.3075000000000001</v>
      </c>
      <c r="O384" s="1">
        <v>45099</v>
      </c>
      <c r="P384">
        <v>3.238</v>
      </c>
      <c r="Q384" s="1">
        <v>45093</v>
      </c>
      <c r="R384">
        <v>3.1724999999999999</v>
      </c>
      <c r="S384" s="1">
        <v>45093</v>
      </c>
      <c r="T384">
        <v>3.109</v>
      </c>
      <c r="U384" s="1">
        <v>45093</v>
      </c>
      <c r="V384">
        <v>3.05</v>
      </c>
      <c r="W384" s="1"/>
      <c r="Y384" s="1"/>
      <c r="Z384" s="3"/>
      <c r="AA384" s="1"/>
      <c r="AC384" s="1"/>
      <c r="AE384" s="1"/>
      <c r="AG384" s="1"/>
      <c r="AI384" s="1"/>
      <c r="AK384" s="1"/>
      <c r="AM384" s="1"/>
      <c r="AO384" s="1"/>
      <c r="AQ384" s="1"/>
      <c r="AS384" s="1"/>
      <c r="AU384" s="1"/>
    </row>
    <row r="385" spans="1:47" x14ac:dyDescent="0.2">
      <c r="A385" s="1">
        <v>45097</v>
      </c>
      <c r="B385">
        <v>3.6200999999999999</v>
      </c>
      <c r="C385" s="1">
        <v>45098</v>
      </c>
      <c r="D385">
        <v>3.7050000000000001</v>
      </c>
      <c r="E385" s="1">
        <v>45099</v>
      </c>
      <c r="F385" s="2">
        <v>3.6724999999999999</v>
      </c>
      <c r="G385" s="1">
        <v>45099</v>
      </c>
      <c r="H385">
        <v>3.67</v>
      </c>
      <c r="I385" s="1">
        <v>45096</v>
      </c>
      <c r="J385">
        <v>3.73</v>
      </c>
      <c r="K385" s="1">
        <v>45096</v>
      </c>
      <c r="L385">
        <v>3.54</v>
      </c>
      <c r="M385" s="1">
        <v>45096</v>
      </c>
      <c r="N385" s="2">
        <v>3.3769999999999998</v>
      </c>
      <c r="O385" s="1">
        <v>45100</v>
      </c>
      <c r="P385">
        <v>3.2387000000000001</v>
      </c>
      <c r="Q385" s="1">
        <v>45096</v>
      </c>
      <c r="R385">
        <v>3.24</v>
      </c>
      <c r="S385" s="1">
        <v>45096</v>
      </c>
      <c r="T385">
        <v>3.1659999999999999</v>
      </c>
      <c r="U385" s="1">
        <v>45096</v>
      </c>
      <c r="V385">
        <v>3.0960000000000001</v>
      </c>
      <c r="W385" s="1"/>
      <c r="Y385" s="1"/>
      <c r="Z385" s="3"/>
      <c r="AA385" s="1"/>
      <c r="AC385" s="1"/>
      <c r="AE385" s="1"/>
      <c r="AG385" s="1"/>
      <c r="AI385" s="1"/>
      <c r="AK385" s="1"/>
      <c r="AM385" s="1"/>
      <c r="AO385" s="1"/>
      <c r="AQ385" s="1"/>
      <c r="AS385" s="1"/>
      <c r="AU385" s="1"/>
    </row>
    <row r="386" spans="1:47" x14ac:dyDescent="0.2">
      <c r="A386" s="1">
        <v>45098</v>
      </c>
      <c r="B386">
        <v>3.585</v>
      </c>
      <c r="C386" s="1">
        <v>45099</v>
      </c>
      <c r="D386">
        <v>3.66</v>
      </c>
      <c r="E386" s="1">
        <v>45100</v>
      </c>
      <c r="F386" s="2">
        <v>3.6924999999999999</v>
      </c>
      <c r="G386" s="1">
        <v>45100</v>
      </c>
      <c r="H386">
        <v>3.6695000000000002</v>
      </c>
      <c r="I386" s="1">
        <v>45097</v>
      </c>
      <c r="J386">
        <v>3.7174999999999998</v>
      </c>
      <c r="K386" s="1">
        <v>45097</v>
      </c>
      <c r="L386">
        <v>3.5150000000000001</v>
      </c>
      <c r="M386" s="1">
        <v>45097</v>
      </c>
      <c r="N386" s="2">
        <v>3.3580000000000001</v>
      </c>
      <c r="O386" s="1">
        <v>45103</v>
      </c>
      <c r="P386">
        <v>3.226</v>
      </c>
      <c r="Q386" s="1">
        <v>45097</v>
      </c>
      <c r="R386">
        <v>3.2149999999999999</v>
      </c>
      <c r="S386" s="1">
        <v>45097</v>
      </c>
      <c r="T386">
        <v>3.1480000000000001</v>
      </c>
      <c r="U386" s="1">
        <v>45097</v>
      </c>
      <c r="V386">
        <v>3.09</v>
      </c>
      <c r="W386" s="1"/>
      <c r="Y386" s="1"/>
      <c r="Z386" s="3"/>
      <c r="AA386" s="1"/>
      <c r="AC386" s="1"/>
      <c r="AE386" s="1"/>
      <c r="AG386" s="1"/>
      <c r="AI386" s="1"/>
      <c r="AK386" s="1"/>
      <c r="AM386" s="1"/>
      <c r="AO386" s="1"/>
      <c r="AQ386" s="1"/>
      <c r="AS386" s="1"/>
      <c r="AU386" s="1"/>
    </row>
    <row r="387" spans="1:47" x14ac:dyDescent="0.2">
      <c r="A387" s="1">
        <v>45099</v>
      </c>
      <c r="B387">
        <v>3.5750000000000002</v>
      </c>
      <c r="C387" s="1">
        <v>45100</v>
      </c>
      <c r="D387">
        <v>3.6675</v>
      </c>
      <c r="E387" s="1">
        <v>45103</v>
      </c>
      <c r="F387" s="2">
        <v>3.6875</v>
      </c>
      <c r="G387" s="1">
        <v>45103</v>
      </c>
      <c r="H387">
        <v>3.6825000000000001</v>
      </c>
      <c r="I387" s="1">
        <v>45098</v>
      </c>
      <c r="J387">
        <v>3.6875</v>
      </c>
      <c r="K387" s="1">
        <v>45098</v>
      </c>
      <c r="L387">
        <v>3.4874999999999998</v>
      </c>
      <c r="M387" s="1">
        <v>45098</v>
      </c>
      <c r="N387" s="2">
        <v>3.3325</v>
      </c>
      <c r="O387" s="1">
        <v>45104</v>
      </c>
      <c r="P387">
        <v>3.2589999999999999</v>
      </c>
      <c r="Q387" s="1">
        <v>45098</v>
      </c>
      <c r="R387">
        <v>3.1701000000000001</v>
      </c>
      <c r="S387" s="1">
        <v>45098</v>
      </c>
      <c r="T387">
        <v>3.0950000000000002</v>
      </c>
      <c r="U387" s="1">
        <v>45098</v>
      </c>
      <c r="V387">
        <v>3.0249999999999999</v>
      </c>
      <c r="W387" s="1"/>
      <c r="Y387" s="1"/>
      <c r="Z387" s="3"/>
      <c r="AA387" s="1"/>
      <c r="AC387" s="1"/>
      <c r="AE387" s="1"/>
      <c r="AG387" s="1"/>
      <c r="AI387" s="1"/>
      <c r="AK387" s="1"/>
      <c r="AM387" s="1"/>
      <c r="AO387" s="1"/>
      <c r="AQ387" s="1"/>
      <c r="AS387" s="1"/>
      <c r="AU387" s="1"/>
    </row>
    <row r="388" spans="1:47" x14ac:dyDescent="0.2">
      <c r="A388" s="1">
        <v>45100</v>
      </c>
      <c r="B388">
        <v>3.63</v>
      </c>
      <c r="C388" s="1">
        <v>45103</v>
      </c>
      <c r="D388">
        <v>3.7050000000000001</v>
      </c>
      <c r="E388" s="1">
        <v>45104</v>
      </c>
      <c r="F388" s="2">
        <v>3.72</v>
      </c>
      <c r="G388" s="1">
        <v>45104</v>
      </c>
      <c r="H388">
        <v>3.7065000000000001</v>
      </c>
      <c r="I388" s="1">
        <v>45099</v>
      </c>
      <c r="J388">
        <v>3.68</v>
      </c>
      <c r="K388" s="1">
        <v>45099</v>
      </c>
      <c r="L388">
        <v>3.49</v>
      </c>
      <c r="M388" s="1">
        <v>45099</v>
      </c>
      <c r="N388" s="2">
        <v>3.335</v>
      </c>
      <c r="O388" s="1">
        <v>45105</v>
      </c>
      <c r="P388">
        <v>3.2925</v>
      </c>
      <c r="Q388" s="1">
        <v>45099</v>
      </c>
      <c r="R388">
        <v>3.1749999999999998</v>
      </c>
      <c r="S388" s="1">
        <v>45099</v>
      </c>
      <c r="T388">
        <v>3.101</v>
      </c>
      <c r="U388" s="1">
        <v>45099</v>
      </c>
      <c r="V388">
        <v>3.0375000000000001</v>
      </c>
      <c r="W388" s="1"/>
      <c r="Y388" s="1"/>
      <c r="Z388" s="3"/>
      <c r="AA388" s="1"/>
      <c r="AC388" s="1"/>
      <c r="AE388" s="1"/>
      <c r="AG388" s="1"/>
      <c r="AI388" s="1"/>
      <c r="AK388" s="1"/>
      <c r="AM388" s="1"/>
      <c r="AO388" s="1"/>
      <c r="AQ388" s="1"/>
      <c r="AS388" s="1"/>
      <c r="AU388" s="1"/>
    </row>
    <row r="389" spans="1:47" x14ac:dyDescent="0.2">
      <c r="A389" s="1">
        <v>45103</v>
      </c>
      <c r="B389">
        <v>3.6749999999999998</v>
      </c>
      <c r="C389" s="1">
        <v>45104</v>
      </c>
      <c r="D389">
        <v>3.71</v>
      </c>
      <c r="E389" s="1">
        <v>45105</v>
      </c>
      <c r="F389" s="2">
        <v>3.74</v>
      </c>
      <c r="G389" s="1">
        <v>45105</v>
      </c>
      <c r="H389">
        <v>3.742</v>
      </c>
      <c r="I389" s="1">
        <v>45100</v>
      </c>
      <c r="J389">
        <v>3.7</v>
      </c>
      <c r="K389" s="1">
        <v>45100</v>
      </c>
      <c r="L389">
        <v>3.5049999999999999</v>
      </c>
      <c r="M389" s="1">
        <v>45100</v>
      </c>
      <c r="N389" s="2">
        <v>3.3574999999999999</v>
      </c>
      <c r="O389" s="1">
        <v>45106</v>
      </c>
      <c r="P389">
        <v>3.2909999999999999</v>
      </c>
      <c r="Q389" s="1">
        <v>45100</v>
      </c>
      <c r="R389">
        <v>3.1775000000000002</v>
      </c>
      <c r="S389" s="1">
        <v>45100</v>
      </c>
      <c r="T389">
        <v>3.0990000000000002</v>
      </c>
      <c r="U389" s="1">
        <v>45100</v>
      </c>
      <c r="V389">
        <v>3.03</v>
      </c>
      <c r="W389" s="1"/>
      <c r="Y389" s="1"/>
      <c r="Z389" s="3"/>
      <c r="AA389" s="1"/>
      <c r="AC389" s="1"/>
      <c r="AE389" s="1"/>
      <c r="AG389" s="1"/>
      <c r="AI389" s="1"/>
      <c r="AK389" s="1"/>
      <c r="AM389" s="1"/>
      <c r="AO389" s="1"/>
      <c r="AQ389" s="1"/>
      <c r="AS389" s="1"/>
      <c r="AU389" s="1"/>
    </row>
    <row r="390" spans="1:47" x14ac:dyDescent="0.2">
      <c r="A390" s="1">
        <v>45104</v>
      </c>
      <c r="B390">
        <v>3.7149999999999999</v>
      </c>
      <c r="C390" s="1">
        <v>45105</v>
      </c>
      <c r="D390">
        <v>3.74</v>
      </c>
      <c r="E390" s="1">
        <v>45106</v>
      </c>
      <c r="F390" s="2">
        <v>3.7450000000000001</v>
      </c>
      <c r="G390" s="1">
        <v>45106</v>
      </c>
      <c r="H390">
        <v>3.7170000000000001</v>
      </c>
      <c r="I390" s="1">
        <v>45103</v>
      </c>
      <c r="J390">
        <v>3.6825000000000001</v>
      </c>
      <c r="K390" s="1">
        <v>45103</v>
      </c>
      <c r="L390">
        <v>3.4775</v>
      </c>
      <c r="M390" s="1">
        <v>45103</v>
      </c>
      <c r="N390" s="2">
        <v>3.3290000000000002</v>
      </c>
      <c r="O390" s="1">
        <v>45107</v>
      </c>
      <c r="P390">
        <v>3.4175</v>
      </c>
      <c r="Q390" s="1">
        <v>45103</v>
      </c>
      <c r="R390">
        <v>3.165</v>
      </c>
      <c r="S390" s="1">
        <v>45103</v>
      </c>
      <c r="T390">
        <v>3.0859999999999999</v>
      </c>
      <c r="U390" s="1">
        <v>45103</v>
      </c>
      <c r="V390">
        <v>3.0219999999999998</v>
      </c>
      <c r="W390" s="1"/>
      <c r="Y390" s="1"/>
      <c r="Z390" s="3"/>
      <c r="AA390" s="1"/>
      <c r="AC390" s="1"/>
      <c r="AE390" s="1"/>
      <c r="AG390" s="1"/>
      <c r="AI390" s="1"/>
      <c r="AK390" s="1"/>
      <c r="AM390" s="1"/>
      <c r="AO390" s="1"/>
      <c r="AQ390" s="1"/>
      <c r="AS390" s="1"/>
      <c r="AU390" s="1"/>
    </row>
    <row r="391" spans="1:47" x14ac:dyDescent="0.2">
      <c r="A391" s="1">
        <v>45105</v>
      </c>
      <c r="B391">
        <v>3.7250000000000001</v>
      </c>
      <c r="C391" s="1">
        <v>45106</v>
      </c>
      <c r="D391">
        <v>3.7450000000000001</v>
      </c>
      <c r="E391" s="1">
        <v>45107</v>
      </c>
      <c r="F391" s="2">
        <v>3.8050000000000002</v>
      </c>
      <c r="G391" s="1">
        <v>45107</v>
      </c>
      <c r="H391">
        <v>3.7963</v>
      </c>
      <c r="I391" s="1">
        <v>45104</v>
      </c>
      <c r="J391">
        <v>3.7025000000000001</v>
      </c>
      <c r="K391" s="1">
        <v>45104</v>
      </c>
      <c r="L391">
        <v>3.5024999999999999</v>
      </c>
      <c r="M391" s="1">
        <v>45104</v>
      </c>
      <c r="N391" s="2">
        <v>3.3570000000000002</v>
      </c>
      <c r="O391" s="1">
        <v>45110</v>
      </c>
      <c r="P391">
        <v>3.4325000000000001</v>
      </c>
      <c r="Q391" s="1">
        <v>45104</v>
      </c>
      <c r="R391">
        <v>3.2014999999999998</v>
      </c>
      <c r="S391" s="1">
        <v>45104</v>
      </c>
      <c r="T391">
        <v>3.1269999999999998</v>
      </c>
      <c r="U391" s="1">
        <v>45104</v>
      </c>
      <c r="V391">
        <v>3.0525000000000002</v>
      </c>
      <c r="W391" s="1"/>
      <c r="Y391" s="1"/>
      <c r="Z391" s="3"/>
      <c r="AA391" s="1"/>
      <c r="AC391" s="1"/>
      <c r="AE391" s="1"/>
      <c r="AG391" s="1"/>
      <c r="AI391" s="1"/>
      <c r="AK391" s="1"/>
      <c r="AM391" s="1"/>
      <c r="AO391" s="1"/>
      <c r="AQ391" s="1"/>
      <c r="AS391" s="1"/>
      <c r="AU391" s="1"/>
    </row>
    <row r="392" spans="1:47" x14ac:dyDescent="0.2">
      <c r="A392" s="1">
        <v>45106</v>
      </c>
      <c r="B392">
        <v>3.7250000000000001</v>
      </c>
      <c r="C392" s="1">
        <v>45107</v>
      </c>
      <c r="D392">
        <v>3.79</v>
      </c>
      <c r="E392" s="1">
        <v>45110</v>
      </c>
      <c r="F392" s="2">
        <v>3.8149999999999999</v>
      </c>
      <c r="G392" s="1">
        <v>45110</v>
      </c>
      <c r="H392">
        <v>3.8275000000000001</v>
      </c>
      <c r="I392" s="1">
        <v>45105</v>
      </c>
      <c r="J392">
        <v>3.74</v>
      </c>
      <c r="K392" s="1">
        <v>45105</v>
      </c>
      <c r="L392">
        <v>3.54</v>
      </c>
      <c r="M392" s="1">
        <v>45105</v>
      </c>
      <c r="N392" s="2">
        <v>3.4</v>
      </c>
      <c r="O392" s="1">
        <v>45111</v>
      </c>
      <c r="P392">
        <v>3.4249999999999998</v>
      </c>
      <c r="Q392" s="1">
        <v>45105</v>
      </c>
      <c r="R392">
        <v>3.22</v>
      </c>
      <c r="S392" s="1">
        <v>45105</v>
      </c>
      <c r="T392">
        <v>3.14</v>
      </c>
      <c r="U392" s="1">
        <v>45105</v>
      </c>
      <c r="V392">
        <v>3.0655000000000001</v>
      </c>
      <c r="W392" s="1"/>
      <c r="Y392" s="1"/>
      <c r="Z392" s="3"/>
      <c r="AA392" s="1"/>
      <c r="AC392" s="1"/>
      <c r="AE392" s="1"/>
      <c r="AG392" s="1"/>
      <c r="AI392" s="1"/>
      <c r="AK392" s="1"/>
      <c r="AM392" s="1"/>
      <c r="AO392" s="1"/>
      <c r="AQ392" s="1"/>
      <c r="AS392" s="1"/>
      <c r="AU392" s="1"/>
    </row>
    <row r="393" spans="1:47" x14ac:dyDescent="0.2">
      <c r="A393" s="1">
        <v>45107</v>
      </c>
      <c r="B393">
        <v>3.7450000000000001</v>
      </c>
      <c r="C393" s="1">
        <v>45110</v>
      </c>
      <c r="D393">
        <v>3.8</v>
      </c>
      <c r="E393" s="1">
        <v>45111</v>
      </c>
      <c r="F393" s="2">
        <v>3.8224999999999998</v>
      </c>
      <c r="G393" s="1">
        <v>45111</v>
      </c>
      <c r="H393">
        <v>3.8184999999999998</v>
      </c>
      <c r="I393" s="1">
        <v>45106</v>
      </c>
      <c r="J393">
        <v>3.74</v>
      </c>
      <c r="K393" s="1">
        <v>45106</v>
      </c>
      <c r="L393">
        <v>3.54</v>
      </c>
      <c r="M393" s="1">
        <v>45106</v>
      </c>
      <c r="N393" s="2">
        <v>3.4</v>
      </c>
      <c r="O393" s="1">
        <v>45112</v>
      </c>
      <c r="P393">
        <v>3.3841000000000001</v>
      </c>
      <c r="Q393" s="1">
        <v>45106</v>
      </c>
      <c r="R393">
        <v>3.22</v>
      </c>
      <c r="S393" s="1">
        <v>45106</v>
      </c>
      <c r="T393">
        <v>3.141</v>
      </c>
      <c r="U393" s="1">
        <v>45106</v>
      </c>
      <c r="V393">
        <v>3.0674999999999999</v>
      </c>
      <c r="W393" s="1"/>
      <c r="Y393" s="1"/>
      <c r="Z393" s="3"/>
      <c r="AA393" s="1"/>
      <c r="AC393" s="1"/>
      <c r="AE393" s="1"/>
      <c r="AG393" s="1"/>
      <c r="AI393" s="1"/>
      <c r="AK393" s="1"/>
      <c r="AM393" s="1"/>
      <c r="AO393" s="1"/>
      <c r="AQ393" s="1"/>
      <c r="AS393" s="1"/>
      <c r="AU393" s="1"/>
    </row>
    <row r="394" spans="1:47" x14ac:dyDescent="0.2">
      <c r="A394" s="1">
        <v>45110</v>
      </c>
      <c r="B394">
        <v>3.7349999999999999</v>
      </c>
      <c r="C394" s="1">
        <v>45111</v>
      </c>
      <c r="D394">
        <v>3.8075000000000001</v>
      </c>
      <c r="E394" s="1">
        <v>45112</v>
      </c>
      <c r="F394" s="2">
        <v>3.8</v>
      </c>
      <c r="G394" s="1">
        <v>45112</v>
      </c>
      <c r="H394">
        <v>3.7949999999999999</v>
      </c>
      <c r="I394" s="1">
        <v>45107</v>
      </c>
      <c r="J394">
        <v>3.8250000000000002</v>
      </c>
      <c r="K394" s="1">
        <v>45107</v>
      </c>
      <c r="L394">
        <v>3.6549999999999998</v>
      </c>
      <c r="M394" s="1">
        <v>45107</v>
      </c>
      <c r="N394" s="2">
        <v>3.5375000000000001</v>
      </c>
      <c r="O394" s="1">
        <v>45113</v>
      </c>
      <c r="P394">
        <v>3.4660000000000002</v>
      </c>
      <c r="Q394" s="1">
        <v>45107</v>
      </c>
      <c r="R394">
        <v>3.3450000000000002</v>
      </c>
      <c r="S394" s="1">
        <v>45107</v>
      </c>
      <c r="T394">
        <v>3.25</v>
      </c>
      <c r="U394" s="1">
        <v>45107</v>
      </c>
      <c r="V394">
        <v>3.16</v>
      </c>
      <c r="W394" s="1"/>
      <c r="Y394" s="1"/>
      <c r="Z394" s="3"/>
      <c r="AA394" s="1"/>
      <c r="AC394" s="1"/>
      <c r="AE394" s="1"/>
      <c r="AG394" s="1"/>
      <c r="AI394" s="1"/>
      <c r="AK394" s="1"/>
      <c r="AM394" s="1"/>
      <c r="AO394" s="1"/>
      <c r="AQ394" s="1"/>
      <c r="AS394" s="1"/>
      <c r="AU394" s="1"/>
    </row>
    <row r="395" spans="1:47" x14ac:dyDescent="0.2">
      <c r="A395" s="1">
        <v>45111</v>
      </c>
      <c r="B395">
        <v>3.7374999999999998</v>
      </c>
      <c r="C395" s="1">
        <v>45112</v>
      </c>
      <c r="D395">
        <v>3.7949999999999999</v>
      </c>
      <c r="E395" s="1">
        <v>45113</v>
      </c>
      <c r="F395" s="2">
        <v>3.82</v>
      </c>
      <c r="G395" s="1">
        <v>45113</v>
      </c>
      <c r="H395">
        <v>3.823</v>
      </c>
      <c r="I395" s="1">
        <v>45110</v>
      </c>
      <c r="J395">
        <v>3.83</v>
      </c>
      <c r="K395" s="1">
        <v>45110</v>
      </c>
      <c r="L395">
        <v>3.68</v>
      </c>
      <c r="M395" s="1">
        <v>45110</v>
      </c>
      <c r="N395" s="2">
        <v>3.5474999999999999</v>
      </c>
      <c r="O395" s="1">
        <v>45114</v>
      </c>
      <c r="P395">
        <v>3.476</v>
      </c>
      <c r="Q395" s="1">
        <v>45110</v>
      </c>
      <c r="R395">
        <v>3.3650000000000002</v>
      </c>
      <c r="S395" s="1">
        <v>45110</v>
      </c>
      <c r="T395">
        <v>3.2570000000000001</v>
      </c>
      <c r="U395" s="1">
        <v>45110</v>
      </c>
      <c r="V395">
        <v>3.1549999999999998</v>
      </c>
      <c r="W395" s="1"/>
      <c r="Y395" s="1"/>
      <c r="Z395" s="3"/>
      <c r="AA395" s="1"/>
      <c r="AC395" s="1"/>
      <c r="AE395" s="1"/>
      <c r="AG395" s="1"/>
      <c r="AI395" s="1"/>
      <c r="AK395" s="1"/>
      <c r="AM395" s="1"/>
      <c r="AO395" s="1"/>
      <c r="AQ395" s="1"/>
      <c r="AS395" s="1"/>
      <c r="AU395" s="1"/>
    </row>
    <row r="396" spans="1:47" x14ac:dyDescent="0.2">
      <c r="A396" s="1">
        <v>45112</v>
      </c>
      <c r="B396">
        <v>3.72</v>
      </c>
      <c r="C396" s="1">
        <v>45113</v>
      </c>
      <c r="D396">
        <v>3.81</v>
      </c>
      <c r="E396" s="1">
        <v>45114</v>
      </c>
      <c r="F396" s="2">
        <v>3.8075000000000001</v>
      </c>
      <c r="G396" s="1">
        <v>45114</v>
      </c>
      <c r="H396">
        <v>3.8050000000000002</v>
      </c>
      <c r="I396" s="1">
        <v>45111</v>
      </c>
      <c r="J396">
        <v>3.82</v>
      </c>
      <c r="K396" s="1">
        <v>45111</v>
      </c>
      <c r="L396">
        <v>3.6627000000000001</v>
      </c>
      <c r="M396" s="1">
        <v>45111</v>
      </c>
      <c r="N396" s="2">
        <v>3.5230000000000001</v>
      </c>
      <c r="O396" s="1">
        <v>45117</v>
      </c>
      <c r="P396">
        <v>3.5049999999999999</v>
      </c>
      <c r="Q396" s="1">
        <v>45111</v>
      </c>
      <c r="R396">
        <v>3.3551000000000002</v>
      </c>
      <c r="S396" s="1">
        <v>45111</v>
      </c>
      <c r="T396">
        <v>3.25</v>
      </c>
      <c r="U396" s="1">
        <v>45111</v>
      </c>
      <c r="V396">
        <v>3.1425000000000001</v>
      </c>
      <c r="W396" s="1"/>
      <c r="Y396" s="1"/>
      <c r="Z396" s="3"/>
      <c r="AA396" s="1"/>
      <c r="AC396" s="1"/>
      <c r="AE396" s="1"/>
      <c r="AG396" s="1"/>
      <c r="AI396" s="1"/>
      <c r="AK396" s="1"/>
      <c r="AM396" s="1"/>
      <c r="AO396" s="1"/>
      <c r="AQ396" s="1"/>
      <c r="AS396" s="1"/>
      <c r="AU396" s="1"/>
    </row>
    <row r="397" spans="1:47" x14ac:dyDescent="0.2">
      <c r="A397" s="1">
        <v>45113</v>
      </c>
      <c r="B397">
        <v>3.7050000000000001</v>
      </c>
      <c r="C397" s="1">
        <v>45114</v>
      </c>
      <c r="D397">
        <v>3.79</v>
      </c>
      <c r="E397" s="1">
        <v>45117</v>
      </c>
      <c r="F397" s="2">
        <v>3.8</v>
      </c>
      <c r="G397" s="1">
        <v>45117</v>
      </c>
      <c r="H397">
        <v>3.8</v>
      </c>
      <c r="I397" s="1">
        <v>45112</v>
      </c>
      <c r="J397">
        <v>3.7925</v>
      </c>
      <c r="K397" s="1">
        <v>45112</v>
      </c>
      <c r="L397">
        <v>3.61</v>
      </c>
      <c r="M397" s="1">
        <v>45112</v>
      </c>
      <c r="N397" s="2">
        <v>3.48</v>
      </c>
      <c r="O397" s="1">
        <v>45118</v>
      </c>
      <c r="P397">
        <v>3.4175</v>
      </c>
      <c r="Q397" s="1">
        <v>45112</v>
      </c>
      <c r="R397">
        <v>3.3224999999999998</v>
      </c>
      <c r="S397" s="1">
        <v>45112</v>
      </c>
      <c r="T397">
        <v>3.222</v>
      </c>
      <c r="U397" s="1">
        <v>45112</v>
      </c>
      <c r="V397">
        <v>3.1274999999999999</v>
      </c>
      <c r="W397" s="1"/>
      <c r="Y397" s="1"/>
      <c r="Z397" s="3"/>
      <c r="AA397" s="1"/>
      <c r="AC397" s="1"/>
      <c r="AE397" s="1"/>
      <c r="AG397" s="1"/>
      <c r="AI397" s="1"/>
      <c r="AK397" s="1"/>
      <c r="AM397" s="1"/>
      <c r="AO397" s="1"/>
      <c r="AQ397" s="1"/>
      <c r="AS397" s="1"/>
      <c r="AU397" s="1"/>
    </row>
    <row r="398" spans="1:47" x14ac:dyDescent="0.2">
      <c r="A398" s="1">
        <v>45114</v>
      </c>
      <c r="B398">
        <v>3.7</v>
      </c>
      <c r="C398" s="1">
        <v>45117</v>
      </c>
      <c r="D398">
        <v>3.7850000000000001</v>
      </c>
      <c r="E398" s="1">
        <v>45118</v>
      </c>
      <c r="F398" s="2">
        <v>3.7524999999999999</v>
      </c>
      <c r="G398" s="1">
        <v>45118</v>
      </c>
      <c r="H398">
        <v>3.7370000000000001</v>
      </c>
      <c r="I398" s="1">
        <v>45113</v>
      </c>
      <c r="J398">
        <v>3.8250000000000002</v>
      </c>
      <c r="K398" s="1">
        <v>45113</v>
      </c>
      <c r="L398">
        <v>3.665</v>
      </c>
      <c r="M398" s="1">
        <v>45113</v>
      </c>
      <c r="N398" s="2">
        <v>3.5525000000000002</v>
      </c>
      <c r="O398" s="1">
        <v>45119</v>
      </c>
      <c r="P398">
        <v>3.3791000000000002</v>
      </c>
      <c r="Q398" s="1">
        <v>45113</v>
      </c>
      <c r="R398">
        <v>3.415</v>
      </c>
      <c r="S398" s="1">
        <v>45113</v>
      </c>
      <c r="T398">
        <v>3.32</v>
      </c>
      <c r="U398" s="1">
        <v>45113</v>
      </c>
      <c r="V398">
        <v>3.23</v>
      </c>
      <c r="W398" s="1"/>
      <c r="Y398" s="1"/>
      <c r="Z398" s="3"/>
      <c r="AA398" s="1"/>
      <c r="AC398" s="1"/>
      <c r="AE398" s="1"/>
      <c r="AG398" s="1"/>
      <c r="AI398" s="1"/>
      <c r="AK398" s="1"/>
      <c r="AM398" s="1"/>
      <c r="AO398" s="1"/>
      <c r="AQ398" s="1"/>
      <c r="AS398" s="1"/>
      <c r="AU398" s="1"/>
    </row>
    <row r="399" spans="1:47" x14ac:dyDescent="0.2">
      <c r="A399" s="1">
        <v>45117</v>
      </c>
      <c r="B399">
        <v>3.7025000000000001</v>
      </c>
      <c r="C399" s="1">
        <v>45118</v>
      </c>
      <c r="D399">
        <v>3.7326000000000001</v>
      </c>
      <c r="E399" s="1">
        <v>45119</v>
      </c>
      <c r="F399" s="2">
        <v>3.7250000000000001</v>
      </c>
      <c r="G399" s="1">
        <v>45119</v>
      </c>
      <c r="H399">
        <v>3.718</v>
      </c>
      <c r="I399" s="1">
        <v>45114</v>
      </c>
      <c r="J399">
        <v>3.8050000000000002</v>
      </c>
      <c r="K399" s="1">
        <v>45114</v>
      </c>
      <c r="L399">
        <v>3.6425000000000001</v>
      </c>
      <c r="M399" s="1">
        <v>45114</v>
      </c>
      <c r="N399" s="2">
        <v>3.5474000000000001</v>
      </c>
      <c r="O399" s="1">
        <v>45120</v>
      </c>
      <c r="P399">
        <v>3.23</v>
      </c>
      <c r="Q399" s="1">
        <v>45114</v>
      </c>
      <c r="R399">
        <v>3.4275000000000002</v>
      </c>
      <c r="S399" s="1">
        <v>45114</v>
      </c>
      <c r="T399">
        <v>3.3374999999999999</v>
      </c>
      <c r="U399" s="1">
        <v>45114</v>
      </c>
      <c r="V399">
        <v>3.25</v>
      </c>
      <c r="W399" s="1"/>
      <c r="Y399" s="1"/>
      <c r="Z399" s="3"/>
      <c r="AA399" s="1"/>
      <c r="AC399" s="1"/>
      <c r="AE399" s="1"/>
      <c r="AG399" s="1"/>
      <c r="AI399" s="1"/>
      <c r="AK399" s="1"/>
      <c r="AM399" s="1"/>
      <c r="AO399" s="1"/>
      <c r="AQ399" s="1"/>
      <c r="AS399" s="1"/>
      <c r="AU399" s="1"/>
    </row>
    <row r="400" spans="1:47" x14ac:dyDescent="0.2">
      <c r="A400" s="1">
        <v>45118</v>
      </c>
      <c r="B400">
        <v>3.6549999999999998</v>
      </c>
      <c r="C400" s="1">
        <v>45119</v>
      </c>
      <c r="D400">
        <v>3.7025000000000001</v>
      </c>
      <c r="E400" s="1">
        <v>45120</v>
      </c>
      <c r="F400" s="2">
        <v>3.67</v>
      </c>
      <c r="G400" s="1">
        <v>45120</v>
      </c>
      <c r="H400">
        <v>3.6362999999999999</v>
      </c>
      <c r="I400" s="1">
        <v>45117</v>
      </c>
      <c r="J400">
        <v>3.7974999999999999</v>
      </c>
      <c r="K400" s="1">
        <v>45117</v>
      </c>
      <c r="L400">
        <v>3.65</v>
      </c>
      <c r="M400" s="1">
        <v>45117</v>
      </c>
      <c r="N400" s="2">
        <v>3.56</v>
      </c>
      <c r="O400" s="1">
        <v>45121</v>
      </c>
      <c r="P400">
        <v>3.2440000000000002</v>
      </c>
      <c r="Q400" s="1">
        <v>45117</v>
      </c>
      <c r="R400">
        <v>3.4575</v>
      </c>
      <c r="S400" s="1">
        <v>45117</v>
      </c>
      <c r="T400">
        <v>3.3839999999999999</v>
      </c>
      <c r="U400" s="1">
        <v>45117</v>
      </c>
      <c r="V400">
        <v>3.3149999999999999</v>
      </c>
      <c r="W400" s="1"/>
      <c r="Y400" s="1"/>
      <c r="Z400" s="3"/>
      <c r="AA400" s="1"/>
      <c r="AC400" s="1"/>
      <c r="AE400" s="1"/>
      <c r="AG400" s="1"/>
      <c r="AI400" s="1"/>
      <c r="AK400" s="1"/>
      <c r="AM400" s="1"/>
      <c r="AO400" s="1"/>
      <c r="AQ400" s="1"/>
      <c r="AS400" s="1"/>
      <c r="AU400" s="1"/>
    </row>
    <row r="401" spans="1:47" x14ac:dyDescent="0.2">
      <c r="A401" s="1">
        <v>45119</v>
      </c>
      <c r="B401">
        <v>3.625</v>
      </c>
      <c r="C401" s="1">
        <v>45120</v>
      </c>
      <c r="D401">
        <v>3.6524999999999999</v>
      </c>
      <c r="E401" s="1">
        <v>45121</v>
      </c>
      <c r="F401" s="2">
        <v>3.6775000000000002</v>
      </c>
      <c r="G401" s="1">
        <v>45121</v>
      </c>
      <c r="H401">
        <v>3.66</v>
      </c>
      <c r="I401" s="1">
        <v>45118</v>
      </c>
      <c r="J401">
        <v>3.7324999999999999</v>
      </c>
      <c r="K401" s="1">
        <v>45118</v>
      </c>
      <c r="L401">
        <v>3.5727000000000002</v>
      </c>
      <c r="M401" s="1">
        <v>45118</v>
      </c>
      <c r="N401" s="2">
        <v>3.4701</v>
      </c>
      <c r="O401" s="1">
        <v>45124</v>
      </c>
      <c r="P401">
        <v>3.2280000000000002</v>
      </c>
      <c r="Q401" s="1">
        <v>45118</v>
      </c>
      <c r="R401">
        <v>3.37</v>
      </c>
      <c r="S401" s="1">
        <v>45118</v>
      </c>
      <c r="T401">
        <v>3.3029999999999999</v>
      </c>
      <c r="U401" s="1">
        <v>45118</v>
      </c>
      <c r="V401">
        <v>3.2450000000000001</v>
      </c>
      <c r="W401" s="1"/>
      <c r="Y401" s="1"/>
      <c r="Z401" s="3"/>
      <c r="AA401" s="1"/>
      <c r="AC401" s="1"/>
      <c r="AE401" s="1"/>
      <c r="AG401" s="1"/>
      <c r="AI401" s="1"/>
      <c r="AK401" s="1"/>
      <c r="AM401" s="1"/>
      <c r="AO401" s="1"/>
      <c r="AQ401" s="1"/>
      <c r="AS401" s="1"/>
      <c r="AU401" s="1"/>
    </row>
    <row r="402" spans="1:47" x14ac:dyDescent="0.2">
      <c r="A402" s="1">
        <v>45120</v>
      </c>
      <c r="B402">
        <v>3.6349999999999998</v>
      </c>
      <c r="C402" s="1">
        <v>45121</v>
      </c>
      <c r="D402">
        <v>3.6650999999999998</v>
      </c>
      <c r="E402" s="1">
        <v>45124</v>
      </c>
      <c r="F402" s="2">
        <v>3.6575000000000002</v>
      </c>
      <c r="G402" s="1">
        <v>45124</v>
      </c>
      <c r="H402">
        <v>3.645</v>
      </c>
      <c r="I402" s="1">
        <v>45119</v>
      </c>
      <c r="J402">
        <v>3.7090000000000001</v>
      </c>
      <c r="K402" s="1">
        <v>45119</v>
      </c>
      <c r="L402">
        <v>3.5485000000000002</v>
      </c>
      <c r="M402" s="1">
        <v>45119</v>
      </c>
      <c r="N402" s="2">
        <v>3.4424999999999999</v>
      </c>
      <c r="O402" s="1">
        <v>45125</v>
      </c>
      <c r="P402">
        <v>3.1509999999999998</v>
      </c>
      <c r="Q402" s="1">
        <v>45119</v>
      </c>
      <c r="R402">
        <v>3.33</v>
      </c>
      <c r="S402" s="1">
        <v>45119</v>
      </c>
      <c r="T402">
        <v>3.2650000000000001</v>
      </c>
      <c r="U402" s="1">
        <v>45119</v>
      </c>
      <c r="V402">
        <v>3.1924999999999999</v>
      </c>
      <c r="W402" s="1"/>
      <c r="Y402" s="1"/>
      <c r="Z402" s="3"/>
      <c r="AA402" s="1"/>
      <c r="AC402" s="1"/>
      <c r="AE402" s="1"/>
      <c r="AG402" s="1"/>
      <c r="AI402" s="1"/>
      <c r="AK402" s="1"/>
      <c r="AM402" s="1"/>
      <c r="AO402" s="1"/>
      <c r="AQ402" s="1"/>
      <c r="AS402" s="1"/>
      <c r="AU402" s="1"/>
    </row>
    <row r="403" spans="1:47" x14ac:dyDescent="0.2">
      <c r="A403" s="1">
        <v>45121</v>
      </c>
      <c r="B403">
        <v>3.63</v>
      </c>
      <c r="C403" s="1">
        <v>45124</v>
      </c>
      <c r="D403">
        <v>3.6349999999999998</v>
      </c>
      <c r="E403" s="1">
        <v>45125</v>
      </c>
      <c r="F403" s="2">
        <v>3.6349999999999998</v>
      </c>
      <c r="G403" s="1">
        <v>45125</v>
      </c>
      <c r="H403">
        <v>3.6040000000000001</v>
      </c>
      <c r="I403" s="1">
        <v>45120</v>
      </c>
      <c r="J403">
        <v>3.64</v>
      </c>
      <c r="K403" s="1">
        <v>45120</v>
      </c>
      <c r="L403">
        <v>3.415</v>
      </c>
      <c r="M403" s="1">
        <v>45120</v>
      </c>
      <c r="N403" s="2">
        <v>3.2949999999999999</v>
      </c>
      <c r="O403" s="1">
        <v>45126</v>
      </c>
      <c r="P403">
        <v>3.1339999999999999</v>
      </c>
      <c r="Q403" s="1">
        <v>45120</v>
      </c>
      <c r="R403">
        <v>3.1749999999999998</v>
      </c>
      <c r="S403" s="1">
        <v>45120</v>
      </c>
      <c r="T403">
        <v>3.1230000000000002</v>
      </c>
      <c r="U403" s="1">
        <v>45120</v>
      </c>
      <c r="V403">
        <v>3.0705</v>
      </c>
      <c r="W403" s="1"/>
      <c r="Y403" s="1"/>
      <c r="Z403" s="3"/>
      <c r="AA403" s="1"/>
      <c r="AC403" s="1"/>
      <c r="AE403" s="1"/>
      <c r="AG403" s="1"/>
      <c r="AI403" s="1"/>
      <c r="AK403" s="1"/>
      <c r="AM403" s="1"/>
      <c r="AO403" s="1"/>
      <c r="AQ403" s="1"/>
      <c r="AS403" s="1"/>
      <c r="AU403" s="1"/>
    </row>
    <row r="404" spans="1:47" x14ac:dyDescent="0.2">
      <c r="A404" s="1">
        <v>45124</v>
      </c>
      <c r="B404">
        <v>3.62</v>
      </c>
      <c r="C404" s="1">
        <v>45125</v>
      </c>
      <c r="D404">
        <v>3.6349999999999998</v>
      </c>
      <c r="E404" s="1">
        <v>45126</v>
      </c>
      <c r="F404" s="2">
        <v>3.6524999999999999</v>
      </c>
      <c r="G404" s="1">
        <v>45126</v>
      </c>
      <c r="H404">
        <v>3.6</v>
      </c>
      <c r="I404" s="1">
        <v>45121</v>
      </c>
      <c r="J404">
        <v>3.6549999999999998</v>
      </c>
      <c r="K404" s="1">
        <v>45121</v>
      </c>
      <c r="L404">
        <v>3.4375</v>
      </c>
      <c r="M404" s="1">
        <v>45121</v>
      </c>
      <c r="N404" s="2">
        <v>3.3174999999999999</v>
      </c>
      <c r="O404" s="1">
        <v>45127</v>
      </c>
      <c r="P404">
        <v>3.1524999999999999</v>
      </c>
      <c r="Q404" s="1">
        <v>45121</v>
      </c>
      <c r="R404">
        <v>3.1825000000000001</v>
      </c>
      <c r="S404" s="1">
        <v>45121</v>
      </c>
      <c r="T404">
        <v>3.1269999999999998</v>
      </c>
      <c r="U404" s="1">
        <v>45121</v>
      </c>
      <c r="V404">
        <v>3.0724999999999998</v>
      </c>
      <c r="W404" s="1"/>
      <c r="Y404" s="1"/>
      <c r="Z404" s="3"/>
      <c r="AA404" s="1"/>
      <c r="AC404" s="1"/>
      <c r="AE404" s="1"/>
      <c r="AG404" s="1"/>
      <c r="AI404" s="1"/>
      <c r="AK404" s="1"/>
      <c r="AM404" s="1"/>
      <c r="AO404" s="1"/>
      <c r="AQ404" s="1"/>
      <c r="AS404" s="1"/>
      <c r="AU404" s="1"/>
    </row>
    <row r="405" spans="1:47" x14ac:dyDescent="0.2">
      <c r="A405" s="1">
        <v>45125</v>
      </c>
      <c r="B405">
        <v>3.61</v>
      </c>
      <c r="C405" s="1">
        <v>45126</v>
      </c>
      <c r="D405">
        <v>3.6419999999999999</v>
      </c>
      <c r="E405" s="1">
        <v>45127</v>
      </c>
      <c r="F405" s="2">
        <v>3.645</v>
      </c>
      <c r="G405" s="1">
        <v>45127</v>
      </c>
      <c r="H405">
        <v>3.625</v>
      </c>
      <c r="I405" s="1">
        <v>45124</v>
      </c>
      <c r="J405">
        <v>3.6324999999999998</v>
      </c>
      <c r="K405" s="1">
        <v>45124</v>
      </c>
      <c r="L405">
        <v>3.44</v>
      </c>
      <c r="M405" s="1">
        <v>45124</v>
      </c>
      <c r="N405" s="2">
        <v>3.31</v>
      </c>
      <c r="O405" s="1">
        <v>45128</v>
      </c>
      <c r="P405">
        <v>3.1859000000000002</v>
      </c>
      <c r="Q405" s="1">
        <v>45124</v>
      </c>
      <c r="R405">
        <v>3.1625000000000001</v>
      </c>
      <c r="S405" s="1">
        <v>45124</v>
      </c>
      <c r="T405">
        <v>3.1030000000000002</v>
      </c>
      <c r="U405" s="1">
        <v>45124</v>
      </c>
      <c r="V405">
        <v>3.0425</v>
      </c>
      <c r="W405" s="1"/>
      <c r="Y405" s="1"/>
      <c r="Z405" s="3"/>
      <c r="AA405" s="1"/>
      <c r="AC405" s="1"/>
      <c r="AE405" s="1"/>
      <c r="AG405" s="1"/>
      <c r="AI405" s="1"/>
      <c r="AK405" s="1"/>
      <c r="AM405" s="1"/>
      <c r="AO405" s="1"/>
      <c r="AQ405" s="1"/>
      <c r="AS405" s="1"/>
      <c r="AU405" s="1"/>
    </row>
    <row r="406" spans="1:47" x14ac:dyDescent="0.2">
      <c r="A406" s="1">
        <v>45126</v>
      </c>
      <c r="B406">
        <v>3.59</v>
      </c>
      <c r="C406" s="1">
        <v>45127</v>
      </c>
      <c r="D406">
        <v>3.6549999999999998</v>
      </c>
      <c r="E406" s="1">
        <v>45128</v>
      </c>
      <c r="F406" s="2">
        <v>3.6575000000000002</v>
      </c>
      <c r="G406" s="1">
        <v>45128</v>
      </c>
      <c r="H406">
        <v>3.625</v>
      </c>
      <c r="I406" s="1">
        <v>45125</v>
      </c>
      <c r="J406">
        <v>3.57</v>
      </c>
      <c r="K406" s="1">
        <v>45125</v>
      </c>
      <c r="L406">
        <v>3.36</v>
      </c>
      <c r="M406" s="1">
        <v>45125</v>
      </c>
      <c r="N406" s="2">
        <v>3.2349999999999999</v>
      </c>
      <c r="O406" s="1">
        <v>45131</v>
      </c>
      <c r="P406">
        <v>3.1735000000000002</v>
      </c>
      <c r="Q406" s="1">
        <v>45125</v>
      </c>
      <c r="R406">
        <v>3.0775000000000001</v>
      </c>
      <c r="S406" s="1">
        <v>45125</v>
      </c>
      <c r="T406">
        <v>3.02</v>
      </c>
      <c r="U406" s="1">
        <v>45125</v>
      </c>
      <c r="V406">
        <v>2.9670000000000001</v>
      </c>
      <c r="W406" s="1"/>
      <c r="Y406" s="1"/>
      <c r="Z406" s="3"/>
      <c r="AA406" s="1"/>
      <c r="AC406" s="1"/>
      <c r="AE406" s="1"/>
      <c r="AG406" s="1"/>
      <c r="AI406" s="1"/>
      <c r="AK406" s="1"/>
      <c r="AM406" s="1"/>
      <c r="AO406" s="1"/>
      <c r="AQ406" s="1"/>
      <c r="AS406" s="1"/>
      <c r="AU406" s="1"/>
    </row>
    <row r="407" spans="1:47" x14ac:dyDescent="0.2">
      <c r="A407" s="1">
        <v>45127</v>
      </c>
      <c r="B407">
        <v>3.6150000000000002</v>
      </c>
      <c r="C407" s="1">
        <v>45128</v>
      </c>
      <c r="D407">
        <v>3.6680999999999999</v>
      </c>
      <c r="E407" s="1">
        <v>45131</v>
      </c>
      <c r="F407" s="2">
        <v>3.645</v>
      </c>
      <c r="G407" s="1">
        <v>45131</v>
      </c>
      <c r="H407">
        <v>3.6269999999999998</v>
      </c>
      <c r="I407" s="1">
        <v>45126</v>
      </c>
      <c r="J407">
        <v>3.59</v>
      </c>
      <c r="K407" s="1">
        <v>45126</v>
      </c>
      <c r="L407">
        <v>3.35</v>
      </c>
      <c r="M407" s="1">
        <v>45126</v>
      </c>
      <c r="N407" s="2">
        <v>3.2250000000000001</v>
      </c>
      <c r="O407" s="1">
        <v>45132</v>
      </c>
      <c r="P407">
        <v>3.2124999999999999</v>
      </c>
      <c r="Q407" s="1">
        <v>45126</v>
      </c>
      <c r="R407">
        <v>3.0600999999999998</v>
      </c>
      <c r="S407" s="1">
        <v>45126</v>
      </c>
      <c r="T407">
        <v>3.012</v>
      </c>
      <c r="U407" s="1">
        <v>45126</v>
      </c>
      <c r="V407">
        <v>2.97</v>
      </c>
      <c r="W407" s="1"/>
      <c r="Y407" s="1"/>
      <c r="Z407" s="3"/>
      <c r="AA407" s="1"/>
      <c r="AC407" s="1"/>
      <c r="AE407" s="1"/>
      <c r="AG407" s="1"/>
      <c r="AI407" s="1"/>
      <c r="AK407" s="1"/>
      <c r="AM407" s="1"/>
      <c r="AO407" s="1"/>
      <c r="AQ407" s="1"/>
      <c r="AS407" s="1"/>
      <c r="AU407" s="1"/>
    </row>
    <row r="408" spans="1:47" x14ac:dyDescent="0.2">
      <c r="A408" s="1">
        <v>45128</v>
      </c>
      <c r="B408">
        <v>3.6320000000000001</v>
      </c>
      <c r="C408" s="1">
        <v>45131</v>
      </c>
      <c r="D408">
        <v>3.665</v>
      </c>
      <c r="E408" s="1">
        <v>45132</v>
      </c>
      <c r="F408" s="2">
        <v>3.6549999999999998</v>
      </c>
      <c r="G408" s="1">
        <v>45132</v>
      </c>
      <c r="H408">
        <v>3.63</v>
      </c>
      <c r="I408" s="1">
        <v>45127</v>
      </c>
      <c r="J408">
        <v>3.605</v>
      </c>
      <c r="K408" s="1">
        <v>45127</v>
      </c>
      <c r="L408">
        <v>3.3765000000000001</v>
      </c>
      <c r="M408" s="1">
        <v>45127</v>
      </c>
      <c r="N408" s="2">
        <v>3.2450000000000001</v>
      </c>
      <c r="O408" s="1">
        <v>45133</v>
      </c>
      <c r="P408">
        <v>3.1364999999999998</v>
      </c>
      <c r="Q408" s="1">
        <v>45127</v>
      </c>
      <c r="R408">
        <v>3.09</v>
      </c>
      <c r="S408" s="1">
        <v>45127</v>
      </c>
      <c r="T408">
        <v>3.0339999999999998</v>
      </c>
      <c r="U408" s="1">
        <v>45127</v>
      </c>
      <c r="V408">
        <v>2.9824999999999999</v>
      </c>
      <c r="W408" s="1"/>
      <c r="Y408" s="1"/>
      <c r="Z408" s="3"/>
      <c r="AA408" s="1"/>
      <c r="AC408" s="1"/>
      <c r="AE408" s="1"/>
      <c r="AG408" s="1"/>
      <c r="AI408" s="1"/>
      <c r="AK408" s="1"/>
      <c r="AM408" s="1"/>
      <c r="AO408" s="1"/>
      <c r="AQ408" s="1"/>
      <c r="AS408" s="1"/>
      <c r="AU408" s="1"/>
    </row>
    <row r="409" spans="1:47" x14ac:dyDescent="0.2">
      <c r="A409" s="1">
        <v>45131</v>
      </c>
      <c r="B409">
        <v>3.66</v>
      </c>
      <c r="C409" s="1">
        <v>45132</v>
      </c>
      <c r="D409">
        <v>3.6549999999999998</v>
      </c>
      <c r="E409" s="1">
        <v>45133</v>
      </c>
      <c r="F409" s="2">
        <v>3.5750000000000002</v>
      </c>
      <c r="G409" s="1">
        <v>45133</v>
      </c>
      <c r="H409">
        <v>3.5550000000000002</v>
      </c>
      <c r="I409" s="1">
        <v>45128</v>
      </c>
      <c r="J409">
        <v>3.61</v>
      </c>
      <c r="K409" s="1">
        <v>45128</v>
      </c>
      <c r="L409">
        <v>3.3849999999999998</v>
      </c>
      <c r="M409" s="1">
        <v>45128</v>
      </c>
      <c r="N409" s="2">
        <v>3.26</v>
      </c>
      <c r="O409" s="1">
        <v>45134</v>
      </c>
      <c r="P409">
        <v>3.1080000000000001</v>
      </c>
      <c r="Q409" s="1">
        <v>45128</v>
      </c>
      <c r="R409">
        <v>3.1288999999999998</v>
      </c>
      <c r="S409" s="1">
        <v>45128</v>
      </c>
      <c r="T409">
        <v>3.0710000000000002</v>
      </c>
      <c r="U409" s="1">
        <v>45128</v>
      </c>
      <c r="V409">
        <v>3.0190000000000001</v>
      </c>
      <c r="W409" s="1"/>
      <c r="Y409" s="1"/>
      <c r="Z409" s="3"/>
      <c r="AA409" s="1"/>
      <c r="AC409" s="1"/>
      <c r="AE409" s="1"/>
      <c r="AG409" s="1"/>
      <c r="AI409" s="1"/>
      <c r="AK409" s="1"/>
      <c r="AM409" s="1"/>
      <c r="AO409" s="1"/>
      <c r="AQ409" s="1"/>
      <c r="AS409" s="1"/>
      <c r="AU409" s="1"/>
    </row>
    <row r="410" spans="1:47" x14ac:dyDescent="0.2">
      <c r="A410" s="1">
        <v>45132</v>
      </c>
      <c r="B410">
        <v>3.6150000000000002</v>
      </c>
      <c r="C410" s="1">
        <v>45133</v>
      </c>
      <c r="D410">
        <v>3.6</v>
      </c>
      <c r="E410" s="1">
        <v>45134</v>
      </c>
      <c r="F410" s="2">
        <v>3.5449999999999999</v>
      </c>
      <c r="G410" s="1">
        <v>45134</v>
      </c>
      <c r="H410">
        <v>3.5150000000000001</v>
      </c>
      <c r="I410" s="1">
        <v>45131</v>
      </c>
      <c r="J410">
        <v>3.605</v>
      </c>
      <c r="K410" s="1">
        <v>45131</v>
      </c>
      <c r="L410">
        <v>3.3624999999999998</v>
      </c>
      <c r="M410" s="1">
        <v>45131</v>
      </c>
      <c r="N410" s="2">
        <v>3.2309999999999999</v>
      </c>
      <c r="O410" s="1">
        <v>45135</v>
      </c>
      <c r="P410">
        <v>3.1575000000000002</v>
      </c>
      <c r="Q410" s="1">
        <v>45131</v>
      </c>
      <c r="R410">
        <v>3.1025</v>
      </c>
      <c r="S410" s="1">
        <v>45131</v>
      </c>
      <c r="T410">
        <v>3.0449999999999999</v>
      </c>
      <c r="U410" s="1">
        <v>45131</v>
      </c>
      <c r="V410">
        <v>2.9925000000000002</v>
      </c>
      <c r="W410" s="1"/>
      <c r="Y410" s="1"/>
      <c r="Z410" s="3"/>
      <c r="AA410" s="1"/>
      <c r="AC410" s="1"/>
      <c r="AE410" s="1"/>
      <c r="AG410" s="1"/>
      <c r="AI410" s="1"/>
      <c r="AK410" s="1"/>
      <c r="AM410" s="1"/>
      <c r="AO410" s="1"/>
      <c r="AQ410" s="1"/>
      <c r="AS410" s="1"/>
      <c r="AU410" s="1"/>
    </row>
    <row r="411" spans="1:47" x14ac:dyDescent="0.2">
      <c r="A411" s="1">
        <v>45133</v>
      </c>
      <c r="B411">
        <v>3.55</v>
      </c>
      <c r="C411" s="1">
        <v>45134</v>
      </c>
      <c r="D411">
        <v>3.55</v>
      </c>
      <c r="E411" s="1">
        <v>45135</v>
      </c>
      <c r="F411" s="2">
        <v>3.5825</v>
      </c>
      <c r="G411" s="1">
        <v>45135</v>
      </c>
      <c r="H411">
        <v>3.5514999999999999</v>
      </c>
      <c r="I411" s="1">
        <v>45132</v>
      </c>
      <c r="J411">
        <v>3.6150000000000002</v>
      </c>
      <c r="K411" s="1">
        <v>45132</v>
      </c>
      <c r="L411">
        <v>3.41</v>
      </c>
      <c r="M411" s="1">
        <v>45132</v>
      </c>
      <c r="N411" s="2">
        <v>3.28</v>
      </c>
      <c r="O411" s="1">
        <v>45138</v>
      </c>
      <c r="P411">
        <v>3.1775000000000002</v>
      </c>
      <c r="Q411" s="1">
        <v>45132</v>
      </c>
      <c r="R411">
        <v>3.1677</v>
      </c>
      <c r="S411" s="1">
        <v>45132</v>
      </c>
      <c r="T411">
        <v>3.1051000000000002</v>
      </c>
      <c r="U411" s="1">
        <v>45132</v>
      </c>
      <c r="V411">
        <v>3.048</v>
      </c>
      <c r="W411" s="1"/>
      <c r="Y411" s="1"/>
      <c r="Z411" s="3"/>
      <c r="AA411" s="1"/>
      <c r="AC411" s="1"/>
      <c r="AE411" s="1"/>
      <c r="AG411" s="1"/>
      <c r="AI411" s="1"/>
      <c r="AK411" s="1"/>
      <c r="AM411" s="1"/>
      <c r="AO411" s="1"/>
      <c r="AQ411" s="1"/>
      <c r="AS411" s="1"/>
      <c r="AU411" s="1"/>
    </row>
    <row r="412" spans="1:47" x14ac:dyDescent="0.2">
      <c r="A412" s="1">
        <v>45134</v>
      </c>
      <c r="B412">
        <v>3.4849999999999999</v>
      </c>
      <c r="C412" s="1">
        <v>45135</v>
      </c>
      <c r="D412">
        <v>3.5874999999999999</v>
      </c>
      <c r="E412" s="1">
        <v>45138</v>
      </c>
      <c r="F412" s="2">
        <v>3.5874999999999999</v>
      </c>
      <c r="G412" s="1">
        <v>45138</v>
      </c>
      <c r="H412">
        <v>3.5684999999999998</v>
      </c>
      <c r="I412" s="1">
        <v>45133</v>
      </c>
      <c r="J412">
        <v>3.5525000000000002</v>
      </c>
      <c r="K412" s="1">
        <v>45133</v>
      </c>
      <c r="L412">
        <v>3.33</v>
      </c>
      <c r="M412" s="1">
        <v>45133</v>
      </c>
      <c r="N412" s="2">
        <v>3.1977000000000002</v>
      </c>
      <c r="O412" s="1">
        <v>45139</v>
      </c>
      <c r="P412">
        <v>3.1764999999999999</v>
      </c>
      <c r="Q412" s="1">
        <v>45133</v>
      </c>
      <c r="R412">
        <v>3.1</v>
      </c>
      <c r="S412" s="1">
        <v>45133</v>
      </c>
      <c r="T412">
        <v>3.05</v>
      </c>
      <c r="U412" s="1">
        <v>45133</v>
      </c>
      <c r="V412">
        <v>3.0049999999999999</v>
      </c>
      <c r="W412" s="1"/>
      <c r="Y412" s="1"/>
      <c r="Z412" s="3"/>
      <c r="AA412" s="1"/>
      <c r="AC412" s="1"/>
      <c r="AE412" s="1"/>
      <c r="AG412" s="1"/>
      <c r="AI412" s="1"/>
      <c r="AK412" s="1"/>
      <c r="AM412" s="1"/>
      <c r="AO412" s="1"/>
      <c r="AQ412" s="1"/>
      <c r="AS412" s="1"/>
      <c r="AU412" s="1"/>
    </row>
    <row r="413" spans="1:47" x14ac:dyDescent="0.2">
      <c r="A413" s="1">
        <v>45135</v>
      </c>
      <c r="B413">
        <v>3.5230000000000001</v>
      </c>
      <c r="C413" s="1">
        <v>45138</v>
      </c>
      <c r="D413">
        <v>3.5924999999999998</v>
      </c>
      <c r="E413" s="1">
        <v>45139</v>
      </c>
      <c r="F413" s="2">
        <v>3.5750000000000002</v>
      </c>
      <c r="G413" s="1">
        <v>45139</v>
      </c>
      <c r="H413">
        <v>3.57</v>
      </c>
      <c r="I413" s="1">
        <v>45134</v>
      </c>
      <c r="J413">
        <v>3.52</v>
      </c>
      <c r="K413" s="1">
        <v>45134</v>
      </c>
      <c r="L413">
        <v>3.2925</v>
      </c>
      <c r="M413" s="1">
        <v>45134</v>
      </c>
      <c r="N413" s="2">
        <v>3.1625000000000001</v>
      </c>
      <c r="O413" s="1">
        <v>45140</v>
      </c>
      <c r="P413">
        <v>3.1815000000000002</v>
      </c>
      <c r="Q413" s="1">
        <v>45134</v>
      </c>
      <c r="R413">
        <v>3.0550000000000002</v>
      </c>
      <c r="S413" s="1">
        <v>45134</v>
      </c>
      <c r="T413">
        <v>3.0169999999999999</v>
      </c>
      <c r="U413" s="1">
        <v>45134</v>
      </c>
      <c r="V413">
        <v>2.9849999999999999</v>
      </c>
      <c r="W413" s="1"/>
      <c r="Y413" s="1"/>
      <c r="Z413" s="3"/>
      <c r="AA413" s="1"/>
      <c r="AC413" s="1"/>
      <c r="AE413" s="1"/>
      <c r="AG413" s="1"/>
      <c r="AI413" s="1"/>
      <c r="AK413" s="1"/>
      <c r="AM413" s="1"/>
      <c r="AO413" s="1"/>
      <c r="AQ413" s="1"/>
      <c r="AS413" s="1"/>
      <c r="AU413" s="1"/>
    </row>
    <row r="414" spans="1:47" x14ac:dyDescent="0.2">
      <c r="A414" s="1">
        <v>45138</v>
      </c>
      <c r="B414">
        <v>3.5649999999999999</v>
      </c>
      <c r="C414" s="1">
        <v>45139</v>
      </c>
      <c r="D414">
        <v>3.58</v>
      </c>
      <c r="E414" s="1">
        <v>45140</v>
      </c>
      <c r="F414" s="2">
        <v>3.585</v>
      </c>
      <c r="G414" s="1">
        <v>45140</v>
      </c>
      <c r="H414">
        <v>3.5550000000000002</v>
      </c>
      <c r="I414" s="1">
        <v>45135</v>
      </c>
      <c r="J414">
        <v>3.5575000000000001</v>
      </c>
      <c r="K414" s="1">
        <v>45135</v>
      </c>
      <c r="L414">
        <v>3.3374999999999999</v>
      </c>
      <c r="M414" s="1">
        <v>45135</v>
      </c>
      <c r="N414" s="2">
        <v>3.21</v>
      </c>
      <c r="O414" s="1">
        <v>45141</v>
      </c>
      <c r="P414">
        <v>3.23</v>
      </c>
      <c r="Q414" s="1">
        <v>45135</v>
      </c>
      <c r="R414">
        <v>3.12</v>
      </c>
      <c r="S414" s="1">
        <v>45135</v>
      </c>
      <c r="T414">
        <v>3.0920000000000001</v>
      </c>
      <c r="U414" s="1">
        <v>45135</v>
      </c>
      <c r="V414">
        <v>3.0649999999999999</v>
      </c>
      <c r="W414" s="1"/>
      <c r="Y414" s="1"/>
      <c r="Z414" s="3"/>
      <c r="AA414" s="1"/>
      <c r="AC414" s="1"/>
      <c r="AE414" s="1"/>
      <c r="AG414" s="1"/>
      <c r="AI414" s="1"/>
      <c r="AK414" s="1"/>
      <c r="AM414" s="1"/>
      <c r="AO414" s="1"/>
      <c r="AQ414" s="1"/>
      <c r="AS414" s="1"/>
      <c r="AU414" s="1"/>
    </row>
    <row r="415" spans="1:47" x14ac:dyDescent="0.2">
      <c r="A415" s="1">
        <v>45139</v>
      </c>
      <c r="B415">
        <v>3.5449999999999999</v>
      </c>
      <c r="C415" s="1">
        <v>45140</v>
      </c>
      <c r="D415">
        <v>3.5785</v>
      </c>
      <c r="E415" s="1">
        <v>45141</v>
      </c>
      <c r="F415" s="2">
        <v>3.6025</v>
      </c>
      <c r="G415" s="1">
        <v>45141</v>
      </c>
      <c r="H415">
        <v>3.59</v>
      </c>
      <c r="I415" s="1">
        <v>45138</v>
      </c>
      <c r="J415">
        <v>3.56</v>
      </c>
      <c r="K415" s="1">
        <v>45138</v>
      </c>
      <c r="L415">
        <v>3.35</v>
      </c>
      <c r="M415" s="1">
        <v>45138</v>
      </c>
      <c r="N415" s="2">
        <v>3.22</v>
      </c>
      <c r="O415" s="1">
        <v>45142</v>
      </c>
      <c r="P415">
        <v>3.2469000000000001</v>
      </c>
      <c r="Q415" s="1">
        <v>45138</v>
      </c>
      <c r="R415">
        <v>3.145</v>
      </c>
      <c r="S415" s="1">
        <v>45138</v>
      </c>
      <c r="T415">
        <v>3.1190000000000002</v>
      </c>
      <c r="U415" s="1">
        <v>45138</v>
      </c>
      <c r="V415">
        <v>3.0924999999999998</v>
      </c>
      <c r="W415" s="1"/>
      <c r="Y415" s="1"/>
      <c r="Z415" s="3"/>
      <c r="AA415" s="1"/>
      <c r="AC415" s="1"/>
      <c r="AE415" s="1"/>
      <c r="AG415" s="1"/>
      <c r="AI415" s="1"/>
      <c r="AK415" s="1"/>
      <c r="AM415" s="1"/>
      <c r="AO415" s="1"/>
      <c r="AQ415" s="1"/>
      <c r="AS415" s="1"/>
      <c r="AU415" s="1"/>
    </row>
    <row r="416" spans="1:47" x14ac:dyDescent="0.2">
      <c r="A416" s="1">
        <v>45140</v>
      </c>
      <c r="B416">
        <v>3.5249999999999999</v>
      </c>
      <c r="C416" s="1">
        <v>45141</v>
      </c>
      <c r="D416">
        <v>3.5950000000000002</v>
      </c>
      <c r="E416" s="1">
        <v>45142</v>
      </c>
      <c r="F416" s="2">
        <v>3.6150000000000002</v>
      </c>
      <c r="G416" s="1">
        <v>45142</v>
      </c>
      <c r="H416">
        <v>3.6084999999999998</v>
      </c>
      <c r="I416" s="1">
        <v>45139</v>
      </c>
      <c r="J416">
        <v>3.56</v>
      </c>
      <c r="K416" s="1">
        <v>45139</v>
      </c>
      <c r="L416">
        <v>3.355</v>
      </c>
      <c r="M416" s="1">
        <v>45139</v>
      </c>
      <c r="N416" s="2">
        <v>3.2275</v>
      </c>
      <c r="O416" s="1">
        <v>45145</v>
      </c>
      <c r="P416">
        <v>3.1951999999999998</v>
      </c>
      <c r="Q416" s="1">
        <v>45139</v>
      </c>
      <c r="R416">
        <v>3.145</v>
      </c>
      <c r="S416" s="1">
        <v>45139</v>
      </c>
      <c r="T416">
        <v>3.1175000000000002</v>
      </c>
      <c r="U416" s="1">
        <v>45139</v>
      </c>
      <c r="V416">
        <v>3.0950000000000002</v>
      </c>
      <c r="W416" s="1"/>
      <c r="Y416" s="1"/>
      <c r="Z416" s="3"/>
      <c r="AA416" s="1"/>
      <c r="AC416" s="1"/>
      <c r="AE416" s="1"/>
      <c r="AG416" s="1"/>
      <c r="AI416" s="1"/>
      <c r="AK416" s="1"/>
      <c r="AM416" s="1"/>
      <c r="AO416" s="1"/>
      <c r="AQ416" s="1"/>
      <c r="AS416" s="1"/>
      <c r="AU416" s="1"/>
    </row>
    <row r="417" spans="1:47" x14ac:dyDescent="0.2">
      <c r="A417" s="1">
        <v>45141</v>
      </c>
      <c r="B417">
        <v>3.55</v>
      </c>
      <c r="C417" s="1">
        <v>45142</v>
      </c>
      <c r="D417">
        <v>3.5975000000000001</v>
      </c>
      <c r="E417" s="1">
        <v>45145</v>
      </c>
      <c r="F417" s="2">
        <v>3.6225000000000001</v>
      </c>
      <c r="G417" s="1">
        <v>45145</v>
      </c>
      <c r="H417">
        <v>3.581</v>
      </c>
      <c r="I417" s="1">
        <v>45140</v>
      </c>
      <c r="J417">
        <v>3.5649999999999999</v>
      </c>
      <c r="K417" s="1">
        <v>45140</v>
      </c>
      <c r="L417">
        <v>3.355</v>
      </c>
      <c r="M417" s="1">
        <v>45140</v>
      </c>
      <c r="N417" s="2">
        <v>3.2269999999999999</v>
      </c>
      <c r="O417" s="1">
        <v>45146</v>
      </c>
      <c r="P417">
        <v>3.14</v>
      </c>
      <c r="Q417" s="1">
        <v>45140</v>
      </c>
      <c r="R417">
        <v>3.1549999999999998</v>
      </c>
      <c r="S417" s="1">
        <v>45140</v>
      </c>
      <c r="T417">
        <v>3.1379999999999999</v>
      </c>
      <c r="U417" s="1">
        <v>45140</v>
      </c>
      <c r="V417">
        <v>3.125</v>
      </c>
      <c r="W417" s="1"/>
      <c r="Y417" s="1"/>
      <c r="Z417" s="3"/>
      <c r="AA417" s="1"/>
      <c r="AC417" s="1"/>
      <c r="AE417" s="1"/>
      <c r="AG417" s="1"/>
      <c r="AI417" s="1"/>
      <c r="AK417" s="1"/>
      <c r="AM417" s="1"/>
      <c r="AO417" s="1"/>
      <c r="AQ417" s="1"/>
      <c r="AS417" s="1"/>
      <c r="AU417" s="1"/>
    </row>
    <row r="418" spans="1:47" x14ac:dyDescent="0.2">
      <c r="A418" s="1">
        <v>45142</v>
      </c>
      <c r="B418">
        <v>3.58</v>
      </c>
      <c r="C418" s="1">
        <v>45145</v>
      </c>
      <c r="D418">
        <v>3.645</v>
      </c>
      <c r="E418" s="1">
        <v>45146</v>
      </c>
      <c r="F418" s="2">
        <v>3.589</v>
      </c>
      <c r="G418" s="1">
        <v>45146</v>
      </c>
      <c r="H418">
        <v>3.581</v>
      </c>
      <c r="I418" s="1">
        <v>45141</v>
      </c>
      <c r="J418">
        <v>3.5874999999999999</v>
      </c>
      <c r="K418" s="1">
        <v>45141</v>
      </c>
      <c r="L418">
        <v>3.39</v>
      </c>
      <c r="M418" s="1">
        <v>45141</v>
      </c>
      <c r="N418" s="2">
        <v>3.2797999999999998</v>
      </c>
      <c r="O418" s="1">
        <v>45147</v>
      </c>
      <c r="P418">
        <v>3.1505000000000001</v>
      </c>
      <c r="Q418" s="1">
        <v>45141</v>
      </c>
      <c r="R418">
        <v>3.2073</v>
      </c>
      <c r="S418" s="1">
        <v>45141</v>
      </c>
      <c r="T418">
        <v>3.1989000000000001</v>
      </c>
      <c r="U418" s="1">
        <v>45141</v>
      </c>
      <c r="V418">
        <v>3.1848999999999998</v>
      </c>
      <c r="W418" s="1"/>
      <c r="Y418" s="1"/>
      <c r="Z418" s="3"/>
      <c r="AA418" s="1"/>
      <c r="AC418" s="1"/>
      <c r="AE418" s="1"/>
      <c r="AG418" s="1"/>
      <c r="AI418" s="1"/>
      <c r="AK418" s="1"/>
      <c r="AM418" s="1"/>
      <c r="AO418" s="1"/>
      <c r="AQ418" s="1"/>
      <c r="AS418" s="1"/>
      <c r="AU418" s="1"/>
    </row>
    <row r="419" spans="1:47" x14ac:dyDescent="0.2">
      <c r="A419" s="1">
        <v>45145</v>
      </c>
      <c r="B419">
        <v>3.645</v>
      </c>
      <c r="C419" s="1">
        <v>45146</v>
      </c>
      <c r="D419">
        <v>3.62</v>
      </c>
      <c r="E419" s="1">
        <v>45147</v>
      </c>
      <c r="F419" s="2">
        <v>3.589</v>
      </c>
      <c r="G419" s="1">
        <v>45147</v>
      </c>
      <c r="H419">
        <v>3.5615000000000001</v>
      </c>
      <c r="I419" s="1">
        <v>45142</v>
      </c>
      <c r="J419">
        <v>3.5950000000000002</v>
      </c>
      <c r="K419" s="1">
        <v>45142</v>
      </c>
      <c r="L419">
        <v>3.395</v>
      </c>
      <c r="M419" s="1">
        <v>45142</v>
      </c>
      <c r="N419" s="2">
        <v>3.2825000000000002</v>
      </c>
      <c r="O419" s="1">
        <v>45148</v>
      </c>
      <c r="P419">
        <v>3.1924999999999999</v>
      </c>
      <c r="Q419" s="1">
        <v>45142</v>
      </c>
      <c r="R419">
        <v>3.2248999999999999</v>
      </c>
      <c r="S419" s="1">
        <v>45142</v>
      </c>
      <c r="T419">
        <v>3.21</v>
      </c>
      <c r="U419" s="1">
        <v>45142</v>
      </c>
      <c r="V419">
        <v>3.2109000000000001</v>
      </c>
      <c r="W419" s="1"/>
      <c r="Y419" s="1"/>
      <c r="Z419" s="3"/>
      <c r="AA419" s="1"/>
      <c r="AC419" s="1"/>
      <c r="AE419" s="1"/>
      <c r="AG419" s="1"/>
      <c r="AI419" s="1"/>
      <c r="AK419" s="1"/>
      <c r="AM419" s="1"/>
      <c r="AO419" s="1"/>
      <c r="AQ419" s="1"/>
      <c r="AS419" s="1"/>
      <c r="AU419" s="1"/>
    </row>
    <row r="420" spans="1:47" x14ac:dyDescent="0.2">
      <c r="A420" s="1">
        <v>45146</v>
      </c>
      <c r="B420">
        <v>3.605</v>
      </c>
      <c r="C420" s="1">
        <v>45147</v>
      </c>
      <c r="D420">
        <v>3.6</v>
      </c>
      <c r="E420" s="1">
        <v>45148</v>
      </c>
      <c r="F420" s="2">
        <v>3.6175000000000002</v>
      </c>
      <c r="G420" s="1">
        <v>45148</v>
      </c>
      <c r="H420">
        <v>3.6070000000000002</v>
      </c>
      <c r="I420" s="1">
        <v>45145</v>
      </c>
      <c r="J420">
        <v>3.6027</v>
      </c>
      <c r="K420" s="1">
        <v>45145</v>
      </c>
      <c r="L420">
        <v>3.37</v>
      </c>
      <c r="M420" s="1">
        <v>45145</v>
      </c>
      <c r="N420" s="2">
        <v>3.2452000000000001</v>
      </c>
      <c r="O420" s="1">
        <v>45149</v>
      </c>
      <c r="P420">
        <v>3.2330000000000001</v>
      </c>
      <c r="Q420" s="1">
        <v>45145</v>
      </c>
      <c r="R420">
        <v>3.165</v>
      </c>
      <c r="S420" s="1">
        <v>45145</v>
      </c>
      <c r="T420">
        <v>3.15</v>
      </c>
      <c r="U420" s="1">
        <v>45145</v>
      </c>
      <c r="V420">
        <v>3.14</v>
      </c>
      <c r="W420" s="1"/>
      <c r="Y420" s="1"/>
      <c r="Z420" s="3"/>
      <c r="AA420" s="1"/>
      <c r="AC420" s="1"/>
      <c r="AE420" s="1"/>
      <c r="AG420" s="1"/>
      <c r="AI420" s="1"/>
      <c r="AK420" s="1"/>
      <c r="AM420" s="1"/>
      <c r="AO420" s="1"/>
      <c r="AQ420" s="1"/>
      <c r="AS420" s="1"/>
      <c r="AU420" s="1"/>
    </row>
    <row r="421" spans="1:47" x14ac:dyDescent="0.2">
      <c r="A421" s="1">
        <v>45147</v>
      </c>
      <c r="B421">
        <v>3.61</v>
      </c>
      <c r="C421" s="1">
        <v>45148</v>
      </c>
      <c r="D421">
        <v>3.6375000000000002</v>
      </c>
      <c r="E421" s="1">
        <v>45149</v>
      </c>
      <c r="F421" s="2">
        <v>3.6175000000000002</v>
      </c>
      <c r="G421" s="1">
        <v>45149</v>
      </c>
      <c r="H421">
        <v>3.5950000000000002</v>
      </c>
      <c r="I421" s="1">
        <v>45146</v>
      </c>
      <c r="J421">
        <v>3.5649999999999999</v>
      </c>
      <c r="K421" s="1">
        <v>45146</v>
      </c>
      <c r="L421">
        <v>3.335</v>
      </c>
      <c r="M421" s="1">
        <v>45146</v>
      </c>
      <c r="N421" s="2">
        <v>3.2050000000000001</v>
      </c>
      <c r="O421" s="1">
        <v>45152</v>
      </c>
      <c r="P421">
        <v>3.2574999999999998</v>
      </c>
      <c r="Q421" s="1">
        <v>45146</v>
      </c>
      <c r="R421">
        <v>3.1164999999999998</v>
      </c>
      <c r="S421" s="1">
        <v>45146</v>
      </c>
      <c r="T421">
        <v>3.0979999999999999</v>
      </c>
      <c r="U421" s="1">
        <v>45146</v>
      </c>
      <c r="V421">
        <v>3.085</v>
      </c>
      <c r="W421" s="1"/>
      <c r="Y421" s="1"/>
      <c r="Z421" s="3"/>
      <c r="AA421" s="1"/>
      <c r="AC421" s="1"/>
      <c r="AE421" s="1"/>
      <c r="AG421" s="1"/>
      <c r="AI421" s="1"/>
      <c r="AK421" s="1"/>
      <c r="AM421" s="1"/>
      <c r="AO421" s="1"/>
      <c r="AQ421" s="1"/>
      <c r="AS421" s="1"/>
      <c r="AU421" s="1"/>
    </row>
    <row r="422" spans="1:47" x14ac:dyDescent="0.2">
      <c r="A422" s="1">
        <v>45148</v>
      </c>
      <c r="B422">
        <v>3.625</v>
      </c>
      <c r="C422" s="1">
        <v>45149</v>
      </c>
      <c r="D422">
        <v>3.63</v>
      </c>
      <c r="E422" s="1">
        <v>45152</v>
      </c>
      <c r="F422" s="2">
        <v>3.59</v>
      </c>
      <c r="G422" s="1">
        <v>45152</v>
      </c>
      <c r="H422">
        <v>3.5804999999999998</v>
      </c>
      <c r="I422" s="1">
        <v>45147</v>
      </c>
      <c r="J422">
        <v>3.5674999999999999</v>
      </c>
      <c r="K422" s="1">
        <v>45147</v>
      </c>
      <c r="L422">
        <v>3.335</v>
      </c>
      <c r="M422" s="1">
        <v>45147</v>
      </c>
      <c r="N422" s="2">
        <v>3.2050000000000001</v>
      </c>
      <c r="O422" s="1">
        <v>45153</v>
      </c>
      <c r="P422">
        <v>3.3105000000000002</v>
      </c>
      <c r="Q422" s="1">
        <v>45147</v>
      </c>
      <c r="R422">
        <v>3.1160000000000001</v>
      </c>
      <c r="S422" s="1">
        <v>45147</v>
      </c>
      <c r="T422">
        <v>3.0979999999999999</v>
      </c>
      <c r="U422" s="1">
        <v>45147</v>
      </c>
      <c r="V422">
        <v>3.085</v>
      </c>
      <c r="W422" s="1"/>
      <c r="Y422" s="1"/>
      <c r="Z422" s="3"/>
      <c r="AA422" s="1"/>
      <c r="AC422" s="1"/>
      <c r="AE422" s="1"/>
      <c r="AG422" s="1"/>
      <c r="AI422" s="1"/>
      <c r="AK422" s="1"/>
      <c r="AM422" s="1"/>
      <c r="AO422" s="1"/>
      <c r="AQ422" s="1"/>
      <c r="AS422" s="1"/>
      <c r="AU422" s="1"/>
    </row>
    <row r="423" spans="1:47" x14ac:dyDescent="0.2">
      <c r="A423" s="1">
        <v>45149</v>
      </c>
      <c r="B423">
        <v>3.6219999999999999</v>
      </c>
      <c r="C423" s="1">
        <v>45152</v>
      </c>
      <c r="D423">
        <v>3.58</v>
      </c>
      <c r="E423" s="1">
        <v>45153</v>
      </c>
      <c r="F423" s="2">
        <v>3.6150000000000002</v>
      </c>
      <c r="G423" s="1">
        <v>45153</v>
      </c>
      <c r="H423">
        <v>3.5975000000000001</v>
      </c>
      <c r="I423" s="1">
        <v>45148</v>
      </c>
      <c r="J423">
        <v>3.59</v>
      </c>
      <c r="K423" s="1">
        <v>45148</v>
      </c>
      <c r="L423">
        <v>3.375</v>
      </c>
      <c r="M423" s="1">
        <v>45148</v>
      </c>
      <c r="N423" s="2">
        <v>3.2425000000000002</v>
      </c>
      <c r="O423" s="1">
        <v>45154</v>
      </c>
      <c r="P423">
        <v>3.2637999999999998</v>
      </c>
      <c r="Q423" s="1">
        <v>45148</v>
      </c>
      <c r="R423">
        <v>3.1625000000000001</v>
      </c>
      <c r="S423" s="1">
        <v>45148</v>
      </c>
      <c r="T423">
        <v>3.1499000000000001</v>
      </c>
      <c r="U423" s="1">
        <v>45148</v>
      </c>
      <c r="V423">
        <v>3.1324999999999998</v>
      </c>
      <c r="W423" s="1"/>
      <c r="Y423" s="1"/>
      <c r="Z423" s="3"/>
      <c r="AA423" s="1"/>
      <c r="AC423" s="1"/>
      <c r="AE423" s="1"/>
      <c r="AG423" s="1"/>
      <c r="AI423" s="1"/>
      <c r="AK423" s="1"/>
      <c r="AM423" s="1"/>
      <c r="AO423" s="1"/>
      <c r="AQ423" s="1"/>
      <c r="AS423" s="1"/>
      <c r="AU423" s="1"/>
    </row>
    <row r="424" spans="1:47" x14ac:dyDescent="0.2">
      <c r="A424" s="1">
        <v>45152</v>
      </c>
      <c r="B424">
        <v>3.5750000000000002</v>
      </c>
      <c r="C424" s="1">
        <v>45153</v>
      </c>
      <c r="D424">
        <v>3.62</v>
      </c>
      <c r="E424" s="1">
        <v>45154</v>
      </c>
      <c r="F424" s="2">
        <v>3.5924999999999998</v>
      </c>
      <c r="G424" s="1">
        <v>45154</v>
      </c>
      <c r="H424">
        <v>3.5865</v>
      </c>
      <c r="I424" s="1">
        <v>45149</v>
      </c>
      <c r="J424">
        <v>3.585</v>
      </c>
      <c r="K424" s="1">
        <v>45149</v>
      </c>
      <c r="L424">
        <v>3.3915000000000002</v>
      </c>
      <c r="M424" s="1">
        <v>45149</v>
      </c>
      <c r="N424" s="2">
        <v>3.274</v>
      </c>
      <c r="O424" s="1">
        <v>45155</v>
      </c>
      <c r="P424">
        <v>3.3549000000000002</v>
      </c>
      <c r="Q424" s="1">
        <v>45149</v>
      </c>
      <c r="R424">
        <v>3.2124000000000001</v>
      </c>
      <c r="S424" s="1">
        <v>45149</v>
      </c>
      <c r="T424">
        <v>3.1968999999999999</v>
      </c>
      <c r="U424" s="1">
        <v>45149</v>
      </c>
      <c r="V424">
        <v>3.1819999999999999</v>
      </c>
      <c r="W424" s="1"/>
      <c r="Y424" s="1"/>
      <c r="Z424" s="3"/>
      <c r="AA424" s="1"/>
      <c r="AC424" s="1"/>
      <c r="AE424" s="1"/>
      <c r="AG424" s="1"/>
      <c r="AI424" s="1"/>
      <c r="AK424" s="1"/>
      <c r="AM424" s="1"/>
      <c r="AO424" s="1"/>
      <c r="AQ424" s="1"/>
      <c r="AS424" s="1"/>
      <c r="AU424" s="1"/>
    </row>
    <row r="425" spans="1:47" x14ac:dyDescent="0.2">
      <c r="A425" s="1">
        <v>45153</v>
      </c>
      <c r="B425">
        <v>3.6</v>
      </c>
      <c r="C425" s="1">
        <v>45154</v>
      </c>
      <c r="D425">
        <v>3.5975000000000001</v>
      </c>
      <c r="E425" s="1">
        <v>45155</v>
      </c>
      <c r="F425" s="2">
        <v>3.64</v>
      </c>
      <c r="G425" s="1">
        <v>45155</v>
      </c>
      <c r="H425">
        <v>3.63</v>
      </c>
      <c r="I425" s="1">
        <v>45152</v>
      </c>
      <c r="J425">
        <v>3.5649999999999999</v>
      </c>
      <c r="K425" s="1">
        <v>45152</v>
      </c>
      <c r="L425">
        <v>3.41</v>
      </c>
      <c r="M425" s="1">
        <v>45152</v>
      </c>
      <c r="N425" s="2">
        <v>3.3050000000000002</v>
      </c>
      <c r="O425" s="1">
        <v>45156</v>
      </c>
      <c r="P425">
        <v>3.31</v>
      </c>
      <c r="Q425" s="1">
        <v>45152</v>
      </c>
      <c r="R425">
        <v>3.2490000000000001</v>
      </c>
      <c r="S425" s="1">
        <v>45152</v>
      </c>
      <c r="T425">
        <v>3.2309999999999999</v>
      </c>
      <c r="U425" s="1">
        <v>45152</v>
      </c>
      <c r="V425">
        <v>3.2124999999999999</v>
      </c>
      <c r="W425" s="1"/>
      <c r="Y425" s="1"/>
      <c r="Z425" s="3"/>
      <c r="AA425" s="1"/>
      <c r="AC425" s="1"/>
      <c r="AE425" s="1"/>
      <c r="AG425" s="1"/>
      <c r="AI425" s="1"/>
      <c r="AK425" s="1"/>
      <c r="AM425" s="1"/>
      <c r="AO425" s="1"/>
      <c r="AQ425" s="1"/>
      <c r="AS425" s="1"/>
      <c r="AU425" s="1"/>
    </row>
    <row r="426" spans="1:47" x14ac:dyDescent="0.2">
      <c r="A426" s="1">
        <v>45154</v>
      </c>
      <c r="B426">
        <v>3.5649999999999999</v>
      </c>
      <c r="C426" s="1">
        <v>45155</v>
      </c>
      <c r="D426">
        <v>3.65</v>
      </c>
      <c r="E426" s="1">
        <v>45156</v>
      </c>
      <c r="F426" s="2">
        <v>3.6274999999999999</v>
      </c>
      <c r="G426" s="1">
        <v>45156</v>
      </c>
      <c r="H426">
        <v>3.617</v>
      </c>
      <c r="I426" s="1">
        <v>45153</v>
      </c>
      <c r="J426">
        <v>3.5950000000000002</v>
      </c>
      <c r="K426" s="1">
        <v>45153</v>
      </c>
      <c r="L426">
        <v>3.4550000000000001</v>
      </c>
      <c r="M426" s="1">
        <v>45153</v>
      </c>
      <c r="N426" s="2">
        <v>3.3475000000000001</v>
      </c>
      <c r="O426" s="1">
        <v>45159</v>
      </c>
      <c r="P426">
        <v>3.3485</v>
      </c>
      <c r="Q426" s="1">
        <v>45153</v>
      </c>
      <c r="R426">
        <v>3.2965</v>
      </c>
      <c r="S426" s="1">
        <v>45153</v>
      </c>
      <c r="T426">
        <v>3.2759999999999998</v>
      </c>
      <c r="U426" s="1">
        <v>45153</v>
      </c>
      <c r="V426">
        <v>3.2559999999999998</v>
      </c>
      <c r="W426" s="1"/>
      <c r="Y426" s="1"/>
      <c r="Z426" s="3"/>
      <c r="AA426" s="1"/>
      <c r="AC426" s="1"/>
      <c r="AE426" s="1"/>
      <c r="AG426" s="1"/>
      <c r="AI426" s="1"/>
      <c r="AK426" s="1"/>
      <c r="AM426" s="1"/>
      <c r="AO426" s="1"/>
      <c r="AQ426" s="1"/>
      <c r="AS426" s="1"/>
      <c r="AU426" s="1"/>
    </row>
    <row r="427" spans="1:47" x14ac:dyDescent="0.2">
      <c r="A427" s="1">
        <v>45155</v>
      </c>
      <c r="B427">
        <v>3.63</v>
      </c>
      <c r="C427" s="1">
        <v>45156</v>
      </c>
      <c r="D427">
        <v>3.6459999999999999</v>
      </c>
      <c r="E427" s="1">
        <v>45159</v>
      </c>
      <c r="F427" s="2">
        <v>3.63</v>
      </c>
      <c r="G427" s="1">
        <v>45159</v>
      </c>
      <c r="H427">
        <v>3.625</v>
      </c>
      <c r="I427" s="1">
        <v>45154</v>
      </c>
      <c r="J427">
        <v>3.5764999999999998</v>
      </c>
      <c r="K427" s="1">
        <v>45154</v>
      </c>
      <c r="L427">
        <v>3.415</v>
      </c>
      <c r="M427" s="1">
        <v>45154</v>
      </c>
      <c r="N427" s="2">
        <v>3.31</v>
      </c>
      <c r="O427" s="1">
        <v>45160</v>
      </c>
      <c r="P427">
        <v>3.38</v>
      </c>
      <c r="Q427" s="1">
        <v>45154</v>
      </c>
      <c r="R427">
        <v>3.25</v>
      </c>
      <c r="S427" s="1">
        <v>45154</v>
      </c>
      <c r="T427">
        <v>3.2370000000000001</v>
      </c>
      <c r="U427" s="1">
        <v>45154</v>
      </c>
      <c r="V427">
        <v>3.2275</v>
      </c>
      <c r="W427" s="1"/>
      <c r="Y427" s="1"/>
      <c r="Z427" s="3"/>
      <c r="AA427" s="1"/>
      <c r="AC427" s="1"/>
      <c r="AE427" s="1"/>
      <c r="AG427" s="1"/>
      <c r="AI427" s="1"/>
      <c r="AK427" s="1"/>
      <c r="AM427" s="1"/>
      <c r="AO427" s="1"/>
      <c r="AQ427" s="1"/>
      <c r="AS427" s="1"/>
      <c r="AU427" s="1"/>
    </row>
    <row r="428" spans="1:47" x14ac:dyDescent="0.2">
      <c r="A428" s="1">
        <v>45156</v>
      </c>
      <c r="B428">
        <v>3.6425000000000001</v>
      </c>
      <c r="C428" s="1">
        <v>45159</v>
      </c>
      <c r="D428">
        <v>3.63</v>
      </c>
      <c r="E428" s="1">
        <v>45160</v>
      </c>
      <c r="F428" s="2">
        <v>3.62</v>
      </c>
      <c r="G428" s="1">
        <v>45160</v>
      </c>
      <c r="H428">
        <v>3.6160000000000001</v>
      </c>
      <c r="I428" s="1">
        <v>45155</v>
      </c>
      <c r="J428">
        <v>3.63</v>
      </c>
      <c r="K428" s="1">
        <v>45155</v>
      </c>
      <c r="L428">
        <v>3.4824999999999999</v>
      </c>
      <c r="M428" s="1">
        <v>45155</v>
      </c>
      <c r="N428" s="2">
        <v>3.387</v>
      </c>
      <c r="O428" s="1">
        <v>45161</v>
      </c>
      <c r="P428">
        <v>3.3525</v>
      </c>
      <c r="Q428" s="1">
        <v>45155</v>
      </c>
      <c r="R428">
        <v>3.3475000000000001</v>
      </c>
      <c r="S428" s="1">
        <v>45155</v>
      </c>
      <c r="T428">
        <v>3.3370000000000002</v>
      </c>
      <c r="U428" s="1">
        <v>45155</v>
      </c>
      <c r="V428">
        <v>3.3275000000000001</v>
      </c>
      <c r="W428" s="1"/>
      <c r="Y428" s="1"/>
      <c r="Z428" s="3"/>
      <c r="AA428" s="1"/>
      <c r="AC428" s="1"/>
      <c r="AE428" s="1"/>
      <c r="AG428" s="1"/>
      <c r="AI428" s="1"/>
      <c r="AK428" s="1"/>
      <c r="AM428" s="1"/>
      <c r="AO428" s="1"/>
      <c r="AQ428" s="1"/>
      <c r="AS428" s="1"/>
      <c r="AU428" s="1"/>
    </row>
    <row r="429" spans="1:47" x14ac:dyDescent="0.2">
      <c r="A429" s="1">
        <v>45159</v>
      </c>
      <c r="B429">
        <v>3.6150000000000002</v>
      </c>
      <c r="C429" s="1">
        <v>45160</v>
      </c>
      <c r="D429">
        <v>3.63</v>
      </c>
      <c r="E429" s="1">
        <v>45161</v>
      </c>
      <c r="F429" s="2">
        <v>3.605</v>
      </c>
      <c r="G429" s="1">
        <v>45161</v>
      </c>
      <c r="H429">
        <v>3.5844999999999998</v>
      </c>
      <c r="I429" s="1">
        <v>45156</v>
      </c>
      <c r="J429">
        <v>3.6025</v>
      </c>
      <c r="K429" s="1">
        <v>45156</v>
      </c>
      <c r="L429">
        <v>3.4375</v>
      </c>
      <c r="M429" s="1">
        <v>45156</v>
      </c>
      <c r="N429" s="2">
        <v>3.34</v>
      </c>
      <c r="O429" s="1">
        <v>45162</v>
      </c>
      <c r="P429">
        <v>3.2911000000000001</v>
      </c>
      <c r="Q429" s="1">
        <v>45156</v>
      </c>
      <c r="R429">
        <v>3.3</v>
      </c>
      <c r="S429" s="1">
        <v>45156</v>
      </c>
      <c r="T429">
        <v>3.2919999999999998</v>
      </c>
      <c r="U429" s="1">
        <v>45156</v>
      </c>
      <c r="V429">
        <v>3.2850000000000001</v>
      </c>
      <c r="W429" s="1"/>
      <c r="Y429" s="1"/>
      <c r="Z429" s="3"/>
      <c r="AA429" s="1"/>
      <c r="AC429" s="1"/>
      <c r="AE429" s="1"/>
      <c r="AG429" s="1"/>
      <c r="AI429" s="1"/>
      <c r="AK429" s="1"/>
      <c r="AM429" s="1"/>
      <c r="AO429" s="1"/>
      <c r="AQ429" s="1"/>
      <c r="AS429" s="1"/>
      <c r="AU429" s="1"/>
    </row>
    <row r="430" spans="1:47" x14ac:dyDescent="0.2">
      <c r="A430" s="1">
        <v>45160</v>
      </c>
      <c r="B430">
        <v>3.6150000000000002</v>
      </c>
      <c r="C430" s="1">
        <v>45161</v>
      </c>
      <c r="D430">
        <v>3.6150000000000002</v>
      </c>
      <c r="E430" s="1">
        <v>45162</v>
      </c>
      <c r="F430" s="2">
        <v>3.6040000000000001</v>
      </c>
      <c r="G430" s="1">
        <v>45162</v>
      </c>
      <c r="H430">
        <v>3.5939999999999999</v>
      </c>
      <c r="I430" s="1">
        <v>45159</v>
      </c>
      <c r="J430">
        <v>3.6150000000000002</v>
      </c>
      <c r="K430" s="1">
        <v>45159</v>
      </c>
      <c r="L430">
        <v>3.4649999999999999</v>
      </c>
      <c r="M430" s="1">
        <v>45159</v>
      </c>
      <c r="N430" s="2">
        <v>3.38</v>
      </c>
      <c r="O430" s="1">
        <v>45163</v>
      </c>
      <c r="P430">
        <v>3.3340000000000001</v>
      </c>
      <c r="Q430" s="1">
        <v>45159</v>
      </c>
      <c r="R430">
        <v>3.3424999999999998</v>
      </c>
      <c r="S430" s="1">
        <v>45159</v>
      </c>
      <c r="T430">
        <v>3.3370000000000002</v>
      </c>
      <c r="U430" s="1">
        <v>45159</v>
      </c>
      <c r="V430">
        <v>3.3330000000000002</v>
      </c>
      <c r="W430" s="1"/>
      <c r="Y430" s="1"/>
      <c r="Z430" s="3"/>
      <c r="AA430" s="1"/>
      <c r="AC430" s="1"/>
      <c r="AE430" s="1"/>
      <c r="AG430" s="1"/>
      <c r="AI430" s="1"/>
      <c r="AK430" s="1"/>
      <c r="AM430" s="1"/>
      <c r="AO430" s="1"/>
      <c r="AQ430" s="1"/>
      <c r="AS430" s="1"/>
      <c r="AU430" s="1"/>
    </row>
    <row r="431" spans="1:47" x14ac:dyDescent="0.2">
      <c r="A431" s="1">
        <v>45161</v>
      </c>
      <c r="B431">
        <v>3.5950000000000002</v>
      </c>
      <c r="C431" s="1">
        <v>45162</v>
      </c>
      <c r="D431">
        <v>3.62</v>
      </c>
      <c r="E431" s="1">
        <v>45163</v>
      </c>
      <c r="F431" s="2">
        <v>3.605</v>
      </c>
      <c r="G431" s="1">
        <v>45163</v>
      </c>
      <c r="H431">
        <v>3.5815000000000001</v>
      </c>
      <c r="I431" s="1">
        <v>45160</v>
      </c>
      <c r="J431">
        <v>3.6044999999999998</v>
      </c>
      <c r="K431" s="1">
        <v>45160</v>
      </c>
      <c r="L431">
        <v>3.476</v>
      </c>
      <c r="M431" s="1">
        <v>45160</v>
      </c>
      <c r="N431" s="2">
        <v>3.4085000000000001</v>
      </c>
      <c r="O431" s="1">
        <v>45166</v>
      </c>
      <c r="P431">
        <v>3.3374999999999999</v>
      </c>
      <c r="Q431" s="1">
        <v>45160</v>
      </c>
      <c r="R431">
        <v>3.3824999999999998</v>
      </c>
      <c r="S431" s="1">
        <v>45160</v>
      </c>
      <c r="T431">
        <v>3.38</v>
      </c>
      <c r="U431" s="1">
        <v>45160</v>
      </c>
      <c r="V431">
        <v>3.3774999999999999</v>
      </c>
      <c r="W431" s="1"/>
      <c r="Y431" s="1"/>
      <c r="Z431" s="3"/>
      <c r="AA431" s="1"/>
      <c r="AC431" s="1"/>
      <c r="AE431" s="1"/>
      <c r="AG431" s="1"/>
      <c r="AI431" s="1"/>
      <c r="AK431" s="1"/>
      <c r="AM431" s="1"/>
      <c r="AO431" s="1"/>
      <c r="AQ431" s="1"/>
      <c r="AS431" s="1"/>
      <c r="AU431" s="1"/>
    </row>
    <row r="432" spans="1:47" x14ac:dyDescent="0.2">
      <c r="A432" s="1">
        <v>45162</v>
      </c>
      <c r="B432">
        <v>3.605</v>
      </c>
      <c r="C432" s="1">
        <v>45163</v>
      </c>
      <c r="D432">
        <v>3.6251000000000002</v>
      </c>
      <c r="E432" s="1">
        <v>45166</v>
      </c>
      <c r="F432" s="2">
        <v>3.617</v>
      </c>
      <c r="G432" s="1">
        <v>45166</v>
      </c>
      <c r="H432">
        <v>3.6150000000000002</v>
      </c>
      <c r="I432" s="1">
        <v>45161</v>
      </c>
      <c r="J432">
        <v>3.585</v>
      </c>
      <c r="K432" s="1">
        <v>45161</v>
      </c>
      <c r="L432">
        <v>3.4525000000000001</v>
      </c>
      <c r="M432" s="1">
        <v>45161</v>
      </c>
      <c r="N432" s="2">
        <v>3.3820000000000001</v>
      </c>
      <c r="O432" s="1">
        <v>45167</v>
      </c>
      <c r="P432">
        <v>3.2825000000000002</v>
      </c>
      <c r="Q432" s="1">
        <v>45161</v>
      </c>
      <c r="R432">
        <v>3.335</v>
      </c>
      <c r="S432" s="1">
        <v>45161</v>
      </c>
      <c r="T432">
        <v>3.3210000000000002</v>
      </c>
      <c r="U432" s="1">
        <v>45161</v>
      </c>
      <c r="V432">
        <v>3.3075000000000001</v>
      </c>
      <c r="W432" s="1"/>
      <c r="Y432" s="1"/>
      <c r="Z432" s="3"/>
      <c r="AA432" s="1"/>
      <c r="AC432" s="1"/>
      <c r="AE432" s="1"/>
      <c r="AG432" s="1"/>
      <c r="AI432" s="1"/>
      <c r="AK432" s="1"/>
      <c r="AM432" s="1"/>
      <c r="AO432" s="1"/>
      <c r="AQ432" s="1"/>
      <c r="AS432" s="1"/>
      <c r="AU432" s="1"/>
    </row>
    <row r="433" spans="1:47" x14ac:dyDescent="0.2">
      <c r="A433" s="1">
        <v>45163</v>
      </c>
      <c r="B433">
        <v>3.613</v>
      </c>
      <c r="C433" s="1">
        <v>45166</v>
      </c>
      <c r="D433">
        <v>3.625</v>
      </c>
      <c r="E433" s="1">
        <v>45167</v>
      </c>
      <c r="F433" s="2">
        <v>3.6324999999999998</v>
      </c>
      <c r="G433" s="1">
        <v>45167</v>
      </c>
      <c r="H433">
        <v>3.62</v>
      </c>
      <c r="I433" s="1">
        <v>45162</v>
      </c>
      <c r="J433">
        <v>3.5790000000000002</v>
      </c>
      <c r="K433" s="1">
        <v>45162</v>
      </c>
      <c r="L433">
        <v>3.41</v>
      </c>
      <c r="M433" s="1">
        <v>45162</v>
      </c>
      <c r="N433" s="2">
        <v>3.3250000000000002</v>
      </c>
      <c r="O433" s="1">
        <v>45168</v>
      </c>
      <c r="P433">
        <v>3.2124999999999999</v>
      </c>
      <c r="Q433" s="1">
        <v>45162</v>
      </c>
      <c r="R433">
        <v>3.2814999999999999</v>
      </c>
      <c r="S433" s="1">
        <v>45162</v>
      </c>
      <c r="T433">
        <v>3.2629999999999999</v>
      </c>
      <c r="U433" s="1">
        <v>45162</v>
      </c>
      <c r="V433">
        <v>3.2450000000000001</v>
      </c>
      <c r="W433" s="1"/>
      <c r="Y433" s="1"/>
      <c r="Z433" s="3"/>
      <c r="AA433" s="1"/>
      <c r="AC433" s="1"/>
      <c r="AE433" s="1"/>
      <c r="AG433" s="1"/>
      <c r="AI433" s="1"/>
      <c r="AK433" s="1"/>
      <c r="AM433" s="1"/>
      <c r="AO433" s="1"/>
      <c r="AQ433" s="1"/>
      <c r="AS433" s="1"/>
      <c r="AU433" s="1"/>
    </row>
    <row r="434" spans="1:47" x14ac:dyDescent="0.2">
      <c r="A434" s="1">
        <v>45166</v>
      </c>
      <c r="B434">
        <v>3.625</v>
      </c>
      <c r="C434" s="1">
        <v>45167</v>
      </c>
      <c r="D434">
        <v>3.6515</v>
      </c>
      <c r="E434" s="1">
        <v>45168</v>
      </c>
      <c r="F434" s="2">
        <v>3.6150000000000002</v>
      </c>
      <c r="G434" s="1">
        <v>45168</v>
      </c>
      <c r="H434">
        <v>3.5705</v>
      </c>
      <c r="I434" s="1">
        <v>45163</v>
      </c>
      <c r="J434">
        <v>3.59</v>
      </c>
      <c r="K434" s="1">
        <v>45163</v>
      </c>
      <c r="L434">
        <v>3.4449999999999998</v>
      </c>
      <c r="M434" s="1">
        <v>45163</v>
      </c>
      <c r="N434" s="2">
        <v>3.3601999999999999</v>
      </c>
      <c r="O434" s="1">
        <v>45169</v>
      </c>
      <c r="P434">
        <v>3.1850000000000001</v>
      </c>
      <c r="Q434" s="1">
        <v>45163</v>
      </c>
      <c r="R434">
        <v>3.3277000000000001</v>
      </c>
      <c r="S434" s="1">
        <v>45163</v>
      </c>
      <c r="T434">
        <v>3.3111999999999999</v>
      </c>
      <c r="U434" s="1">
        <v>45163</v>
      </c>
      <c r="V434">
        <v>3.2951000000000001</v>
      </c>
      <c r="W434" s="1"/>
      <c r="Y434" s="1"/>
      <c r="Z434" s="3"/>
      <c r="AA434" s="1"/>
      <c r="AC434" s="1"/>
      <c r="AE434" s="1"/>
      <c r="AG434" s="1"/>
      <c r="AI434" s="1"/>
      <c r="AK434" s="1"/>
      <c r="AM434" s="1"/>
      <c r="AO434" s="1"/>
      <c r="AQ434" s="1"/>
      <c r="AS434" s="1"/>
      <c r="AU434" s="1"/>
    </row>
    <row r="435" spans="1:47" x14ac:dyDescent="0.2">
      <c r="A435" s="1">
        <v>45167</v>
      </c>
      <c r="B435">
        <v>3.6475</v>
      </c>
      <c r="C435" s="1">
        <v>45168</v>
      </c>
      <c r="D435">
        <v>3.64</v>
      </c>
      <c r="E435" s="1">
        <v>45169</v>
      </c>
      <c r="F435" s="2">
        <v>3.6124999999999998</v>
      </c>
      <c r="G435" s="1">
        <v>45169</v>
      </c>
      <c r="H435">
        <v>3.58</v>
      </c>
      <c r="I435" s="1">
        <v>45166</v>
      </c>
      <c r="J435">
        <v>3.605</v>
      </c>
      <c r="K435" s="1">
        <v>45166</v>
      </c>
      <c r="L435">
        <v>3.4649999999999999</v>
      </c>
      <c r="M435" s="1">
        <v>45166</v>
      </c>
      <c r="N435" s="2">
        <v>3.37</v>
      </c>
      <c r="O435" s="1">
        <v>45170</v>
      </c>
      <c r="P435">
        <v>3.1859000000000002</v>
      </c>
      <c r="Q435" s="1">
        <v>45166</v>
      </c>
      <c r="R435">
        <v>3.3149999999999999</v>
      </c>
      <c r="S435" s="1">
        <v>45166</v>
      </c>
      <c r="T435">
        <v>3.298</v>
      </c>
      <c r="U435" s="1">
        <v>45166</v>
      </c>
      <c r="V435">
        <v>3.28</v>
      </c>
      <c r="W435" s="1"/>
      <c r="Y435" s="1"/>
      <c r="Z435" s="3"/>
      <c r="AA435" s="1"/>
      <c r="AC435" s="1"/>
      <c r="AE435" s="1"/>
      <c r="AG435" s="1"/>
      <c r="AI435" s="1"/>
      <c r="AK435" s="1"/>
      <c r="AM435" s="1"/>
      <c r="AO435" s="1"/>
      <c r="AQ435" s="1"/>
      <c r="AS435" s="1"/>
      <c r="AU435" s="1"/>
    </row>
    <row r="436" spans="1:47" x14ac:dyDescent="0.2">
      <c r="A436" s="1">
        <v>45168</v>
      </c>
      <c r="B436">
        <v>3.64</v>
      </c>
      <c r="C436" s="1">
        <v>45169</v>
      </c>
      <c r="D436">
        <v>3.64</v>
      </c>
      <c r="E436" s="1">
        <v>45170</v>
      </c>
      <c r="F436" s="2">
        <v>3.5950000000000002</v>
      </c>
      <c r="G436" s="1">
        <v>45170</v>
      </c>
      <c r="H436">
        <v>3.5649999999999999</v>
      </c>
      <c r="I436" s="1">
        <v>45167</v>
      </c>
      <c r="J436">
        <v>3.6</v>
      </c>
      <c r="K436" s="1">
        <v>45167</v>
      </c>
      <c r="L436">
        <v>3.4249999999999998</v>
      </c>
      <c r="M436" s="1">
        <v>45167</v>
      </c>
      <c r="N436" s="2">
        <v>3.3174999999999999</v>
      </c>
      <c r="O436" s="1">
        <v>45173</v>
      </c>
      <c r="P436">
        <v>3.1960000000000002</v>
      </c>
      <c r="Q436" s="1">
        <v>45167</v>
      </c>
      <c r="R436">
        <v>3.26</v>
      </c>
      <c r="S436" s="1">
        <v>45167</v>
      </c>
      <c r="T436">
        <v>3.24</v>
      </c>
      <c r="U436" s="1">
        <v>45167</v>
      </c>
      <c r="V436">
        <v>3.22</v>
      </c>
      <c r="W436" s="1"/>
      <c r="Y436" s="1"/>
      <c r="Z436" s="3"/>
      <c r="AA436" s="1"/>
      <c r="AC436" s="1"/>
      <c r="AE436" s="1"/>
      <c r="AG436" s="1"/>
      <c r="AI436" s="1"/>
      <c r="AK436" s="1"/>
      <c r="AM436" s="1"/>
      <c r="AO436" s="1"/>
      <c r="AQ436" s="1"/>
      <c r="AS436" s="1"/>
      <c r="AU436" s="1"/>
    </row>
    <row r="437" spans="1:47" x14ac:dyDescent="0.2">
      <c r="A437" s="1">
        <v>45169</v>
      </c>
      <c r="B437">
        <v>3.64</v>
      </c>
      <c r="C437" s="1">
        <v>45170</v>
      </c>
      <c r="D437">
        <v>3.6</v>
      </c>
      <c r="E437" s="1">
        <v>45173</v>
      </c>
      <c r="F437" s="2">
        <v>3.605</v>
      </c>
      <c r="G437" s="1">
        <v>45173</v>
      </c>
      <c r="H437">
        <v>3.5825</v>
      </c>
      <c r="I437" s="1">
        <v>45168</v>
      </c>
      <c r="J437">
        <v>3.5649999999999999</v>
      </c>
      <c r="K437" s="1">
        <v>45168</v>
      </c>
      <c r="L437">
        <v>3.37</v>
      </c>
      <c r="M437" s="1">
        <v>45168</v>
      </c>
      <c r="N437" s="2">
        <v>3.25</v>
      </c>
      <c r="O437" s="1">
        <v>45174</v>
      </c>
      <c r="P437">
        <v>3.242</v>
      </c>
      <c r="Q437" s="1">
        <v>45168</v>
      </c>
      <c r="R437">
        <v>3.19</v>
      </c>
      <c r="S437" s="1">
        <v>45168</v>
      </c>
      <c r="T437">
        <v>3.1739999999999999</v>
      </c>
      <c r="U437" s="1">
        <v>45168</v>
      </c>
      <c r="V437">
        <v>3.1575000000000002</v>
      </c>
      <c r="W437" s="1"/>
      <c r="Y437" s="1"/>
      <c r="Z437" s="3"/>
      <c r="AA437" s="1"/>
      <c r="AC437" s="1"/>
      <c r="AE437" s="1"/>
      <c r="AG437" s="1"/>
      <c r="AI437" s="1"/>
      <c r="AK437" s="1"/>
      <c r="AM437" s="1"/>
      <c r="AO437" s="1"/>
      <c r="AQ437" s="1"/>
      <c r="AS437" s="1"/>
      <c r="AU437" s="1"/>
    </row>
    <row r="438" spans="1:47" x14ac:dyDescent="0.2">
      <c r="A438" s="1">
        <v>45170</v>
      </c>
      <c r="B438">
        <v>3.62</v>
      </c>
      <c r="C438" s="1">
        <v>45173</v>
      </c>
      <c r="D438">
        <v>3.6320000000000001</v>
      </c>
      <c r="E438" s="1">
        <v>45174</v>
      </c>
      <c r="F438" s="2">
        <v>3.625</v>
      </c>
      <c r="G438" s="1">
        <v>45174</v>
      </c>
      <c r="H438">
        <v>3.605</v>
      </c>
      <c r="I438" s="1">
        <v>45169</v>
      </c>
      <c r="J438">
        <v>3.5625</v>
      </c>
      <c r="K438" s="1">
        <v>45169</v>
      </c>
      <c r="L438">
        <v>3.3490000000000002</v>
      </c>
      <c r="M438" s="1">
        <v>45169</v>
      </c>
      <c r="N438" s="2">
        <v>3.2240000000000002</v>
      </c>
      <c r="O438" s="1">
        <v>45175</v>
      </c>
      <c r="P438">
        <v>3.2730000000000001</v>
      </c>
      <c r="Q438" s="1">
        <v>45169</v>
      </c>
      <c r="R438">
        <v>3.1720000000000002</v>
      </c>
      <c r="S438" s="1">
        <v>45169</v>
      </c>
      <c r="T438">
        <v>3.157</v>
      </c>
      <c r="U438" s="1">
        <v>45169</v>
      </c>
      <c r="V438">
        <v>3.1419999999999999</v>
      </c>
      <c r="W438" s="1"/>
      <c r="Y438" s="1"/>
      <c r="Z438" s="3"/>
      <c r="AA438" s="1"/>
      <c r="AC438" s="1"/>
      <c r="AE438" s="1"/>
      <c r="AG438" s="1"/>
      <c r="AI438" s="1"/>
      <c r="AK438" s="1"/>
      <c r="AM438" s="1"/>
      <c r="AO438" s="1"/>
      <c r="AQ438" s="1"/>
      <c r="AS438" s="1"/>
      <c r="AU438" s="1"/>
    </row>
    <row r="439" spans="1:47" x14ac:dyDescent="0.2">
      <c r="A439" s="1">
        <v>45173</v>
      </c>
      <c r="B439">
        <v>3.6320000000000001</v>
      </c>
      <c r="C439" s="1">
        <v>45174</v>
      </c>
      <c r="D439">
        <v>3.66</v>
      </c>
      <c r="E439" s="1">
        <v>45175</v>
      </c>
      <c r="F439" s="2">
        <v>3.64</v>
      </c>
      <c r="G439" s="1">
        <v>45175</v>
      </c>
      <c r="H439">
        <v>3.6225000000000001</v>
      </c>
      <c r="I439" s="1">
        <v>45170</v>
      </c>
      <c r="J439">
        <v>3.5550000000000002</v>
      </c>
      <c r="K439" s="1">
        <v>45170</v>
      </c>
      <c r="L439">
        <v>3.3475000000000001</v>
      </c>
      <c r="M439" s="1">
        <v>45170</v>
      </c>
      <c r="N439" s="2">
        <v>3.2225000000000001</v>
      </c>
      <c r="O439" s="1">
        <v>45176</v>
      </c>
      <c r="P439">
        <v>3.3050000000000002</v>
      </c>
      <c r="Q439" s="1">
        <v>45170</v>
      </c>
      <c r="R439">
        <v>3.1675</v>
      </c>
      <c r="S439" s="1">
        <v>45170</v>
      </c>
      <c r="T439">
        <v>3.15</v>
      </c>
      <c r="U439" s="1">
        <v>45170</v>
      </c>
      <c r="V439">
        <v>3.1375000000000002</v>
      </c>
      <c r="W439" s="1"/>
      <c r="Y439" s="1"/>
      <c r="Z439" s="3"/>
      <c r="AA439" s="1"/>
      <c r="AC439" s="1"/>
      <c r="AE439" s="1"/>
      <c r="AG439" s="1"/>
      <c r="AI439" s="1"/>
      <c r="AK439" s="1"/>
      <c r="AM439" s="1"/>
      <c r="AO439" s="1"/>
      <c r="AQ439" s="1"/>
      <c r="AS439" s="1"/>
      <c r="AU439" s="1"/>
    </row>
    <row r="440" spans="1:47" x14ac:dyDescent="0.2">
      <c r="A440" s="1">
        <v>45174</v>
      </c>
      <c r="B440">
        <v>3.66</v>
      </c>
      <c r="C440" s="1">
        <v>45175</v>
      </c>
      <c r="D440">
        <v>3.67</v>
      </c>
      <c r="E440" s="1">
        <v>45176</v>
      </c>
      <c r="F440" s="2">
        <v>3.6524999999999999</v>
      </c>
      <c r="G440" s="1">
        <v>45176</v>
      </c>
      <c r="H440">
        <v>3.6425000000000001</v>
      </c>
      <c r="I440" s="1">
        <v>45173</v>
      </c>
      <c r="J440">
        <v>3.56</v>
      </c>
      <c r="K440" s="1">
        <v>45173</v>
      </c>
      <c r="L440">
        <v>3.3530000000000002</v>
      </c>
      <c r="M440" s="1">
        <v>45173</v>
      </c>
      <c r="N440" s="2">
        <v>3.2320000000000002</v>
      </c>
      <c r="O440" s="1">
        <v>45177</v>
      </c>
      <c r="P440">
        <v>3.2829000000000002</v>
      </c>
      <c r="Q440" s="1">
        <v>45173</v>
      </c>
      <c r="R440">
        <v>3.1850000000000001</v>
      </c>
      <c r="S440" s="1">
        <v>45173</v>
      </c>
      <c r="T440">
        <v>3.18</v>
      </c>
      <c r="U440" s="1">
        <v>45173</v>
      </c>
      <c r="V440">
        <v>3.1749999999999998</v>
      </c>
      <c r="W440" s="1"/>
      <c r="Y440" s="1"/>
      <c r="Z440" s="3"/>
      <c r="AA440" s="1"/>
      <c r="AC440" s="1"/>
      <c r="AE440" s="1"/>
      <c r="AG440" s="1"/>
      <c r="AI440" s="1"/>
      <c r="AK440" s="1"/>
      <c r="AM440" s="1"/>
      <c r="AO440" s="1"/>
      <c r="AQ440" s="1"/>
      <c r="AS440" s="1"/>
      <c r="AU440" s="1"/>
    </row>
    <row r="441" spans="1:47" x14ac:dyDescent="0.2">
      <c r="A441" s="1">
        <v>45175</v>
      </c>
      <c r="B441">
        <v>3.67</v>
      </c>
      <c r="C441" s="1">
        <v>45176</v>
      </c>
      <c r="D441">
        <v>3.6675</v>
      </c>
      <c r="E441" s="1">
        <v>45177</v>
      </c>
      <c r="F441" s="2">
        <v>3.645</v>
      </c>
      <c r="G441" s="1">
        <v>45177</v>
      </c>
      <c r="H441">
        <v>3.6339999999999999</v>
      </c>
      <c r="I441" s="1">
        <v>45174</v>
      </c>
      <c r="J441">
        <v>3.585</v>
      </c>
      <c r="K441" s="1">
        <v>45174</v>
      </c>
      <c r="L441">
        <v>3.3925000000000001</v>
      </c>
      <c r="M441" s="1">
        <v>45174</v>
      </c>
      <c r="N441" s="2">
        <v>3.278</v>
      </c>
      <c r="O441" s="1">
        <v>45180</v>
      </c>
      <c r="P441">
        <v>3.34</v>
      </c>
      <c r="Q441" s="1">
        <v>45174</v>
      </c>
      <c r="R441">
        <v>3.2324999999999999</v>
      </c>
      <c r="S441" s="1">
        <v>45174</v>
      </c>
      <c r="T441">
        <v>3.2290000000000001</v>
      </c>
      <c r="U441" s="1">
        <v>45174</v>
      </c>
      <c r="V441">
        <v>3.2250000000000001</v>
      </c>
      <c r="W441" s="1"/>
      <c r="Y441" s="1"/>
      <c r="Z441" s="3"/>
      <c r="AA441" s="1"/>
      <c r="AC441" s="1"/>
      <c r="AE441" s="1"/>
      <c r="AG441" s="1"/>
      <c r="AI441" s="1"/>
      <c r="AK441" s="1"/>
      <c r="AM441" s="1"/>
      <c r="AO441" s="1"/>
      <c r="AQ441" s="1"/>
      <c r="AS441" s="1"/>
      <c r="AU441" s="1"/>
    </row>
    <row r="442" spans="1:47" x14ac:dyDescent="0.2">
      <c r="A442" s="1">
        <v>45176</v>
      </c>
      <c r="B442">
        <v>3.665</v>
      </c>
      <c r="C442" s="1">
        <v>45177</v>
      </c>
      <c r="D442">
        <v>3.6675</v>
      </c>
      <c r="E442" s="1">
        <v>45180</v>
      </c>
      <c r="F442" s="2">
        <v>3.66</v>
      </c>
      <c r="G442" s="1">
        <v>45180</v>
      </c>
      <c r="H442">
        <v>3.6355</v>
      </c>
      <c r="I442" s="1">
        <v>45175</v>
      </c>
      <c r="J442">
        <v>3.6175000000000002</v>
      </c>
      <c r="K442" s="1">
        <v>45175</v>
      </c>
      <c r="L442">
        <v>3.4275000000000002</v>
      </c>
      <c r="M442" s="1">
        <v>45175</v>
      </c>
      <c r="N442" s="2">
        <v>3.3155000000000001</v>
      </c>
      <c r="O442" s="1">
        <v>45181</v>
      </c>
      <c r="P442">
        <v>3.3165</v>
      </c>
      <c r="Q442" s="1">
        <v>45175</v>
      </c>
      <c r="R442">
        <v>3.2574999999999998</v>
      </c>
      <c r="S442" s="1">
        <v>45175</v>
      </c>
      <c r="T442">
        <v>3.246</v>
      </c>
      <c r="U442" s="1">
        <v>45175</v>
      </c>
      <c r="V442">
        <v>3.238</v>
      </c>
      <c r="W442" s="1"/>
      <c r="Y442" s="1"/>
      <c r="Z442" s="3"/>
      <c r="AA442" s="1"/>
      <c r="AC442" s="1"/>
      <c r="AE442" s="1"/>
      <c r="AG442" s="1"/>
      <c r="AI442" s="1"/>
      <c r="AK442" s="1"/>
      <c r="AM442" s="1"/>
      <c r="AO442" s="1"/>
      <c r="AQ442" s="1"/>
      <c r="AS442" s="1"/>
      <c r="AU442" s="1"/>
    </row>
    <row r="443" spans="1:47" x14ac:dyDescent="0.2">
      <c r="A443" s="1">
        <v>45177</v>
      </c>
      <c r="B443">
        <v>3.6675</v>
      </c>
      <c r="C443" s="1">
        <v>45180</v>
      </c>
      <c r="D443">
        <v>3.68</v>
      </c>
      <c r="E443" s="1">
        <v>45181</v>
      </c>
      <c r="F443" s="2">
        <v>3.6575000000000002</v>
      </c>
      <c r="G443" s="1">
        <v>45181</v>
      </c>
      <c r="H443">
        <v>3.6475</v>
      </c>
      <c r="I443" s="1">
        <v>45176</v>
      </c>
      <c r="J443">
        <v>3.63</v>
      </c>
      <c r="K443" s="1">
        <v>45176</v>
      </c>
      <c r="L443">
        <v>3.45</v>
      </c>
      <c r="M443" s="1">
        <v>45176</v>
      </c>
      <c r="N443" s="2">
        <v>3.3450000000000002</v>
      </c>
      <c r="O443" s="1">
        <v>45182</v>
      </c>
      <c r="P443">
        <v>3.3675000000000002</v>
      </c>
      <c r="Q443" s="1">
        <v>45176</v>
      </c>
      <c r="R443">
        <v>3.2850000000000001</v>
      </c>
      <c r="S443" s="1">
        <v>45176</v>
      </c>
      <c r="T443">
        <v>3.2690000000000001</v>
      </c>
      <c r="U443" s="1">
        <v>45176</v>
      </c>
      <c r="V443">
        <v>3.2549999999999999</v>
      </c>
      <c r="W443" s="1"/>
      <c r="Y443" s="1"/>
      <c r="Z443" s="3"/>
      <c r="AA443" s="1"/>
      <c r="AC443" s="1"/>
      <c r="AE443" s="1"/>
      <c r="AG443" s="1"/>
      <c r="AI443" s="1"/>
      <c r="AK443" s="1"/>
      <c r="AM443" s="1"/>
      <c r="AO443" s="1"/>
      <c r="AQ443" s="1"/>
      <c r="AS443" s="1"/>
      <c r="AU443" s="1"/>
    </row>
    <row r="444" spans="1:47" x14ac:dyDescent="0.2">
      <c r="A444" s="1">
        <v>45180</v>
      </c>
      <c r="B444">
        <v>3.68</v>
      </c>
      <c r="C444" s="1">
        <v>45181</v>
      </c>
      <c r="D444">
        <v>3.6724999999999999</v>
      </c>
      <c r="E444" s="1">
        <v>45182</v>
      </c>
      <c r="F444" s="2">
        <v>3.68</v>
      </c>
      <c r="G444" s="1">
        <v>45182</v>
      </c>
      <c r="H444">
        <v>3.6595</v>
      </c>
      <c r="I444" s="1">
        <v>45177</v>
      </c>
      <c r="J444">
        <v>3.62</v>
      </c>
      <c r="K444" s="1">
        <v>45177</v>
      </c>
      <c r="L444">
        <v>3.44</v>
      </c>
      <c r="M444" s="1">
        <v>45177</v>
      </c>
      <c r="N444" s="2">
        <v>3.3250000000000002</v>
      </c>
      <c r="O444" s="1">
        <v>45183</v>
      </c>
      <c r="P444">
        <v>3.3325</v>
      </c>
      <c r="Q444" s="1">
        <v>45177</v>
      </c>
      <c r="R444">
        <v>3.2648999999999999</v>
      </c>
      <c r="S444" s="1">
        <v>45177</v>
      </c>
      <c r="T444">
        <v>3.2488999999999999</v>
      </c>
      <c r="U444" s="1">
        <v>45177</v>
      </c>
      <c r="V444">
        <v>3.2349000000000001</v>
      </c>
      <c r="W444" s="1"/>
      <c r="Y444" s="1"/>
      <c r="Z444" s="3"/>
      <c r="AA444" s="1"/>
      <c r="AC444" s="1"/>
      <c r="AE444" s="1"/>
      <c r="AG444" s="1"/>
      <c r="AI444" s="1"/>
      <c r="AK444" s="1"/>
      <c r="AM444" s="1"/>
      <c r="AO444" s="1"/>
      <c r="AQ444" s="1"/>
      <c r="AS444" s="1"/>
      <c r="AU444" s="1"/>
    </row>
    <row r="445" spans="1:47" x14ac:dyDescent="0.2">
      <c r="A445" s="1">
        <v>45181</v>
      </c>
      <c r="B445">
        <v>3.665</v>
      </c>
      <c r="C445" s="1">
        <v>45182</v>
      </c>
      <c r="D445">
        <v>3.6850000000000001</v>
      </c>
      <c r="E445" s="1">
        <v>45183</v>
      </c>
      <c r="F445" s="2">
        <v>3.66</v>
      </c>
      <c r="G445" s="1">
        <v>45183</v>
      </c>
      <c r="H445">
        <v>3.6560000000000001</v>
      </c>
      <c r="I445" s="1">
        <v>45180</v>
      </c>
      <c r="J445">
        <v>3.6435</v>
      </c>
      <c r="K445" s="1">
        <v>45180</v>
      </c>
      <c r="L445">
        <v>3.48</v>
      </c>
      <c r="M445" s="1">
        <v>45180</v>
      </c>
      <c r="N445" s="2">
        <v>3.3675000000000002</v>
      </c>
      <c r="O445" s="1">
        <v>45184</v>
      </c>
      <c r="P445">
        <v>3.3687999999999998</v>
      </c>
      <c r="Q445" s="1">
        <v>45180</v>
      </c>
      <c r="R445">
        <v>3.32</v>
      </c>
      <c r="S445" s="1">
        <v>45180</v>
      </c>
      <c r="T445">
        <v>3.3025000000000002</v>
      </c>
      <c r="U445" s="1">
        <v>45180</v>
      </c>
      <c r="V445">
        <v>3.2875000000000001</v>
      </c>
      <c r="W445" s="1"/>
      <c r="Y445" s="1"/>
      <c r="Z445" s="3"/>
      <c r="AA445" s="1"/>
      <c r="AC445" s="1"/>
      <c r="AE445" s="1"/>
      <c r="AG445" s="1"/>
      <c r="AI445" s="1"/>
      <c r="AK445" s="1"/>
      <c r="AM445" s="1"/>
      <c r="AO445" s="1"/>
      <c r="AQ445" s="1"/>
      <c r="AS445" s="1"/>
      <c r="AU445" s="1"/>
    </row>
    <row r="446" spans="1:47" x14ac:dyDescent="0.2">
      <c r="A446" s="1">
        <v>45182</v>
      </c>
      <c r="B446">
        <v>3.6850000000000001</v>
      </c>
      <c r="C446" s="1">
        <v>45183</v>
      </c>
      <c r="D446">
        <v>3.6749999999999998</v>
      </c>
      <c r="E446" s="1">
        <v>45184</v>
      </c>
      <c r="F446" s="2">
        <v>3.6949999999999998</v>
      </c>
      <c r="G446" s="1">
        <v>45184</v>
      </c>
      <c r="H446">
        <v>3.6890000000000001</v>
      </c>
      <c r="I446" s="1">
        <v>45181</v>
      </c>
      <c r="J446">
        <v>3.64</v>
      </c>
      <c r="K446" s="1">
        <v>45181</v>
      </c>
      <c r="L446">
        <v>3.4750000000000001</v>
      </c>
      <c r="M446" s="1">
        <v>45181</v>
      </c>
      <c r="N446" s="2">
        <v>3.3650000000000002</v>
      </c>
      <c r="O446" s="1">
        <v>45187</v>
      </c>
      <c r="P446">
        <v>3.4108999999999998</v>
      </c>
      <c r="Q446" s="1">
        <v>45181</v>
      </c>
      <c r="R446">
        <v>3.3050000000000002</v>
      </c>
      <c r="S446" s="1">
        <v>45181</v>
      </c>
      <c r="T446">
        <v>3.2865000000000002</v>
      </c>
      <c r="U446" s="1">
        <v>45181</v>
      </c>
      <c r="V446">
        <v>3.2749999999999999</v>
      </c>
      <c r="W446" s="1"/>
      <c r="Y446" s="1"/>
      <c r="Z446" s="3"/>
      <c r="AA446" s="1"/>
      <c r="AC446" s="1"/>
      <c r="AE446" s="1"/>
      <c r="AG446" s="1"/>
      <c r="AI446" s="1"/>
      <c r="AK446" s="1"/>
      <c r="AM446" s="1"/>
      <c r="AO446" s="1"/>
      <c r="AQ446" s="1"/>
      <c r="AS446" s="1"/>
      <c r="AU446" s="1"/>
    </row>
    <row r="447" spans="1:47" x14ac:dyDescent="0.2">
      <c r="A447" s="1">
        <v>45183</v>
      </c>
      <c r="B447">
        <v>3.6749999999999998</v>
      </c>
      <c r="C447" s="1">
        <v>45184</v>
      </c>
      <c r="D447">
        <v>3.71</v>
      </c>
      <c r="E447" s="1">
        <v>45187</v>
      </c>
      <c r="F447" s="2">
        <v>3.72</v>
      </c>
      <c r="G447" s="1">
        <v>45187</v>
      </c>
      <c r="H447">
        <v>3.71</v>
      </c>
      <c r="I447" s="1">
        <v>45182</v>
      </c>
      <c r="J447">
        <v>3.6749999999999998</v>
      </c>
      <c r="K447" s="1">
        <v>45182</v>
      </c>
      <c r="L447">
        <v>3.5215000000000001</v>
      </c>
      <c r="M447" s="1">
        <v>45182</v>
      </c>
      <c r="N447" s="2">
        <v>3.415</v>
      </c>
      <c r="O447" s="1">
        <v>45188</v>
      </c>
      <c r="P447">
        <v>3.4285000000000001</v>
      </c>
      <c r="Q447" s="1">
        <v>45182</v>
      </c>
      <c r="R447">
        <v>3.3450000000000002</v>
      </c>
      <c r="S447" s="1">
        <v>45182</v>
      </c>
      <c r="T447">
        <v>3.3250000000000002</v>
      </c>
      <c r="U447" s="1">
        <v>45182</v>
      </c>
      <c r="V447">
        <v>3.3050000000000002</v>
      </c>
      <c r="W447" s="1"/>
      <c r="Y447" s="1"/>
      <c r="Z447" s="3"/>
      <c r="AA447" s="1"/>
      <c r="AC447" s="1"/>
      <c r="AE447" s="1"/>
      <c r="AG447" s="1"/>
      <c r="AI447" s="1"/>
      <c r="AK447" s="1"/>
      <c r="AM447" s="1"/>
      <c r="AO447" s="1"/>
      <c r="AQ447" s="1"/>
      <c r="AS447" s="1"/>
      <c r="AU447" s="1"/>
    </row>
    <row r="448" spans="1:47" x14ac:dyDescent="0.2">
      <c r="A448" s="1">
        <v>45184</v>
      </c>
      <c r="B448">
        <v>3.71</v>
      </c>
      <c r="C448" s="1">
        <v>45187</v>
      </c>
      <c r="D448">
        <v>3.73</v>
      </c>
      <c r="E448" s="1">
        <v>45188</v>
      </c>
      <c r="F448" s="2">
        <v>3.72</v>
      </c>
      <c r="G448" s="1">
        <v>45188</v>
      </c>
      <c r="H448">
        <v>3.7189999999999999</v>
      </c>
      <c r="I448" s="1">
        <v>45183</v>
      </c>
      <c r="J448">
        <v>3.649</v>
      </c>
      <c r="K448" s="1">
        <v>45183</v>
      </c>
      <c r="L448">
        <v>3.4870000000000001</v>
      </c>
      <c r="M448" s="1">
        <v>45183</v>
      </c>
      <c r="N448" s="2">
        <v>3.3824999999999998</v>
      </c>
      <c r="O448" s="1">
        <v>45189</v>
      </c>
      <c r="P448">
        <v>3.4594999999999998</v>
      </c>
      <c r="Q448" s="1">
        <v>45183</v>
      </c>
      <c r="R448">
        <v>3.3125</v>
      </c>
      <c r="S448" s="1">
        <v>45183</v>
      </c>
      <c r="T448">
        <v>3.2949999999999999</v>
      </c>
      <c r="U448" s="1">
        <v>45183</v>
      </c>
      <c r="V448">
        <v>3.278</v>
      </c>
      <c r="W448" s="1"/>
      <c r="Y448" s="1"/>
      <c r="Z448" s="3"/>
      <c r="AA448" s="1"/>
      <c r="AC448" s="1"/>
      <c r="AE448" s="1"/>
      <c r="AG448" s="1"/>
      <c r="AI448" s="1"/>
      <c r="AK448" s="1"/>
      <c r="AM448" s="1"/>
      <c r="AO448" s="1"/>
      <c r="AQ448" s="1"/>
      <c r="AS448" s="1"/>
      <c r="AU448" s="1"/>
    </row>
    <row r="449" spans="1:47" x14ac:dyDescent="0.2">
      <c r="A449" s="1">
        <v>45187</v>
      </c>
      <c r="B449">
        <v>3.73</v>
      </c>
      <c r="C449" s="1">
        <v>45188</v>
      </c>
      <c r="D449">
        <v>3.7250000000000001</v>
      </c>
      <c r="E449" s="1">
        <v>45189</v>
      </c>
      <c r="F449" s="2">
        <v>3.7149999999999999</v>
      </c>
      <c r="G449" s="1">
        <v>45189</v>
      </c>
      <c r="H449">
        <v>3.7174999999999998</v>
      </c>
      <c r="I449" s="1">
        <v>45184</v>
      </c>
      <c r="J449">
        <v>3.68</v>
      </c>
      <c r="K449" s="1">
        <v>45184</v>
      </c>
      <c r="L449">
        <v>3.5150000000000001</v>
      </c>
      <c r="M449" s="1">
        <v>45184</v>
      </c>
      <c r="N449" s="2">
        <v>3.407</v>
      </c>
      <c r="O449" s="1">
        <v>45190</v>
      </c>
      <c r="P449">
        <v>3.5312999999999999</v>
      </c>
      <c r="Q449" s="1">
        <v>45184</v>
      </c>
      <c r="R449">
        <v>3.3475000000000001</v>
      </c>
      <c r="S449" s="1">
        <v>45184</v>
      </c>
      <c r="T449">
        <v>3.3330000000000002</v>
      </c>
      <c r="U449" s="1">
        <v>45184</v>
      </c>
      <c r="V449">
        <v>3.3174000000000001</v>
      </c>
      <c r="W449" s="1"/>
      <c r="Y449" s="1"/>
      <c r="Z449" s="3"/>
      <c r="AA449" s="1"/>
      <c r="AC449" s="1"/>
      <c r="AE449" s="1"/>
      <c r="AG449" s="1"/>
      <c r="AI449" s="1"/>
      <c r="AK449" s="1"/>
      <c r="AM449" s="1"/>
      <c r="AO449" s="1"/>
      <c r="AQ449" s="1"/>
      <c r="AS449" s="1"/>
      <c r="AU449" s="1"/>
    </row>
    <row r="450" spans="1:47" x14ac:dyDescent="0.2">
      <c r="A450" s="1">
        <v>45188</v>
      </c>
      <c r="B450">
        <v>3.72</v>
      </c>
      <c r="C450" s="1">
        <v>45189</v>
      </c>
      <c r="D450">
        <v>3.72</v>
      </c>
      <c r="E450" s="1">
        <v>45190</v>
      </c>
      <c r="F450" s="2">
        <v>3.7275</v>
      </c>
      <c r="G450" s="1">
        <v>45190</v>
      </c>
      <c r="H450">
        <v>3.7250000000000001</v>
      </c>
      <c r="I450" s="1">
        <v>45187</v>
      </c>
      <c r="J450">
        <v>3.7</v>
      </c>
      <c r="K450" s="1">
        <v>45187</v>
      </c>
      <c r="L450">
        <v>3.5575000000000001</v>
      </c>
      <c r="M450" s="1">
        <v>45187</v>
      </c>
      <c r="N450" s="2">
        <v>3.4580000000000002</v>
      </c>
      <c r="O450" s="1">
        <v>45191</v>
      </c>
      <c r="P450">
        <v>3.4784999999999999</v>
      </c>
      <c r="Q450" s="1">
        <v>45187</v>
      </c>
      <c r="R450">
        <v>3.39</v>
      </c>
      <c r="S450" s="1">
        <v>45187</v>
      </c>
      <c r="T450">
        <v>3.3730000000000002</v>
      </c>
      <c r="U450" s="1">
        <v>45187</v>
      </c>
      <c r="V450">
        <v>3.3570000000000002</v>
      </c>
      <c r="W450" s="1"/>
      <c r="Y450" s="1"/>
      <c r="Z450" s="3"/>
      <c r="AA450" s="1"/>
      <c r="AC450" s="1"/>
      <c r="AE450" s="1"/>
      <c r="AG450" s="1"/>
      <c r="AI450" s="1"/>
      <c r="AK450" s="1"/>
      <c r="AM450" s="1"/>
      <c r="AO450" s="1"/>
      <c r="AQ450" s="1"/>
      <c r="AS450" s="1"/>
      <c r="AU450" s="1"/>
    </row>
    <row r="451" spans="1:47" x14ac:dyDescent="0.2">
      <c r="A451" s="1">
        <v>45189</v>
      </c>
      <c r="B451">
        <v>3.7149999999999999</v>
      </c>
      <c r="C451" s="1">
        <v>45190</v>
      </c>
      <c r="D451">
        <v>3.7349999999999999</v>
      </c>
      <c r="E451" s="1">
        <v>45191</v>
      </c>
      <c r="F451" s="2">
        <v>3.6949999999999998</v>
      </c>
      <c r="G451" s="1">
        <v>45191</v>
      </c>
      <c r="H451">
        <v>3.7</v>
      </c>
      <c r="I451" s="1">
        <v>45188</v>
      </c>
      <c r="J451">
        <v>3.7149999999999999</v>
      </c>
      <c r="K451" s="1">
        <v>45188</v>
      </c>
      <c r="L451">
        <v>3.57</v>
      </c>
      <c r="M451" s="1">
        <v>45188</v>
      </c>
      <c r="N451" s="2">
        <v>3.47</v>
      </c>
      <c r="O451" s="1">
        <v>45194</v>
      </c>
      <c r="P451">
        <v>3.4975000000000001</v>
      </c>
      <c r="Q451" s="1">
        <v>45188</v>
      </c>
      <c r="R451">
        <v>3.41</v>
      </c>
      <c r="S451" s="1">
        <v>45188</v>
      </c>
      <c r="T451">
        <v>3.3839999999999999</v>
      </c>
      <c r="U451" s="1">
        <v>45188</v>
      </c>
      <c r="V451">
        <v>3.36</v>
      </c>
      <c r="W451" s="1"/>
      <c r="Y451" s="1"/>
      <c r="Z451" s="3"/>
      <c r="AA451" s="1"/>
      <c r="AC451" s="1"/>
      <c r="AE451" s="1"/>
      <c r="AG451" s="1"/>
      <c r="AI451" s="1"/>
      <c r="AK451" s="1"/>
      <c r="AM451" s="1"/>
      <c r="AO451" s="1"/>
      <c r="AQ451" s="1"/>
      <c r="AS451" s="1"/>
      <c r="AU451" s="1"/>
    </row>
    <row r="452" spans="1:47" x14ac:dyDescent="0.2">
      <c r="A452" s="1">
        <v>45190</v>
      </c>
      <c r="B452">
        <v>3.73</v>
      </c>
      <c r="C452" s="1">
        <v>45191</v>
      </c>
      <c r="D452">
        <v>3.6949999999999998</v>
      </c>
      <c r="E452" s="1">
        <v>45194</v>
      </c>
      <c r="F452" s="2">
        <v>3.7229999999999999</v>
      </c>
      <c r="G452" s="1">
        <v>45194</v>
      </c>
      <c r="H452">
        <v>3.7080000000000002</v>
      </c>
      <c r="I452" s="1">
        <v>45189</v>
      </c>
      <c r="J452">
        <v>3.7149999999999999</v>
      </c>
      <c r="K452" s="1">
        <v>45189</v>
      </c>
      <c r="L452">
        <v>3.61</v>
      </c>
      <c r="M452" s="1">
        <v>45189</v>
      </c>
      <c r="N452" s="2">
        <v>3.5074999999999998</v>
      </c>
      <c r="O452" s="1">
        <v>45195</v>
      </c>
      <c r="P452">
        <v>3.512</v>
      </c>
      <c r="Q452" s="1">
        <v>45189</v>
      </c>
      <c r="R452">
        <v>3.4550000000000001</v>
      </c>
      <c r="S452" s="1">
        <v>45189</v>
      </c>
      <c r="T452">
        <v>3.4220000000000002</v>
      </c>
      <c r="U452" s="1">
        <v>45189</v>
      </c>
      <c r="V452">
        <v>3.3925000000000001</v>
      </c>
      <c r="W452" s="1"/>
      <c r="Y452" s="1"/>
      <c r="Z452" s="3"/>
      <c r="AA452" s="1"/>
      <c r="AC452" s="1"/>
      <c r="AE452" s="1"/>
      <c r="AG452" s="1"/>
      <c r="AI452" s="1"/>
      <c r="AK452" s="1"/>
      <c r="AM452" s="1"/>
      <c r="AO452" s="1"/>
      <c r="AQ452" s="1"/>
      <c r="AS452" s="1"/>
      <c r="AU452" s="1"/>
    </row>
    <row r="453" spans="1:47" x14ac:dyDescent="0.2">
      <c r="A453" s="1">
        <v>45191</v>
      </c>
      <c r="B453">
        <v>3.7</v>
      </c>
      <c r="C453" s="1">
        <v>45194</v>
      </c>
      <c r="D453">
        <v>3.7320000000000002</v>
      </c>
      <c r="E453" s="1">
        <v>45195</v>
      </c>
      <c r="F453" s="2">
        <v>3.7229999999999999</v>
      </c>
      <c r="G453" s="1">
        <v>45195</v>
      </c>
      <c r="H453">
        <v>3.72</v>
      </c>
      <c r="I453" s="1">
        <v>45190</v>
      </c>
      <c r="J453">
        <v>3.7349999999999999</v>
      </c>
      <c r="K453" s="1">
        <v>45190</v>
      </c>
      <c r="L453">
        <v>3.6575000000000002</v>
      </c>
      <c r="M453" s="1">
        <v>45190</v>
      </c>
      <c r="N453" s="2">
        <v>3.57</v>
      </c>
      <c r="O453" s="1">
        <v>45196</v>
      </c>
      <c r="P453">
        <v>3.4975000000000001</v>
      </c>
      <c r="Q453" s="1">
        <v>45190</v>
      </c>
      <c r="R453">
        <v>3.51</v>
      </c>
      <c r="S453" s="1">
        <v>45190</v>
      </c>
      <c r="T453">
        <v>3.4710000000000001</v>
      </c>
      <c r="U453" s="1">
        <v>45190</v>
      </c>
      <c r="V453">
        <v>3.43</v>
      </c>
      <c r="W453" s="1"/>
      <c r="Y453" s="1"/>
      <c r="Z453" s="3"/>
      <c r="AA453" s="1"/>
      <c r="AC453" s="1"/>
      <c r="AE453" s="1"/>
      <c r="AG453" s="1"/>
      <c r="AI453" s="1"/>
      <c r="AK453" s="1"/>
      <c r="AM453" s="1"/>
      <c r="AO453" s="1"/>
      <c r="AQ453" s="1"/>
      <c r="AS453" s="1"/>
      <c r="AU453" s="1"/>
    </row>
    <row r="454" spans="1:47" x14ac:dyDescent="0.2">
      <c r="A454" s="1">
        <v>45194</v>
      </c>
      <c r="B454">
        <v>3.7349999999999999</v>
      </c>
      <c r="C454" s="1">
        <v>45195</v>
      </c>
      <c r="D454">
        <v>3.7330000000000001</v>
      </c>
      <c r="E454" s="1">
        <v>45196</v>
      </c>
      <c r="F454" s="2">
        <v>3.73</v>
      </c>
      <c r="G454" s="1">
        <v>45196</v>
      </c>
      <c r="H454">
        <v>3.72</v>
      </c>
      <c r="I454" s="1">
        <v>45191</v>
      </c>
      <c r="J454">
        <v>3.7</v>
      </c>
      <c r="K454" s="1">
        <v>45191</v>
      </c>
      <c r="L454">
        <v>3.605</v>
      </c>
      <c r="M454" s="1">
        <v>45191</v>
      </c>
      <c r="N454" s="2">
        <v>3.52</v>
      </c>
      <c r="O454" s="1">
        <v>45197</v>
      </c>
      <c r="P454">
        <v>3.5575000000000001</v>
      </c>
      <c r="Q454" s="1">
        <v>45191</v>
      </c>
      <c r="R454">
        <v>3.4649999999999999</v>
      </c>
      <c r="S454" s="1">
        <v>45191</v>
      </c>
      <c r="T454">
        <v>3.4424999999999999</v>
      </c>
      <c r="U454" s="1">
        <v>45191</v>
      </c>
      <c r="V454">
        <v>3.42</v>
      </c>
      <c r="W454" s="1"/>
      <c r="Y454" s="1"/>
      <c r="Z454" s="3"/>
      <c r="AA454" s="1"/>
      <c r="AC454" s="1"/>
      <c r="AE454" s="1"/>
      <c r="AG454" s="1"/>
      <c r="AI454" s="1"/>
      <c r="AK454" s="1"/>
      <c r="AM454" s="1"/>
      <c r="AO454" s="1"/>
      <c r="AQ454" s="1"/>
      <c r="AS454" s="1"/>
      <c r="AU454" s="1"/>
    </row>
    <row r="455" spans="1:47" x14ac:dyDescent="0.2">
      <c r="A455" s="1">
        <v>45195</v>
      </c>
      <c r="B455">
        <v>3.7349999999999999</v>
      </c>
      <c r="C455" s="1">
        <v>45196</v>
      </c>
      <c r="D455">
        <v>3.7149999999999999</v>
      </c>
      <c r="E455" s="1">
        <v>45197</v>
      </c>
      <c r="F455" s="2">
        <v>3.74</v>
      </c>
      <c r="G455" s="1">
        <v>45197</v>
      </c>
      <c r="H455">
        <v>3.7349999999999999</v>
      </c>
      <c r="I455" s="1">
        <v>45194</v>
      </c>
      <c r="J455">
        <v>3.71</v>
      </c>
      <c r="K455" s="1">
        <v>45194</v>
      </c>
      <c r="L455">
        <v>3.61</v>
      </c>
      <c r="M455" s="1">
        <v>45194</v>
      </c>
      <c r="N455" s="2">
        <v>3.5274999999999999</v>
      </c>
      <c r="O455" s="1">
        <v>45198</v>
      </c>
      <c r="P455">
        <v>3.4914999999999998</v>
      </c>
      <c r="Q455" s="1">
        <v>45194</v>
      </c>
      <c r="R455">
        <v>3.4824999999999999</v>
      </c>
      <c r="S455" s="1">
        <v>45194</v>
      </c>
      <c r="T455">
        <v>3.4620000000000002</v>
      </c>
      <c r="U455" s="1">
        <v>45194</v>
      </c>
      <c r="V455">
        <v>3.4424999999999999</v>
      </c>
      <c r="W455" s="1"/>
      <c r="Y455" s="1"/>
      <c r="Z455" s="3"/>
      <c r="AA455" s="1"/>
      <c r="AC455" s="1"/>
      <c r="AE455" s="1"/>
      <c r="AG455" s="1"/>
      <c r="AI455" s="1"/>
      <c r="AK455" s="1"/>
      <c r="AM455" s="1"/>
      <c r="AO455" s="1"/>
      <c r="AQ455" s="1"/>
      <c r="AS455" s="1"/>
      <c r="AU455" s="1"/>
    </row>
    <row r="456" spans="1:47" x14ac:dyDescent="0.2">
      <c r="A456" s="1">
        <v>45196</v>
      </c>
      <c r="B456">
        <v>3.7149999999999999</v>
      </c>
      <c r="C456" s="1">
        <v>45197</v>
      </c>
      <c r="D456">
        <v>3.7389999999999999</v>
      </c>
      <c r="E456" s="1">
        <v>45198</v>
      </c>
      <c r="F456" s="2">
        <v>3.71</v>
      </c>
      <c r="G456" s="1">
        <v>45198</v>
      </c>
      <c r="H456">
        <v>3.7</v>
      </c>
      <c r="I456" s="1">
        <v>45195</v>
      </c>
      <c r="J456">
        <v>3.71</v>
      </c>
      <c r="K456" s="1">
        <v>45195</v>
      </c>
      <c r="L456">
        <v>3.6150000000000002</v>
      </c>
      <c r="M456" s="1">
        <v>45195</v>
      </c>
      <c r="N456" s="2">
        <v>3.5379999999999998</v>
      </c>
      <c r="O456" s="1">
        <v>45201</v>
      </c>
      <c r="P456">
        <v>3.5175000000000001</v>
      </c>
      <c r="Q456" s="1">
        <v>45195</v>
      </c>
      <c r="R456">
        <v>3.5024999999999999</v>
      </c>
      <c r="S456" s="1">
        <v>45195</v>
      </c>
      <c r="T456">
        <v>3.49</v>
      </c>
      <c r="U456" s="1">
        <v>45195</v>
      </c>
      <c r="V456">
        <v>3.4780000000000002</v>
      </c>
      <c r="W456" s="1"/>
      <c r="Y456" s="1"/>
      <c r="Z456" s="3"/>
      <c r="AA456" s="1"/>
      <c r="AC456" s="1"/>
      <c r="AE456" s="1"/>
      <c r="AG456" s="1"/>
      <c r="AI456" s="1"/>
      <c r="AK456" s="1"/>
      <c r="AM456" s="1"/>
      <c r="AO456" s="1"/>
      <c r="AQ456" s="1"/>
      <c r="AS456" s="1"/>
      <c r="AU456" s="1"/>
    </row>
    <row r="457" spans="1:47" x14ac:dyDescent="0.2">
      <c r="A457" s="1">
        <v>45197</v>
      </c>
      <c r="B457">
        <v>3.7374999999999998</v>
      </c>
      <c r="C457" s="1">
        <v>45198</v>
      </c>
      <c r="D457">
        <v>3.7149999999999999</v>
      </c>
      <c r="E457" s="1">
        <v>45201</v>
      </c>
      <c r="F457" s="2">
        <v>3.73</v>
      </c>
      <c r="G457" s="1">
        <v>45201</v>
      </c>
      <c r="H457">
        <v>3.72</v>
      </c>
      <c r="I457" s="1">
        <v>45196</v>
      </c>
      <c r="J457">
        <v>3.7050000000000001</v>
      </c>
      <c r="K457" s="1">
        <v>45196</v>
      </c>
      <c r="L457">
        <v>3.6025</v>
      </c>
      <c r="M457" s="1">
        <v>45196</v>
      </c>
      <c r="N457" s="2">
        <v>3.52</v>
      </c>
      <c r="O457" s="1">
        <v>45202</v>
      </c>
      <c r="P457">
        <v>3.5259</v>
      </c>
      <c r="Q457" s="1">
        <v>45196</v>
      </c>
      <c r="R457">
        <v>3.48</v>
      </c>
      <c r="S457" s="1">
        <v>45196</v>
      </c>
      <c r="T457">
        <v>3.4710000000000001</v>
      </c>
      <c r="U457" s="1">
        <v>45196</v>
      </c>
      <c r="V457">
        <v>3.4575</v>
      </c>
      <c r="W457" s="1"/>
      <c r="Y457" s="1"/>
      <c r="Z457" s="3"/>
      <c r="AA457" s="1"/>
      <c r="AC457" s="1"/>
      <c r="AE457" s="1"/>
      <c r="AG457" s="1"/>
      <c r="AI457" s="1"/>
      <c r="AK457" s="1"/>
      <c r="AM457" s="1"/>
      <c r="AO457" s="1"/>
      <c r="AQ457" s="1"/>
      <c r="AS457" s="1"/>
      <c r="AU457" s="1"/>
    </row>
    <row r="458" spans="1:47" x14ac:dyDescent="0.2">
      <c r="A458" s="1">
        <v>45198</v>
      </c>
      <c r="B458">
        <v>3.714</v>
      </c>
      <c r="C458" s="1">
        <v>45201</v>
      </c>
      <c r="D458">
        <v>3.7349999999999999</v>
      </c>
      <c r="E458" s="1">
        <v>45202</v>
      </c>
      <c r="F458" s="2">
        <v>3.7050000000000001</v>
      </c>
      <c r="G458" s="1">
        <v>45202</v>
      </c>
      <c r="H458">
        <v>3.7084999999999999</v>
      </c>
      <c r="I458" s="1">
        <v>45197</v>
      </c>
      <c r="J458">
        <v>3.7349999999999999</v>
      </c>
      <c r="K458" s="1">
        <v>45197</v>
      </c>
      <c r="L458">
        <v>3.6524999999999999</v>
      </c>
      <c r="M458" s="1">
        <v>45197</v>
      </c>
      <c r="N458" s="2">
        <v>3.5825</v>
      </c>
      <c r="O458" s="1">
        <v>45203</v>
      </c>
      <c r="P458">
        <v>3.5874999999999999</v>
      </c>
      <c r="Q458" s="1">
        <v>45197</v>
      </c>
      <c r="R458">
        <v>3.55</v>
      </c>
      <c r="S458" s="1">
        <v>45197</v>
      </c>
      <c r="T458">
        <v>3.544</v>
      </c>
      <c r="U458" s="1">
        <v>45197</v>
      </c>
      <c r="V458">
        <v>3.5325000000000002</v>
      </c>
      <c r="W458" s="1"/>
      <c r="Y458" s="1"/>
      <c r="Z458" s="3"/>
      <c r="AA458" s="1"/>
      <c r="AC458" s="1"/>
      <c r="AE458" s="1"/>
      <c r="AG458" s="1"/>
      <c r="AI458" s="1"/>
      <c r="AK458" s="1"/>
      <c r="AM458" s="1"/>
      <c r="AO458" s="1"/>
      <c r="AQ458" s="1"/>
      <c r="AS458" s="1"/>
      <c r="AU458" s="1"/>
    </row>
    <row r="459" spans="1:47" x14ac:dyDescent="0.2">
      <c r="A459" s="1">
        <v>45201</v>
      </c>
      <c r="B459">
        <v>3.7349999999999999</v>
      </c>
      <c r="C459" s="1">
        <v>45202</v>
      </c>
      <c r="D459">
        <v>3.714</v>
      </c>
      <c r="E459" s="1">
        <v>45203</v>
      </c>
      <c r="F459" s="2">
        <v>3.7</v>
      </c>
      <c r="G459" s="1">
        <v>45203</v>
      </c>
      <c r="H459">
        <v>3.6985000000000001</v>
      </c>
      <c r="I459" s="1">
        <v>45198</v>
      </c>
      <c r="J459">
        <v>3.69</v>
      </c>
      <c r="K459" s="1">
        <v>45198</v>
      </c>
      <c r="L459">
        <v>3.5924999999999998</v>
      </c>
      <c r="M459" s="1">
        <v>45198</v>
      </c>
      <c r="N459" s="2">
        <v>3.5150000000000001</v>
      </c>
      <c r="O459" s="1">
        <v>45204</v>
      </c>
      <c r="P459">
        <v>3.5</v>
      </c>
      <c r="Q459" s="1">
        <v>45198</v>
      </c>
      <c r="R459">
        <v>3.4849999999999999</v>
      </c>
      <c r="S459" s="1">
        <v>45198</v>
      </c>
      <c r="T459">
        <v>3.4740000000000002</v>
      </c>
      <c r="U459" s="1">
        <v>45198</v>
      </c>
      <c r="V459">
        <v>3.4619</v>
      </c>
      <c r="W459" s="1"/>
      <c r="Y459" s="1"/>
      <c r="Z459" s="3"/>
      <c r="AA459" s="1"/>
      <c r="AC459" s="1"/>
      <c r="AE459" s="1"/>
      <c r="AG459" s="1"/>
      <c r="AI459" s="1"/>
      <c r="AK459" s="1"/>
      <c r="AM459" s="1"/>
      <c r="AO459" s="1"/>
      <c r="AQ459" s="1"/>
      <c r="AS459" s="1"/>
      <c r="AU459" s="1"/>
    </row>
    <row r="460" spans="1:47" x14ac:dyDescent="0.2">
      <c r="A460" s="1">
        <v>45202</v>
      </c>
      <c r="B460">
        <v>3.7149999999999999</v>
      </c>
      <c r="C460" s="1">
        <v>45203</v>
      </c>
      <c r="D460">
        <v>3.7050000000000001</v>
      </c>
      <c r="E460" s="1">
        <v>45204</v>
      </c>
      <c r="F460" s="2">
        <v>3.665</v>
      </c>
      <c r="G460" s="1">
        <v>45204</v>
      </c>
      <c r="H460">
        <v>3.65</v>
      </c>
      <c r="I460" s="1">
        <v>45201</v>
      </c>
      <c r="J460">
        <v>3.7120000000000002</v>
      </c>
      <c r="K460" s="1">
        <v>45201</v>
      </c>
      <c r="L460">
        <v>3.61</v>
      </c>
      <c r="M460" s="1">
        <v>45201</v>
      </c>
      <c r="N460" s="2">
        <v>3.5375000000000001</v>
      </c>
      <c r="O460" s="1">
        <v>45205</v>
      </c>
      <c r="P460">
        <v>3.4279999999999999</v>
      </c>
      <c r="Q460" s="1">
        <v>45201</v>
      </c>
      <c r="R460">
        <v>3.5049999999999999</v>
      </c>
      <c r="S460" s="1">
        <v>45201</v>
      </c>
      <c r="T460">
        <v>3.4990000000000001</v>
      </c>
      <c r="U460" s="1">
        <v>45201</v>
      </c>
      <c r="V460">
        <v>3.49</v>
      </c>
      <c r="W460" s="1"/>
      <c r="Y460" s="1"/>
      <c r="Z460" s="3"/>
      <c r="AA460" s="1"/>
      <c r="AC460" s="1"/>
      <c r="AE460" s="1"/>
      <c r="AG460" s="1"/>
      <c r="AI460" s="1"/>
      <c r="AK460" s="1"/>
      <c r="AM460" s="1"/>
      <c r="AO460" s="1"/>
      <c r="AQ460" s="1"/>
      <c r="AS460" s="1"/>
      <c r="AU460" s="1"/>
    </row>
    <row r="461" spans="1:47" x14ac:dyDescent="0.2">
      <c r="A461" s="1">
        <v>45203</v>
      </c>
      <c r="B461">
        <v>3.7050000000000001</v>
      </c>
      <c r="C461" s="1">
        <v>45204</v>
      </c>
      <c r="D461">
        <v>3.6775000000000002</v>
      </c>
      <c r="E461" s="1">
        <v>45205</v>
      </c>
      <c r="F461" s="2">
        <v>3.65</v>
      </c>
      <c r="G461" s="1">
        <v>45205</v>
      </c>
      <c r="H461">
        <v>3.6387999999999998</v>
      </c>
      <c r="I461" s="1">
        <v>45202</v>
      </c>
      <c r="J461">
        <v>3.7025000000000001</v>
      </c>
      <c r="K461" s="1">
        <v>45202</v>
      </c>
      <c r="L461">
        <v>3.609</v>
      </c>
      <c r="M461" s="1">
        <v>45202</v>
      </c>
      <c r="N461" s="2">
        <v>3.5465</v>
      </c>
      <c r="O461" s="1">
        <v>45208</v>
      </c>
      <c r="P461">
        <v>3.4199000000000002</v>
      </c>
      <c r="Q461" s="1">
        <v>45202</v>
      </c>
      <c r="R461">
        <v>3.5215000000000001</v>
      </c>
      <c r="S461" s="1">
        <v>45202</v>
      </c>
      <c r="T461">
        <v>3.516</v>
      </c>
      <c r="U461" s="1">
        <v>45202</v>
      </c>
      <c r="V461">
        <v>3.5089999999999999</v>
      </c>
      <c r="W461" s="1"/>
      <c r="Y461" s="1"/>
      <c r="Z461" s="3"/>
      <c r="AA461" s="1"/>
      <c r="AC461" s="1"/>
      <c r="AE461" s="1"/>
      <c r="AG461" s="1"/>
      <c r="AI461" s="1"/>
      <c r="AK461" s="1"/>
      <c r="AM461" s="1"/>
      <c r="AO461" s="1"/>
      <c r="AQ461" s="1"/>
      <c r="AS461" s="1"/>
      <c r="AU461" s="1"/>
    </row>
    <row r="462" spans="1:47" x14ac:dyDescent="0.2">
      <c r="A462" s="1">
        <v>45204</v>
      </c>
      <c r="B462">
        <v>3.6749999999999998</v>
      </c>
      <c r="C462" s="1">
        <v>45205</v>
      </c>
      <c r="D462">
        <v>3.6625000000000001</v>
      </c>
      <c r="E462" s="1">
        <v>45208</v>
      </c>
      <c r="F462" s="2">
        <v>3.645</v>
      </c>
      <c r="G462" s="1">
        <v>45208</v>
      </c>
      <c r="H462">
        <v>3.6324999999999998</v>
      </c>
      <c r="I462" s="1">
        <v>45203</v>
      </c>
      <c r="J462">
        <v>3.6974999999999998</v>
      </c>
      <c r="K462" s="1">
        <v>45203</v>
      </c>
      <c r="L462">
        <v>3.6175000000000002</v>
      </c>
      <c r="M462" s="1">
        <v>45203</v>
      </c>
      <c r="N462" s="2">
        <v>3.585</v>
      </c>
      <c r="O462" s="1">
        <v>45209</v>
      </c>
      <c r="P462">
        <v>3.3820000000000001</v>
      </c>
      <c r="Q462" s="1">
        <v>45203</v>
      </c>
      <c r="R462">
        <v>3.6025</v>
      </c>
      <c r="S462" s="1">
        <v>45203</v>
      </c>
      <c r="T462">
        <v>3.6059999999999999</v>
      </c>
      <c r="U462" s="1">
        <v>45203</v>
      </c>
      <c r="V462">
        <v>3.6074999999999999</v>
      </c>
      <c r="W462" s="1"/>
      <c r="Y462" s="1"/>
      <c r="Z462" s="3"/>
      <c r="AA462" s="1"/>
      <c r="AC462" s="1"/>
      <c r="AE462" s="1"/>
      <c r="AG462" s="1"/>
      <c r="AI462" s="1"/>
      <c r="AK462" s="1"/>
      <c r="AM462" s="1"/>
      <c r="AO462" s="1"/>
      <c r="AQ462" s="1"/>
      <c r="AS462" s="1"/>
      <c r="AU462" s="1"/>
    </row>
    <row r="463" spans="1:47" x14ac:dyDescent="0.2">
      <c r="A463" s="1">
        <v>45205</v>
      </c>
      <c r="B463">
        <v>3.665</v>
      </c>
      <c r="C463" s="1">
        <v>45208</v>
      </c>
      <c r="D463">
        <v>3.6749999999999998</v>
      </c>
      <c r="E463" s="1">
        <v>45209</v>
      </c>
      <c r="F463" s="2">
        <v>3.62</v>
      </c>
      <c r="G463" s="1">
        <v>45209</v>
      </c>
      <c r="H463">
        <v>3.605</v>
      </c>
      <c r="I463" s="1">
        <v>45204</v>
      </c>
      <c r="J463">
        <v>3.65</v>
      </c>
      <c r="K463" s="1">
        <v>45204</v>
      </c>
      <c r="L463">
        <v>3.5425</v>
      </c>
      <c r="M463" s="1">
        <v>45204</v>
      </c>
      <c r="N463" s="2">
        <v>3.5024999999999999</v>
      </c>
      <c r="O463" s="1">
        <v>45210</v>
      </c>
      <c r="P463">
        <v>3.3420000000000001</v>
      </c>
      <c r="Q463" s="1">
        <v>45204</v>
      </c>
      <c r="R463">
        <v>3.51</v>
      </c>
      <c r="S463" s="1">
        <v>45204</v>
      </c>
      <c r="T463">
        <v>3.524</v>
      </c>
      <c r="U463" s="1">
        <v>45204</v>
      </c>
      <c r="V463">
        <v>3.5350000000000001</v>
      </c>
      <c r="W463" s="1"/>
      <c r="Y463" s="1"/>
      <c r="Z463" s="3"/>
      <c r="AA463" s="1"/>
      <c r="AC463" s="1"/>
      <c r="AE463" s="1"/>
      <c r="AG463" s="1"/>
      <c r="AI463" s="1"/>
      <c r="AK463" s="1"/>
      <c r="AM463" s="1"/>
      <c r="AO463" s="1"/>
      <c r="AQ463" s="1"/>
      <c r="AS463" s="1"/>
      <c r="AU463" s="1"/>
    </row>
    <row r="464" spans="1:47" x14ac:dyDescent="0.2">
      <c r="A464" s="1">
        <v>45208</v>
      </c>
      <c r="B464">
        <v>3.6749999999999998</v>
      </c>
      <c r="C464" s="1">
        <v>45209</v>
      </c>
      <c r="D464">
        <v>3.645</v>
      </c>
      <c r="E464" s="1">
        <v>45210</v>
      </c>
      <c r="F464" s="2">
        <v>3.6175000000000002</v>
      </c>
      <c r="G464" s="1">
        <v>45210</v>
      </c>
      <c r="H464">
        <v>3.6034999999999999</v>
      </c>
      <c r="I464" s="1">
        <v>45205</v>
      </c>
      <c r="J464">
        <v>3.625</v>
      </c>
      <c r="K464" s="1">
        <v>45205</v>
      </c>
      <c r="L464">
        <v>3.48</v>
      </c>
      <c r="M464" s="1">
        <v>45205</v>
      </c>
      <c r="N464" s="2">
        <v>3.43</v>
      </c>
      <c r="O464" s="1">
        <v>45211</v>
      </c>
      <c r="P464">
        <v>3.3460000000000001</v>
      </c>
      <c r="Q464" s="1">
        <v>45205</v>
      </c>
      <c r="R464">
        <v>3.4375</v>
      </c>
      <c r="S464" s="1">
        <v>45205</v>
      </c>
      <c r="T464">
        <v>3.4590000000000001</v>
      </c>
      <c r="U464" s="1">
        <v>45205</v>
      </c>
      <c r="V464">
        <v>3.4750000000000001</v>
      </c>
      <c r="W464" s="1"/>
      <c r="Y464" s="1"/>
      <c r="Z464" s="3"/>
      <c r="AA464" s="1"/>
      <c r="AC464" s="1"/>
      <c r="AE464" s="1"/>
      <c r="AG464" s="1"/>
      <c r="AI464" s="1"/>
      <c r="AK464" s="1"/>
      <c r="AM464" s="1"/>
      <c r="AO464" s="1"/>
      <c r="AQ464" s="1"/>
      <c r="AS464" s="1"/>
      <c r="AU464" s="1"/>
    </row>
    <row r="465" spans="1:47" x14ac:dyDescent="0.2">
      <c r="A465" s="1">
        <v>45209</v>
      </c>
      <c r="B465">
        <v>3.66</v>
      </c>
      <c r="C465" s="1">
        <v>45210</v>
      </c>
      <c r="D465">
        <v>3.645</v>
      </c>
      <c r="E465" s="1">
        <v>45211</v>
      </c>
      <c r="F465" s="2">
        <v>3.63</v>
      </c>
      <c r="G465" s="1">
        <v>45211</v>
      </c>
      <c r="H465">
        <v>3.6150000000000002</v>
      </c>
      <c r="I465" s="1">
        <v>45208</v>
      </c>
      <c r="J465">
        <v>3.62</v>
      </c>
      <c r="K465" s="1">
        <v>45208</v>
      </c>
      <c r="L465">
        <v>3.4750000000000001</v>
      </c>
      <c r="M465" s="1">
        <v>45208</v>
      </c>
      <c r="N465" s="2">
        <v>3.4249999999999998</v>
      </c>
      <c r="O465" s="1">
        <v>45212</v>
      </c>
      <c r="P465">
        <v>3.3534999999999999</v>
      </c>
      <c r="Q465" s="1">
        <v>45208</v>
      </c>
      <c r="R465">
        <v>3.43</v>
      </c>
      <c r="S465" s="1">
        <v>45208</v>
      </c>
      <c r="T465">
        <v>3.4529999999999998</v>
      </c>
      <c r="U465" s="1">
        <v>45208</v>
      </c>
      <c r="V465">
        <v>3.47</v>
      </c>
      <c r="W465" s="1"/>
      <c r="Y465" s="1"/>
      <c r="Z465" s="3"/>
      <c r="AA465" s="1"/>
      <c r="AC465" s="1"/>
      <c r="AE465" s="1"/>
      <c r="AG465" s="1"/>
      <c r="AI465" s="1"/>
      <c r="AK465" s="1"/>
      <c r="AM465" s="1"/>
      <c r="AO465" s="1"/>
      <c r="AQ465" s="1"/>
      <c r="AS465" s="1"/>
      <c r="AU465" s="1"/>
    </row>
    <row r="466" spans="1:47" x14ac:dyDescent="0.2">
      <c r="A466" s="1">
        <v>45210</v>
      </c>
      <c r="B466">
        <v>3.6549999999999998</v>
      </c>
      <c r="C466" s="1">
        <v>45211</v>
      </c>
      <c r="D466">
        <v>3.657</v>
      </c>
      <c r="E466" s="1">
        <v>45212</v>
      </c>
      <c r="F466" s="2">
        <v>3.6349999999999998</v>
      </c>
      <c r="G466" s="1">
        <v>45212</v>
      </c>
      <c r="H466">
        <v>3.625</v>
      </c>
      <c r="I466" s="1">
        <v>45209</v>
      </c>
      <c r="J466">
        <v>3.605</v>
      </c>
      <c r="K466" s="1">
        <v>45209</v>
      </c>
      <c r="L466">
        <v>3.4525000000000001</v>
      </c>
      <c r="M466" s="1">
        <v>45209</v>
      </c>
      <c r="N466" s="2">
        <v>3.3919999999999999</v>
      </c>
      <c r="O466" s="1">
        <v>45215</v>
      </c>
      <c r="P466">
        <v>3.3824999999999998</v>
      </c>
      <c r="Q466" s="1">
        <v>45209</v>
      </c>
      <c r="R466">
        <v>3.38</v>
      </c>
      <c r="S466" s="1">
        <v>45209</v>
      </c>
      <c r="T466">
        <v>3.3935</v>
      </c>
      <c r="U466" s="1">
        <v>45209</v>
      </c>
      <c r="V466">
        <v>3.4049999999999998</v>
      </c>
      <c r="W466" s="1"/>
      <c r="Y466" s="1"/>
      <c r="Z466" s="3"/>
      <c r="AA466" s="1"/>
      <c r="AC466" s="1"/>
      <c r="AE466" s="1"/>
      <c r="AG466" s="1"/>
      <c r="AI466" s="1"/>
      <c r="AK466" s="1"/>
      <c r="AM466" s="1"/>
      <c r="AO466" s="1"/>
      <c r="AQ466" s="1"/>
      <c r="AS466" s="1"/>
      <c r="AU466" s="1"/>
    </row>
    <row r="467" spans="1:47" x14ac:dyDescent="0.2">
      <c r="A467" s="1">
        <v>45211</v>
      </c>
      <c r="B467">
        <v>3.6669999999999998</v>
      </c>
      <c r="C467" s="1">
        <v>45212</v>
      </c>
      <c r="D467">
        <v>3.6625000000000001</v>
      </c>
      <c r="E467" s="1">
        <v>45215</v>
      </c>
      <c r="F467" s="2">
        <v>3.65</v>
      </c>
      <c r="G467" s="1">
        <v>45215</v>
      </c>
      <c r="H467">
        <v>3.6339999999999999</v>
      </c>
      <c r="I467" s="1">
        <v>45210</v>
      </c>
      <c r="J467">
        <v>3.59</v>
      </c>
      <c r="K467" s="1">
        <v>45210</v>
      </c>
      <c r="L467">
        <v>3.44</v>
      </c>
      <c r="M467" s="1">
        <v>45210</v>
      </c>
      <c r="N467" s="2">
        <v>3.37</v>
      </c>
      <c r="O467" s="1">
        <v>45216</v>
      </c>
      <c r="P467">
        <v>3.4035000000000002</v>
      </c>
      <c r="Q467" s="1">
        <v>45210</v>
      </c>
      <c r="R467">
        <v>3.335</v>
      </c>
      <c r="S467" s="1">
        <v>45210</v>
      </c>
      <c r="T467">
        <v>3.335</v>
      </c>
      <c r="U467" s="1">
        <v>45210</v>
      </c>
      <c r="V467">
        <v>3.3250000000000002</v>
      </c>
      <c r="W467" s="1"/>
      <c r="Y467" s="1"/>
      <c r="Z467" s="3"/>
      <c r="AA467" s="1"/>
      <c r="AC467" s="1"/>
      <c r="AE467" s="1"/>
      <c r="AG467" s="1"/>
      <c r="AI467" s="1"/>
      <c r="AK467" s="1"/>
      <c r="AM467" s="1"/>
      <c r="AO467" s="1"/>
      <c r="AQ467" s="1"/>
      <c r="AS467" s="1"/>
      <c r="AU467" s="1"/>
    </row>
    <row r="468" spans="1:47" x14ac:dyDescent="0.2">
      <c r="A468" s="1">
        <v>45212</v>
      </c>
      <c r="B468">
        <v>3.67</v>
      </c>
      <c r="C468" s="1">
        <v>45215</v>
      </c>
      <c r="D468">
        <v>3.6749999999999998</v>
      </c>
      <c r="E468" s="1">
        <v>45216</v>
      </c>
      <c r="F468" s="2">
        <v>3.65</v>
      </c>
      <c r="G468" s="1">
        <v>45216</v>
      </c>
      <c r="H468">
        <v>3.6463000000000001</v>
      </c>
      <c r="I468" s="1">
        <v>45211</v>
      </c>
      <c r="J468">
        <v>3.6025</v>
      </c>
      <c r="K468" s="1">
        <v>45211</v>
      </c>
      <c r="L468">
        <v>3.4424999999999999</v>
      </c>
      <c r="M468" s="1">
        <v>45211</v>
      </c>
      <c r="N468" s="2">
        <v>3.37</v>
      </c>
      <c r="O468" s="1">
        <v>45217</v>
      </c>
      <c r="P468">
        <v>3.4750000000000001</v>
      </c>
      <c r="Q468" s="1">
        <v>45211</v>
      </c>
      <c r="R468">
        <v>3.34</v>
      </c>
      <c r="S468" s="1">
        <v>45211</v>
      </c>
      <c r="T468">
        <v>3.339</v>
      </c>
      <c r="U468" s="1">
        <v>45211</v>
      </c>
      <c r="V468">
        <v>3.335</v>
      </c>
      <c r="W468" s="1"/>
      <c r="Y468" s="1"/>
      <c r="Z468" s="3"/>
      <c r="AA468" s="1"/>
      <c r="AC468" s="1"/>
      <c r="AE468" s="1"/>
      <c r="AG468" s="1"/>
      <c r="AI468" s="1"/>
      <c r="AK468" s="1"/>
      <c r="AM468" s="1"/>
      <c r="AO468" s="1"/>
      <c r="AQ468" s="1"/>
      <c r="AS468" s="1"/>
      <c r="AU468" s="1"/>
    </row>
    <row r="469" spans="1:47" x14ac:dyDescent="0.2">
      <c r="A469" s="1">
        <v>45215</v>
      </c>
      <c r="B469">
        <v>3.6850000000000001</v>
      </c>
      <c r="C469" s="1">
        <v>45216</v>
      </c>
      <c r="D469">
        <v>3.6749999999999998</v>
      </c>
      <c r="E469" s="1">
        <v>45217</v>
      </c>
      <c r="F469" s="2">
        <v>3.69</v>
      </c>
      <c r="G469" s="1">
        <v>45217</v>
      </c>
      <c r="H469">
        <v>3.6825000000000001</v>
      </c>
      <c r="I469" s="1">
        <v>45212</v>
      </c>
      <c r="J469">
        <v>3.61</v>
      </c>
      <c r="K469" s="1">
        <v>45212</v>
      </c>
      <c r="L469">
        <v>3.4424999999999999</v>
      </c>
      <c r="M469" s="1">
        <v>45212</v>
      </c>
      <c r="N469" s="2">
        <v>3.37</v>
      </c>
      <c r="O469" s="1">
        <v>45218</v>
      </c>
      <c r="P469">
        <v>3.57</v>
      </c>
      <c r="Q469" s="1">
        <v>45212</v>
      </c>
      <c r="R469">
        <v>3.3450000000000002</v>
      </c>
      <c r="S469" s="1">
        <v>45212</v>
      </c>
      <c r="T469">
        <v>3.3410000000000002</v>
      </c>
      <c r="U469" s="1">
        <v>45212</v>
      </c>
      <c r="V469">
        <v>3.3424999999999998</v>
      </c>
      <c r="W469" s="1"/>
      <c r="Y469" s="1"/>
      <c r="Z469" s="3"/>
      <c r="AA469" s="1"/>
      <c r="AC469" s="1"/>
      <c r="AE469" s="1"/>
      <c r="AG469" s="1"/>
      <c r="AI469" s="1"/>
      <c r="AK469" s="1"/>
      <c r="AM469" s="1"/>
      <c r="AO469" s="1"/>
      <c r="AQ469" s="1"/>
      <c r="AS469" s="1"/>
      <c r="AU469" s="1"/>
    </row>
    <row r="470" spans="1:47" x14ac:dyDescent="0.2">
      <c r="A470" s="1">
        <v>45216</v>
      </c>
      <c r="B470">
        <v>3.6850000000000001</v>
      </c>
      <c r="C470" s="1">
        <v>45217</v>
      </c>
      <c r="D470">
        <v>3.7149999999999999</v>
      </c>
      <c r="E470" s="1">
        <v>45218</v>
      </c>
      <c r="F470" s="2">
        <v>3.7250000000000001</v>
      </c>
      <c r="G470" s="1">
        <v>45218</v>
      </c>
      <c r="H470">
        <v>3.7149999999999999</v>
      </c>
      <c r="I470" s="1">
        <v>45215</v>
      </c>
      <c r="J470">
        <v>3.62</v>
      </c>
      <c r="K470" s="1">
        <v>45215</v>
      </c>
      <c r="L470">
        <v>3.4685000000000001</v>
      </c>
      <c r="M470" s="1">
        <v>45215</v>
      </c>
      <c r="N470" s="2">
        <v>3.399</v>
      </c>
      <c r="O470" s="1">
        <v>45219</v>
      </c>
      <c r="P470">
        <v>3.5049999999999999</v>
      </c>
      <c r="Q470" s="1">
        <v>45215</v>
      </c>
      <c r="R470">
        <v>3.3774999999999999</v>
      </c>
      <c r="S470" s="1">
        <v>45215</v>
      </c>
      <c r="T470">
        <v>3.379</v>
      </c>
      <c r="U470" s="1">
        <v>45215</v>
      </c>
      <c r="V470">
        <v>3.3824999999999998</v>
      </c>
      <c r="W470" s="1"/>
      <c r="Y470" s="1"/>
      <c r="Z470" s="3"/>
      <c r="AA470" s="1"/>
      <c r="AC470" s="1"/>
      <c r="AE470" s="1"/>
      <c r="AG470" s="1"/>
      <c r="AI470" s="1"/>
      <c r="AK470" s="1"/>
      <c r="AM470" s="1"/>
      <c r="AO470" s="1"/>
      <c r="AQ470" s="1"/>
      <c r="AS470" s="1"/>
      <c r="AU470" s="1"/>
    </row>
    <row r="471" spans="1:47" x14ac:dyDescent="0.2">
      <c r="A471" s="1">
        <v>45217</v>
      </c>
      <c r="B471">
        <v>3.74</v>
      </c>
      <c r="C471" s="1">
        <v>45218</v>
      </c>
      <c r="D471">
        <v>3.7450000000000001</v>
      </c>
      <c r="E471" s="1">
        <v>45219</v>
      </c>
      <c r="F471" s="2">
        <v>3.6850000000000001</v>
      </c>
      <c r="G471" s="1">
        <v>45219</v>
      </c>
      <c r="H471">
        <v>3.6715</v>
      </c>
      <c r="I471" s="1">
        <v>45216</v>
      </c>
      <c r="J471">
        <v>3.6274999999999999</v>
      </c>
      <c r="K471" s="1">
        <v>45216</v>
      </c>
      <c r="L471">
        <v>3.4830000000000001</v>
      </c>
      <c r="M471" s="1">
        <v>45216</v>
      </c>
      <c r="N471" s="2">
        <v>3.4180000000000001</v>
      </c>
      <c r="O471" s="1">
        <v>45222</v>
      </c>
      <c r="P471">
        <v>3.5310000000000001</v>
      </c>
      <c r="Q471" s="1">
        <v>45216</v>
      </c>
      <c r="R471">
        <v>3.395</v>
      </c>
      <c r="S471" s="1">
        <v>45216</v>
      </c>
      <c r="T471">
        <v>3.3935</v>
      </c>
      <c r="U471" s="1">
        <v>45216</v>
      </c>
      <c r="V471">
        <v>3.395</v>
      </c>
      <c r="W471" s="1"/>
      <c r="Y471" s="1"/>
      <c r="Z471" s="3"/>
      <c r="AA471" s="1"/>
      <c r="AC471" s="1"/>
      <c r="AE471" s="1"/>
      <c r="AG471" s="1"/>
      <c r="AI471" s="1"/>
      <c r="AK471" s="1"/>
      <c r="AM471" s="1"/>
      <c r="AO471" s="1"/>
      <c r="AQ471" s="1"/>
      <c r="AS471" s="1"/>
      <c r="AU471" s="1"/>
    </row>
    <row r="472" spans="1:47" x14ac:dyDescent="0.2">
      <c r="A472" s="1">
        <v>45218</v>
      </c>
      <c r="B472">
        <v>3.76</v>
      </c>
      <c r="C472" s="1">
        <v>45219</v>
      </c>
      <c r="D472">
        <v>3.7176</v>
      </c>
      <c r="E472" s="1">
        <v>45222</v>
      </c>
      <c r="F472" s="2">
        <v>3.72</v>
      </c>
      <c r="G472" s="1">
        <v>45222</v>
      </c>
      <c r="H472">
        <v>3.6760000000000002</v>
      </c>
      <c r="I472" s="1">
        <v>45217</v>
      </c>
      <c r="J472">
        <v>3.6589999999999998</v>
      </c>
      <c r="K472" s="1">
        <v>45217</v>
      </c>
      <c r="L472">
        <v>3.548</v>
      </c>
      <c r="M472" s="1">
        <v>45217</v>
      </c>
      <c r="N472" s="2">
        <v>3.4849999999999999</v>
      </c>
      <c r="O472" s="1">
        <v>45223</v>
      </c>
      <c r="P472">
        <v>3.4350000000000001</v>
      </c>
      <c r="Q472" s="1">
        <v>45217</v>
      </c>
      <c r="R472">
        <v>3.4775</v>
      </c>
      <c r="S472" s="1">
        <v>45217</v>
      </c>
      <c r="T472">
        <v>3.4750000000000001</v>
      </c>
      <c r="U472" s="1">
        <v>45217</v>
      </c>
      <c r="V472">
        <v>3.4725000000000001</v>
      </c>
      <c r="W472" s="1"/>
      <c r="Y472" s="1"/>
      <c r="Z472" s="3"/>
      <c r="AA472" s="1"/>
      <c r="AC472" s="1"/>
      <c r="AE472" s="1"/>
      <c r="AG472" s="1"/>
      <c r="AI472" s="1"/>
      <c r="AK472" s="1"/>
      <c r="AM472" s="1"/>
      <c r="AO472" s="1"/>
      <c r="AQ472" s="1"/>
      <c r="AS472" s="1"/>
      <c r="AU472" s="1"/>
    </row>
    <row r="473" spans="1:47" x14ac:dyDescent="0.2">
      <c r="A473" s="1">
        <v>45219</v>
      </c>
      <c r="B473">
        <v>3.7450000000000001</v>
      </c>
      <c r="C473" s="1">
        <v>45222</v>
      </c>
      <c r="D473">
        <v>3.7349999999999999</v>
      </c>
      <c r="E473" s="1">
        <v>45223</v>
      </c>
      <c r="F473" s="2">
        <v>3.6850000000000001</v>
      </c>
      <c r="G473" s="1">
        <v>45223</v>
      </c>
      <c r="H473">
        <v>3.6705000000000001</v>
      </c>
      <c r="I473" s="1">
        <v>45218</v>
      </c>
      <c r="J473">
        <v>3.6949999999999998</v>
      </c>
      <c r="K473" s="1">
        <v>45218</v>
      </c>
      <c r="L473">
        <v>3.6074999999999999</v>
      </c>
      <c r="M473" s="1">
        <v>45218</v>
      </c>
      <c r="N473" s="2">
        <v>3.5674999999999999</v>
      </c>
      <c r="O473" s="1">
        <v>45224</v>
      </c>
      <c r="P473">
        <v>3.4630000000000001</v>
      </c>
      <c r="Q473" s="1">
        <v>45218</v>
      </c>
      <c r="R473">
        <v>3.58</v>
      </c>
      <c r="S473" s="1">
        <v>45218</v>
      </c>
      <c r="T473">
        <v>3.5840000000000001</v>
      </c>
      <c r="U473" s="1">
        <v>45218</v>
      </c>
      <c r="V473">
        <v>3.585</v>
      </c>
      <c r="W473" s="1"/>
      <c r="Y473" s="1"/>
      <c r="Z473" s="3"/>
      <c r="AA473" s="1"/>
      <c r="AC473" s="1"/>
      <c r="AE473" s="1"/>
      <c r="AG473" s="1"/>
      <c r="AI473" s="1"/>
      <c r="AK473" s="1"/>
      <c r="AM473" s="1"/>
      <c r="AO473" s="1"/>
      <c r="AQ473" s="1"/>
      <c r="AS473" s="1"/>
      <c r="AU473" s="1"/>
    </row>
    <row r="474" spans="1:47" x14ac:dyDescent="0.2">
      <c r="A474" s="1">
        <v>45222</v>
      </c>
      <c r="B474">
        <v>3.75</v>
      </c>
      <c r="C474" s="1">
        <v>45223</v>
      </c>
      <c r="D474">
        <v>3.7250000000000001</v>
      </c>
      <c r="E474" s="1">
        <v>45224</v>
      </c>
      <c r="F474" s="2">
        <v>3.7250000000000001</v>
      </c>
      <c r="G474" s="1">
        <v>45224</v>
      </c>
      <c r="H474">
        <v>3.6909999999999998</v>
      </c>
      <c r="I474" s="1">
        <v>45219</v>
      </c>
      <c r="J474">
        <v>3.645</v>
      </c>
      <c r="K474" s="1">
        <v>45219</v>
      </c>
      <c r="L474">
        <v>3.5449999999999999</v>
      </c>
      <c r="M474" s="1">
        <v>45219</v>
      </c>
      <c r="N474" s="2">
        <v>3.5049999999999999</v>
      </c>
      <c r="O474" s="1">
        <v>45225</v>
      </c>
      <c r="P474">
        <v>3.4820000000000002</v>
      </c>
      <c r="Q474" s="1">
        <v>45219</v>
      </c>
      <c r="R474">
        <v>3.52</v>
      </c>
      <c r="S474" s="1">
        <v>45219</v>
      </c>
      <c r="T474">
        <v>3.5270000000000001</v>
      </c>
      <c r="U474" s="1">
        <v>45219</v>
      </c>
      <c r="V474">
        <v>3.5350000000000001</v>
      </c>
      <c r="W474" s="1"/>
      <c r="Y474" s="1"/>
      <c r="Z474" s="3"/>
      <c r="AA474" s="1"/>
      <c r="AC474" s="1"/>
      <c r="AE474" s="1"/>
      <c r="AG474" s="1"/>
      <c r="AI474" s="1"/>
      <c r="AK474" s="1"/>
      <c r="AM474" s="1"/>
      <c r="AO474" s="1"/>
      <c r="AQ474" s="1"/>
      <c r="AS474" s="1"/>
      <c r="AU474" s="1"/>
    </row>
    <row r="475" spans="1:47" x14ac:dyDescent="0.2">
      <c r="A475" s="1">
        <v>45223</v>
      </c>
      <c r="B475">
        <v>3.7549999999999999</v>
      </c>
      <c r="C475" s="1">
        <v>45224</v>
      </c>
      <c r="D475">
        <v>3.7349999999999999</v>
      </c>
      <c r="E475" s="1">
        <v>45225</v>
      </c>
      <c r="F475" s="2">
        <v>3.73</v>
      </c>
      <c r="G475" s="1">
        <v>45225</v>
      </c>
      <c r="H475">
        <v>3.6875</v>
      </c>
      <c r="I475" s="1">
        <v>45222</v>
      </c>
      <c r="J475">
        <v>3.65</v>
      </c>
      <c r="K475" s="1">
        <v>45222</v>
      </c>
      <c r="L475">
        <v>3.5350000000000001</v>
      </c>
      <c r="M475" s="1">
        <v>45222</v>
      </c>
      <c r="N475" s="2">
        <v>3.5024999999999999</v>
      </c>
      <c r="O475" s="1">
        <v>45226</v>
      </c>
      <c r="P475">
        <v>3.444</v>
      </c>
      <c r="Q475" s="1">
        <v>45222</v>
      </c>
      <c r="R475">
        <v>3.5375000000000001</v>
      </c>
      <c r="S475" s="1">
        <v>45222</v>
      </c>
      <c r="T475">
        <v>3.5590000000000002</v>
      </c>
      <c r="U475" s="1">
        <v>45222</v>
      </c>
      <c r="V475">
        <v>3.58</v>
      </c>
      <c r="W475" s="1"/>
      <c r="Y475" s="1"/>
      <c r="Z475" s="3"/>
      <c r="AA475" s="1"/>
      <c r="AC475" s="1"/>
      <c r="AE475" s="1"/>
      <c r="AG475" s="1"/>
      <c r="AI475" s="1"/>
      <c r="AK475" s="1"/>
      <c r="AM475" s="1"/>
      <c r="AO475" s="1"/>
      <c r="AQ475" s="1"/>
      <c r="AS475" s="1"/>
      <c r="AU475" s="1"/>
    </row>
    <row r="476" spans="1:47" x14ac:dyDescent="0.2">
      <c r="A476" s="1">
        <v>45224</v>
      </c>
      <c r="B476">
        <v>3.76</v>
      </c>
      <c r="C476" s="1">
        <v>45225</v>
      </c>
      <c r="D476">
        <v>3.7275</v>
      </c>
      <c r="E476" s="1">
        <v>45226</v>
      </c>
      <c r="F476" s="2">
        <v>3.7101000000000002</v>
      </c>
      <c r="G476" s="1">
        <v>45226</v>
      </c>
      <c r="H476">
        <v>3.6749999999999998</v>
      </c>
      <c r="I476" s="1">
        <v>45223</v>
      </c>
      <c r="J476">
        <v>3.6150000000000002</v>
      </c>
      <c r="K476" s="1">
        <v>45223</v>
      </c>
      <c r="L476">
        <v>3.4750000000000001</v>
      </c>
      <c r="M476" s="1">
        <v>45223</v>
      </c>
      <c r="N476" s="2">
        <v>3.4350000000000001</v>
      </c>
      <c r="O476" s="1">
        <v>45229</v>
      </c>
      <c r="P476">
        <v>3.4550000000000001</v>
      </c>
      <c r="Q476" s="1">
        <v>45223</v>
      </c>
      <c r="R476">
        <v>3.4375</v>
      </c>
      <c r="S476" s="1">
        <v>45223</v>
      </c>
      <c r="T476">
        <v>3.45</v>
      </c>
      <c r="U476" s="1">
        <v>45223</v>
      </c>
      <c r="V476">
        <v>3.4624999999999999</v>
      </c>
      <c r="W476" s="1"/>
      <c r="Y476" s="1"/>
      <c r="Z476" s="3"/>
      <c r="AA476" s="1"/>
      <c r="AC476" s="1"/>
      <c r="AE476" s="1"/>
      <c r="AG476" s="1"/>
      <c r="AI476" s="1"/>
      <c r="AK476" s="1"/>
      <c r="AM476" s="1"/>
      <c r="AO476" s="1"/>
      <c r="AQ476" s="1"/>
      <c r="AS476" s="1"/>
      <c r="AU476" s="1"/>
    </row>
    <row r="477" spans="1:47" x14ac:dyDescent="0.2">
      <c r="A477" s="1">
        <v>45225</v>
      </c>
      <c r="B477">
        <v>3.7549999999999999</v>
      </c>
      <c r="C477" s="1">
        <v>45226</v>
      </c>
      <c r="D477">
        <v>3.7201</v>
      </c>
      <c r="E477" s="1">
        <v>45229</v>
      </c>
      <c r="F477" s="2">
        <v>3.7</v>
      </c>
      <c r="G477" s="1">
        <v>45229</v>
      </c>
      <c r="H477">
        <v>3.6749999999999998</v>
      </c>
      <c r="I477" s="1">
        <v>45224</v>
      </c>
      <c r="J477">
        <v>3.6549999999999998</v>
      </c>
      <c r="K477" s="1">
        <v>45224</v>
      </c>
      <c r="L477">
        <v>3.5150000000000001</v>
      </c>
      <c r="M477" s="1">
        <v>45224</v>
      </c>
      <c r="N477" s="2">
        <v>3.4620000000000002</v>
      </c>
      <c r="O477" s="1">
        <v>45230</v>
      </c>
      <c r="P477">
        <v>3.4144000000000001</v>
      </c>
      <c r="Q477" s="1">
        <v>45224</v>
      </c>
      <c r="R477">
        <v>3.4649999999999999</v>
      </c>
      <c r="S477" s="1">
        <v>45224</v>
      </c>
      <c r="T477">
        <v>3.47</v>
      </c>
      <c r="U477" s="1">
        <v>45224</v>
      </c>
      <c r="V477">
        <v>3.4750000000000001</v>
      </c>
      <c r="W477" s="1"/>
      <c r="Y477" s="1"/>
      <c r="Z477" s="3"/>
      <c r="AA477" s="1"/>
      <c r="AC477" s="1"/>
      <c r="AE477" s="1"/>
      <c r="AG477" s="1"/>
      <c r="AI477" s="1"/>
      <c r="AK477" s="1"/>
      <c r="AM477" s="1"/>
      <c r="AO477" s="1"/>
      <c r="AQ477" s="1"/>
      <c r="AS477" s="1"/>
      <c r="AU477" s="1"/>
    </row>
    <row r="478" spans="1:47" x14ac:dyDescent="0.2">
      <c r="A478" s="1">
        <v>45226</v>
      </c>
      <c r="B478">
        <v>3.7450000000000001</v>
      </c>
      <c r="C478" s="1">
        <v>45229</v>
      </c>
      <c r="D478">
        <v>3.72</v>
      </c>
      <c r="E478" s="1">
        <v>45230</v>
      </c>
      <c r="F478" s="2">
        <v>3.6850000000000001</v>
      </c>
      <c r="G478" s="1">
        <v>45230</v>
      </c>
      <c r="H478">
        <v>3.66</v>
      </c>
      <c r="I478" s="1">
        <v>45225</v>
      </c>
      <c r="J478">
        <v>3.6475</v>
      </c>
      <c r="K478" s="1">
        <v>45225</v>
      </c>
      <c r="L478">
        <v>3.5150000000000001</v>
      </c>
      <c r="M478" s="1">
        <v>45225</v>
      </c>
      <c r="N478" s="2">
        <v>3.4729999999999999</v>
      </c>
      <c r="O478" s="1">
        <v>45231</v>
      </c>
      <c r="P478">
        <v>3.4325000000000001</v>
      </c>
      <c r="Q478" s="1">
        <v>45225</v>
      </c>
      <c r="R478">
        <v>3.4950000000000001</v>
      </c>
      <c r="S478" s="1">
        <v>45225</v>
      </c>
      <c r="T478">
        <v>3.5110000000000001</v>
      </c>
      <c r="U478" s="1">
        <v>45225</v>
      </c>
      <c r="V478">
        <v>3.5270000000000001</v>
      </c>
      <c r="W478" s="1"/>
      <c r="Y478" s="1"/>
      <c r="Z478" s="3"/>
      <c r="AA478" s="1"/>
      <c r="AC478" s="1"/>
      <c r="AE478" s="1"/>
      <c r="AG478" s="1"/>
      <c r="AI478" s="1"/>
      <c r="AK478" s="1"/>
      <c r="AM478" s="1"/>
      <c r="AO478" s="1"/>
      <c r="AQ478" s="1"/>
      <c r="AS478" s="1"/>
      <c r="AU478" s="1"/>
    </row>
    <row r="479" spans="1:47" x14ac:dyDescent="0.2">
      <c r="A479" s="1">
        <v>45229</v>
      </c>
      <c r="B479">
        <v>3.7425000000000002</v>
      </c>
      <c r="C479" s="1">
        <v>45230</v>
      </c>
      <c r="D479">
        <v>3.71</v>
      </c>
      <c r="E479" s="1">
        <v>45231</v>
      </c>
      <c r="F479" s="2">
        <v>3.6850000000000001</v>
      </c>
      <c r="G479" s="1">
        <v>45231</v>
      </c>
      <c r="H479">
        <v>3.6524999999999999</v>
      </c>
      <c r="I479" s="1">
        <v>45226</v>
      </c>
      <c r="J479">
        <v>3.6324999999999998</v>
      </c>
      <c r="K479" s="1">
        <v>45226</v>
      </c>
      <c r="L479">
        <v>3.4750999999999999</v>
      </c>
      <c r="M479" s="1">
        <v>45226</v>
      </c>
      <c r="N479" s="2">
        <v>3.4300999999999999</v>
      </c>
      <c r="O479" s="1">
        <v>45232</v>
      </c>
      <c r="P479">
        <v>3.3109999999999999</v>
      </c>
      <c r="Q479" s="1">
        <v>45226</v>
      </c>
      <c r="R479">
        <v>3.45</v>
      </c>
      <c r="S479" s="1">
        <v>45226</v>
      </c>
      <c r="T479">
        <v>3.4651000000000001</v>
      </c>
      <c r="U479" s="1">
        <v>45226</v>
      </c>
      <c r="V479">
        <v>3.48</v>
      </c>
      <c r="W479" s="1"/>
      <c r="Y479" s="1"/>
      <c r="Z479" s="3"/>
      <c r="AA479" s="1"/>
      <c r="AC479" s="1"/>
      <c r="AE479" s="1"/>
      <c r="AG479" s="1"/>
      <c r="AI479" s="1"/>
      <c r="AK479" s="1"/>
      <c r="AM479" s="1"/>
      <c r="AO479" s="1"/>
      <c r="AQ479" s="1"/>
      <c r="AS479" s="1"/>
      <c r="AU479" s="1"/>
    </row>
    <row r="480" spans="1:47" x14ac:dyDescent="0.2">
      <c r="A480" s="1">
        <v>45230</v>
      </c>
      <c r="B480">
        <v>3.73</v>
      </c>
      <c r="C480" s="1">
        <v>45231</v>
      </c>
      <c r="D480">
        <v>3.6850000000000001</v>
      </c>
      <c r="E480" s="1">
        <v>45232</v>
      </c>
      <c r="F480" s="2">
        <v>3.665</v>
      </c>
      <c r="G480" s="1">
        <v>45232</v>
      </c>
      <c r="H480">
        <v>3.6274999999999999</v>
      </c>
      <c r="I480" s="1">
        <v>45229</v>
      </c>
      <c r="J480">
        <v>3.6349999999999998</v>
      </c>
      <c r="K480" s="1">
        <v>45229</v>
      </c>
      <c r="L480">
        <v>3.4889999999999999</v>
      </c>
      <c r="M480" s="1">
        <v>45229</v>
      </c>
      <c r="N480" s="2">
        <v>3.4434999999999998</v>
      </c>
      <c r="O480" s="1">
        <v>45233</v>
      </c>
      <c r="P480">
        <v>3.254</v>
      </c>
      <c r="Q480" s="1">
        <v>45229</v>
      </c>
      <c r="R480">
        <v>3.46</v>
      </c>
      <c r="S480" s="1">
        <v>45229</v>
      </c>
      <c r="T480">
        <v>3.4780000000000002</v>
      </c>
      <c r="U480" s="1">
        <v>45229</v>
      </c>
      <c r="V480">
        <v>3.4950000000000001</v>
      </c>
      <c r="W480" s="1"/>
      <c r="Y480" s="1"/>
      <c r="Z480" s="3"/>
      <c r="AA480" s="1"/>
      <c r="AC480" s="1"/>
      <c r="AE480" s="1"/>
      <c r="AG480" s="1"/>
      <c r="AI480" s="1"/>
      <c r="AK480" s="1"/>
      <c r="AM480" s="1"/>
      <c r="AO480" s="1"/>
      <c r="AQ480" s="1"/>
      <c r="AS480" s="1"/>
      <c r="AU480" s="1"/>
    </row>
    <row r="481" spans="1:47" x14ac:dyDescent="0.2">
      <c r="A481" s="1">
        <v>45231</v>
      </c>
      <c r="B481">
        <v>3.71</v>
      </c>
      <c r="C481" s="1">
        <v>45232</v>
      </c>
      <c r="D481">
        <v>3.6724999999999999</v>
      </c>
      <c r="E481" s="1">
        <v>45233</v>
      </c>
      <c r="F481" s="2">
        <v>3.65</v>
      </c>
      <c r="G481" s="1">
        <v>45233</v>
      </c>
      <c r="H481">
        <v>3.62</v>
      </c>
      <c r="I481" s="1">
        <v>45230</v>
      </c>
      <c r="J481">
        <v>3.62</v>
      </c>
      <c r="K481" s="1">
        <v>45230</v>
      </c>
      <c r="L481">
        <v>3.4674999999999998</v>
      </c>
      <c r="M481" s="1">
        <v>45230</v>
      </c>
      <c r="N481" s="2">
        <v>3.4165000000000001</v>
      </c>
      <c r="O481" s="1">
        <v>45236</v>
      </c>
      <c r="P481">
        <v>3.1659000000000002</v>
      </c>
      <c r="Q481" s="1">
        <v>45230</v>
      </c>
      <c r="R481">
        <v>3.4249999999999998</v>
      </c>
      <c r="S481" s="1">
        <v>45230</v>
      </c>
      <c r="T481">
        <v>3.44</v>
      </c>
      <c r="U481" s="1">
        <v>45230</v>
      </c>
      <c r="V481">
        <v>3.4550000000000001</v>
      </c>
      <c r="W481" s="1"/>
      <c r="Y481" s="1"/>
      <c r="Z481" s="3"/>
      <c r="AA481" s="1"/>
      <c r="AC481" s="1"/>
      <c r="AE481" s="1"/>
      <c r="AG481" s="1"/>
      <c r="AI481" s="1"/>
      <c r="AK481" s="1"/>
      <c r="AM481" s="1"/>
      <c r="AO481" s="1"/>
      <c r="AQ481" s="1"/>
      <c r="AS481" s="1"/>
      <c r="AU481" s="1"/>
    </row>
    <row r="482" spans="1:47" x14ac:dyDescent="0.2">
      <c r="A482" s="1">
        <v>45232</v>
      </c>
      <c r="B482">
        <v>3.7</v>
      </c>
      <c r="C482" s="1">
        <v>45233</v>
      </c>
      <c r="D482">
        <v>3.67</v>
      </c>
      <c r="E482" s="1">
        <v>45236</v>
      </c>
      <c r="F482" s="2">
        <v>3.62</v>
      </c>
      <c r="G482" s="1">
        <v>45236</v>
      </c>
      <c r="H482">
        <v>3.5775000000000001</v>
      </c>
      <c r="I482" s="1">
        <v>45231</v>
      </c>
      <c r="J482">
        <v>3.62</v>
      </c>
      <c r="K482" s="1">
        <v>45231</v>
      </c>
      <c r="L482">
        <v>3.47</v>
      </c>
      <c r="M482" s="1">
        <v>45231</v>
      </c>
      <c r="N482" s="2">
        <v>3.4159999999999999</v>
      </c>
      <c r="O482" s="1">
        <v>45237</v>
      </c>
      <c r="P482">
        <v>3.1800999999999999</v>
      </c>
      <c r="Q482" s="1">
        <v>45231</v>
      </c>
      <c r="R482">
        <v>3.44</v>
      </c>
      <c r="S482" s="1">
        <v>45231</v>
      </c>
      <c r="T482">
        <v>3.4590000000000001</v>
      </c>
      <c r="U482" s="1">
        <v>45231</v>
      </c>
      <c r="V482">
        <v>3.4780000000000002</v>
      </c>
      <c r="W482" s="1"/>
      <c r="Y482" s="1"/>
      <c r="Z482" s="3"/>
      <c r="AA482" s="1"/>
      <c r="AC482" s="1"/>
      <c r="AE482" s="1"/>
      <c r="AG482" s="1"/>
      <c r="AI482" s="1"/>
      <c r="AK482" s="1"/>
      <c r="AM482" s="1"/>
      <c r="AO482" s="1"/>
      <c r="AQ482" s="1"/>
      <c r="AS482" s="1"/>
      <c r="AU482" s="1"/>
    </row>
    <row r="483" spans="1:47" x14ac:dyDescent="0.2">
      <c r="A483" s="1">
        <v>45233</v>
      </c>
      <c r="B483">
        <v>3.71</v>
      </c>
      <c r="C483" s="1">
        <v>45236</v>
      </c>
      <c r="D483">
        <v>3.6749999999999998</v>
      </c>
      <c r="E483" s="1">
        <v>45237</v>
      </c>
      <c r="F483" s="2">
        <v>3.63</v>
      </c>
      <c r="G483" s="1">
        <v>45237</v>
      </c>
      <c r="H483">
        <v>3.5870000000000002</v>
      </c>
      <c r="I483" s="1">
        <v>45232</v>
      </c>
      <c r="J483">
        <v>3.5874999999999999</v>
      </c>
      <c r="K483" s="1">
        <v>45232</v>
      </c>
      <c r="L483">
        <v>3.395</v>
      </c>
      <c r="M483" s="1">
        <v>45232</v>
      </c>
      <c r="N483" s="2">
        <v>3.33</v>
      </c>
      <c r="O483" s="1">
        <v>45238</v>
      </c>
      <c r="P483">
        <v>3.1724999999999999</v>
      </c>
      <c r="Q483" s="1">
        <v>45232</v>
      </c>
      <c r="R483">
        <v>3.3050000000000002</v>
      </c>
      <c r="S483" s="1">
        <v>45232</v>
      </c>
      <c r="T483">
        <v>3.32</v>
      </c>
      <c r="U483" s="1">
        <v>45232</v>
      </c>
      <c r="V483">
        <v>3.335</v>
      </c>
      <c r="W483" s="1"/>
      <c r="Y483" s="1"/>
      <c r="Z483" s="3"/>
      <c r="AA483" s="1"/>
      <c r="AC483" s="1"/>
      <c r="AE483" s="1"/>
      <c r="AG483" s="1"/>
      <c r="AI483" s="1"/>
      <c r="AK483" s="1"/>
      <c r="AM483" s="1"/>
      <c r="AO483" s="1"/>
      <c r="AQ483" s="1"/>
      <c r="AS483" s="1"/>
      <c r="AU483" s="1"/>
    </row>
    <row r="484" spans="1:47" x14ac:dyDescent="0.2">
      <c r="A484" s="1">
        <v>45236</v>
      </c>
      <c r="B484">
        <v>3.7</v>
      </c>
      <c r="C484" s="1">
        <v>45237</v>
      </c>
      <c r="D484">
        <v>3.6549999999999998</v>
      </c>
      <c r="E484" s="1">
        <v>45238</v>
      </c>
      <c r="F484" s="2">
        <v>3.62</v>
      </c>
      <c r="G484" s="1">
        <v>45238</v>
      </c>
      <c r="H484">
        <v>3.5775000000000001</v>
      </c>
      <c r="I484" s="1">
        <v>45233</v>
      </c>
      <c r="J484">
        <v>3.585</v>
      </c>
      <c r="K484" s="1">
        <v>45233</v>
      </c>
      <c r="L484">
        <v>3.3774999999999999</v>
      </c>
      <c r="M484" s="1">
        <v>45233</v>
      </c>
      <c r="N484" s="2">
        <v>3.2879999999999998</v>
      </c>
      <c r="O484" s="1">
        <v>45239</v>
      </c>
      <c r="P484">
        <v>3.1398999999999999</v>
      </c>
      <c r="Q484" s="1">
        <v>45233</v>
      </c>
      <c r="R484">
        <v>3.2399</v>
      </c>
      <c r="S484" s="1">
        <v>45233</v>
      </c>
      <c r="T484">
        <v>3.2408999999999999</v>
      </c>
      <c r="U484" s="1">
        <v>45233</v>
      </c>
      <c r="V484">
        <v>3.2429000000000001</v>
      </c>
      <c r="W484" s="1"/>
      <c r="Y484" s="1"/>
      <c r="Z484" s="3"/>
      <c r="AA484" s="1"/>
      <c r="AC484" s="1"/>
      <c r="AE484" s="1"/>
      <c r="AG484" s="1"/>
      <c r="AI484" s="1"/>
      <c r="AK484" s="1"/>
      <c r="AM484" s="1"/>
      <c r="AO484" s="1"/>
      <c r="AQ484" s="1"/>
      <c r="AS484" s="1"/>
      <c r="AU484" s="1"/>
    </row>
    <row r="485" spans="1:47" x14ac:dyDescent="0.2">
      <c r="A485" s="1">
        <v>45237</v>
      </c>
      <c r="B485">
        <v>3.68</v>
      </c>
      <c r="C485" s="1">
        <v>45238</v>
      </c>
      <c r="D485">
        <v>3.63</v>
      </c>
      <c r="E485" s="1">
        <v>45239</v>
      </c>
      <c r="F485" s="2">
        <v>3.605</v>
      </c>
      <c r="G485" s="1">
        <v>45239</v>
      </c>
      <c r="H485">
        <v>3.569</v>
      </c>
      <c r="I485" s="1">
        <v>45236</v>
      </c>
      <c r="J485">
        <v>3.5449999999999999</v>
      </c>
      <c r="K485" s="1">
        <v>45236</v>
      </c>
      <c r="L485">
        <v>3.28</v>
      </c>
      <c r="M485" s="1">
        <v>45236</v>
      </c>
      <c r="N485" s="2">
        <v>3.1949999999999998</v>
      </c>
      <c r="O485" s="1">
        <v>45240</v>
      </c>
      <c r="P485">
        <v>3.1764999999999999</v>
      </c>
      <c r="Q485" s="1">
        <v>45236</v>
      </c>
      <c r="R485">
        <v>3.145</v>
      </c>
      <c r="S485" s="1">
        <v>45236</v>
      </c>
      <c r="T485">
        <v>3.1560000000000001</v>
      </c>
      <c r="U485" s="1">
        <v>45236</v>
      </c>
      <c r="V485">
        <v>3.165</v>
      </c>
      <c r="W485" s="1"/>
      <c r="Y485" s="1"/>
      <c r="Z485" s="3"/>
      <c r="AA485" s="1"/>
      <c r="AC485" s="1"/>
      <c r="AE485" s="1"/>
      <c r="AG485" s="1"/>
      <c r="AI485" s="1"/>
      <c r="AK485" s="1"/>
      <c r="AM485" s="1"/>
      <c r="AO485" s="1"/>
      <c r="AQ485" s="1"/>
      <c r="AS485" s="1"/>
      <c r="AU485" s="1"/>
    </row>
    <row r="486" spans="1:47" x14ac:dyDescent="0.2">
      <c r="A486" s="1">
        <v>45238</v>
      </c>
      <c r="B486">
        <v>3.645</v>
      </c>
      <c r="C486" s="1">
        <v>45239</v>
      </c>
      <c r="D486">
        <v>3.6175000000000002</v>
      </c>
      <c r="E486" s="1">
        <v>45240</v>
      </c>
      <c r="F486" s="2">
        <v>3.605</v>
      </c>
      <c r="G486" s="1">
        <v>45240</v>
      </c>
      <c r="H486">
        <v>3.5764999999999998</v>
      </c>
      <c r="I486" s="1">
        <v>45237</v>
      </c>
      <c r="J486">
        <v>3.54</v>
      </c>
      <c r="K486" s="1">
        <v>45237</v>
      </c>
      <c r="L486">
        <v>3.3075000000000001</v>
      </c>
      <c r="M486" s="1">
        <v>45237</v>
      </c>
      <c r="N486" s="2">
        <v>3.2050000000000001</v>
      </c>
      <c r="O486" s="1">
        <v>45244</v>
      </c>
      <c r="P486">
        <v>3.1120000000000001</v>
      </c>
      <c r="Q486" s="1">
        <v>45237</v>
      </c>
      <c r="R486">
        <v>3.16</v>
      </c>
      <c r="S486" s="1">
        <v>45237</v>
      </c>
      <c r="T486">
        <v>3.173</v>
      </c>
      <c r="U486" s="1">
        <v>45237</v>
      </c>
      <c r="V486">
        <v>3.18</v>
      </c>
      <c r="W486" s="1"/>
      <c r="Y486" s="1"/>
      <c r="Z486" s="3"/>
      <c r="AA486" s="1"/>
      <c r="AC486" s="1"/>
      <c r="AE486" s="1"/>
      <c r="AG486" s="1"/>
      <c r="AI486" s="1"/>
      <c r="AK486" s="1"/>
      <c r="AM486" s="1"/>
      <c r="AO486" s="1"/>
      <c r="AQ486" s="1"/>
      <c r="AS486" s="1"/>
      <c r="AU486" s="1"/>
    </row>
    <row r="487" spans="1:47" x14ac:dyDescent="0.2">
      <c r="A487" s="1">
        <v>45239</v>
      </c>
      <c r="B487">
        <v>3.63</v>
      </c>
      <c r="C487" s="1">
        <v>45240</v>
      </c>
      <c r="D487">
        <v>3.61</v>
      </c>
      <c r="E487" s="1">
        <v>45243</v>
      </c>
      <c r="F487" s="2">
        <v>3.61</v>
      </c>
      <c r="G487" s="1">
        <v>45244</v>
      </c>
      <c r="H487">
        <v>3.56</v>
      </c>
      <c r="I487" s="1">
        <v>45238</v>
      </c>
      <c r="J487">
        <v>3.5425</v>
      </c>
      <c r="K487" s="1">
        <v>45238</v>
      </c>
      <c r="L487">
        <v>3.3050000000000002</v>
      </c>
      <c r="M487" s="1">
        <v>45238</v>
      </c>
      <c r="N487" s="2">
        <v>3.1945000000000001</v>
      </c>
      <c r="O487" s="1">
        <v>45245</v>
      </c>
      <c r="P487">
        <v>2.9699</v>
      </c>
      <c r="Q487" s="1">
        <v>45238</v>
      </c>
      <c r="R487">
        <v>3.1575000000000002</v>
      </c>
      <c r="S487" s="1">
        <v>45238</v>
      </c>
      <c r="T487">
        <v>3.165</v>
      </c>
      <c r="U487" s="1">
        <v>45238</v>
      </c>
      <c r="V487">
        <v>3.17</v>
      </c>
      <c r="W487" s="1"/>
      <c r="Y487" s="1"/>
      <c r="Z487" s="3"/>
      <c r="AA487" s="1"/>
      <c r="AC487" s="1"/>
      <c r="AE487" s="1"/>
      <c r="AG487" s="1"/>
      <c r="AI487" s="1"/>
      <c r="AK487" s="1"/>
      <c r="AM487" s="1"/>
      <c r="AO487" s="1"/>
      <c r="AQ487" s="1"/>
      <c r="AS487" s="1"/>
      <c r="AU487" s="1"/>
    </row>
    <row r="488" spans="1:47" x14ac:dyDescent="0.2">
      <c r="A488" s="1">
        <v>45240</v>
      </c>
      <c r="B488">
        <v>3.6349999999999998</v>
      </c>
      <c r="C488" s="1">
        <v>45243</v>
      </c>
      <c r="D488">
        <v>3.6124999999999998</v>
      </c>
      <c r="E488" s="1">
        <v>45244</v>
      </c>
      <c r="F488" s="2">
        <v>3.6</v>
      </c>
      <c r="G488" s="1">
        <v>45245</v>
      </c>
      <c r="H488">
        <v>3.4786999999999999</v>
      </c>
      <c r="I488" s="1">
        <v>45239</v>
      </c>
      <c r="J488">
        <v>3.53</v>
      </c>
      <c r="K488" s="1">
        <v>45239</v>
      </c>
      <c r="L488">
        <v>3.29</v>
      </c>
      <c r="M488" s="1">
        <v>45239</v>
      </c>
      <c r="N488" s="2">
        <v>3.17</v>
      </c>
      <c r="O488" s="1">
        <v>45246</v>
      </c>
      <c r="P488">
        <v>3.0049999999999999</v>
      </c>
      <c r="Q488" s="1">
        <v>45239</v>
      </c>
      <c r="R488">
        <v>3.1150000000000002</v>
      </c>
      <c r="S488" s="1">
        <v>45239</v>
      </c>
      <c r="T488">
        <v>3.1150000000000002</v>
      </c>
      <c r="U488" s="1">
        <v>45239</v>
      </c>
      <c r="V488">
        <v>3.1150000000000002</v>
      </c>
      <c r="W488" s="1"/>
      <c r="Y488" s="1"/>
      <c r="Z488" s="3"/>
      <c r="AA488" s="1"/>
      <c r="AC488" s="1"/>
      <c r="AE488" s="1"/>
      <c r="AG488" s="1"/>
      <c r="AI488" s="1"/>
      <c r="AK488" s="1"/>
      <c r="AM488" s="1"/>
      <c r="AO488" s="1"/>
      <c r="AQ488" s="1"/>
      <c r="AS488" s="1"/>
      <c r="AU488" s="1"/>
    </row>
    <row r="489" spans="1:47" x14ac:dyDescent="0.2">
      <c r="A489" s="1">
        <v>45243</v>
      </c>
      <c r="B489">
        <v>3.6124999999999998</v>
      </c>
      <c r="C489" s="1">
        <v>45244</v>
      </c>
      <c r="D489">
        <v>3.6</v>
      </c>
      <c r="E489" s="1">
        <v>45245</v>
      </c>
      <c r="F489" s="2">
        <v>3.5449999999999999</v>
      </c>
      <c r="G489" s="1">
        <v>45246</v>
      </c>
      <c r="H489">
        <v>3.4954999999999998</v>
      </c>
      <c r="I489" s="1">
        <v>45240</v>
      </c>
      <c r="J489">
        <v>3.5350000000000001</v>
      </c>
      <c r="K489" s="1">
        <v>45240</v>
      </c>
      <c r="L489">
        <v>3.32</v>
      </c>
      <c r="M489" s="1">
        <v>45240</v>
      </c>
      <c r="N489" s="2">
        <v>3.21</v>
      </c>
      <c r="O489" s="1">
        <v>45247</v>
      </c>
      <c r="P489">
        <v>2.9390000000000001</v>
      </c>
      <c r="Q489" s="1">
        <v>45240</v>
      </c>
      <c r="R489">
        <v>3.17</v>
      </c>
      <c r="S489" s="1">
        <v>45240</v>
      </c>
      <c r="T489">
        <v>3.1775000000000002</v>
      </c>
      <c r="U489" s="1">
        <v>45240</v>
      </c>
      <c r="V489">
        <v>3.1850000000000001</v>
      </c>
      <c r="W489" s="1"/>
      <c r="Y489" s="1"/>
      <c r="Z489" s="3"/>
      <c r="AA489" s="1"/>
      <c r="AC489" s="1"/>
      <c r="AE489" s="1"/>
      <c r="AG489" s="1"/>
      <c r="AI489" s="1"/>
      <c r="AK489" s="1"/>
      <c r="AM489" s="1"/>
      <c r="AO489" s="1"/>
      <c r="AQ489" s="1"/>
      <c r="AS489" s="1"/>
      <c r="AU489" s="1"/>
    </row>
    <row r="490" spans="1:47" x14ac:dyDescent="0.2">
      <c r="A490" s="1">
        <v>45244</v>
      </c>
      <c r="B490">
        <v>3.61</v>
      </c>
      <c r="C490" s="1">
        <v>45245</v>
      </c>
      <c r="D490">
        <v>3.59</v>
      </c>
      <c r="E490" s="1">
        <v>45246</v>
      </c>
      <c r="F490" s="2">
        <v>3.5449999999999999</v>
      </c>
      <c r="G490" s="1">
        <v>45247</v>
      </c>
      <c r="H490">
        <v>3.4870000000000001</v>
      </c>
      <c r="I490" s="1">
        <v>45243</v>
      </c>
      <c r="J490">
        <v>3.5350000000000001</v>
      </c>
      <c r="K490" s="1">
        <v>45243</v>
      </c>
      <c r="L490">
        <v>3.32</v>
      </c>
      <c r="M490" s="1">
        <v>45243</v>
      </c>
      <c r="N490" s="2">
        <v>3.21</v>
      </c>
      <c r="O490" s="1">
        <v>45250</v>
      </c>
      <c r="P490">
        <v>2.968</v>
      </c>
      <c r="Q490" s="1">
        <v>45243</v>
      </c>
      <c r="R490">
        <v>3.1455000000000002</v>
      </c>
      <c r="S490" s="1">
        <v>45243</v>
      </c>
      <c r="T490">
        <v>3.149</v>
      </c>
      <c r="U490" s="1">
        <v>45243</v>
      </c>
      <c r="V490">
        <v>3.15</v>
      </c>
      <c r="W490" s="1"/>
      <c r="Y490" s="1"/>
      <c r="Z490" s="3"/>
      <c r="AA490" s="1"/>
      <c r="AC490" s="1"/>
      <c r="AE490" s="1"/>
      <c r="AG490" s="1"/>
      <c r="AI490" s="1"/>
      <c r="AK490" s="1"/>
      <c r="AM490" s="1"/>
      <c r="AO490" s="1"/>
      <c r="AQ490" s="1"/>
      <c r="AS490" s="1"/>
      <c r="AU490" s="1"/>
    </row>
    <row r="491" spans="1:47" x14ac:dyDescent="0.2">
      <c r="A491" s="1">
        <v>45245</v>
      </c>
      <c r="B491">
        <v>3.605</v>
      </c>
      <c r="C491" s="1">
        <v>45246</v>
      </c>
      <c r="D491">
        <v>3.59</v>
      </c>
      <c r="E491" s="1">
        <v>45247</v>
      </c>
      <c r="F491" s="2">
        <v>3.54</v>
      </c>
      <c r="G491" s="1">
        <v>45250</v>
      </c>
      <c r="H491">
        <v>3.5049999999999999</v>
      </c>
      <c r="I491" s="1">
        <v>45244</v>
      </c>
      <c r="J491">
        <v>3.52</v>
      </c>
      <c r="K491" s="1">
        <v>45244</v>
      </c>
      <c r="L491">
        <v>3.26</v>
      </c>
      <c r="M491" s="1">
        <v>45244</v>
      </c>
      <c r="N491" s="2">
        <v>3.15</v>
      </c>
      <c r="O491" s="1">
        <v>45251</v>
      </c>
      <c r="P491">
        <v>2.8679999999999999</v>
      </c>
      <c r="Q491" s="1">
        <v>45244</v>
      </c>
      <c r="R491">
        <v>3.085</v>
      </c>
      <c r="S491" s="1">
        <v>45244</v>
      </c>
      <c r="T491">
        <v>3.0870000000000002</v>
      </c>
      <c r="U491" s="1">
        <v>45244</v>
      </c>
      <c r="V491">
        <v>3.09</v>
      </c>
      <c r="W491" s="1"/>
      <c r="Y491" s="1"/>
      <c r="Z491" s="3"/>
      <c r="AA491" s="1"/>
      <c r="AC491" s="1"/>
      <c r="AE491" s="1"/>
      <c r="AG491" s="1"/>
      <c r="AI491" s="1"/>
      <c r="AK491" s="1"/>
      <c r="AM491" s="1"/>
      <c r="AO491" s="1"/>
      <c r="AQ491" s="1"/>
      <c r="AS491" s="1"/>
      <c r="AU491" s="1"/>
    </row>
    <row r="492" spans="1:47" x14ac:dyDescent="0.2">
      <c r="A492" s="1">
        <v>45246</v>
      </c>
      <c r="B492">
        <v>3.6349999999999998</v>
      </c>
      <c r="C492" s="1">
        <v>45247</v>
      </c>
      <c r="D492">
        <v>3.59</v>
      </c>
      <c r="E492" s="1">
        <v>45250</v>
      </c>
      <c r="F492" s="2">
        <v>3.56</v>
      </c>
      <c r="G492" s="1">
        <v>45251</v>
      </c>
      <c r="H492">
        <v>3.484</v>
      </c>
      <c r="I492" s="1">
        <v>45245</v>
      </c>
      <c r="J492">
        <v>3.43</v>
      </c>
      <c r="K492" s="1">
        <v>45245</v>
      </c>
      <c r="L492">
        <v>3.1349999999999998</v>
      </c>
      <c r="M492" s="1">
        <v>45245</v>
      </c>
      <c r="N492" s="2">
        <v>3.01</v>
      </c>
      <c r="O492" s="1">
        <v>45252</v>
      </c>
      <c r="P492">
        <v>2.911</v>
      </c>
      <c r="Q492" s="1">
        <v>45245</v>
      </c>
      <c r="R492">
        <v>2.9449999999999998</v>
      </c>
      <c r="S492" s="1">
        <v>45245</v>
      </c>
      <c r="T492">
        <v>2.96</v>
      </c>
      <c r="U492" s="1">
        <v>45245</v>
      </c>
      <c r="V492">
        <v>2.97</v>
      </c>
      <c r="W492" s="1"/>
      <c r="Y492" s="1"/>
      <c r="Z492" s="3"/>
      <c r="AA492" s="1"/>
      <c r="AC492" s="1"/>
      <c r="AE492" s="1"/>
      <c r="AG492" s="1"/>
      <c r="AI492" s="1"/>
      <c r="AK492" s="1"/>
      <c r="AM492" s="1"/>
      <c r="AO492" s="1"/>
      <c r="AQ492" s="1"/>
      <c r="AS492" s="1"/>
      <c r="AU492" s="1"/>
    </row>
    <row r="493" spans="1:47" x14ac:dyDescent="0.2">
      <c r="A493" s="1">
        <v>45247</v>
      </c>
      <c r="B493">
        <v>3.6375000000000002</v>
      </c>
      <c r="C493" s="1">
        <v>45250</v>
      </c>
      <c r="D493">
        <v>3.6025</v>
      </c>
      <c r="E493" s="1">
        <v>45251</v>
      </c>
      <c r="F493" s="2">
        <v>3.5375000000000001</v>
      </c>
      <c r="G493" s="1">
        <v>45252</v>
      </c>
      <c r="H493">
        <v>3.5249999999999999</v>
      </c>
      <c r="I493" s="1">
        <v>45246</v>
      </c>
      <c r="J493">
        <v>3.4474999999999998</v>
      </c>
      <c r="K493" s="1">
        <v>45246</v>
      </c>
      <c r="L493">
        <v>3.16</v>
      </c>
      <c r="M493" s="1">
        <v>45246</v>
      </c>
      <c r="N493" s="2">
        <v>3.04</v>
      </c>
      <c r="O493" s="1">
        <v>45253</v>
      </c>
      <c r="P493">
        <v>2.8919999999999999</v>
      </c>
      <c r="Q493" s="1">
        <v>45246</v>
      </c>
      <c r="R493">
        <v>2.99</v>
      </c>
      <c r="S493" s="1">
        <v>45246</v>
      </c>
      <c r="T493">
        <v>3.0049999999999999</v>
      </c>
      <c r="U493" s="1">
        <v>45246</v>
      </c>
      <c r="V493">
        <v>3.0169999999999999</v>
      </c>
      <c r="W493" s="1"/>
      <c r="Y493" s="1"/>
      <c r="Z493" s="3"/>
      <c r="AA493" s="1"/>
      <c r="AC493" s="1"/>
      <c r="AE493" s="1"/>
      <c r="AG493" s="1"/>
      <c r="AI493" s="1"/>
      <c r="AK493" s="1"/>
      <c r="AM493" s="1"/>
      <c r="AO493" s="1"/>
      <c r="AQ493" s="1"/>
      <c r="AS493" s="1"/>
      <c r="AU493" s="1"/>
    </row>
    <row r="494" spans="1:47" x14ac:dyDescent="0.2">
      <c r="A494" s="1">
        <v>45250</v>
      </c>
      <c r="B494">
        <v>3.64</v>
      </c>
      <c r="C494" s="1">
        <v>45251</v>
      </c>
      <c r="D494">
        <v>3.6</v>
      </c>
      <c r="E494" s="1">
        <v>45252</v>
      </c>
      <c r="F494" s="2">
        <v>3.585</v>
      </c>
      <c r="G494" s="1">
        <v>45253</v>
      </c>
      <c r="H494">
        <v>3.52</v>
      </c>
      <c r="I494" s="1">
        <v>45247</v>
      </c>
      <c r="J494">
        <v>3.43</v>
      </c>
      <c r="K494" s="1">
        <v>45247</v>
      </c>
      <c r="L494">
        <v>3.12</v>
      </c>
      <c r="M494" s="1">
        <v>45247</v>
      </c>
      <c r="N494" s="2">
        <v>2.99</v>
      </c>
      <c r="O494" s="1">
        <v>45254</v>
      </c>
      <c r="P494">
        <v>2.9870000000000001</v>
      </c>
      <c r="Q494" s="1">
        <v>45247</v>
      </c>
      <c r="R494">
        <v>2.9174000000000002</v>
      </c>
      <c r="S494" s="1">
        <v>45247</v>
      </c>
      <c r="T494">
        <v>2.9339</v>
      </c>
      <c r="U494" s="1">
        <v>45247</v>
      </c>
      <c r="V494">
        <v>2.9474</v>
      </c>
      <c r="W494" s="1"/>
      <c r="Y494" s="1"/>
      <c r="Z494" s="3"/>
      <c r="AA494" s="1"/>
      <c r="AC494" s="1"/>
      <c r="AE494" s="1"/>
      <c r="AG494" s="1"/>
      <c r="AI494" s="1"/>
      <c r="AK494" s="1"/>
      <c r="AM494" s="1"/>
      <c r="AO494" s="1"/>
      <c r="AQ494" s="1"/>
      <c r="AS494" s="1"/>
      <c r="AU494" s="1"/>
    </row>
    <row r="495" spans="1:47" x14ac:dyDescent="0.2">
      <c r="A495" s="1">
        <v>45251</v>
      </c>
      <c r="B495">
        <v>3.64</v>
      </c>
      <c r="C495" s="1">
        <v>45252</v>
      </c>
      <c r="D495">
        <v>3.6349999999999998</v>
      </c>
      <c r="E495" s="1">
        <v>45253</v>
      </c>
      <c r="F495" s="2">
        <v>3.58</v>
      </c>
      <c r="G495" s="1">
        <v>45254</v>
      </c>
      <c r="H495">
        <v>3.5550000000000002</v>
      </c>
      <c r="I495" s="1">
        <v>45250</v>
      </c>
      <c r="J495">
        <v>3.45</v>
      </c>
      <c r="K495" s="1">
        <v>45250</v>
      </c>
      <c r="L495">
        <v>3.13</v>
      </c>
      <c r="M495" s="1">
        <v>45250</v>
      </c>
      <c r="N495" s="2">
        <v>3.0049999999999999</v>
      </c>
      <c r="O495" s="1">
        <v>45257</v>
      </c>
      <c r="P495">
        <v>2.9912999999999998</v>
      </c>
      <c r="Q495" s="1">
        <v>45250</v>
      </c>
      <c r="R495">
        <v>2.9424999999999999</v>
      </c>
      <c r="S495" s="1">
        <v>45250</v>
      </c>
      <c r="T495">
        <v>2.9590000000000001</v>
      </c>
      <c r="U495" s="1">
        <v>45250</v>
      </c>
      <c r="V495">
        <v>2.972</v>
      </c>
      <c r="W495" s="1"/>
      <c r="Y495" s="1"/>
      <c r="Z495" s="3"/>
      <c r="AA495" s="1"/>
      <c r="AC495" s="1"/>
      <c r="AE495" s="1"/>
      <c r="AG495" s="1"/>
      <c r="AI495" s="1"/>
      <c r="AK495" s="1"/>
      <c r="AM495" s="1"/>
      <c r="AO495" s="1"/>
      <c r="AQ495" s="1"/>
      <c r="AS495" s="1"/>
      <c r="AU495" s="1"/>
    </row>
    <row r="496" spans="1:47" x14ac:dyDescent="0.2">
      <c r="A496" s="1">
        <v>45252</v>
      </c>
      <c r="B496">
        <v>3.66</v>
      </c>
      <c r="C496" s="1">
        <v>45253</v>
      </c>
      <c r="D496">
        <v>3.62</v>
      </c>
      <c r="E496" s="1">
        <v>45254</v>
      </c>
      <c r="F496" s="2">
        <v>3.605</v>
      </c>
      <c r="G496" s="1">
        <v>45257</v>
      </c>
      <c r="H496">
        <v>3.5425</v>
      </c>
      <c r="I496" s="1">
        <v>45251</v>
      </c>
      <c r="J496">
        <v>3.4249999999999998</v>
      </c>
      <c r="K496" s="1">
        <v>45251</v>
      </c>
      <c r="L496">
        <v>3.08</v>
      </c>
      <c r="M496" s="1">
        <v>45251</v>
      </c>
      <c r="N496" s="2">
        <v>2.9125000000000001</v>
      </c>
      <c r="O496" s="1">
        <v>45258</v>
      </c>
      <c r="P496">
        <v>2.9239000000000002</v>
      </c>
      <c r="Q496" s="1">
        <v>45251</v>
      </c>
      <c r="R496">
        <v>2.8384999999999998</v>
      </c>
      <c r="S496" s="1">
        <v>45251</v>
      </c>
      <c r="T496">
        <v>2.847</v>
      </c>
      <c r="U496" s="1">
        <v>45251</v>
      </c>
      <c r="V496">
        <v>2.8540000000000001</v>
      </c>
      <c r="W496" s="1"/>
      <c r="Y496" s="1"/>
      <c r="Z496" s="3"/>
      <c r="AA496" s="1"/>
      <c r="AC496" s="1"/>
      <c r="AE496" s="1"/>
      <c r="AG496" s="1"/>
      <c r="AI496" s="1"/>
      <c r="AK496" s="1"/>
      <c r="AM496" s="1"/>
      <c r="AO496" s="1"/>
      <c r="AQ496" s="1"/>
      <c r="AS496" s="1"/>
      <c r="AU496" s="1"/>
    </row>
    <row r="497" spans="1:47" x14ac:dyDescent="0.2">
      <c r="A497" s="1">
        <v>45253</v>
      </c>
      <c r="B497">
        <v>3.65</v>
      </c>
      <c r="C497" s="1">
        <v>45254</v>
      </c>
      <c r="D497">
        <v>3.6351</v>
      </c>
      <c r="E497" s="1">
        <v>45257</v>
      </c>
      <c r="F497" s="2">
        <v>3.59</v>
      </c>
      <c r="G497" s="1">
        <v>45258</v>
      </c>
      <c r="H497">
        <v>3.5225</v>
      </c>
      <c r="I497" s="1">
        <v>45252</v>
      </c>
      <c r="J497">
        <v>3.4550000000000001</v>
      </c>
      <c r="K497" s="1">
        <v>45252</v>
      </c>
      <c r="L497">
        <v>3.1080000000000001</v>
      </c>
      <c r="M497" s="1">
        <v>45252</v>
      </c>
      <c r="N497" s="2">
        <v>2.9649999999999999</v>
      </c>
      <c r="O497" s="1">
        <v>45259</v>
      </c>
      <c r="P497">
        <v>2.8275000000000001</v>
      </c>
      <c r="Q497" s="1">
        <v>45252</v>
      </c>
      <c r="R497">
        <v>2.88</v>
      </c>
      <c r="S497" s="1">
        <v>45252</v>
      </c>
      <c r="T497">
        <v>2.899</v>
      </c>
      <c r="U497" s="1">
        <v>45252</v>
      </c>
      <c r="V497">
        <v>2.915</v>
      </c>
      <c r="W497" s="1"/>
      <c r="Y497" s="1"/>
      <c r="Z497" s="3"/>
      <c r="AA497" s="1"/>
      <c r="AC497" s="1"/>
      <c r="AE497" s="1"/>
      <c r="AG497" s="1"/>
      <c r="AI497" s="1"/>
      <c r="AK497" s="1"/>
      <c r="AM497" s="1"/>
      <c r="AO497" s="1"/>
      <c r="AQ497" s="1"/>
      <c r="AS497" s="1"/>
      <c r="AU497" s="1"/>
    </row>
    <row r="498" spans="1:47" x14ac:dyDescent="0.2">
      <c r="A498" s="1">
        <v>45254</v>
      </c>
      <c r="B498">
        <v>3.66</v>
      </c>
      <c r="C498" s="1">
        <v>45257</v>
      </c>
      <c r="D498">
        <v>3.61</v>
      </c>
      <c r="E498" s="1">
        <v>45258</v>
      </c>
      <c r="F498" s="2">
        <v>3.57</v>
      </c>
      <c r="G498" s="1">
        <v>45259</v>
      </c>
      <c r="H498">
        <v>3.4504999999999999</v>
      </c>
      <c r="I498" s="1">
        <v>45253</v>
      </c>
      <c r="J498">
        <v>3.4550000000000001</v>
      </c>
      <c r="K498" s="1">
        <v>45253</v>
      </c>
      <c r="L498">
        <v>3.11</v>
      </c>
      <c r="M498" s="1">
        <v>45253</v>
      </c>
      <c r="N498" s="2">
        <v>2.9550000000000001</v>
      </c>
      <c r="O498" s="1">
        <v>45260</v>
      </c>
      <c r="P498">
        <v>2.855</v>
      </c>
      <c r="Q498" s="1">
        <v>45253</v>
      </c>
      <c r="R498">
        <v>2.875</v>
      </c>
      <c r="S498" s="1">
        <v>45253</v>
      </c>
      <c r="T498">
        <v>2.891</v>
      </c>
      <c r="U498" s="1">
        <v>45253</v>
      </c>
      <c r="V498">
        <v>2.9049999999999998</v>
      </c>
      <c r="W498" s="1"/>
      <c r="Y498" s="1"/>
      <c r="Z498" s="3"/>
      <c r="AA498" s="1"/>
      <c r="AC498" s="1"/>
      <c r="AE498" s="1"/>
      <c r="AG498" s="1"/>
      <c r="AI498" s="1"/>
      <c r="AK498" s="1"/>
      <c r="AM498" s="1"/>
      <c r="AO498" s="1"/>
      <c r="AQ498" s="1"/>
      <c r="AS498" s="1"/>
      <c r="AU498" s="1"/>
    </row>
    <row r="499" spans="1:47" x14ac:dyDescent="0.2">
      <c r="A499" s="1">
        <v>45257</v>
      </c>
      <c r="B499">
        <v>3.625</v>
      </c>
      <c r="C499" s="1">
        <v>45258</v>
      </c>
      <c r="D499">
        <v>3.605</v>
      </c>
      <c r="E499" s="1">
        <v>45259</v>
      </c>
      <c r="F499" s="2">
        <v>3.54</v>
      </c>
      <c r="G499" s="1">
        <v>45260</v>
      </c>
      <c r="H499">
        <v>3.46</v>
      </c>
      <c r="I499" s="1">
        <v>45254</v>
      </c>
      <c r="J499">
        <v>3.4950000000000001</v>
      </c>
      <c r="K499" s="1">
        <v>45254</v>
      </c>
      <c r="L499">
        <v>3.1680000000000001</v>
      </c>
      <c r="M499" s="1">
        <v>45254</v>
      </c>
      <c r="N499" s="2">
        <v>3.0375000000000001</v>
      </c>
      <c r="O499" s="1">
        <v>45261</v>
      </c>
      <c r="P499">
        <v>2.86</v>
      </c>
      <c r="Q499" s="1">
        <v>45254</v>
      </c>
      <c r="R499">
        <v>2.9723999999999999</v>
      </c>
      <c r="S499" s="1">
        <v>45254</v>
      </c>
      <c r="T499">
        <v>2.9839000000000002</v>
      </c>
      <c r="U499" s="1">
        <v>45254</v>
      </c>
      <c r="V499">
        <v>2.9973999999999998</v>
      </c>
      <c r="W499" s="1"/>
      <c r="Y499" s="1"/>
      <c r="Z499" s="3"/>
      <c r="AA499" s="1"/>
      <c r="AC499" s="1"/>
      <c r="AE499" s="1"/>
      <c r="AG499" s="1"/>
      <c r="AI499" s="1"/>
      <c r="AK499" s="1"/>
      <c r="AM499" s="1"/>
      <c r="AO499" s="1"/>
      <c r="AQ499" s="1"/>
      <c r="AS499" s="1"/>
      <c r="AU499" s="1"/>
    </row>
    <row r="500" spans="1:47" x14ac:dyDescent="0.2">
      <c r="A500" s="1">
        <v>45258</v>
      </c>
      <c r="B500">
        <v>3.5750000000000002</v>
      </c>
      <c r="C500" s="1">
        <v>45259</v>
      </c>
      <c r="D500">
        <v>3.56</v>
      </c>
      <c r="E500" s="1">
        <v>45260</v>
      </c>
      <c r="F500" s="2">
        <v>3.52</v>
      </c>
      <c r="G500" s="1">
        <v>45261</v>
      </c>
      <c r="H500">
        <v>3.4449999999999998</v>
      </c>
      <c r="I500" s="1">
        <v>45257</v>
      </c>
      <c r="J500">
        <v>3.49</v>
      </c>
      <c r="K500" s="1">
        <v>45257</v>
      </c>
      <c r="L500">
        <v>3.17</v>
      </c>
      <c r="M500" s="1">
        <v>45257</v>
      </c>
      <c r="N500" s="2">
        <v>3.0350000000000001</v>
      </c>
      <c r="O500" s="1">
        <v>45264</v>
      </c>
      <c r="P500">
        <v>2.8224999999999998</v>
      </c>
      <c r="Q500" s="1">
        <v>45257</v>
      </c>
      <c r="R500">
        <v>2.9834999999999998</v>
      </c>
      <c r="S500" s="1">
        <v>45257</v>
      </c>
      <c r="T500">
        <v>2.9950000000000001</v>
      </c>
      <c r="U500" s="1">
        <v>45257</v>
      </c>
      <c r="V500">
        <v>3.0059999999999998</v>
      </c>
      <c r="W500" s="1"/>
      <c r="Y500" s="1"/>
      <c r="Z500" s="3"/>
      <c r="AA500" s="1"/>
      <c r="AC500" s="1"/>
      <c r="AE500" s="1"/>
      <c r="AG500" s="1"/>
      <c r="AI500" s="1"/>
      <c r="AK500" s="1"/>
      <c r="AM500" s="1"/>
      <c r="AO500" s="1"/>
      <c r="AQ500" s="1"/>
      <c r="AS500" s="1"/>
      <c r="AU500" s="1"/>
    </row>
    <row r="501" spans="1:47" x14ac:dyDescent="0.2">
      <c r="A501" s="1">
        <v>45259</v>
      </c>
      <c r="B501">
        <v>3.55</v>
      </c>
      <c r="C501" s="1">
        <v>45260</v>
      </c>
      <c r="D501">
        <v>3.55</v>
      </c>
      <c r="E501" s="1">
        <v>45261</v>
      </c>
      <c r="F501" s="2">
        <v>3.5249999999999999</v>
      </c>
      <c r="G501" s="1">
        <v>45264</v>
      </c>
      <c r="H501">
        <v>3.4049999999999998</v>
      </c>
      <c r="I501" s="1">
        <v>45258</v>
      </c>
      <c r="J501">
        <v>3.4649999999999999</v>
      </c>
      <c r="K501" s="1">
        <v>45258</v>
      </c>
      <c r="L501">
        <v>3.13</v>
      </c>
      <c r="M501" s="1">
        <v>45258</v>
      </c>
      <c r="N501" s="2">
        <v>2.976</v>
      </c>
      <c r="O501" s="1">
        <v>45265</v>
      </c>
      <c r="P501">
        <v>2.8039999999999998</v>
      </c>
      <c r="Q501" s="1">
        <v>45258</v>
      </c>
      <c r="R501">
        <v>2.9020000000000001</v>
      </c>
      <c r="S501" s="1">
        <v>45258</v>
      </c>
      <c r="T501">
        <v>2.9089999999999998</v>
      </c>
      <c r="U501" s="1">
        <v>45258</v>
      </c>
      <c r="V501">
        <v>2.915</v>
      </c>
      <c r="W501" s="1"/>
      <c r="Y501" s="1"/>
      <c r="Z501" s="3"/>
      <c r="AA501" s="1"/>
      <c r="AC501" s="1"/>
      <c r="AE501" s="1"/>
      <c r="AG501" s="1"/>
      <c r="AI501" s="1"/>
      <c r="AK501" s="1"/>
      <c r="AM501" s="1"/>
      <c r="AO501" s="1"/>
      <c r="AQ501" s="1"/>
      <c r="AS501" s="1"/>
      <c r="AU501" s="1"/>
    </row>
    <row r="502" spans="1:47" x14ac:dyDescent="0.2">
      <c r="A502" s="1">
        <v>45260</v>
      </c>
      <c r="B502">
        <v>3.5674999999999999</v>
      </c>
      <c r="C502" s="1">
        <v>45261</v>
      </c>
      <c r="D502">
        <v>3.55</v>
      </c>
      <c r="E502" s="1">
        <v>45264</v>
      </c>
      <c r="F502" s="2">
        <v>3.5024999999999999</v>
      </c>
      <c r="G502" s="1">
        <v>45265</v>
      </c>
      <c r="H502">
        <v>3.41</v>
      </c>
      <c r="I502" s="1">
        <v>45259</v>
      </c>
      <c r="J502">
        <v>3.38</v>
      </c>
      <c r="K502" s="1">
        <v>45259</v>
      </c>
      <c r="L502">
        <v>3.0249999999999999</v>
      </c>
      <c r="M502" s="1">
        <v>45259</v>
      </c>
      <c r="N502" s="2">
        <v>2.87</v>
      </c>
      <c r="O502" s="1">
        <v>45266</v>
      </c>
      <c r="P502">
        <v>2.7660999999999998</v>
      </c>
      <c r="Q502" s="1">
        <v>45259</v>
      </c>
      <c r="R502">
        <v>2.8125</v>
      </c>
      <c r="S502" s="1">
        <v>45259</v>
      </c>
      <c r="T502">
        <v>2.8239999999999998</v>
      </c>
      <c r="U502" s="1">
        <v>45259</v>
      </c>
      <c r="V502">
        <v>2.835</v>
      </c>
      <c r="W502" s="1"/>
      <c r="Y502" s="1"/>
      <c r="Z502" s="3"/>
      <c r="AA502" s="1"/>
      <c r="AC502" s="1"/>
      <c r="AE502" s="1"/>
      <c r="AG502" s="1"/>
      <c r="AI502" s="1"/>
      <c r="AK502" s="1"/>
      <c r="AM502" s="1"/>
      <c r="AO502" s="1"/>
      <c r="AQ502" s="1"/>
      <c r="AS502" s="1"/>
      <c r="AU502" s="1"/>
    </row>
    <row r="503" spans="1:47" x14ac:dyDescent="0.2">
      <c r="A503" s="1">
        <v>45261</v>
      </c>
      <c r="B503">
        <v>3.5649999999999999</v>
      </c>
      <c r="C503" s="1">
        <v>45264</v>
      </c>
      <c r="D503">
        <v>3.53</v>
      </c>
      <c r="E503" s="1">
        <v>45265</v>
      </c>
      <c r="F503" s="2">
        <v>3.49</v>
      </c>
      <c r="G503" s="1">
        <v>45266</v>
      </c>
      <c r="H503">
        <v>3.4249999999999998</v>
      </c>
      <c r="I503" s="1">
        <v>45260</v>
      </c>
      <c r="J503">
        <v>3.3925000000000001</v>
      </c>
      <c r="K503" s="1">
        <v>45260</v>
      </c>
      <c r="L503">
        <v>3.0375000000000001</v>
      </c>
      <c r="M503" s="1">
        <v>45260</v>
      </c>
      <c r="N503" s="2">
        <v>2.8849999999999998</v>
      </c>
      <c r="O503" s="1">
        <v>45267</v>
      </c>
      <c r="P503">
        <v>2.7730000000000001</v>
      </c>
      <c r="Q503" s="1">
        <v>45260</v>
      </c>
      <c r="R503">
        <v>2.8450000000000002</v>
      </c>
      <c r="S503" s="1">
        <v>45260</v>
      </c>
      <c r="T503">
        <v>2.8580000000000001</v>
      </c>
      <c r="U503" s="1">
        <v>45260</v>
      </c>
      <c r="V503">
        <v>2.87</v>
      </c>
      <c r="W503" s="1"/>
      <c r="Y503" s="1"/>
      <c r="Z503" s="3"/>
      <c r="AA503" s="1"/>
      <c r="AC503" s="1"/>
      <c r="AE503" s="1"/>
      <c r="AG503" s="1"/>
      <c r="AI503" s="1"/>
      <c r="AK503" s="1"/>
      <c r="AM503" s="1"/>
      <c r="AO503" s="1"/>
      <c r="AQ503" s="1"/>
      <c r="AS503" s="1"/>
      <c r="AU503" s="1"/>
    </row>
    <row r="504" spans="1:47" x14ac:dyDescent="0.2">
      <c r="A504" s="1">
        <v>45264</v>
      </c>
      <c r="B504">
        <v>3.56</v>
      </c>
      <c r="C504" s="1">
        <v>45265</v>
      </c>
      <c r="D504">
        <v>3.53</v>
      </c>
      <c r="E504" s="1">
        <v>45266</v>
      </c>
      <c r="F504" s="2">
        <v>3.5049999999999999</v>
      </c>
      <c r="G504" s="1">
        <v>45267</v>
      </c>
      <c r="H504">
        <v>3.44</v>
      </c>
      <c r="I504" s="1">
        <v>45261</v>
      </c>
      <c r="J504">
        <v>3.375</v>
      </c>
      <c r="K504" s="1">
        <v>45261</v>
      </c>
      <c r="L504">
        <v>3.04</v>
      </c>
      <c r="M504" s="1">
        <v>45261</v>
      </c>
      <c r="N504" s="2">
        <v>2.8975</v>
      </c>
      <c r="O504" s="1">
        <v>45268</v>
      </c>
      <c r="P504">
        <v>2.766</v>
      </c>
      <c r="Q504" s="1">
        <v>45261</v>
      </c>
      <c r="R504">
        <v>2.8475000000000001</v>
      </c>
      <c r="S504" s="1">
        <v>45261</v>
      </c>
      <c r="T504">
        <v>2.8639999999999999</v>
      </c>
      <c r="U504" s="1">
        <v>45261</v>
      </c>
      <c r="V504">
        <v>2.88</v>
      </c>
      <c r="W504" s="1"/>
      <c r="Y504" s="1"/>
      <c r="Z504" s="3"/>
      <c r="AA504" s="1"/>
      <c r="AC504" s="1"/>
      <c r="AE504" s="1"/>
      <c r="AG504" s="1"/>
      <c r="AI504" s="1"/>
      <c r="AK504" s="1"/>
      <c r="AM504" s="1"/>
      <c r="AO504" s="1"/>
      <c r="AQ504" s="1"/>
      <c r="AS504" s="1"/>
      <c r="AU504" s="1"/>
    </row>
    <row r="505" spans="1:47" x14ac:dyDescent="0.2">
      <c r="A505" s="1">
        <v>45265</v>
      </c>
      <c r="B505">
        <v>3.58</v>
      </c>
      <c r="C505" s="1">
        <v>45266</v>
      </c>
      <c r="D505">
        <v>3.54</v>
      </c>
      <c r="E505" s="1">
        <v>45267</v>
      </c>
      <c r="F505" s="2">
        <v>3.5249999999999999</v>
      </c>
      <c r="G505" s="1">
        <v>45268</v>
      </c>
      <c r="H505">
        <v>3.4489999999999998</v>
      </c>
      <c r="I505" s="1">
        <v>45264</v>
      </c>
      <c r="J505">
        <v>3.3224999999999998</v>
      </c>
      <c r="K505" s="1">
        <v>45264</v>
      </c>
      <c r="L505">
        <v>3</v>
      </c>
      <c r="M505" s="1">
        <v>45264</v>
      </c>
      <c r="N505" s="2">
        <v>2.8650000000000002</v>
      </c>
      <c r="O505" s="1">
        <v>45271</v>
      </c>
      <c r="P505">
        <v>2.8374999999999999</v>
      </c>
      <c r="Q505" s="1">
        <v>45264</v>
      </c>
      <c r="R505">
        <v>2.82</v>
      </c>
      <c r="S505" s="1">
        <v>45264</v>
      </c>
      <c r="T505">
        <v>2.8365</v>
      </c>
      <c r="U505" s="1">
        <v>45264</v>
      </c>
      <c r="V505">
        <v>2.8580000000000001</v>
      </c>
      <c r="W505" s="1"/>
      <c r="Y505" s="1"/>
      <c r="Z505" s="3"/>
      <c r="AA505" s="1"/>
      <c r="AC505" s="1"/>
      <c r="AE505" s="1"/>
      <c r="AG505" s="1"/>
      <c r="AI505" s="1"/>
      <c r="AK505" s="1"/>
      <c r="AM505" s="1"/>
      <c r="AO505" s="1"/>
      <c r="AQ505" s="1"/>
      <c r="AS505" s="1"/>
      <c r="AU505" s="1"/>
    </row>
    <row r="506" spans="1:47" x14ac:dyDescent="0.2">
      <c r="A506" s="1">
        <v>45266</v>
      </c>
      <c r="B506">
        <v>3.59</v>
      </c>
      <c r="C506" s="1">
        <v>45267</v>
      </c>
      <c r="D506">
        <v>3.5649999999999999</v>
      </c>
      <c r="E506" s="1">
        <v>45268</v>
      </c>
      <c r="F506" s="2">
        <v>3.54</v>
      </c>
      <c r="G506" s="1">
        <v>45271</v>
      </c>
      <c r="H506">
        <v>3.5074999999999998</v>
      </c>
      <c r="I506" s="1">
        <v>45265</v>
      </c>
      <c r="J506">
        <v>3.3275000000000001</v>
      </c>
      <c r="K506" s="1">
        <v>45265</v>
      </c>
      <c r="L506">
        <v>2.9824000000000002</v>
      </c>
      <c r="M506" s="1">
        <v>45265</v>
      </c>
      <c r="N506" s="2">
        <v>2.835</v>
      </c>
      <c r="O506" s="1">
        <v>45272</v>
      </c>
      <c r="P506">
        <v>2.7915000000000001</v>
      </c>
      <c r="Q506" s="1">
        <v>45265</v>
      </c>
      <c r="R506">
        <v>2.7875000000000001</v>
      </c>
      <c r="S506" s="1">
        <v>45265</v>
      </c>
      <c r="T506">
        <v>2.7949999999999999</v>
      </c>
      <c r="U506" s="1">
        <v>45265</v>
      </c>
      <c r="V506">
        <v>2.8125</v>
      </c>
      <c r="W506" s="1"/>
      <c r="Y506" s="1"/>
      <c r="Z506" s="3"/>
      <c r="AA506" s="1"/>
      <c r="AC506" s="1"/>
      <c r="AE506" s="1"/>
      <c r="AG506" s="1"/>
      <c r="AI506" s="1"/>
      <c r="AK506" s="1"/>
      <c r="AM506" s="1"/>
      <c r="AO506" s="1"/>
      <c r="AQ506" s="1"/>
      <c r="AS506" s="1"/>
      <c r="AU506" s="1"/>
    </row>
    <row r="507" spans="1:47" x14ac:dyDescent="0.2">
      <c r="A507" s="1">
        <v>45267</v>
      </c>
      <c r="B507">
        <v>3.5950000000000002</v>
      </c>
      <c r="C507" s="1">
        <v>45268</v>
      </c>
      <c r="D507">
        <v>3.5825</v>
      </c>
      <c r="E507" s="1">
        <v>45271</v>
      </c>
      <c r="F507" s="2">
        <v>3.5950000000000002</v>
      </c>
      <c r="G507" s="1">
        <v>45272</v>
      </c>
      <c r="H507">
        <v>3.5274999999999999</v>
      </c>
      <c r="I507" s="1">
        <v>45266</v>
      </c>
      <c r="J507">
        <v>3.3330000000000002</v>
      </c>
      <c r="K507" s="1">
        <v>45266</v>
      </c>
      <c r="L507">
        <v>2.9474999999999998</v>
      </c>
      <c r="M507" s="1">
        <v>45266</v>
      </c>
      <c r="N507" s="2">
        <v>2.7980999999999998</v>
      </c>
      <c r="O507" s="1">
        <v>45273</v>
      </c>
      <c r="P507">
        <v>2.8052000000000001</v>
      </c>
      <c r="Q507" s="1">
        <v>45266</v>
      </c>
      <c r="R507">
        <v>2.7501000000000002</v>
      </c>
      <c r="S507" s="1">
        <v>45266</v>
      </c>
      <c r="T507">
        <v>2.76</v>
      </c>
      <c r="U507" s="1">
        <v>45266</v>
      </c>
      <c r="V507">
        <v>2.77</v>
      </c>
      <c r="W507" s="1"/>
      <c r="Y507" s="1"/>
      <c r="Z507" s="3"/>
      <c r="AA507" s="1"/>
      <c r="AC507" s="1"/>
      <c r="AE507" s="1"/>
      <c r="AG507" s="1"/>
      <c r="AI507" s="1"/>
      <c r="AK507" s="1"/>
      <c r="AM507" s="1"/>
      <c r="AO507" s="1"/>
      <c r="AQ507" s="1"/>
      <c r="AS507" s="1"/>
      <c r="AU507" s="1"/>
    </row>
    <row r="508" spans="1:47" x14ac:dyDescent="0.2">
      <c r="A508" s="1">
        <v>45268</v>
      </c>
      <c r="B508">
        <v>3.64</v>
      </c>
      <c r="C508" s="1">
        <v>45271</v>
      </c>
      <c r="D508">
        <v>3.6324999999999998</v>
      </c>
      <c r="E508" s="1">
        <v>45272</v>
      </c>
      <c r="F508" s="2">
        <v>3.605</v>
      </c>
      <c r="G508" s="1">
        <v>45273</v>
      </c>
      <c r="H508">
        <v>3.5449999999999999</v>
      </c>
      <c r="I508" s="1">
        <v>45267</v>
      </c>
      <c r="J508">
        <v>3.355</v>
      </c>
      <c r="K508" s="1">
        <v>45267</v>
      </c>
      <c r="L508">
        <v>2.9725000000000001</v>
      </c>
      <c r="M508" s="1">
        <v>45267</v>
      </c>
      <c r="N508" s="2">
        <v>2.8149999999999999</v>
      </c>
      <c r="O508" s="1">
        <v>45274</v>
      </c>
      <c r="P508">
        <v>2.64</v>
      </c>
      <c r="Q508" s="1">
        <v>45267</v>
      </c>
      <c r="R508">
        <v>2.7549999999999999</v>
      </c>
      <c r="S508" s="1">
        <v>45267</v>
      </c>
      <c r="T508">
        <v>2.7570000000000001</v>
      </c>
      <c r="U508" s="1">
        <v>45267</v>
      </c>
      <c r="V508">
        <v>2.7665000000000002</v>
      </c>
      <c r="W508" s="1"/>
      <c r="Y508" s="1"/>
      <c r="Z508" s="3"/>
      <c r="AA508" s="1"/>
      <c r="AC508" s="1"/>
      <c r="AE508" s="1"/>
      <c r="AG508" s="1"/>
      <c r="AI508" s="1"/>
      <c r="AK508" s="1"/>
      <c r="AM508" s="1"/>
      <c r="AO508" s="1"/>
      <c r="AQ508" s="1"/>
      <c r="AS508" s="1"/>
      <c r="AU508" s="1"/>
    </row>
    <row r="509" spans="1:47" x14ac:dyDescent="0.2">
      <c r="A509" s="1">
        <v>45271</v>
      </c>
      <c r="B509">
        <v>3.68</v>
      </c>
      <c r="C509" s="1">
        <v>45272</v>
      </c>
      <c r="D509">
        <v>3.6480000000000001</v>
      </c>
      <c r="E509" s="1">
        <v>45273</v>
      </c>
      <c r="F509" s="2">
        <v>3.641</v>
      </c>
      <c r="G509" s="1">
        <v>45274</v>
      </c>
      <c r="H509">
        <v>3.44</v>
      </c>
      <c r="I509" s="1">
        <v>45268</v>
      </c>
      <c r="J509">
        <v>3.3525</v>
      </c>
      <c r="K509" s="1">
        <v>45268</v>
      </c>
      <c r="L509">
        <v>2.9590000000000001</v>
      </c>
      <c r="M509" s="1">
        <v>45268</v>
      </c>
      <c r="N509" s="2">
        <v>2.7989999999999999</v>
      </c>
      <c r="O509" s="1">
        <v>45275</v>
      </c>
      <c r="P509">
        <v>2.673</v>
      </c>
      <c r="Q509" s="1">
        <v>45268</v>
      </c>
      <c r="R509">
        <v>2.7574999999999998</v>
      </c>
      <c r="S509" s="1">
        <v>45268</v>
      </c>
      <c r="T509">
        <v>2.7559999999999998</v>
      </c>
      <c r="U509" s="1">
        <v>45268</v>
      </c>
      <c r="V509">
        <v>2.76</v>
      </c>
      <c r="W509" s="1"/>
      <c r="Y509" s="1"/>
      <c r="Z509" s="3"/>
      <c r="AA509" s="1"/>
      <c r="AC509" s="1"/>
      <c r="AE509" s="1"/>
      <c r="AG509" s="1"/>
      <c r="AI509" s="1"/>
      <c r="AK509" s="1"/>
      <c r="AM509" s="1"/>
      <c r="AO509" s="1"/>
      <c r="AQ509" s="1"/>
      <c r="AS509" s="1"/>
      <c r="AU509" s="1"/>
    </row>
    <row r="510" spans="1:47" x14ac:dyDescent="0.2">
      <c r="A510" s="1">
        <v>45272</v>
      </c>
      <c r="B510">
        <v>3.6949999999999998</v>
      </c>
      <c r="C510" s="1">
        <v>45273</v>
      </c>
      <c r="D510">
        <v>3.68</v>
      </c>
      <c r="E510" s="1">
        <v>45274</v>
      </c>
      <c r="F510" s="2">
        <v>3.5550000000000002</v>
      </c>
      <c r="G510" s="1">
        <v>45275</v>
      </c>
      <c r="H510">
        <v>3.4449999999999998</v>
      </c>
      <c r="I510" s="1">
        <v>45271</v>
      </c>
      <c r="J510">
        <v>3.41</v>
      </c>
      <c r="K510" s="1">
        <v>45271</v>
      </c>
      <c r="L510">
        <v>3.0449999999999999</v>
      </c>
      <c r="M510" s="1">
        <v>45271</v>
      </c>
      <c r="N510" s="2">
        <v>2.8769999999999998</v>
      </c>
      <c r="O510" s="1">
        <v>45278</v>
      </c>
      <c r="P510">
        <v>2.69</v>
      </c>
      <c r="Q510" s="1">
        <v>45271</v>
      </c>
      <c r="R510">
        <v>2.8249</v>
      </c>
      <c r="S510" s="1">
        <v>45271</v>
      </c>
      <c r="T510">
        <v>2.8174000000000001</v>
      </c>
      <c r="U510" s="1">
        <v>45271</v>
      </c>
      <c r="V510">
        <v>2.8149000000000002</v>
      </c>
      <c r="W510" s="1"/>
      <c r="Y510" s="1"/>
      <c r="Z510" s="3"/>
      <c r="AA510" s="1"/>
      <c r="AC510" s="1"/>
      <c r="AE510" s="1"/>
      <c r="AG510" s="1"/>
      <c r="AI510" s="1"/>
      <c r="AK510" s="1"/>
      <c r="AM510" s="1"/>
      <c r="AO510" s="1"/>
      <c r="AQ510" s="1"/>
      <c r="AS510" s="1"/>
      <c r="AU510" s="1"/>
    </row>
    <row r="511" spans="1:47" x14ac:dyDescent="0.2">
      <c r="A511" s="1">
        <v>45273</v>
      </c>
      <c r="B511">
        <v>3.72</v>
      </c>
      <c r="C511" s="1">
        <v>45274</v>
      </c>
      <c r="D511">
        <v>3.63</v>
      </c>
      <c r="E511" s="1">
        <v>45275</v>
      </c>
      <c r="F511" s="2">
        <v>3.5449999999999999</v>
      </c>
      <c r="G511" s="1">
        <v>45278</v>
      </c>
      <c r="H511">
        <v>3.46</v>
      </c>
      <c r="I511" s="1">
        <v>45272</v>
      </c>
      <c r="J511">
        <v>3.41</v>
      </c>
      <c r="K511" s="1">
        <v>45272</v>
      </c>
      <c r="L511">
        <v>3.03</v>
      </c>
      <c r="M511" s="1">
        <v>45272</v>
      </c>
      <c r="N511" s="2">
        <v>2.8450000000000002</v>
      </c>
      <c r="O511" s="1">
        <v>45279</v>
      </c>
      <c r="P511">
        <v>2.706</v>
      </c>
      <c r="Q511" s="1">
        <v>45272</v>
      </c>
      <c r="R511">
        <v>2.7749000000000001</v>
      </c>
      <c r="S511" s="1">
        <v>45272</v>
      </c>
      <c r="T511">
        <v>2.7608999999999999</v>
      </c>
      <c r="U511" s="1">
        <v>45272</v>
      </c>
      <c r="V511">
        <v>2.7524999999999999</v>
      </c>
      <c r="W511" s="1"/>
      <c r="Y511" s="1"/>
      <c r="Z511" s="3"/>
      <c r="AA511" s="1"/>
      <c r="AC511" s="1"/>
      <c r="AE511" s="1"/>
      <c r="AG511" s="1"/>
      <c r="AI511" s="1"/>
      <c r="AK511" s="1"/>
      <c r="AM511" s="1"/>
      <c r="AO511" s="1"/>
      <c r="AQ511" s="1"/>
      <c r="AS511" s="1"/>
      <c r="AU511" s="1"/>
    </row>
    <row r="512" spans="1:47" x14ac:dyDescent="0.2">
      <c r="A512" s="1">
        <v>45274</v>
      </c>
      <c r="B512">
        <v>3.7</v>
      </c>
      <c r="C512" s="1">
        <v>45275</v>
      </c>
      <c r="D512">
        <v>3.63</v>
      </c>
      <c r="E512" s="1">
        <v>45278</v>
      </c>
      <c r="F512" s="2">
        <v>3.56</v>
      </c>
      <c r="G512" s="1">
        <v>45279</v>
      </c>
      <c r="H512">
        <v>3.4649999999999999</v>
      </c>
      <c r="I512" s="1">
        <v>45273</v>
      </c>
      <c r="J512">
        <v>3.4449999999999998</v>
      </c>
      <c r="K512" s="1">
        <v>45273</v>
      </c>
      <c r="L512">
        <v>3.0550000000000002</v>
      </c>
      <c r="M512" s="1">
        <v>45273</v>
      </c>
      <c r="N512" s="2">
        <v>2.8603000000000001</v>
      </c>
      <c r="O512" s="1">
        <v>45280</v>
      </c>
      <c r="P512">
        <v>2.6475</v>
      </c>
      <c r="Q512" s="1">
        <v>45273</v>
      </c>
      <c r="R512">
        <v>2.7850000000000001</v>
      </c>
      <c r="S512" s="1">
        <v>45273</v>
      </c>
      <c r="T512">
        <v>2.7621000000000002</v>
      </c>
      <c r="U512" s="1">
        <v>45273</v>
      </c>
      <c r="V512">
        <v>2.7549999999999999</v>
      </c>
      <c r="W512" s="1"/>
      <c r="Y512" s="1"/>
      <c r="Z512" s="3"/>
      <c r="AA512" s="1"/>
      <c r="AC512" s="1"/>
      <c r="AE512" s="1"/>
      <c r="AG512" s="1"/>
      <c r="AI512" s="1"/>
      <c r="AK512" s="1"/>
      <c r="AM512" s="1"/>
      <c r="AO512" s="1"/>
      <c r="AQ512" s="1"/>
      <c r="AS512" s="1"/>
      <c r="AU512" s="1"/>
    </row>
    <row r="513" spans="1:47" x14ac:dyDescent="0.2">
      <c r="A513" s="1">
        <v>45275</v>
      </c>
      <c r="B513">
        <v>3.69</v>
      </c>
      <c r="C513" s="1">
        <v>45278</v>
      </c>
      <c r="D513">
        <v>3.645</v>
      </c>
      <c r="E513" s="1">
        <v>45279</v>
      </c>
      <c r="F513" s="2">
        <v>3.5649999999999999</v>
      </c>
      <c r="G513" s="1">
        <v>45280</v>
      </c>
      <c r="H513">
        <v>3.4</v>
      </c>
      <c r="I513" s="1">
        <v>45274</v>
      </c>
      <c r="J513">
        <v>3.3250000000000002</v>
      </c>
      <c r="K513" s="1">
        <v>45274</v>
      </c>
      <c r="L513">
        <v>2.875</v>
      </c>
      <c r="M513" s="1">
        <v>45274</v>
      </c>
      <c r="N513" s="2">
        <v>2.6909999999999998</v>
      </c>
      <c r="O513" s="1">
        <v>45281</v>
      </c>
      <c r="P513">
        <v>2.61</v>
      </c>
      <c r="Q513" s="1">
        <v>45274</v>
      </c>
      <c r="R513">
        <v>2.6255000000000002</v>
      </c>
      <c r="S513" s="1">
        <v>45274</v>
      </c>
      <c r="T513">
        <v>2.6349999999999998</v>
      </c>
      <c r="U513" s="1">
        <v>45274</v>
      </c>
      <c r="V513">
        <v>2.6549999999999998</v>
      </c>
      <c r="W513" s="1"/>
      <c r="Y513" s="1"/>
      <c r="Z513" s="3"/>
      <c r="AA513" s="1"/>
      <c r="AC513" s="1"/>
      <c r="AE513" s="1"/>
      <c r="AG513" s="1"/>
      <c r="AI513" s="1"/>
      <c r="AK513" s="1"/>
      <c r="AM513" s="1"/>
      <c r="AO513" s="1"/>
      <c r="AQ513" s="1"/>
      <c r="AS513" s="1"/>
      <c r="AU513" s="1"/>
    </row>
    <row r="514" spans="1:47" x14ac:dyDescent="0.2">
      <c r="A514" s="1">
        <v>45278</v>
      </c>
      <c r="B514">
        <v>3.7050000000000001</v>
      </c>
      <c r="C514" s="1">
        <v>45279</v>
      </c>
      <c r="D514">
        <v>3.6549999999999998</v>
      </c>
      <c r="E514" s="1">
        <v>45280</v>
      </c>
      <c r="F514" s="2">
        <v>3.4950000000000001</v>
      </c>
      <c r="G514" s="1">
        <v>45281</v>
      </c>
      <c r="H514">
        <v>3.3725000000000001</v>
      </c>
      <c r="I514" s="1">
        <v>45275</v>
      </c>
      <c r="J514">
        <v>3.3450000000000002</v>
      </c>
      <c r="K514" s="1">
        <v>45275</v>
      </c>
      <c r="L514">
        <v>2.9049999999999998</v>
      </c>
      <c r="M514" s="1">
        <v>45275</v>
      </c>
      <c r="N514" s="2">
        <v>2.7250000000000001</v>
      </c>
      <c r="O514" s="1">
        <v>45282</v>
      </c>
      <c r="P514">
        <v>2.6025</v>
      </c>
      <c r="Q514" s="1">
        <v>45275</v>
      </c>
      <c r="R514">
        <v>2.6549999999999998</v>
      </c>
      <c r="S514" s="1">
        <v>45275</v>
      </c>
      <c r="T514">
        <v>2.6469999999999998</v>
      </c>
      <c r="U514" s="1">
        <v>45275</v>
      </c>
      <c r="V514">
        <v>2.6549999999999998</v>
      </c>
      <c r="W514" s="1"/>
      <c r="Y514" s="1"/>
      <c r="Z514" s="3"/>
      <c r="AA514" s="1"/>
      <c r="AC514" s="1"/>
      <c r="AE514" s="1"/>
      <c r="AG514" s="1"/>
      <c r="AI514" s="1"/>
      <c r="AK514" s="1"/>
      <c r="AM514" s="1"/>
      <c r="AO514" s="1"/>
      <c r="AQ514" s="1"/>
      <c r="AS514" s="1"/>
      <c r="AU514" s="1"/>
    </row>
    <row r="515" spans="1:47" x14ac:dyDescent="0.2">
      <c r="A515" s="1">
        <v>45279</v>
      </c>
      <c r="B515">
        <v>3.7149999999999999</v>
      </c>
      <c r="C515" s="1">
        <v>45280</v>
      </c>
      <c r="D515">
        <v>3.55</v>
      </c>
      <c r="E515" s="1">
        <v>45281</v>
      </c>
      <c r="F515" s="2">
        <v>3.4649999999999999</v>
      </c>
      <c r="G515" s="1">
        <v>45282</v>
      </c>
      <c r="H515">
        <v>3.35</v>
      </c>
      <c r="I515" s="1">
        <v>45278</v>
      </c>
      <c r="J515">
        <v>3.36</v>
      </c>
      <c r="K515" s="1">
        <v>45278</v>
      </c>
      <c r="L515">
        <v>2.9375</v>
      </c>
      <c r="M515" s="1">
        <v>45278</v>
      </c>
      <c r="N515" s="2">
        <v>2.7519999999999998</v>
      </c>
      <c r="O515" s="1">
        <v>45286</v>
      </c>
      <c r="P515">
        <v>2.6139999999999999</v>
      </c>
      <c r="Q515" s="1">
        <v>45278</v>
      </c>
      <c r="R515">
        <v>2.6625000000000001</v>
      </c>
      <c r="S515" s="1">
        <v>45278</v>
      </c>
      <c r="T515">
        <v>2.6560000000000001</v>
      </c>
      <c r="U515" s="1">
        <v>45278</v>
      </c>
      <c r="V515">
        <v>2.665</v>
      </c>
      <c r="W515" s="1"/>
      <c r="Y515" s="1"/>
      <c r="Z515" s="3"/>
      <c r="AA515" s="1"/>
      <c r="AC515" s="1"/>
      <c r="AE515" s="1"/>
      <c r="AG515" s="1"/>
      <c r="AI515" s="1"/>
      <c r="AK515" s="1"/>
      <c r="AM515" s="1"/>
      <c r="AO515" s="1"/>
      <c r="AQ515" s="1"/>
      <c r="AS515" s="1"/>
      <c r="AU515" s="1"/>
    </row>
    <row r="516" spans="1:47" x14ac:dyDescent="0.2">
      <c r="A516" s="1">
        <v>45280</v>
      </c>
      <c r="B516">
        <v>3.585</v>
      </c>
      <c r="C516" s="1">
        <v>45281</v>
      </c>
      <c r="D516">
        <v>3.52</v>
      </c>
      <c r="E516" s="1">
        <v>45282</v>
      </c>
      <c r="F516" s="2">
        <v>3.45</v>
      </c>
      <c r="G516" s="1">
        <v>45286</v>
      </c>
      <c r="H516">
        <v>3.3439999999999999</v>
      </c>
      <c r="I516" s="1">
        <v>45279</v>
      </c>
      <c r="J516">
        <v>3.3650000000000002</v>
      </c>
      <c r="K516" s="1">
        <v>45279</v>
      </c>
      <c r="L516">
        <v>2.9620000000000002</v>
      </c>
      <c r="M516" s="1">
        <v>45279</v>
      </c>
      <c r="N516" s="2">
        <v>2.7725</v>
      </c>
      <c r="O516" s="1">
        <v>45287</v>
      </c>
      <c r="P516">
        <v>2.613</v>
      </c>
      <c r="Q516" s="1">
        <v>45279</v>
      </c>
      <c r="R516">
        <v>2.6823999999999999</v>
      </c>
      <c r="S516" s="1">
        <v>45279</v>
      </c>
      <c r="T516">
        <v>2.6589999999999998</v>
      </c>
      <c r="U516" s="1">
        <v>45279</v>
      </c>
      <c r="V516">
        <v>2.6425000000000001</v>
      </c>
      <c r="W516" s="1"/>
      <c r="Y516" s="1"/>
      <c r="Z516" s="3"/>
      <c r="AA516" s="1"/>
      <c r="AC516" s="1"/>
      <c r="AE516" s="1"/>
      <c r="AG516" s="1"/>
      <c r="AI516" s="1"/>
      <c r="AK516" s="1"/>
      <c r="AM516" s="1"/>
      <c r="AO516" s="1"/>
      <c r="AQ516" s="1"/>
      <c r="AS516" s="1"/>
      <c r="AU516" s="1"/>
    </row>
    <row r="517" spans="1:47" x14ac:dyDescent="0.2">
      <c r="A517" s="1">
        <v>45281</v>
      </c>
      <c r="B517">
        <v>3.5550000000000002</v>
      </c>
      <c r="C517" s="1">
        <v>45282</v>
      </c>
      <c r="D517">
        <v>3.5550000000000002</v>
      </c>
      <c r="E517" s="1">
        <v>45285</v>
      </c>
      <c r="F517" s="2">
        <v>3.45</v>
      </c>
      <c r="G517" s="1">
        <v>45287</v>
      </c>
      <c r="H517">
        <v>3.3424999999999998</v>
      </c>
      <c r="I517" s="1">
        <v>45280</v>
      </c>
      <c r="J517">
        <v>3.3006000000000002</v>
      </c>
      <c r="K517" s="1">
        <v>45280</v>
      </c>
      <c r="L517">
        <v>2.89</v>
      </c>
      <c r="M517" s="1">
        <v>45280</v>
      </c>
      <c r="N517" s="2">
        <v>2.71</v>
      </c>
      <c r="O517" s="1">
        <v>45288</v>
      </c>
      <c r="P517">
        <v>2.5625</v>
      </c>
      <c r="Q517" s="1">
        <v>45280</v>
      </c>
      <c r="R517">
        <v>2.64</v>
      </c>
      <c r="S517" s="1">
        <v>45280</v>
      </c>
      <c r="T517">
        <v>2.6309999999999998</v>
      </c>
      <c r="U517" s="1">
        <v>45280</v>
      </c>
      <c r="V517">
        <v>2.6274999999999999</v>
      </c>
      <c r="W517" s="1"/>
      <c r="Y517" s="1"/>
      <c r="Z517" s="3"/>
      <c r="AA517" s="1"/>
      <c r="AC517" s="1"/>
      <c r="AE517" s="1"/>
      <c r="AG517" s="1"/>
      <c r="AI517" s="1"/>
      <c r="AK517" s="1"/>
      <c r="AM517" s="1"/>
      <c r="AO517" s="1"/>
      <c r="AQ517" s="1"/>
      <c r="AS517" s="1"/>
      <c r="AU517" s="1"/>
    </row>
    <row r="518" spans="1:47" x14ac:dyDescent="0.2">
      <c r="A518" s="1">
        <v>45282</v>
      </c>
      <c r="B518">
        <v>3.56</v>
      </c>
      <c r="C518" s="1">
        <v>45285</v>
      </c>
      <c r="D518">
        <v>3.5550000000000002</v>
      </c>
      <c r="E518" s="1">
        <v>45286</v>
      </c>
      <c r="F518" s="2">
        <v>3.43</v>
      </c>
      <c r="G518" s="1">
        <v>45288</v>
      </c>
      <c r="H518">
        <v>3.3149999999999999</v>
      </c>
      <c r="I518" s="1">
        <v>45281</v>
      </c>
      <c r="J518">
        <v>3.27</v>
      </c>
      <c r="K518" s="1">
        <v>45281</v>
      </c>
      <c r="L518">
        <v>2.8650000000000002</v>
      </c>
      <c r="M518" s="1">
        <v>45281</v>
      </c>
      <c r="N518" s="2">
        <v>2.6749999999999998</v>
      </c>
      <c r="O518" s="1">
        <v>45289</v>
      </c>
      <c r="P518">
        <v>2.5750000000000002</v>
      </c>
      <c r="Q518" s="1">
        <v>45281</v>
      </c>
      <c r="R518">
        <v>2.5975000000000001</v>
      </c>
      <c r="S518" s="1">
        <v>45281</v>
      </c>
      <c r="T518">
        <v>2.59</v>
      </c>
      <c r="U518" s="1">
        <v>45281</v>
      </c>
      <c r="V518">
        <v>2.5870000000000002</v>
      </c>
      <c r="W518" s="1"/>
      <c r="Y518" s="1"/>
      <c r="Z518" s="3"/>
      <c r="AA518" s="1"/>
      <c r="AC518" s="1"/>
      <c r="AE518" s="1"/>
      <c r="AG518" s="1"/>
      <c r="AI518" s="1"/>
      <c r="AK518" s="1"/>
      <c r="AM518" s="1"/>
      <c r="AO518" s="1"/>
      <c r="AQ518" s="1"/>
      <c r="AS518" s="1"/>
      <c r="AU518" s="1"/>
    </row>
    <row r="519" spans="1:47" x14ac:dyDescent="0.2">
      <c r="A519" s="1">
        <v>45285</v>
      </c>
      <c r="B519">
        <v>3.56</v>
      </c>
      <c r="C519" s="1">
        <v>45286</v>
      </c>
      <c r="D519">
        <v>3.51</v>
      </c>
      <c r="E519" s="1">
        <v>45287</v>
      </c>
      <c r="F519" s="2">
        <v>3.4350000000000001</v>
      </c>
      <c r="G519" s="1">
        <v>45289</v>
      </c>
      <c r="H519">
        <v>3.3</v>
      </c>
      <c r="I519" s="1">
        <v>45282</v>
      </c>
      <c r="J519">
        <v>3.2549999999999999</v>
      </c>
      <c r="K519" s="1">
        <v>45282</v>
      </c>
      <c r="L519">
        <v>2.855</v>
      </c>
      <c r="M519" s="1">
        <v>45282</v>
      </c>
      <c r="N519" s="2">
        <v>2.6749000000000001</v>
      </c>
      <c r="O519" s="1">
        <v>45293</v>
      </c>
      <c r="P519">
        <v>2.6619000000000002</v>
      </c>
      <c r="Q519" s="1">
        <v>45282</v>
      </c>
      <c r="R519">
        <v>2.5949</v>
      </c>
      <c r="S519" s="1">
        <v>45282</v>
      </c>
      <c r="T519">
        <v>2.5949</v>
      </c>
      <c r="U519" s="1">
        <v>45282</v>
      </c>
      <c r="V519">
        <v>2.6</v>
      </c>
      <c r="W519" s="1"/>
      <c r="Y519" s="1"/>
      <c r="Z519" s="3"/>
      <c r="AA519" s="1"/>
      <c r="AC519" s="1"/>
      <c r="AE519" s="1"/>
      <c r="AG519" s="1"/>
      <c r="AI519" s="1"/>
      <c r="AK519" s="1"/>
      <c r="AM519" s="1"/>
      <c r="AO519" s="1"/>
      <c r="AQ519" s="1"/>
      <c r="AS519" s="1"/>
      <c r="AU519" s="1"/>
    </row>
    <row r="520" spans="1:47" x14ac:dyDescent="0.2">
      <c r="A520" s="1">
        <v>45286</v>
      </c>
      <c r="B520">
        <v>3.5375000000000001</v>
      </c>
      <c r="C520" s="1">
        <v>45287</v>
      </c>
      <c r="D520">
        <v>3.5249999999999999</v>
      </c>
      <c r="E520" s="1">
        <v>45288</v>
      </c>
      <c r="F520" s="2">
        <v>3.41</v>
      </c>
      <c r="G520" s="1">
        <v>45293</v>
      </c>
      <c r="H520">
        <v>3.3439999999999999</v>
      </c>
      <c r="I520" s="1">
        <v>45285</v>
      </c>
      <c r="J520">
        <v>3.24</v>
      </c>
      <c r="K520" s="1">
        <v>45285</v>
      </c>
      <c r="L520">
        <v>2.8450000000000002</v>
      </c>
      <c r="M520" s="1">
        <v>45285</v>
      </c>
      <c r="N520" s="2">
        <v>2.6749999999999998</v>
      </c>
      <c r="O520" s="1">
        <v>45294</v>
      </c>
      <c r="P520">
        <v>2.6934999999999998</v>
      </c>
      <c r="Q520" s="1">
        <v>45285</v>
      </c>
      <c r="R520">
        <v>2.5950000000000002</v>
      </c>
      <c r="S520" s="1">
        <v>45285</v>
      </c>
      <c r="T520">
        <v>2.5950000000000002</v>
      </c>
      <c r="U520" s="1">
        <v>45285</v>
      </c>
      <c r="V520">
        <v>2.6</v>
      </c>
      <c r="W520" s="1"/>
      <c r="Y520" s="1"/>
      <c r="Z520" s="3"/>
      <c r="AA520" s="1"/>
      <c r="AC520" s="1"/>
      <c r="AE520" s="1"/>
      <c r="AG520" s="1"/>
      <c r="AI520" s="1"/>
      <c r="AK520" s="1"/>
      <c r="AM520" s="1"/>
      <c r="AO520" s="1"/>
      <c r="AQ520" s="1"/>
      <c r="AS520" s="1"/>
      <c r="AU520" s="1"/>
    </row>
    <row r="521" spans="1:47" x14ac:dyDescent="0.2">
      <c r="A521" s="1">
        <v>45287</v>
      </c>
      <c r="B521">
        <v>3.54</v>
      </c>
      <c r="C521" s="1">
        <v>45288</v>
      </c>
      <c r="D521">
        <v>3.52</v>
      </c>
      <c r="E521" s="1">
        <v>45289</v>
      </c>
      <c r="F521" s="2">
        <v>3.3824999999999998</v>
      </c>
      <c r="G521" s="1">
        <v>45294</v>
      </c>
      <c r="H521">
        <v>3.3774999999999999</v>
      </c>
      <c r="I521" s="1">
        <v>45286</v>
      </c>
      <c r="J521">
        <v>3.2549999999999999</v>
      </c>
      <c r="K521" s="1">
        <v>45286</v>
      </c>
      <c r="L521">
        <v>2.8450000000000002</v>
      </c>
      <c r="M521" s="1">
        <v>45286</v>
      </c>
      <c r="N521" s="2">
        <v>2.67</v>
      </c>
      <c r="O521" s="1">
        <v>45295</v>
      </c>
      <c r="P521">
        <v>2.6509999999999998</v>
      </c>
      <c r="Q521" s="1">
        <v>45286</v>
      </c>
      <c r="R521">
        <v>2.6</v>
      </c>
      <c r="S521" s="1">
        <v>45286</v>
      </c>
      <c r="T521">
        <v>2.6030000000000002</v>
      </c>
      <c r="U521" s="1">
        <v>45286</v>
      </c>
      <c r="V521">
        <v>2.6150000000000002</v>
      </c>
      <c r="W521" s="1"/>
      <c r="Y521" s="1"/>
      <c r="Z521" s="3"/>
      <c r="AA521" s="1"/>
      <c r="AC521" s="1"/>
      <c r="AE521" s="1"/>
      <c r="AG521" s="1"/>
      <c r="AI521" s="1"/>
      <c r="AK521" s="1"/>
      <c r="AM521" s="1"/>
      <c r="AO521" s="1"/>
      <c r="AQ521" s="1"/>
      <c r="AS521" s="1"/>
      <c r="AU521" s="1"/>
    </row>
    <row r="522" spans="1:47" x14ac:dyDescent="0.2">
      <c r="A522" s="1">
        <v>45288</v>
      </c>
      <c r="B522">
        <v>3.5350000000000001</v>
      </c>
      <c r="C522" s="1">
        <v>45289</v>
      </c>
      <c r="D522">
        <v>3.48</v>
      </c>
      <c r="E522" s="1">
        <v>45292</v>
      </c>
      <c r="F522" s="2">
        <v>3.395</v>
      </c>
      <c r="G522" s="1">
        <v>45295</v>
      </c>
      <c r="H522">
        <v>3.3439999999999999</v>
      </c>
      <c r="I522" s="1">
        <v>45287</v>
      </c>
      <c r="J522">
        <v>3.2549999999999999</v>
      </c>
      <c r="K522" s="1">
        <v>45287</v>
      </c>
      <c r="L522">
        <v>2.85</v>
      </c>
      <c r="M522" s="1">
        <v>45287</v>
      </c>
      <c r="N522" s="2">
        <v>2.67</v>
      </c>
      <c r="O522" s="1">
        <v>45296</v>
      </c>
      <c r="P522">
        <v>2.7305000000000001</v>
      </c>
      <c r="Q522" s="1">
        <v>45287</v>
      </c>
      <c r="R522">
        <v>2.6</v>
      </c>
      <c r="S522" s="1">
        <v>45287</v>
      </c>
      <c r="T522">
        <v>2.6059999999999999</v>
      </c>
      <c r="U522" s="1">
        <v>45287</v>
      </c>
      <c r="V522">
        <v>2.62</v>
      </c>
      <c r="W522" s="1"/>
      <c r="Y522" s="1"/>
      <c r="Z522" s="3"/>
      <c r="AA522" s="1"/>
      <c r="AC522" s="1"/>
      <c r="AE522" s="1"/>
      <c r="AG522" s="1"/>
      <c r="AI522" s="1"/>
      <c r="AK522" s="1"/>
      <c r="AM522" s="1"/>
      <c r="AO522" s="1"/>
      <c r="AQ522" s="1"/>
      <c r="AS522" s="1"/>
      <c r="AU522" s="1"/>
    </row>
    <row r="523" spans="1:47" x14ac:dyDescent="0.2">
      <c r="A523" s="1">
        <v>45289</v>
      </c>
      <c r="B523">
        <v>3.5175000000000001</v>
      </c>
      <c r="C523" s="1">
        <v>45292</v>
      </c>
      <c r="D523">
        <v>3.48</v>
      </c>
      <c r="E523" s="1">
        <v>45293</v>
      </c>
      <c r="F523" s="2">
        <v>3.4350000000000001</v>
      </c>
      <c r="G523" s="1">
        <v>45296</v>
      </c>
      <c r="H523">
        <v>3.3763000000000001</v>
      </c>
      <c r="I523" s="1">
        <v>45288</v>
      </c>
      <c r="J523">
        <v>3.21</v>
      </c>
      <c r="K523" s="1">
        <v>45288</v>
      </c>
      <c r="L523">
        <v>2.8</v>
      </c>
      <c r="M523" s="1">
        <v>45288</v>
      </c>
      <c r="N523" s="2">
        <v>2.625</v>
      </c>
      <c r="O523" s="1">
        <v>45299</v>
      </c>
      <c r="P523">
        <v>2.7189999999999999</v>
      </c>
      <c r="Q523" s="1">
        <v>45288</v>
      </c>
      <c r="R523">
        <v>2.54</v>
      </c>
      <c r="S523" s="1">
        <v>45288</v>
      </c>
      <c r="T523">
        <v>2.5438999999999998</v>
      </c>
      <c r="U523" s="1">
        <v>45288</v>
      </c>
      <c r="V523">
        <v>2.5525000000000002</v>
      </c>
      <c r="W523" s="1"/>
      <c r="Y523" s="1"/>
      <c r="Z523" s="3"/>
      <c r="AA523" s="1"/>
      <c r="AC523" s="1"/>
      <c r="AE523" s="1"/>
      <c r="AG523" s="1"/>
      <c r="AI523" s="1"/>
      <c r="AK523" s="1"/>
      <c r="AM523" s="1"/>
      <c r="AO523" s="1"/>
      <c r="AQ523" s="1"/>
      <c r="AS523" s="1"/>
      <c r="AU523" s="1"/>
    </row>
    <row r="524" spans="1:47" x14ac:dyDescent="0.2">
      <c r="A524" s="1">
        <v>45292</v>
      </c>
      <c r="B524">
        <v>3.56</v>
      </c>
      <c r="C524" s="1">
        <v>45293</v>
      </c>
      <c r="D524">
        <v>3.53</v>
      </c>
      <c r="E524" s="1">
        <v>45294</v>
      </c>
      <c r="F524" s="2">
        <v>3.4725000000000001</v>
      </c>
      <c r="G524" s="1">
        <v>45299</v>
      </c>
      <c r="H524">
        <v>3.3675000000000002</v>
      </c>
      <c r="I524" s="1">
        <v>45289</v>
      </c>
      <c r="J524">
        <v>3.19</v>
      </c>
      <c r="K524" s="1">
        <v>45289</v>
      </c>
      <c r="L524">
        <v>2.81</v>
      </c>
      <c r="M524" s="1">
        <v>45289</v>
      </c>
      <c r="N524" s="2">
        <v>2.6349999999999998</v>
      </c>
      <c r="O524" s="1">
        <v>45300</v>
      </c>
      <c r="P524">
        <v>2.7305999999999999</v>
      </c>
      <c r="Q524" s="1">
        <v>45289</v>
      </c>
      <c r="R524">
        <v>2.5605000000000002</v>
      </c>
      <c r="S524" s="1">
        <v>45289</v>
      </c>
      <c r="T524">
        <v>2.5659999999999998</v>
      </c>
      <c r="U524" s="1">
        <v>45289</v>
      </c>
      <c r="V524">
        <v>2.58</v>
      </c>
      <c r="W524" s="1"/>
      <c r="Y524" s="1"/>
      <c r="Z524" s="3"/>
      <c r="AA524" s="1"/>
      <c r="AC524" s="1"/>
      <c r="AE524" s="1"/>
      <c r="AG524" s="1"/>
      <c r="AI524" s="1"/>
      <c r="AK524" s="1"/>
      <c r="AM524" s="1"/>
      <c r="AO524" s="1"/>
      <c r="AQ524" s="1"/>
      <c r="AS524" s="1"/>
      <c r="AU524" s="1"/>
    </row>
    <row r="525" spans="1:47" x14ac:dyDescent="0.2">
      <c r="A525" s="1">
        <v>45293</v>
      </c>
      <c r="B525">
        <v>3.56</v>
      </c>
      <c r="C525" s="1">
        <v>45294</v>
      </c>
      <c r="D525">
        <v>3.5625</v>
      </c>
      <c r="E525" s="1">
        <v>45295</v>
      </c>
      <c r="F525" s="2">
        <v>3.4375</v>
      </c>
      <c r="G525" s="1">
        <v>45300</v>
      </c>
      <c r="H525">
        <v>3.3675000000000002</v>
      </c>
      <c r="I525" s="1">
        <v>45292</v>
      </c>
      <c r="J525">
        <v>3.1949999999999998</v>
      </c>
      <c r="K525" s="1">
        <v>45292</v>
      </c>
      <c r="L525">
        <v>2.8</v>
      </c>
      <c r="M525" s="1">
        <v>45292</v>
      </c>
      <c r="N525" s="2">
        <v>2.6349999999999998</v>
      </c>
      <c r="O525" s="1">
        <v>45301</v>
      </c>
      <c r="P525">
        <v>2.7040000000000002</v>
      </c>
      <c r="Q525" s="1">
        <v>45292</v>
      </c>
      <c r="R525">
        <v>2.56</v>
      </c>
      <c r="S525" s="1">
        <v>45292</v>
      </c>
      <c r="T525">
        <v>2.5659999999999998</v>
      </c>
      <c r="U525" s="1">
        <v>45292</v>
      </c>
      <c r="V525">
        <v>2.58</v>
      </c>
      <c r="W525" s="1"/>
      <c r="Y525" s="1"/>
      <c r="Z525" s="3"/>
      <c r="AA525" s="1"/>
      <c r="AC525" s="1"/>
      <c r="AE525" s="1"/>
      <c r="AG525" s="1"/>
      <c r="AI525" s="1"/>
      <c r="AK525" s="1"/>
      <c r="AM525" s="1"/>
      <c r="AO525" s="1"/>
      <c r="AQ525" s="1"/>
      <c r="AS525" s="1"/>
      <c r="AU525" s="1"/>
    </row>
    <row r="526" spans="1:47" x14ac:dyDescent="0.2">
      <c r="A526" s="1">
        <v>45294</v>
      </c>
      <c r="B526">
        <v>3.59</v>
      </c>
      <c r="C526" s="1">
        <v>45295</v>
      </c>
      <c r="D526">
        <v>3.5350000000000001</v>
      </c>
      <c r="E526" s="1">
        <v>45296</v>
      </c>
      <c r="F526" s="2">
        <v>3.4950000000000001</v>
      </c>
      <c r="G526" s="1">
        <v>45301</v>
      </c>
      <c r="H526">
        <v>3.3574999999999999</v>
      </c>
      <c r="I526" s="1">
        <v>45293</v>
      </c>
      <c r="J526">
        <v>3.246</v>
      </c>
      <c r="K526" s="1">
        <v>45293</v>
      </c>
      <c r="L526">
        <v>2.8849999999999998</v>
      </c>
      <c r="M526" s="1">
        <v>45293</v>
      </c>
      <c r="N526" s="2">
        <v>2.7130000000000001</v>
      </c>
      <c r="O526" s="1">
        <v>45302</v>
      </c>
      <c r="P526">
        <v>2.69</v>
      </c>
      <c r="Q526" s="1">
        <v>45293</v>
      </c>
      <c r="R526">
        <v>2.6549999999999998</v>
      </c>
      <c r="S526" s="1">
        <v>45293</v>
      </c>
      <c r="T526">
        <v>2.661</v>
      </c>
      <c r="U526" s="1">
        <v>45293</v>
      </c>
      <c r="V526">
        <v>2.6724999999999999</v>
      </c>
      <c r="W526" s="1"/>
      <c r="Y526" s="1"/>
      <c r="Z526" s="3"/>
      <c r="AA526" s="1"/>
      <c r="AC526" s="1"/>
      <c r="AE526" s="1"/>
      <c r="AG526" s="1"/>
      <c r="AI526" s="1"/>
      <c r="AK526" s="1"/>
      <c r="AM526" s="1"/>
      <c r="AO526" s="1"/>
      <c r="AQ526" s="1"/>
      <c r="AS526" s="1"/>
      <c r="AU526" s="1"/>
    </row>
    <row r="527" spans="1:47" x14ac:dyDescent="0.2">
      <c r="A527" s="1">
        <v>45295</v>
      </c>
      <c r="B527">
        <v>3.5724999999999998</v>
      </c>
      <c r="C527" s="1">
        <v>45296</v>
      </c>
      <c r="D527">
        <v>3.5750000000000002</v>
      </c>
      <c r="E527" s="1">
        <v>45299</v>
      </c>
      <c r="F527" s="2">
        <v>3.4550000000000001</v>
      </c>
      <c r="G527" s="1">
        <v>45302</v>
      </c>
      <c r="H527">
        <v>3.35</v>
      </c>
      <c r="I527" s="1">
        <v>45294</v>
      </c>
      <c r="J527">
        <v>3.28</v>
      </c>
      <c r="K527" s="1">
        <v>45294</v>
      </c>
      <c r="L527">
        <v>2.9180000000000001</v>
      </c>
      <c r="M527" s="1">
        <v>45294</v>
      </c>
      <c r="N527" s="2">
        <v>2.75</v>
      </c>
      <c r="O527" s="1">
        <v>45303</v>
      </c>
      <c r="P527">
        <v>2.6724999999999999</v>
      </c>
      <c r="Q527" s="1">
        <v>45294</v>
      </c>
      <c r="R527">
        <v>2.6865000000000001</v>
      </c>
      <c r="S527" s="1">
        <v>45294</v>
      </c>
      <c r="T527">
        <v>2.6850000000000001</v>
      </c>
      <c r="U527" s="1">
        <v>45294</v>
      </c>
      <c r="V527">
        <v>2.6974999999999998</v>
      </c>
      <c r="W527" s="1"/>
      <c r="Y527" s="1"/>
      <c r="Z527" s="3"/>
      <c r="AA527" s="1"/>
      <c r="AC527" s="1"/>
      <c r="AE527" s="1"/>
      <c r="AG527" s="1"/>
      <c r="AI527" s="1"/>
      <c r="AK527" s="1"/>
      <c r="AM527" s="1"/>
      <c r="AO527" s="1"/>
      <c r="AQ527" s="1"/>
      <c r="AS527" s="1"/>
      <c r="AU527" s="1"/>
    </row>
    <row r="528" spans="1:47" x14ac:dyDescent="0.2">
      <c r="A528" s="1">
        <v>45296</v>
      </c>
      <c r="B528">
        <v>3.6025</v>
      </c>
      <c r="C528" s="1">
        <v>45299</v>
      </c>
      <c r="D528">
        <v>3.56</v>
      </c>
      <c r="E528" s="1">
        <v>45300</v>
      </c>
      <c r="F528" s="2">
        <v>3.4624999999999999</v>
      </c>
      <c r="G528" s="1">
        <v>45303</v>
      </c>
      <c r="H528">
        <v>3.3374999999999999</v>
      </c>
      <c r="I528" s="1">
        <v>45295</v>
      </c>
      <c r="J528">
        <v>3.2349999999999999</v>
      </c>
      <c r="K528" s="1">
        <v>45295</v>
      </c>
      <c r="L528">
        <v>2.87</v>
      </c>
      <c r="M528" s="1">
        <v>45295</v>
      </c>
      <c r="N528" s="2">
        <v>2.7050000000000001</v>
      </c>
      <c r="O528" s="1">
        <v>45306</v>
      </c>
      <c r="P528">
        <v>2.6475</v>
      </c>
      <c r="Q528" s="1">
        <v>45295</v>
      </c>
      <c r="R528">
        <v>2.64</v>
      </c>
      <c r="S528" s="1">
        <v>45295</v>
      </c>
      <c r="T528">
        <v>2.6419999999999999</v>
      </c>
      <c r="U528" s="1">
        <v>45295</v>
      </c>
      <c r="V528">
        <v>2.66</v>
      </c>
      <c r="W528" s="1"/>
      <c r="Y528" s="1"/>
      <c r="Z528" s="3"/>
      <c r="AA528" s="1"/>
      <c r="AC528" s="1"/>
      <c r="AE528" s="1"/>
      <c r="AG528" s="1"/>
      <c r="AI528" s="1"/>
      <c r="AK528" s="1"/>
      <c r="AM528" s="1"/>
      <c r="AO528" s="1"/>
      <c r="AQ528" s="1"/>
      <c r="AS528" s="1"/>
      <c r="AU528" s="1"/>
    </row>
    <row r="529" spans="1:47" x14ac:dyDescent="0.2">
      <c r="A529" s="1">
        <v>45299</v>
      </c>
      <c r="B529">
        <v>3.605</v>
      </c>
      <c r="C529" s="1">
        <v>45300</v>
      </c>
      <c r="D529">
        <v>3.5649999999999999</v>
      </c>
      <c r="E529" s="1">
        <v>45301</v>
      </c>
      <c r="F529" s="2">
        <v>3.4525000000000001</v>
      </c>
      <c r="G529" s="1">
        <v>45306</v>
      </c>
      <c r="H529">
        <v>3.335</v>
      </c>
      <c r="I529" s="1">
        <v>45296</v>
      </c>
      <c r="J529">
        <v>3.2850000000000001</v>
      </c>
      <c r="K529" s="1">
        <v>45296</v>
      </c>
      <c r="L529">
        <v>2.9325000000000001</v>
      </c>
      <c r="M529" s="1">
        <v>45296</v>
      </c>
      <c r="N529" s="2">
        <v>2.7770000000000001</v>
      </c>
      <c r="O529" s="1">
        <v>45307</v>
      </c>
      <c r="P529">
        <v>2.7</v>
      </c>
      <c r="Q529" s="1">
        <v>45296</v>
      </c>
      <c r="R529">
        <v>2.7174999999999998</v>
      </c>
      <c r="S529" s="1">
        <v>45296</v>
      </c>
      <c r="T529">
        <v>2.7229999999999999</v>
      </c>
      <c r="U529" s="1">
        <v>45296</v>
      </c>
      <c r="V529">
        <v>2.7429999999999999</v>
      </c>
      <c r="W529" s="1"/>
      <c r="Y529" s="1"/>
      <c r="Z529" s="3"/>
      <c r="AA529" s="1"/>
      <c r="AC529" s="1"/>
      <c r="AE529" s="1"/>
      <c r="AG529" s="1"/>
      <c r="AI529" s="1"/>
      <c r="AK529" s="1"/>
      <c r="AM529" s="1"/>
      <c r="AO529" s="1"/>
      <c r="AQ529" s="1"/>
      <c r="AS529" s="1"/>
      <c r="AU529" s="1"/>
    </row>
    <row r="530" spans="1:47" x14ac:dyDescent="0.2">
      <c r="A530" s="1">
        <v>45300</v>
      </c>
      <c r="B530">
        <v>3.6074999999999999</v>
      </c>
      <c r="C530" s="1">
        <v>45301</v>
      </c>
      <c r="D530">
        <v>3.56</v>
      </c>
      <c r="E530" s="1">
        <v>45302</v>
      </c>
      <c r="F530" s="2">
        <v>3.4525000000000001</v>
      </c>
      <c r="G530" s="1">
        <v>45307</v>
      </c>
      <c r="H530">
        <v>3.34</v>
      </c>
      <c r="I530" s="1">
        <v>45299</v>
      </c>
      <c r="J530">
        <v>3.2549999999999999</v>
      </c>
      <c r="K530" s="1">
        <v>45299</v>
      </c>
      <c r="L530">
        <v>2.92</v>
      </c>
      <c r="M530" s="1">
        <v>45299</v>
      </c>
      <c r="N530" s="2">
        <v>2.766</v>
      </c>
      <c r="O530" s="1">
        <v>45308</v>
      </c>
      <c r="P530">
        <v>2.7814999999999999</v>
      </c>
      <c r="Q530" s="1">
        <v>45299</v>
      </c>
      <c r="R530">
        <v>2.7225000000000001</v>
      </c>
      <c r="S530" s="1">
        <v>45299</v>
      </c>
      <c r="T530">
        <v>2.7320000000000002</v>
      </c>
      <c r="U530" s="1">
        <v>45299</v>
      </c>
      <c r="V530">
        <v>2.7570000000000001</v>
      </c>
      <c r="W530" s="1"/>
      <c r="Y530" s="1"/>
      <c r="Z530" s="3"/>
      <c r="AA530" s="1"/>
      <c r="AC530" s="1"/>
      <c r="AE530" s="1"/>
      <c r="AG530" s="1"/>
      <c r="AI530" s="1"/>
      <c r="AK530" s="1"/>
      <c r="AM530" s="1"/>
      <c r="AO530" s="1"/>
      <c r="AQ530" s="1"/>
      <c r="AS530" s="1"/>
      <c r="AU530" s="1"/>
    </row>
    <row r="531" spans="1:47" x14ac:dyDescent="0.2">
      <c r="A531" s="1">
        <v>45301</v>
      </c>
      <c r="B531">
        <v>3.61</v>
      </c>
      <c r="C531" s="1">
        <v>45302</v>
      </c>
      <c r="D531">
        <v>3.5659999999999998</v>
      </c>
      <c r="E531" s="1">
        <v>45303</v>
      </c>
      <c r="F531" s="2">
        <v>3.4449999999999998</v>
      </c>
      <c r="G531" s="1">
        <v>45308</v>
      </c>
      <c r="H531">
        <v>3.3849999999999998</v>
      </c>
      <c r="I531" s="1">
        <v>45300</v>
      </c>
      <c r="J531">
        <v>3.2650000000000001</v>
      </c>
      <c r="K531" s="1">
        <v>45300</v>
      </c>
      <c r="L531">
        <v>2.9251999999999998</v>
      </c>
      <c r="M531" s="1">
        <v>45300</v>
      </c>
      <c r="N531" s="2">
        <v>2.782</v>
      </c>
      <c r="O531" s="1">
        <v>45309</v>
      </c>
      <c r="P531">
        <v>2.7888000000000002</v>
      </c>
      <c r="Q531" s="1">
        <v>45300</v>
      </c>
      <c r="R531">
        <v>2.73</v>
      </c>
      <c r="S531" s="1">
        <v>45300</v>
      </c>
      <c r="T531">
        <v>2.7410000000000001</v>
      </c>
      <c r="U531" s="1">
        <v>45300</v>
      </c>
      <c r="V531">
        <v>2.7675000000000001</v>
      </c>
      <c r="W531" s="1"/>
      <c r="Y531" s="1"/>
      <c r="Z531" s="3"/>
      <c r="AA531" s="1"/>
      <c r="AC531" s="1"/>
      <c r="AE531" s="1"/>
      <c r="AG531" s="1"/>
      <c r="AI531" s="1"/>
      <c r="AK531" s="1"/>
      <c r="AM531" s="1"/>
      <c r="AO531" s="1"/>
      <c r="AQ531" s="1"/>
      <c r="AS531" s="1"/>
      <c r="AU531" s="1"/>
    </row>
    <row r="532" spans="1:47" x14ac:dyDescent="0.2">
      <c r="A532" s="1">
        <v>45302</v>
      </c>
      <c r="B532">
        <v>3.61</v>
      </c>
      <c r="C532" s="1">
        <v>45303</v>
      </c>
      <c r="D532">
        <v>3.5649999999999999</v>
      </c>
      <c r="E532" s="1">
        <v>45306</v>
      </c>
      <c r="F532" s="2">
        <v>3.46</v>
      </c>
      <c r="G532" s="1">
        <v>45309</v>
      </c>
      <c r="H532">
        <v>3.37</v>
      </c>
      <c r="I532" s="1">
        <v>45301</v>
      </c>
      <c r="J532">
        <v>3.2524999999999999</v>
      </c>
      <c r="K532" s="1">
        <v>45301</v>
      </c>
      <c r="L532">
        <v>2.8975</v>
      </c>
      <c r="M532" s="1">
        <v>45301</v>
      </c>
      <c r="N532" s="2">
        <v>2.7515000000000001</v>
      </c>
      <c r="O532" s="1">
        <v>45310</v>
      </c>
      <c r="P532">
        <v>2.8424999999999998</v>
      </c>
      <c r="Q532" s="1">
        <v>45301</v>
      </c>
      <c r="R532">
        <v>2.7</v>
      </c>
      <c r="S532" s="1">
        <v>45301</v>
      </c>
      <c r="T532">
        <v>2.7109999999999999</v>
      </c>
      <c r="U532" s="1">
        <v>45301</v>
      </c>
      <c r="V532">
        <v>2.7364999999999999</v>
      </c>
      <c r="W532" s="1"/>
      <c r="Y532" s="1"/>
      <c r="Z532" s="3"/>
      <c r="AA532" s="1"/>
      <c r="AC532" s="1"/>
      <c r="AE532" s="1"/>
      <c r="AG532" s="1"/>
      <c r="AI532" s="1"/>
      <c r="AK532" s="1"/>
      <c r="AM532" s="1"/>
      <c r="AO532" s="1"/>
      <c r="AQ532" s="1"/>
      <c r="AS532" s="1"/>
      <c r="AU532" s="1"/>
    </row>
    <row r="533" spans="1:47" x14ac:dyDescent="0.2">
      <c r="A533" s="1">
        <v>45303</v>
      </c>
      <c r="B533">
        <v>3.6074999999999999</v>
      </c>
      <c r="C533" s="1">
        <v>45306</v>
      </c>
      <c r="D533">
        <v>3.5874999999999999</v>
      </c>
      <c r="E533" s="1">
        <v>45307</v>
      </c>
      <c r="F533" s="2">
        <v>3.4550000000000001</v>
      </c>
      <c r="G533" s="1">
        <v>45310</v>
      </c>
      <c r="H533">
        <v>3.375</v>
      </c>
      <c r="I533" s="1">
        <v>45302</v>
      </c>
      <c r="J533">
        <v>3.23</v>
      </c>
      <c r="K533" s="1">
        <v>45302</v>
      </c>
      <c r="L533">
        <v>2.88</v>
      </c>
      <c r="M533" s="1">
        <v>45302</v>
      </c>
      <c r="N533" s="2">
        <v>2.74</v>
      </c>
      <c r="O533" s="1">
        <v>45313</v>
      </c>
      <c r="P533">
        <v>2.8464999999999998</v>
      </c>
      <c r="Q533" s="1">
        <v>45302</v>
      </c>
      <c r="R533">
        <v>2.68</v>
      </c>
      <c r="S533" s="1">
        <v>45302</v>
      </c>
      <c r="T533">
        <v>2.6924999999999999</v>
      </c>
      <c r="U533" s="1">
        <v>45302</v>
      </c>
      <c r="V533">
        <v>2.7229999999999999</v>
      </c>
      <c r="W533" s="1"/>
      <c r="Y533" s="1"/>
      <c r="Z533" s="3"/>
      <c r="AA533" s="1"/>
      <c r="AC533" s="1"/>
      <c r="AE533" s="1"/>
      <c r="AG533" s="1"/>
      <c r="AI533" s="1"/>
      <c r="AK533" s="1"/>
      <c r="AM533" s="1"/>
      <c r="AO533" s="1"/>
      <c r="AQ533" s="1"/>
      <c r="AS533" s="1"/>
      <c r="AU533" s="1"/>
    </row>
    <row r="534" spans="1:47" x14ac:dyDescent="0.2">
      <c r="A534" s="1">
        <v>45306</v>
      </c>
      <c r="B534">
        <v>3.6349999999999998</v>
      </c>
      <c r="C534" s="1">
        <v>45307</v>
      </c>
      <c r="D534">
        <v>3.5750000000000002</v>
      </c>
      <c r="E534" s="1">
        <v>45308</v>
      </c>
      <c r="F534" s="2">
        <v>3.49</v>
      </c>
      <c r="G534" s="1">
        <v>45313</v>
      </c>
      <c r="H534">
        <v>3.38</v>
      </c>
      <c r="I534" s="1">
        <v>45303</v>
      </c>
      <c r="J534">
        <v>3.2214999999999998</v>
      </c>
      <c r="K534" s="1">
        <v>45303</v>
      </c>
      <c r="L534">
        <v>2.87</v>
      </c>
      <c r="M534" s="1">
        <v>45303</v>
      </c>
      <c r="N534" s="2">
        <v>2.73</v>
      </c>
      <c r="O534" s="1">
        <v>45314</v>
      </c>
      <c r="P534">
        <v>2.8214999999999999</v>
      </c>
      <c r="Q534" s="1">
        <v>45303</v>
      </c>
      <c r="R534">
        <v>2.665</v>
      </c>
      <c r="S534" s="1">
        <v>45303</v>
      </c>
      <c r="T534">
        <v>2.681</v>
      </c>
      <c r="U534" s="1">
        <v>45303</v>
      </c>
      <c r="V534">
        <v>2.7149999999999999</v>
      </c>
      <c r="W534" s="1"/>
      <c r="Y534" s="1"/>
      <c r="Z534" s="3"/>
      <c r="AA534" s="1"/>
      <c r="AC534" s="1"/>
      <c r="AE534" s="1"/>
      <c r="AG534" s="1"/>
      <c r="AI534" s="1"/>
      <c r="AK534" s="1"/>
      <c r="AM534" s="1"/>
      <c r="AO534" s="1"/>
      <c r="AQ534" s="1"/>
      <c r="AS534" s="1"/>
      <c r="AU534" s="1"/>
    </row>
    <row r="535" spans="1:47" x14ac:dyDescent="0.2">
      <c r="A535" s="1">
        <v>45307</v>
      </c>
      <c r="B535">
        <v>3.61</v>
      </c>
      <c r="C535" s="1">
        <v>45308</v>
      </c>
      <c r="D535">
        <v>3.5825</v>
      </c>
      <c r="E535" s="1">
        <v>45309</v>
      </c>
      <c r="F535" s="2">
        <v>3.4550000000000001</v>
      </c>
      <c r="G535" s="1">
        <v>45314</v>
      </c>
      <c r="H535">
        <v>3.3780000000000001</v>
      </c>
      <c r="I535" s="1">
        <v>45306</v>
      </c>
      <c r="J535">
        <v>3.21</v>
      </c>
      <c r="K535" s="1">
        <v>45306</v>
      </c>
      <c r="L535">
        <v>2.8275000000000001</v>
      </c>
      <c r="M535" s="1">
        <v>45306</v>
      </c>
      <c r="N535" s="2">
        <v>2.6934999999999998</v>
      </c>
      <c r="O535" s="1">
        <v>45315</v>
      </c>
      <c r="P535">
        <v>2.798</v>
      </c>
      <c r="Q535" s="1">
        <v>45306</v>
      </c>
      <c r="R535">
        <v>2.64</v>
      </c>
      <c r="S535" s="1">
        <v>45306</v>
      </c>
      <c r="T535">
        <v>2.6629999999999998</v>
      </c>
      <c r="U535" s="1">
        <v>45306</v>
      </c>
      <c r="V535">
        <v>2.7040000000000002</v>
      </c>
      <c r="W535" s="1"/>
      <c r="Y535" s="1"/>
      <c r="Z535" s="3"/>
      <c r="AA535" s="1"/>
      <c r="AC535" s="1"/>
      <c r="AE535" s="1"/>
      <c r="AG535" s="1"/>
      <c r="AI535" s="1"/>
      <c r="AK535" s="1"/>
      <c r="AM535" s="1"/>
      <c r="AO535" s="1"/>
      <c r="AQ535" s="1"/>
      <c r="AS535" s="1"/>
      <c r="AU535" s="1"/>
    </row>
    <row r="536" spans="1:47" x14ac:dyDescent="0.2">
      <c r="A536" s="1">
        <v>45308</v>
      </c>
      <c r="B536">
        <v>3.65</v>
      </c>
      <c r="C536" s="1">
        <v>45309</v>
      </c>
      <c r="D536">
        <v>3.56</v>
      </c>
      <c r="E536" s="1">
        <v>45310</v>
      </c>
      <c r="F536" s="2">
        <v>3.4649999999999999</v>
      </c>
      <c r="G536" s="1">
        <v>45315</v>
      </c>
      <c r="H536">
        <v>3.3730000000000002</v>
      </c>
      <c r="I536" s="1">
        <v>45307</v>
      </c>
      <c r="J536">
        <v>3.2250000000000001</v>
      </c>
      <c r="K536" s="1">
        <v>45307</v>
      </c>
      <c r="L536">
        <v>2.8725000000000001</v>
      </c>
      <c r="M536" s="1">
        <v>45307</v>
      </c>
      <c r="N536" s="2">
        <v>2.7450000000000001</v>
      </c>
      <c r="O536" s="1">
        <v>45316</v>
      </c>
      <c r="P536">
        <v>2.8479999999999999</v>
      </c>
      <c r="Q536" s="1">
        <v>45307</v>
      </c>
      <c r="R536">
        <v>2.6949999999999998</v>
      </c>
      <c r="S536" s="1">
        <v>45307</v>
      </c>
      <c r="T536">
        <v>2.7109999999999999</v>
      </c>
      <c r="U536" s="1">
        <v>45307</v>
      </c>
      <c r="V536">
        <v>2.7450000000000001</v>
      </c>
      <c r="W536" s="1"/>
      <c r="Y536" s="1"/>
      <c r="Z536" s="3"/>
      <c r="AA536" s="1"/>
      <c r="AC536" s="1"/>
      <c r="AE536" s="1"/>
      <c r="AG536" s="1"/>
      <c r="AI536" s="1"/>
      <c r="AK536" s="1"/>
      <c r="AM536" s="1"/>
      <c r="AO536" s="1"/>
      <c r="AQ536" s="1"/>
      <c r="AS536" s="1"/>
      <c r="AU536" s="1"/>
    </row>
    <row r="537" spans="1:47" x14ac:dyDescent="0.2">
      <c r="A537" s="1">
        <v>45309</v>
      </c>
      <c r="B537">
        <v>3.589</v>
      </c>
      <c r="C537" s="1">
        <v>45310</v>
      </c>
      <c r="D537">
        <v>3.56</v>
      </c>
      <c r="E537" s="1">
        <v>45313</v>
      </c>
      <c r="F537" s="2">
        <v>3.4575</v>
      </c>
      <c r="G537" s="1">
        <v>45316</v>
      </c>
      <c r="H537">
        <v>3.3849999999999998</v>
      </c>
      <c r="I537" s="1">
        <v>45308</v>
      </c>
      <c r="J537">
        <v>3.2725</v>
      </c>
      <c r="K537" s="1">
        <v>45308</v>
      </c>
      <c r="L537">
        <v>2.9449999999999998</v>
      </c>
      <c r="M537" s="1">
        <v>45308</v>
      </c>
      <c r="N537" s="2">
        <v>2.8174999999999999</v>
      </c>
      <c r="O537" s="1">
        <v>45317</v>
      </c>
      <c r="P537">
        <v>2.8195000000000001</v>
      </c>
      <c r="Q537" s="1">
        <v>45308</v>
      </c>
      <c r="R537">
        <v>2.7848999999999999</v>
      </c>
      <c r="S537" s="1">
        <v>45308</v>
      </c>
      <c r="T537">
        <v>2.7984</v>
      </c>
      <c r="U537" s="1">
        <v>45308</v>
      </c>
      <c r="V537">
        <v>2.8298999999999999</v>
      </c>
      <c r="W537" s="1"/>
      <c r="Y537" s="1"/>
      <c r="Z537" s="3"/>
      <c r="AA537" s="1"/>
      <c r="AC537" s="1"/>
      <c r="AE537" s="1"/>
      <c r="AG537" s="1"/>
      <c r="AI537" s="1"/>
      <c r="AK537" s="1"/>
      <c r="AM537" s="1"/>
      <c r="AO537" s="1"/>
      <c r="AQ537" s="1"/>
      <c r="AS537" s="1"/>
      <c r="AU537" s="1"/>
    </row>
    <row r="538" spans="1:47" x14ac:dyDescent="0.2">
      <c r="A538" s="1">
        <v>45310</v>
      </c>
      <c r="B538">
        <v>3.585</v>
      </c>
      <c r="C538" s="1">
        <v>45313</v>
      </c>
      <c r="D538">
        <v>3.5425</v>
      </c>
      <c r="E538" s="1">
        <v>45314</v>
      </c>
      <c r="F538" s="2">
        <v>3.46</v>
      </c>
      <c r="G538" s="1">
        <v>45317</v>
      </c>
      <c r="H538">
        <v>3.37</v>
      </c>
      <c r="I538" s="1">
        <v>45309</v>
      </c>
      <c r="J538">
        <v>3.2774999999999999</v>
      </c>
      <c r="K538" s="1">
        <v>45309</v>
      </c>
      <c r="L538">
        <v>2.95</v>
      </c>
      <c r="M538" s="1">
        <v>45309</v>
      </c>
      <c r="N538" s="2">
        <v>2.8250000000000002</v>
      </c>
      <c r="O538" s="1">
        <v>45320</v>
      </c>
      <c r="P538">
        <v>2.8288000000000002</v>
      </c>
      <c r="Q538" s="1">
        <v>45309</v>
      </c>
      <c r="R538">
        <v>2.7850000000000001</v>
      </c>
      <c r="S538" s="1">
        <v>45309</v>
      </c>
      <c r="T538">
        <v>2.7959999999999998</v>
      </c>
      <c r="U538" s="1">
        <v>45309</v>
      </c>
      <c r="V538">
        <v>2.8250000000000002</v>
      </c>
      <c r="W538" s="1"/>
      <c r="Y538" s="1"/>
      <c r="Z538" s="3"/>
      <c r="AA538" s="1"/>
      <c r="AC538" s="1"/>
      <c r="AE538" s="1"/>
      <c r="AG538" s="1"/>
      <c r="AI538" s="1"/>
      <c r="AK538" s="1"/>
      <c r="AM538" s="1"/>
      <c r="AO538" s="1"/>
      <c r="AQ538" s="1"/>
      <c r="AS538" s="1"/>
      <c r="AU538" s="1"/>
    </row>
    <row r="539" spans="1:47" x14ac:dyDescent="0.2">
      <c r="A539" s="1">
        <v>45313</v>
      </c>
      <c r="B539">
        <v>3.5625</v>
      </c>
      <c r="C539" s="1">
        <v>45314</v>
      </c>
      <c r="D539">
        <v>3.55</v>
      </c>
      <c r="E539" s="1">
        <v>45315</v>
      </c>
      <c r="F539" s="2">
        <v>3.46</v>
      </c>
      <c r="G539" s="1">
        <v>45320</v>
      </c>
      <c r="H539">
        <v>3.3664999999999998</v>
      </c>
      <c r="I539" s="1">
        <v>45310</v>
      </c>
      <c r="J539">
        <v>3.2774999999999999</v>
      </c>
      <c r="K539" s="1">
        <v>45310</v>
      </c>
      <c r="L539">
        <v>2.9750000000000001</v>
      </c>
      <c r="M539" s="1">
        <v>45310</v>
      </c>
      <c r="N539" s="2">
        <v>2.8650000000000002</v>
      </c>
      <c r="O539" s="1">
        <v>45321</v>
      </c>
      <c r="P539">
        <v>2.8014999999999999</v>
      </c>
      <c r="Q539" s="1">
        <v>45310</v>
      </c>
      <c r="R539">
        <v>2.84</v>
      </c>
      <c r="S539" s="1">
        <v>45310</v>
      </c>
      <c r="T539">
        <v>2.851</v>
      </c>
      <c r="U539" s="1">
        <v>45310</v>
      </c>
      <c r="V539">
        <v>2.88</v>
      </c>
      <c r="W539" s="1"/>
      <c r="Y539" s="1"/>
      <c r="Z539" s="3"/>
      <c r="AA539" s="1"/>
      <c r="AC539" s="1"/>
      <c r="AE539" s="1"/>
      <c r="AG539" s="1"/>
      <c r="AI539" s="1"/>
      <c r="AK539" s="1"/>
      <c r="AM539" s="1"/>
      <c r="AO539" s="1"/>
      <c r="AQ539" s="1"/>
      <c r="AS539" s="1"/>
      <c r="AU539" s="1"/>
    </row>
    <row r="540" spans="1:47" x14ac:dyDescent="0.2">
      <c r="A540" s="1">
        <v>45314</v>
      </c>
      <c r="B540">
        <v>3.5625</v>
      </c>
      <c r="C540" s="1">
        <v>45315</v>
      </c>
      <c r="D540">
        <v>3.5525000000000002</v>
      </c>
      <c r="E540" s="1">
        <v>45316</v>
      </c>
      <c r="F540" s="2">
        <v>3.4674999999999998</v>
      </c>
      <c r="G540" s="1">
        <v>45321</v>
      </c>
      <c r="H540">
        <v>3.3580000000000001</v>
      </c>
      <c r="I540" s="1">
        <v>45313</v>
      </c>
      <c r="J540">
        <v>3.29</v>
      </c>
      <c r="K540" s="1">
        <v>45313</v>
      </c>
      <c r="L540">
        <v>2.99</v>
      </c>
      <c r="M540" s="1">
        <v>45313</v>
      </c>
      <c r="N540" s="2">
        <v>2.875</v>
      </c>
      <c r="O540" s="1">
        <v>45322</v>
      </c>
      <c r="P540">
        <v>2.8025000000000002</v>
      </c>
      <c r="Q540" s="1">
        <v>45313</v>
      </c>
      <c r="R540">
        <v>2.8450000000000002</v>
      </c>
      <c r="S540" s="1">
        <v>45313</v>
      </c>
      <c r="T540">
        <v>2.851</v>
      </c>
      <c r="U540" s="1">
        <v>45313</v>
      </c>
      <c r="V540">
        <v>2.875</v>
      </c>
      <c r="W540" s="1"/>
      <c r="Y540" s="1"/>
      <c r="Z540" s="3"/>
      <c r="AA540" s="1"/>
      <c r="AC540" s="1"/>
      <c r="AE540" s="1"/>
      <c r="AG540" s="1"/>
      <c r="AI540" s="1"/>
      <c r="AK540" s="1"/>
      <c r="AM540" s="1"/>
      <c r="AO540" s="1"/>
      <c r="AQ540" s="1"/>
      <c r="AS540" s="1"/>
      <c r="AU540" s="1"/>
    </row>
    <row r="541" spans="1:47" x14ac:dyDescent="0.2">
      <c r="A541" s="1">
        <v>45315</v>
      </c>
      <c r="B541">
        <v>3.5625</v>
      </c>
      <c r="C541" s="1">
        <v>45316</v>
      </c>
      <c r="D541">
        <v>3.5649999999999999</v>
      </c>
      <c r="E541" s="1">
        <v>45317</v>
      </c>
      <c r="F541" s="2">
        <v>3.4575</v>
      </c>
      <c r="G541" s="1">
        <v>45322</v>
      </c>
      <c r="H541">
        <v>3.355</v>
      </c>
      <c r="I541" s="1">
        <v>45314</v>
      </c>
      <c r="J541">
        <v>3.2825000000000002</v>
      </c>
      <c r="K541" s="1">
        <v>45314</v>
      </c>
      <c r="L541">
        <v>2.9752000000000001</v>
      </c>
      <c r="M541" s="1">
        <v>45314</v>
      </c>
      <c r="N541" s="2">
        <v>2.855</v>
      </c>
      <c r="O541" s="1">
        <v>45323</v>
      </c>
      <c r="P541">
        <v>2.7559999999999998</v>
      </c>
      <c r="Q541" s="1">
        <v>45314</v>
      </c>
      <c r="R541">
        <v>2.82</v>
      </c>
      <c r="S541" s="1">
        <v>45314</v>
      </c>
      <c r="T541">
        <v>2.8290000000000002</v>
      </c>
      <c r="U541" s="1">
        <v>45314</v>
      </c>
      <c r="V541">
        <v>2.855</v>
      </c>
      <c r="W541" s="1"/>
      <c r="Y541" s="1"/>
      <c r="Z541" s="3"/>
      <c r="AA541" s="1"/>
      <c r="AC541" s="1"/>
      <c r="AE541" s="1"/>
      <c r="AG541" s="1"/>
      <c r="AI541" s="1"/>
      <c r="AK541" s="1"/>
      <c r="AM541" s="1"/>
      <c r="AO541" s="1"/>
      <c r="AQ541" s="1"/>
      <c r="AS541" s="1"/>
      <c r="AU541" s="1"/>
    </row>
    <row r="542" spans="1:47" x14ac:dyDescent="0.2">
      <c r="A542" s="1">
        <v>45316</v>
      </c>
      <c r="B542">
        <v>3.57</v>
      </c>
      <c r="C542" s="1">
        <v>45317</v>
      </c>
      <c r="D542">
        <v>3.55</v>
      </c>
      <c r="E542" s="1">
        <v>45320</v>
      </c>
      <c r="F542" s="2">
        <v>3.45</v>
      </c>
      <c r="G542" s="1">
        <v>45323</v>
      </c>
      <c r="H542">
        <v>3.34</v>
      </c>
      <c r="I542" s="1">
        <v>45315</v>
      </c>
      <c r="J542">
        <v>3.28</v>
      </c>
      <c r="K542" s="1">
        <v>45315</v>
      </c>
      <c r="L542">
        <v>2.9548999999999999</v>
      </c>
      <c r="M542" s="1">
        <v>45315</v>
      </c>
      <c r="N542" s="2">
        <v>2.835</v>
      </c>
      <c r="O542" s="1">
        <v>45324</v>
      </c>
      <c r="P542">
        <v>2.7389000000000001</v>
      </c>
      <c r="Q542" s="1">
        <v>45315</v>
      </c>
      <c r="R542">
        <v>2.79</v>
      </c>
      <c r="S542" s="1">
        <v>45315</v>
      </c>
      <c r="T542">
        <v>2.7989999999999999</v>
      </c>
      <c r="U542" s="1">
        <v>45315</v>
      </c>
      <c r="V542">
        <v>2.8250000000000002</v>
      </c>
      <c r="W542" s="1"/>
      <c r="Y542" s="1"/>
      <c r="Z542" s="3"/>
      <c r="AA542" s="1"/>
      <c r="AC542" s="1"/>
      <c r="AE542" s="1"/>
      <c r="AG542" s="1"/>
      <c r="AI542" s="1"/>
      <c r="AK542" s="1"/>
      <c r="AM542" s="1"/>
      <c r="AO542" s="1"/>
      <c r="AQ542" s="1"/>
      <c r="AS542" s="1"/>
      <c r="AU542" s="1"/>
    </row>
    <row r="543" spans="1:47" x14ac:dyDescent="0.2">
      <c r="A543" s="1">
        <v>45317</v>
      </c>
      <c r="B543">
        <v>3.56</v>
      </c>
      <c r="C543" s="1">
        <v>45320</v>
      </c>
      <c r="D543">
        <v>3.54</v>
      </c>
      <c r="E543" s="1">
        <v>45321</v>
      </c>
      <c r="F543" s="2">
        <v>3.44</v>
      </c>
      <c r="G543" s="1">
        <v>45324</v>
      </c>
      <c r="H543">
        <v>3.3374999999999999</v>
      </c>
      <c r="I543" s="1">
        <v>45316</v>
      </c>
      <c r="J543">
        <v>3.2949999999999999</v>
      </c>
      <c r="K543" s="1">
        <v>45316</v>
      </c>
      <c r="L543">
        <v>2.99</v>
      </c>
      <c r="M543" s="1">
        <v>45316</v>
      </c>
      <c r="N543" s="2">
        <v>2.88</v>
      </c>
      <c r="O543" s="1">
        <v>45327</v>
      </c>
      <c r="P543">
        <v>2.8815</v>
      </c>
      <c r="Q543" s="1">
        <v>45316</v>
      </c>
      <c r="R543">
        <v>2.8504999999999998</v>
      </c>
      <c r="S543" s="1">
        <v>45316</v>
      </c>
      <c r="T543">
        <v>2.86</v>
      </c>
      <c r="U543" s="1">
        <v>45316</v>
      </c>
      <c r="V543">
        <v>2.8849999999999998</v>
      </c>
      <c r="W543" s="1"/>
      <c r="Y543" s="1"/>
      <c r="Z543" s="3"/>
      <c r="AA543" s="1"/>
      <c r="AC543" s="1"/>
      <c r="AE543" s="1"/>
      <c r="AG543" s="1"/>
      <c r="AI543" s="1"/>
      <c r="AK543" s="1"/>
      <c r="AM543" s="1"/>
      <c r="AO543" s="1"/>
      <c r="AQ543" s="1"/>
      <c r="AS543" s="1"/>
      <c r="AU543" s="1"/>
    </row>
    <row r="544" spans="1:47" x14ac:dyDescent="0.2">
      <c r="A544" s="1">
        <v>45320</v>
      </c>
      <c r="B544">
        <v>3.55</v>
      </c>
      <c r="C544" s="1">
        <v>45321</v>
      </c>
      <c r="D544">
        <v>3.5325000000000002</v>
      </c>
      <c r="E544" s="1">
        <v>45322</v>
      </c>
      <c r="F544" s="2">
        <v>3.4350000000000001</v>
      </c>
      <c r="G544" s="1">
        <v>45327</v>
      </c>
      <c r="H544">
        <v>3.4049999999999998</v>
      </c>
      <c r="I544" s="1">
        <v>45317</v>
      </c>
      <c r="J544">
        <v>3.2675000000000001</v>
      </c>
      <c r="K544" s="1">
        <v>45317</v>
      </c>
      <c r="L544">
        <v>2.9649999999999999</v>
      </c>
      <c r="M544" s="1">
        <v>45317</v>
      </c>
      <c r="N544" s="2">
        <v>2.8500999999999999</v>
      </c>
      <c r="O544" s="1">
        <v>45328</v>
      </c>
      <c r="P544">
        <v>2.8995000000000002</v>
      </c>
      <c r="Q544" s="1">
        <v>45317</v>
      </c>
      <c r="R544">
        <v>2.8250000000000002</v>
      </c>
      <c r="S544" s="1">
        <v>45317</v>
      </c>
      <c r="T544">
        <v>2.84</v>
      </c>
      <c r="U544" s="1">
        <v>45317</v>
      </c>
      <c r="V544">
        <v>2.87</v>
      </c>
      <c r="W544" s="1"/>
      <c r="Y544" s="1"/>
      <c r="Z544" s="3"/>
      <c r="AA544" s="1"/>
      <c r="AC544" s="1"/>
      <c r="AE544" s="1"/>
      <c r="AG544" s="1"/>
      <c r="AI544" s="1"/>
      <c r="AK544" s="1"/>
      <c r="AM544" s="1"/>
      <c r="AO544" s="1"/>
      <c r="AQ544" s="1"/>
      <c r="AS544" s="1"/>
      <c r="AU544" s="1"/>
    </row>
    <row r="545" spans="1:47" x14ac:dyDescent="0.2">
      <c r="A545" s="1">
        <v>45321</v>
      </c>
      <c r="B545">
        <v>3.5525000000000002</v>
      </c>
      <c r="C545" s="1">
        <v>45322</v>
      </c>
      <c r="D545">
        <v>3.52</v>
      </c>
      <c r="E545" s="1">
        <v>45323</v>
      </c>
      <c r="F545" s="2">
        <v>3.4275000000000002</v>
      </c>
      <c r="G545" s="1">
        <v>45328</v>
      </c>
      <c r="H545">
        <v>3.4175</v>
      </c>
      <c r="I545" s="1">
        <v>45320</v>
      </c>
      <c r="J545">
        <v>3.2675000000000001</v>
      </c>
      <c r="K545" s="1">
        <v>45320</v>
      </c>
      <c r="L545">
        <v>2.9649999999999999</v>
      </c>
      <c r="M545" s="1">
        <v>45320</v>
      </c>
      <c r="N545" s="2">
        <v>2.8605</v>
      </c>
      <c r="O545" s="1">
        <v>45329</v>
      </c>
      <c r="P545">
        <v>2.8479999999999999</v>
      </c>
      <c r="Q545" s="1">
        <v>45320</v>
      </c>
      <c r="R545">
        <v>2.835</v>
      </c>
      <c r="S545" s="1">
        <v>45320</v>
      </c>
      <c r="T545">
        <v>2.847</v>
      </c>
      <c r="U545" s="1">
        <v>45320</v>
      </c>
      <c r="V545">
        <v>2.875</v>
      </c>
      <c r="W545" s="1"/>
      <c r="Y545" s="1"/>
      <c r="Z545" s="3"/>
      <c r="AA545" s="1"/>
      <c r="AC545" s="1"/>
      <c r="AE545" s="1"/>
      <c r="AG545" s="1"/>
      <c r="AI545" s="1"/>
      <c r="AK545" s="1"/>
      <c r="AM545" s="1"/>
      <c r="AO545" s="1"/>
      <c r="AQ545" s="1"/>
      <c r="AS545" s="1"/>
      <c r="AU545" s="1"/>
    </row>
    <row r="546" spans="1:47" x14ac:dyDescent="0.2">
      <c r="A546" s="1">
        <v>45322</v>
      </c>
      <c r="B546">
        <v>3.5449999999999999</v>
      </c>
      <c r="C546" s="1">
        <v>45323</v>
      </c>
      <c r="D546">
        <v>3.5175000000000001</v>
      </c>
      <c r="E546" s="1">
        <v>45324</v>
      </c>
      <c r="F546" s="2">
        <v>3.4325000000000001</v>
      </c>
      <c r="G546" s="1">
        <v>45329</v>
      </c>
      <c r="H546">
        <v>3.3925000000000001</v>
      </c>
      <c r="I546" s="1">
        <v>45321</v>
      </c>
      <c r="J546">
        <v>3.2654999999999998</v>
      </c>
      <c r="K546" s="1">
        <v>45321</v>
      </c>
      <c r="L546">
        <v>2.956</v>
      </c>
      <c r="M546" s="1">
        <v>45321</v>
      </c>
      <c r="N546" s="2">
        <v>2.8439999999999999</v>
      </c>
      <c r="O546" s="1">
        <v>45330</v>
      </c>
      <c r="P546">
        <v>2.84</v>
      </c>
      <c r="Q546" s="1">
        <v>45321</v>
      </c>
      <c r="R546">
        <v>2.7949999999999999</v>
      </c>
      <c r="S546" s="1">
        <v>45321</v>
      </c>
      <c r="T546">
        <v>2.8025000000000002</v>
      </c>
      <c r="U546" s="1">
        <v>45321</v>
      </c>
      <c r="V546">
        <v>2.8250000000000002</v>
      </c>
      <c r="W546" s="1"/>
      <c r="Y546" s="1"/>
      <c r="Z546" s="3"/>
      <c r="AA546" s="1"/>
      <c r="AC546" s="1"/>
      <c r="AE546" s="1"/>
      <c r="AG546" s="1"/>
      <c r="AI546" s="1"/>
      <c r="AK546" s="1"/>
      <c r="AM546" s="1"/>
      <c r="AO546" s="1"/>
      <c r="AQ546" s="1"/>
      <c r="AS546" s="1"/>
      <c r="AU546" s="1"/>
    </row>
    <row r="547" spans="1:47" x14ac:dyDescent="0.2">
      <c r="A547" s="1">
        <v>45323</v>
      </c>
      <c r="B547">
        <v>3.54</v>
      </c>
      <c r="C547" s="1">
        <v>45324</v>
      </c>
      <c r="D547">
        <v>3.52</v>
      </c>
      <c r="E547" s="1">
        <v>45327</v>
      </c>
      <c r="F547" s="2">
        <v>3.4975000000000001</v>
      </c>
      <c r="G547" s="1">
        <v>45330</v>
      </c>
      <c r="H547">
        <v>3.3824999999999998</v>
      </c>
      <c r="I547" s="1">
        <v>45322</v>
      </c>
      <c r="J547">
        <v>3.27</v>
      </c>
      <c r="K547" s="1">
        <v>45322</v>
      </c>
      <c r="L547">
        <v>2.9550000000000001</v>
      </c>
      <c r="M547" s="1">
        <v>45322</v>
      </c>
      <c r="N547" s="2">
        <v>2.84</v>
      </c>
      <c r="O547" s="1">
        <v>45331</v>
      </c>
      <c r="P547">
        <v>2.863</v>
      </c>
      <c r="Q547" s="1">
        <v>45322</v>
      </c>
      <c r="R547">
        <v>2.79</v>
      </c>
      <c r="S547" s="1">
        <v>45322</v>
      </c>
      <c r="T547">
        <v>2.7930000000000001</v>
      </c>
      <c r="U547" s="1">
        <v>45322</v>
      </c>
      <c r="V547">
        <v>2.81</v>
      </c>
      <c r="W547" s="1"/>
      <c r="Y547" s="1"/>
      <c r="Z547" s="3"/>
      <c r="AA547" s="1"/>
      <c r="AC547" s="1"/>
      <c r="AE547" s="1"/>
      <c r="AG547" s="1"/>
      <c r="AI547" s="1"/>
      <c r="AK547" s="1"/>
      <c r="AM547" s="1"/>
      <c r="AO547" s="1"/>
      <c r="AQ547" s="1"/>
      <c r="AS547" s="1"/>
      <c r="AU547" s="1"/>
    </row>
    <row r="548" spans="1:47" x14ac:dyDescent="0.2">
      <c r="A548" s="1">
        <v>45324</v>
      </c>
      <c r="B548">
        <v>3.5449999999999999</v>
      </c>
      <c r="C548" s="1">
        <v>45327</v>
      </c>
      <c r="D548">
        <v>3.5449999999999999</v>
      </c>
      <c r="E548" s="1">
        <v>45328</v>
      </c>
      <c r="F548" s="2">
        <v>3.4950000000000001</v>
      </c>
      <c r="G548" s="1">
        <v>45331</v>
      </c>
      <c r="H548">
        <v>3.3849999999999998</v>
      </c>
      <c r="I548" s="1">
        <v>45323</v>
      </c>
      <c r="J548">
        <v>3.2454999999999998</v>
      </c>
      <c r="K548" s="1">
        <v>45323</v>
      </c>
      <c r="L548">
        <v>2.915</v>
      </c>
      <c r="M548" s="1">
        <v>45323</v>
      </c>
      <c r="N548" s="2">
        <v>2.7949999999999999</v>
      </c>
      <c r="O548" s="1">
        <v>45335</v>
      </c>
      <c r="P548">
        <v>2.92</v>
      </c>
      <c r="Q548" s="1">
        <v>45323</v>
      </c>
      <c r="R548">
        <v>2.7450000000000001</v>
      </c>
      <c r="S548" s="1">
        <v>45323</v>
      </c>
      <c r="T548">
        <v>2.7549999999999999</v>
      </c>
      <c r="U548" s="1">
        <v>45323</v>
      </c>
      <c r="V548">
        <v>2.778</v>
      </c>
      <c r="W548" s="1"/>
      <c r="Y548" s="1"/>
      <c r="Z548" s="3"/>
      <c r="AA548" s="1"/>
      <c r="AC548" s="1"/>
      <c r="AE548" s="1"/>
      <c r="AG548" s="1"/>
      <c r="AI548" s="1"/>
      <c r="AK548" s="1"/>
      <c r="AM548" s="1"/>
      <c r="AO548" s="1"/>
      <c r="AQ548" s="1"/>
      <c r="AS548" s="1"/>
      <c r="AU548" s="1"/>
    </row>
    <row r="549" spans="1:47" x14ac:dyDescent="0.2">
      <c r="A549" s="1">
        <v>45327</v>
      </c>
      <c r="B549">
        <v>3.58</v>
      </c>
      <c r="C549" s="1">
        <v>45328</v>
      </c>
      <c r="D549">
        <v>3.5649999999999999</v>
      </c>
      <c r="E549" s="1">
        <v>45329</v>
      </c>
      <c r="F549" s="2">
        <v>3.47</v>
      </c>
      <c r="G549" s="1">
        <v>45335</v>
      </c>
      <c r="H549">
        <v>3.4049999999999998</v>
      </c>
      <c r="I549" s="1">
        <v>45324</v>
      </c>
      <c r="J549">
        <v>3.24</v>
      </c>
      <c r="K549" s="1">
        <v>45324</v>
      </c>
      <c r="L549">
        <v>2.9095</v>
      </c>
      <c r="M549" s="1">
        <v>45324</v>
      </c>
      <c r="N549" s="2">
        <v>2.7879999999999998</v>
      </c>
      <c r="O549" s="1">
        <v>45336</v>
      </c>
      <c r="P549">
        <v>3.0489000000000002</v>
      </c>
      <c r="Q549" s="1">
        <v>45324</v>
      </c>
      <c r="R549">
        <v>2.72</v>
      </c>
      <c r="S549" s="1">
        <v>45324</v>
      </c>
      <c r="T549">
        <v>2.7280000000000002</v>
      </c>
      <c r="U549" s="1">
        <v>45324</v>
      </c>
      <c r="V549">
        <v>2.75</v>
      </c>
      <c r="W549" s="1"/>
      <c r="Y549" s="1"/>
      <c r="Z549" s="3"/>
      <c r="AA549" s="1"/>
      <c r="AC549" s="1"/>
      <c r="AE549" s="1"/>
      <c r="AG549" s="1"/>
      <c r="AI549" s="1"/>
      <c r="AK549" s="1"/>
      <c r="AM549" s="1"/>
      <c r="AO549" s="1"/>
      <c r="AQ549" s="1"/>
      <c r="AS549" s="1"/>
      <c r="AU549" s="1"/>
    </row>
    <row r="550" spans="1:47" x14ac:dyDescent="0.2">
      <c r="A550" s="1">
        <v>45328</v>
      </c>
      <c r="B550">
        <v>3.5750999999999999</v>
      </c>
      <c r="C550" s="1">
        <v>45329</v>
      </c>
      <c r="D550">
        <v>3.5350000000000001</v>
      </c>
      <c r="E550" s="1">
        <v>45330</v>
      </c>
      <c r="F550" s="2">
        <v>3.4550000000000001</v>
      </c>
      <c r="G550" s="1">
        <v>45336</v>
      </c>
      <c r="H550">
        <v>3.4550000000000001</v>
      </c>
      <c r="I550" s="1">
        <v>45327</v>
      </c>
      <c r="J550">
        <v>3.3279999999999998</v>
      </c>
      <c r="K550" s="1">
        <v>45327</v>
      </c>
      <c r="L550">
        <v>3.0274999999999999</v>
      </c>
      <c r="M550" s="1">
        <v>45327</v>
      </c>
      <c r="N550" s="2">
        <v>2.915</v>
      </c>
      <c r="O550" s="1">
        <v>45337</v>
      </c>
      <c r="P550">
        <v>2.9750000000000001</v>
      </c>
      <c r="Q550" s="1">
        <v>45327</v>
      </c>
      <c r="R550">
        <v>2.87</v>
      </c>
      <c r="S550" s="1">
        <v>45327</v>
      </c>
      <c r="T550">
        <v>2.8690000000000002</v>
      </c>
      <c r="U550" s="1">
        <v>45327</v>
      </c>
      <c r="V550">
        <v>2.8824999999999998</v>
      </c>
      <c r="W550" s="1"/>
      <c r="Y550" s="1"/>
      <c r="Z550" s="3"/>
      <c r="AA550" s="1"/>
      <c r="AC550" s="1"/>
      <c r="AE550" s="1"/>
      <c r="AG550" s="1"/>
      <c r="AI550" s="1"/>
      <c r="AK550" s="1"/>
      <c r="AM550" s="1"/>
      <c r="AO550" s="1"/>
      <c r="AQ550" s="1"/>
      <c r="AS550" s="1"/>
      <c r="AU550" s="1"/>
    </row>
    <row r="551" spans="1:47" x14ac:dyDescent="0.2">
      <c r="A551" s="1">
        <v>45329</v>
      </c>
      <c r="B551">
        <v>3.57</v>
      </c>
      <c r="C551" s="1">
        <v>45330</v>
      </c>
      <c r="D551">
        <v>3.52</v>
      </c>
      <c r="E551" s="1">
        <v>45331</v>
      </c>
      <c r="F551" s="2">
        <v>3.46</v>
      </c>
      <c r="G551" s="1">
        <v>45337</v>
      </c>
      <c r="H551">
        <v>3.4249999999999998</v>
      </c>
      <c r="I551" s="1">
        <v>45328</v>
      </c>
      <c r="J551">
        <v>3.3325</v>
      </c>
      <c r="K551" s="1">
        <v>45328</v>
      </c>
      <c r="L551">
        <v>3.0377000000000001</v>
      </c>
      <c r="M551" s="1">
        <v>45328</v>
      </c>
      <c r="N551" s="2">
        <v>2.9325000000000001</v>
      </c>
      <c r="O551" s="1">
        <v>45338</v>
      </c>
      <c r="P551">
        <v>3</v>
      </c>
      <c r="Q551" s="1">
        <v>45328</v>
      </c>
      <c r="R551">
        <v>2.8925000000000001</v>
      </c>
      <c r="S551" s="1">
        <v>45328</v>
      </c>
      <c r="T551">
        <v>2.899</v>
      </c>
      <c r="U551" s="1">
        <v>45328</v>
      </c>
      <c r="V551">
        <v>2.92</v>
      </c>
      <c r="W551" s="1"/>
      <c r="Y551" s="1"/>
      <c r="Z551" s="3"/>
      <c r="AA551" s="1"/>
      <c r="AC551" s="1"/>
      <c r="AE551" s="1"/>
      <c r="AG551" s="1"/>
      <c r="AI551" s="1"/>
      <c r="AK551" s="1"/>
      <c r="AM551" s="1"/>
      <c r="AO551" s="1"/>
      <c r="AQ551" s="1"/>
      <c r="AS551" s="1"/>
      <c r="AU551" s="1"/>
    </row>
    <row r="552" spans="1:47" x14ac:dyDescent="0.2">
      <c r="A552" s="1">
        <v>45330</v>
      </c>
      <c r="B552">
        <v>3.55</v>
      </c>
      <c r="C552" s="1">
        <v>45331</v>
      </c>
      <c r="D552">
        <v>3.5230000000000001</v>
      </c>
      <c r="E552" s="1">
        <v>45334</v>
      </c>
      <c r="F552" s="2">
        <v>3.4550000000000001</v>
      </c>
      <c r="G552" s="1">
        <v>45338</v>
      </c>
      <c r="H552">
        <v>3.4445000000000001</v>
      </c>
      <c r="I552" s="1">
        <v>45329</v>
      </c>
      <c r="J552">
        <v>3.3050000000000002</v>
      </c>
      <c r="K552" s="1">
        <v>45329</v>
      </c>
      <c r="L552">
        <v>2.9950000000000001</v>
      </c>
      <c r="M552" s="1">
        <v>45329</v>
      </c>
      <c r="N552" s="2">
        <v>2.8849999999999998</v>
      </c>
      <c r="O552" s="1">
        <v>45341</v>
      </c>
      <c r="P552">
        <v>3.0049999999999999</v>
      </c>
      <c r="Q552" s="1">
        <v>45329</v>
      </c>
      <c r="R552">
        <v>2.8424999999999998</v>
      </c>
      <c r="S552" s="1">
        <v>45329</v>
      </c>
      <c r="T552">
        <v>2.8450000000000002</v>
      </c>
      <c r="U552" s="1">
        <v>45329</v>
      </c>
      <c r="V552">
        <v>2.8650000000000002</v>
      </c>
      <c r="W552" s="1"/>
      <c r="Y552" s="1"/>
      <c r="Z552" s="3"/>
      <c r="AA552" s="1"/>
      <c r="AC552" s="1"/>
      <c r="AE552" s="1"/>
      <c r="AG552" s="1"/>
      <c r="AI552" s="1"/>
      <c r="AK552" s="1"/>
      <c r="AM552" s="1"/>
      <c r="AO552" s="1"/>
      <c r="AQ552" s="1"/>
      <c r="AS552" s="1"/>
      <c r="AU552" s="1"/>
    </row>
    <row r="553" spans="1:47" x14ac:dyDescent="0.2">
      <c r="A553" s="1">
        <v>45331</v>
      </c>
      <c r="B553">
        <v>3.5579999999999998</v>
      </c>
      <c r="C553" s="1">
        <v>45334</v>
      </c>
      <c r="D553">
        <v>3.5225</v>
      </c>
      <c r="E553" s="1">
        <v>45335</v>
      </c>
      <c r="F553" s="2">
        <v>3.47</v>
      </c>
      <c r="G553" s="1">
        <v>45341</v>
      </c>
      <c r="H553">
        <v>3.4550000000000001</v>
      </c>
      <c r="I553" s="1">
        <v>45330</v>
      </c>
      <c r="J553">
        <v>3.2875000000000001</v>
      </c>
      <c r="K553" s="1">
        <v>45330</v>
      </c>
      <c r="L553">
        <v>2.988</v>
      </c>
      <c r="M553" s="1">
        <v>45330</v>
      </c>
      <c r="N553" s="2">
        <v>2.8780000000000001</v>
      </c>
      <c r="O553" s="1">
        <v>45342</v>
      </c>
      <c r="P553">
        <v>2.9969999999999999</v>
      </c>
      <c r="Q553" s="1">
        <v>45330</v>
      </c>
      <c r="R553">
        <v>2.83</v>
      </c>
      <c r="S553" s="1">
        <v>45330</v>
      </c>
      <c r="T553">
        <v>2.8380000000000001</v>
      </c>
      <c r="U553" s="1">
        <v>45330</v>
      </c>
      <c r="V553">
        <v>2.8580000000000001</v>
      </c>
      <c r="W553" s="1"/>
      <c r="Y553" s="1"/>
      <c r="Z553" s="3"/>
      <c r="AA553" s="1"/>
      <c r="AC553" s="1"/>
      <c r="AE553" s="1"/>
      <c r="AG553" s="1"/>
      <c r="AI553" s="1"/>
      <c r="AK553" s="1"/>
      <c r="AM553" s="1"/>
      <c r="AO553" s="1"/>
      <c r="AQ553" s="1"/>
      <c r="AS553" s="1"/>
      <c r="AU553" s="1"/>
    </row>
    <row r="554" spans="1:47" x14ac:dyDescent="0.2">
      <c r="A554" s="1">
        <v>45334</v>
      </c>
      <c r="B554">
        <v>3.5579999999999998</v>
      </c>
      <c r="C554" s="1">
        <v>45335</v>
      </c>
      <c r="D554">
        <v>3.5150000000000001</v>
      </c>
      <c r="E554" s="1">
        <v>45336</v>
      </c>
      <c r="F554" s="2">
        <v>3.4975000000000001</v>
      </c>
      <c r="G554" s="1">
        <v>45342</v>
      </c>
      <c r="H554">
        <v>3.45</v>
      </c>
      <c r="I554" s="1">
        <v>45331</v>
      </c>
      <c r="J554">
        <v>3.31</v>
      </c>
      <c r="K554" s="1">
        <v>45331</v>
      </c>
      <c r="L554">
        <v>3.0059999999999998</v>
      </c>
      <c r="M554" s="1">
        <v>45331</v>
      </c>
      <c r="N554" s="2">
        <v>2.8995000000000002</v>
      </c>
      <c r="O554" s="1">
        <v>45343</v>
      </c>
      <c r="P554">
        <v>3.016</v>
      </c>
      <c r="Q554" s="1">
        <v>45331</v>
      </c>
      <c r="R554">
        <v>2.855</v>
      </c>
      <c r="S554" s="1">
        <v>45331</v>
      </c>
      <c r="T554">
        <v>2.8639999999999999</v>
      </c>
      <c r="U554" s="1">
        <v>45331</v>
      </c>
      <c r="V554">
        <v>2.8835000000000002</v>
      </c>
      <c r="W554" s="1"/>
      <c r="Y554" s="1"/>
      <c r="Z554" s="3"/>
      <c r="AA554" s="1"/>
      <c r="AC554" s="1"/>
      <c r="AE554" s="1"/>
      <c r="AG554" s="1"/>
      <c r="AI554" s="1"/>
      <c r="AK554" s="1"/>
      <c r="AM554" s="1"/>
      <c r="AO554" s="1"/>
      <c r="AQ554" s="1"/>
      <c r="AS554" s="1"/>
      <c r="AU554" s="1"/>
    </row>
    <row r="555" spans="1:47" x14ac:dyDescent="0.2">
      <c r="A555" s="1">
        <v>45335</v>
      </c>
      <c r="B555">
        <v>3.54</v>
      </c>
      <c r="C555" s="1">
        <v>45336</v>
      </c>
      <c r="D555">
        <v>3.5325000000000002</v>
      </c>
      <c r="E555" s="1">
        <v>45337</v>
      </c>
      <c r="F555" s="2">
        <v>3.4775</v>
      </c>
      <c r="G555" s="1">
        <v>45343</v>
      </c>
      <c r="H555">
        <v>3.4674999999999998</v>
      </c>
      <c r="I555" s="1">
        <v>45334</v>
      </c>
      <c r="J555">
        <v>3.3050000000000002</v>
      </c>
      <c r="K555" s="1">
        <v>45334</v>
      </c>
      <c r="L555">
        <v>3.0074999999999998</v>
      </c>
      <c r="M555" s="1">
        <v>45334</v>
      </c>
      <c r="N555" s="2">
        <v>2.8995000000000002</v>
      </c>
      <c r="O555" s="1">
        <v>45344</v>
      </c>
      <c r="P555">
        <v>3.0354999999999999</v>
      </c>
      <c r="Q555" s="1">
        <v>45334</v>
      </c>
      <c r="R555">
        <v>2.855</v>
      </c>
      <c r="S555" s="1">
        <v>45334</v>
      </c>
      <c r="T555">
        <v>2.8639999999999999</v>
      </c>
      <c r="U555" s="1">
        <v>45334</v>
      </c>
      <c r="V555">
        <v>2.8835000000000002</v>
      </c>
      <c r="W555" s="1"/>
      <c r="Y555" s="1"/>
      <c r="Z555" s="3"/>
      <c r="AA555" s="1"/>
      <c r="AC555" s="1"/>
      <c r="AE555" s="1"/>
      <c r="AG555" s="1"/>
      <c r="AI555" s="1"/>
      <c r="AK555" s="1"/>
      <c r="AM555" s="1"/>
      <c r="AO555" s="1"/>
      <c r="AQ555" s="1"/>
      <c r="AS555" s="1"/>
      <c r="AU555" s="1"/>
    </row>
    <row r="556" spans="1:47" x14ac:dyDescent="0.2">
      <c r="A556" s="1">
        <v>45336</v>
      </c>
      <c r="B556">
        <v>3.55</v>
      </c>
      <c r="C556" s="1">
        <v>45337</v>
      </c>
      <c r="D556">
        <v>3.52</v>
      </c>
      <c r="E556" s="1">
        <v>45338</v>
      </c>
      <c r="F556" s="2">
        <v>3.49</v>
      </c>
      <c r="G556" s="1">
        <v>45344</v>
      </c>
      <c r="H556">
        <v>3.4754999999999998</v>
      </c>
      <c r="I556" s="1">
        <v>45335</v>
      </c>
      <c r="J556">
        <v>3.3250000000000002</v>
      </c>
      <c r="K556" s="1">
        <v>45335</v>
      </c>
      <c r="L556">
        <v>3.0575000000000001</v>
      </c>
      <c r="M556" s="1">
        <v>45335</v>
      </c>
      <c r="N556" s="2">
        <v>2.9525000000000001</v>
      </c>
      <c r="O556" s="1">
        <v>45345</v>
      </c>
      <c r="P556">
        <v>3.0710000000000002</v>
      </c>
      <c r="Q556" s="1">
        <v>45335</v>
      </c>
      <c r="R556">
        <v>2.915</v>
      </c>
      <c r="S556" s="1">
        <v>45335</v>
      </c>
      <c r="T556">
        <v>2.919</v>
      </c>
      <c r="U556" s="1">
        <v>45335</v>
      </c>
      <c r="V556">
        <v>2.9329999999999998</v>
      </c>
      <c r="W556" s="1"/>
      <c r="Y556" s="1"/>
      <c r="Z556" s="3"/>
      <c r="AA556" s="1"/>
      <c r="AC556" s="1"/>
      <c r="AE556" s="1"/>
      <c r="AG556" s="1"/>
      <c r="AI556" s="1"/>
      <c r="AK556" s="1"/>
      <c r="AM556" s="1"/>
      <c r="AO556" s="1"/>
      <c r="AQ556" s="1"/>
      <c r="AS556" s="1"/>
      <c r="AU556" s="1"/>
    </row>
    <row r="557" spans="1:47" x14ac:dyDescent="0.2">
      <c r="A557" s="1">
        <v>45337</v>
      </c>
      <c r="B557">
        <v>3.5325000000000002</v>
      </c>
      <c r="C557" s="1">
        <v>45338</v>
      </c>
      <c r="D557">
        <v>3.55</v>
      </c>
      <c r="E557" s="1">
        <v>45341</v>
      </c>
      <c r="F557" s="2">
        <v>3.5</v>
      </c>
      <c r="G557" s="1">
        <v>45345</v>
      </c>
      <c r="H557">
        <v>3.4980000000000002</v>
      </c>
      <c r="I557" s="1">
        <v>45336</v>
      </c>
      <c r="J557">
        <v>3.41</v>
      </c>
      <c r="K557" s="1">
        <v>45336</v>
      </c>
      <c r="L557">
        <v>3.1735000000000002</v>
      </c>
      <c r="M557" s="1">
        <v>45336</v>
      </c>
      <c r="N557" s="2">
        <v>3.085</v>
      </c>
      <c r="O557" s="1">
        <v>45348</v>
      </c>
      <c r="P557">
        <v>2.9851000000000001</v>
      </c>
      <c r="Q557" s="1">
        <v>45336</v>
      </c>
      <c r="R557">
        <v>3.0499000000000001</v>
      </c>
      <c r="S557" s="1">
        <v>45336</v>
      </c>
      <c r="T557">
        <v>3.0449999999999999</v>
      </c>
      <c r="U557" s="1">
        <v>45336</v>
      </c>
      <c r="V557">
        <v>3.05</v>
      </c>
      <c r="W557" s="1"/>
      <c r="Y557" s="1"/>
      <c r="Z557" s="3"/>
      <c r="AA557" s="1"/>
      <c r="AC557" s="1"/>
      <c r="AE557" s="1"/>
      <c r="AG557" s="1"/>
      <c r="AI557" s="1"/>
      <c r="AK557" s="1"/>
      <c r="AM557" s="1"/>
      <c r="AO557" s="1"/>
      <c r="AQ557" s="1"/>
      <c r="AS557" s="1"/>
      <c r="AU557" s="1"/>
    </row>
    <row r="558" spans="1:47" x14ac:dyDescent="0.2">
      <c r="A558" s="1">
        <v>45338</v>
      </c>
      <c r="B558">
        <v>3.5651000000000002</v>
      </c>
      <c r="C558" s="1">
        <v>45341</v>
      </c>
      <c r="D558">
        <v>3.56</v>
      </c>
      <c r="E558" s="1">
        <v>45342</v>
      </c>
      <c r="F558" s="2">
        <v>3.5</v>
      </c>
      <c r="G558" s="1">
        <v>45348</v>
      </c>
      <c r="H558">
        <v>3.4809999999999999</v>
      </c>
      <c r="I558" s="1">
        <v>45337</v>
      </c>
      <c r="J558">
        <v>3.3624999999999998</v>
      </c>
      <c r="K558" s="1">
        <v>45337</v>
      </c>
      <c r="L558">
        <v>3.12</v>
      </c>
      <c r="M558" s="1">
        <v>45337</v>
      </c>
      <c r="N558" s="2">
        <v>3.0114999999999998</v>
      </c>
      <c r="O558" s="1">
        <v>45349</v>
      </c>
      <c r="P558">
        <v>3.012</v>
      </c>
      <c r="Q558" s="1">
        <v>45337</v>
      </c>
      <c r="R558">
        <v>2.97</v>
      </c>
      <c r="S558" s="1">
        <v>45337</v>
      </c>
      <c r="T558">
        <v>2.9575</v>
      </c>
      <c r="U558" s="1">
        <v>45337</v>
      </c>
      <c r="V558">
        <v>2.9649999999999999</v>
      </c>
      <c r="W558" s="1"/>
      <c r="Y558" s="1"/>
      <c r="Z558" s="3"/>
      <c r="AA558" s="1"/>
      <c r="AC558" s="1"/>
      <c r="AE558" s="1"/>
      <c r="AG558" s="1"/>
      <c r="AI558" s="1"/>
      <c r="AK558" s="1"/>
      <c r="AM558" s="1"/>
      <c r="AO558" s="1"/>
      <c r="AQ558" s="1"/>
      <c r="AS558" s="1"/>
      <c r="AU558" s="1"/>
    </row>
    <row r="559" spans="1:47" x14ac:dyDescent="0.2">
      <c r="A559" s="1">
        <v>45341</v>
      </c>
      <c r="B559">
        <v>3.5800999999999998</v>
      </c>
      <c r="C559" s="1">
        <v>45342</v>
      </c>
      <c r="D559">
        <v>3.5625</v>
      </c>
      <c r="E559" s="1">
        <v>45343</v>
      </c>
      <c r="F559" s="2">
        <v>3.5125000000000002</v>
      </c>
      <c r="G559" s="1">
        <v>45349</v>
      </c>
      <c r="H559">
        <v>3.5045000000000002</v>
      </c>
      <c r="I559" s="1">
        <v>45338</v>
      </c>
      <c r="J559">
        <v>3.3849999999999998</v>
      </c>
      <c r="K559" s="1">
        <v>45338</v>
      </c>
      <c r="L559">
        <v>3.1375000000000002</v>
      </c>
      <c r="M559" s="1">
        <v>45338</v>
      </c>
      <c r="N559" s="2">
        <v>3.0325000000000002</v>
      </c>
      <c r="O559" s="1">
        <v>45350</v>
      </c>
      <c r="P559">
        <v>3.0095000000000001</v>
      </c>
      <c r="Q559" s="1">
        <v>45338</v>
      </c>
      <c r="R559">
        <v>2.9950000000000001</v>
      </c>
      <c r="S559" s="1">
        <v>45338</v>
      </c>
      <c r="T559">
        <v>2.9870000000000001</v>
      </c>
      <c r="U559" s="1">
        <v>45338</v>
      </c>
      <c r="V559">
        <v>3</v>
      </c>
      <c r="W559" s="1"/>
      <c r="Y559" s="1"/>
      <c r="Z559" s="3"/>
      <c r="AA559" s="1"/>
      <c r="AC559" s="1"/>
      <c r="AE559" s="1"/>
      <c r="AG559" s="1"/>
      <c r="AI559" s="1"/>
      <c r="AK559" s="1"/>
      <c r="AM559" s="1"/>
      <c r="AO559" s="1"/>
      <c r="AQ559" s="1"/>
      <c r="AS559" s="1"/>
      <c r="AU559" s="1"/>
    </row>
    <row r="560" spans="1:47" x14ac:dyDescent="0.2">
      <c r="A560" s="1">
        <v>45342</v>
      </c>
      <c r="B560">
        <v>3.58</v>
      </c>
      <c r="C560" s="1">
        <v>45343</v>
      </c>
      <c r="D560">
        <v>3.5649999999999999</v>
      </c>
      <c r="E560" s="1">
        <v>45344</v>
      </c>
      <c r="F560" s="2">
        <v>3.5265</v>
      </c>
      <c r="G560" s="1">
        <v>45350</v>
      </c>
      <c r="H560">
        <v>3.5059999999999998</v>
      </c>
      <c r="I560" s="1">
        <v>45341</v>
      </c>
      <c r="J560">
        <v>3.39</v>
      </c>
      <c r="K560" s="1">
        <v>45341</v>
      </c>
      <c r="L560">
        <v>3.1459999999999999</v>
      </c>
      <c r="M560" s="1">
        <v>45341</v>
      </c>
      <c r="N560" s="2">
        <v>3.0375000000000001</v>
      </c>
      <c r="O560" s="1">
        <v>45351</v>
      </c>
      <c r="P560">
        <v>3.0110000000000001</v>
      </c>
      <c r="Q560" s="1">
        <v>45341</v>
      </c>
      <c r="R560">
        <v>3.0034999999999998</v>
      </c>
      <c r="S560" s="1">
        <v>45341</v>
      </c>
      <c r="T560">
        <v>2.9940000000000002</v>
      </c>
      <c r="U560" s="1">
        <v>45341</v>
      </c>
      <c r="V560">
        <v>3.0034999999999998</v>
      </c>
      <c r="W560" s="1"/>
      <c r="Y560" s="1"/>
      <c r="Z560" s="3"/>
      <c r="AA560" s="1"/>
      <c r="AC560" s="1"/>
      <c r="AE560" s="1"/>
      <c r="AG560" s="1"/>
      <c r="AI560" s="1"/>
      <c r="AK560" s="1"/>
      <c r="AM560" s="1"/>
      <c r="AO560" s="1"/>
      <c r="AQ560" s="1"/>
      <c r="AS560" s="1"/>
      <c r="AU560" s="1"/>
    </row>
    <row r="561" spans="1:47" x14ac:dyDescent="0.2">
      <c r="A561" s="1">
        <v>45343</v>
      </c>
      <c r="B561">
        <v>3.5750000000000002</v>
      </c>
      <c r="C561" s="1">
        <v>45344</v>
      </c>
      <c r="D561">
        <v>3.585</v>
      </c>
      <c r="E561" s="1">
        <v>45345</v>
      </c>
      <c r="F561" s="2">
        <v>3.54</v>
      </c>
      <c r="G561" s="1">
        <v>45351</v>
      </c>
      <c r="H561">
        <v>3.4954999999999998</v>
      </c>
      <c r="I561" s="1">
        <v>45342</v>
      </c>
      <c r="J561">
        <v>3.3849999999999998</v>
      </c>
      <c r="K561" s="1">
        <v>45342</v>
      </c>
      <c r="L561">
        <v>3.14</v>
      </c>
      <c r="M561" s="1">
        <v>45342</v>
      </c>
      <c r="N561" s="2">
        <v>3.0324</v>
      </c>
      <c r="O561" s="1">
        <v>45352</v>
      </c>
      <c r="P561">
        <v>3.0129000000000001</v>
      </c>
      <c r="Q561" s="1">
        <v>45342</v>
      </c>
      <c r="R561">
        <v>2.9948999999999999</v>
      </c>
      <c r="S561" s="1">
        <v>45342</v>
      </c>
      <c r="T561">
        <v>2.9899</v>
      </c>
      <c r="U561" s="1">
        <v>45342</v>
      </c>
      <c r="V561">
        <v>2.9998999999999998</v>
      </c>
      <c r="W561" s="1"/>
      <c r="Y561" s="1"/>
      <c r="Z561" s="3"/>
      <c r="AA561" s="1"/>
      <c r="AC561" s="1"/>
      <c r="AE561" s="1"/>
      <c r="AG561" s="1"/>
      <c r="AI561" s="1"/>
      <c r="AK561" s="1"/>
      <c r="AM561" s="1"/>
      <c r="AO561" s="1"/>
      <c r="AQ561" s="1"/>
      <c r="AS561" s="1"/>
      <c r="AU561" s="1"/>
    </row>
    <row r="562" spans="1:47" x14ac:dyDescent="0.2">
      <c r="A562" s="1">
        <v>45344</v>
      </c>
      <c r="B562">
        <v>3.5950000000000002</v>
      </c>
      <c r="C562" s="1">
        <v>45345</v>
      </c>
      <c r="D562">
        <v>3.6</v>
      </c>
      <c r="E562" s="1">
        <v>45348</v>
      </c>
      <c r="F562" s="2">
        <v>3.5350000000000001</v>
      </c>
      <c r="G562" s="1">
        <v>45352</v>
      </c>
      <c r="H562">
        <v>3.488</v>
      </c>
      <c r="I562" s="1">
        <v>45343</v>
      </c>
      <c r="J562">
        <v>3.395</v>
      </c>
      <c r="K562" s="1">
        <v>45343</v>
      </c>
      <c r="L562">
        <v>3.1475</v>
      </c>
      <c r="M562" s="1">
        <v>45343</v>
      </c>
      <c r="N562" s="2">
        <v>3.0548999999999999</v>
      </c>
      <c r="O562" s="1">
        <v>45355</v>
      </c>
      <c r="P562">
        <v>2.9824000000000002</v>
      </c>
      <c r="Q562" s="1">
        <v>45343</v>
      </c>
      <c r="R562">
        <v>3.0124</v>
      </c>
      <c r="S562" s="1">
        <v>45343</v>
      </c>
      <c r="T562">
        <v>3.0078999999999998</v>
      </c>
      <c r="U562" s="1">
        <v>45343</v>
      </c>
      <c r="V562">
        <v>3.0188999999999999</v>
      </c>
      <c r="W562" s="1"/>
      <c r="Y562" s="1"/>
      <c r="Z562" s="3"/>
      <c r="AA562" s="1"/>
      <c r="AC562" s="1"/>
      <c r="AE562" s="1"/>
      <c r="AG562" s="1"/>
      <c r="AI562" s="1"/>
      <c r="AK562" s="1"/>
      <c r="AM562" s="1"/>
      <c r="AO562" s="1"/>
      <c r="AQ562" s="1"/>
      <c r="AS562" s="1"/>
      <c r="AU562" s="1"/>
    </row>
    <row r="563" spans="1:47" x14ac:dyDescent="0.2">
      <c r="A563" s="1">
        <v>45345</v>
      </c>
      <c r="B563">
        <v>3.6150000000000002</v>
      </c>
      <c r="C563" s="1">
        <v>45348</v>
      </c>
      <c r="D563">
        <v>3.5950000000000002</v>
      </c>
      <c r="E563" s="1">
        <v>45349</v>
      </c>
      <c r="F563" s="2">
        <v>3.5529999999999999</v>
      </c>
      <c r="G563" s="1">
        <v>45355</v>
      </c>
      <c r="H563">
        <v>3.472</v>
      </c>
      <c r="I563" s="1">
        <v>45344</v>
      </c>
      <c r="J563">
        <v>3.4</v>
      </c>
      <c r="K563" s="1">
        <v>45344</v>
      </c>
      <c r="L563">
        <v>3.17</v>
      </c>
      <c r="M563" s="1">
        <v>45344</v>
      </c>
      <c r="N563" s="2">
        <v>3.0644999999999998</v>
      </c>
      <c r="O563" s="1">
        <v>45356</v>
      </c>
      <c r="P563">
        <v>2.95</v>
      </c>
      <c r="Q563" s="1">
        <v>45344</v>
      </c>
      <c r="R563">
        <v>3.0350000000000001</v>
      </c>
      <c r="S563" s="1">
        <v>45344</v>
      </c>
      <c r="T563">
        <v>3.0270000000000001</v>
      </c>
      <c r="U563" s="1">
        <v>45344</v>
      </c>
      <c r="V563">
        <v>3.0350000000000001</v>
      </c>
      <c r="W563" s="1"/>
      <c r="Y563" s="1"/>
      <c r="Z563" s="3"/>
      <c r="AA563" s="1"/>
      <c r="AC563" s="1"/>
      <c r="AE563" s="1"/>
      <c r="AG563" s="1"/>
      <c r="AI563" s="1"/>
      <c r="AK563" s="1"/>
      <c r="AM563" s="1"/>
      <c r="AO563" s="1"/>
      <c r="AQ563" s="1"/>
      <c r="AS563" s="1"/>
      <c r="AU563" s="1"/>
    </row>
    <row r="564" spans="1:47" x14ac:dyDescent="0.2">
      <c r="A564" s="1">
        <v>45348</v>
      </c>
      <c r="B564">
        <v>3.61</v>
      </c>
      <c r="C564" s="1">
        <v>45349</v>
      </c>
      <c r="D564">
        <v>3.6175000000000002</v>
      </c>
      <c r="E564" s="1">
        <v>45350</v>
      </c>
      <c r="F564" s="2">
        <v>3.56</v>
      </c>
      <c r="G564" s="1">
        <v>45356</v>
      </c>
      <c r="H564">
        <v>3.464</v>
      </c>
      <c r="I564" s="1">
        <v>45345</v>
      </c>
      <c r="J564">
        <v>3.43</v>
      </c>
      <c r="K564" s="1">
        <v>45345</v>
      </c>
      <c r="L564">
        <v>3.2</v>
      </c>
      <c r="M564" s="1">
        <v>45345</v>
      </c>
      <c r="N564" s="2">
        <v>3.1025</v>
      </c>
      <c r="O564" s="1">
        <v>45357</v>
      </c>
      <c r="P564">
        <v>2.9426000000000001</v>
      </c>
      <c r="Q564" s="1">
        <v>45345</v>
      </c>
      <c r="R564">
        <v>3.07</v>
      </c>
      <c r="S564" s="1">
        <v>45345</v>
      </c>
      <c r="T564">
        <v>3.06</v>
      </c>
      <c r="U564" s="1">
        <v>45345</v>
      </c>
      <c r="V564">
        <v>3.0649999999999999</v>
      </c>
      <c r="W564" s="1"/>
      <c r="Y564" s="1"/>
      <c r="Z564" s="3"/>
      <c r="AA564" s="1"/>
      <c r="AC564" s="1"/>
      <c r="AE564" s="1"/>
      <c r="AG564" s="1"/>
      <c r="AI564" s="1"/>
      <c r="AK564" s="1"/>
      <c r="AM564" s="1"/>
      <c r="AO564" s="1"/>
      <c r="AQ564" s="1"/>
      <c r="AS564" s="1"/>
      <c r="AU564" s="1"/>
    </row>
    <row r="565" spans="1:47" x14ac:dyDescent="0.2">
      <c r="A565" s="1">
        <v>45349</v>
      </c>
      <c r="B565">
        <v>3.6349999999999998</v>
      </c>
      <c r="C565" s="1">
        <v>45350</v>
      </c>
      <c r="D565">
        <v>3.62</v>
      </c>
      <c r="E565" s="1">
        <v>45351</v>
      </c>
      <c r="F565" s="2">
        <v>3.55</v>
      </c>
      <c r="G565" s="1">
        <v>45357</v>
      </c>
      <c r="H565">
        <v>3.4525000000000001</v>
      </c>
      <c r="I565" s="1">
        <v>45348</v>
      </c>
      <c r="J565">
        <v>3.4</v>
      </c>
      <c r="K565" s="1">
        <v>45348</v>
      </c>
      <c r="L565">
        <v>3.1360000000000001</v>
      </c>
      <c r="M565" s="1">
        <v>45348</v>
      </c>
      <c r="N565" s="2">
        <v>3.0225</v>
      </c>
      <c r="O565" s="1">
        <v>45358</v>
      </c>
      <c r="P565">
        <v>2.9275000000000002</v>
      </c>
      <c r="Q565" s="1">
        <v>45348</v>
      </c>
      <c r="R565">
        <v>2.9750999999999999</v>
      </c>
      <c r="S565" s="1">
        <v>45348</v>
      </c>
      <c r="T565">
        <v>2.9630000000000001</v>
      </c>
      <c r="U565" s="1">
        <v>45348</v>
      </c>
      <c r="V565">
        <v>2.9649999999999999</v>
      </c>
      <c r="W565" s="1"/>
      <c r="Y565" s="1"/>
      <c r="Z565" s="3"/>
      <c r="AA565" s="1"/>
      <c r="AC565" s="1"/>
      <c r="AE565" s="1"/>
      <c r="AG565" s="1"/>
      <c r="AI565" s="1"/>
      <c r="AK565" s="1"/>
      <c r="AM565" s="1"/>
      <c r="AO565" s="1"/>
      <c r="AQ565" s="1"/>
      <c r="AS565" s="1"/>
      <c r="AU565" s="1"/>
    </row>
    <row r="566" spans="1:47" x14ac:dyDescent="0.2">
      <c r="A566" s="1">
        <v>45350</v>
      </c>
      <c r="B566">
        <v>3.6284999999999998</v>
      </c>
      <c r="C566" s="1">
        <v>45351</v>
      </c>
      <c r="D566">
        <v>3.61</v>
      </c>
      <c r="E566" s="1">
        <v>45352</v>
      </c>
      <c r="F566" s="2">
        <v>3.55</v>
      </c>
      <c r="G566" s="1">
        <v>45358</v>
      </c>
      <c r="H566">
        <v>3.4510000000000001</v>
      </c>
      <c r="I566" s="1">
        <v>45349</v>
      </c>
      <c r="J566">
        <v>3.4350000000000001</v>
      </c>
      <c r="K566" s="1">
        <v>45349</v>
      </c>
      <c r="L566">
        <v>3.1635</v>
      </c>
      <c r="M566" s="1">
        <v>45349</v>
      </c>
      <c r="N566" s="2">
        <v>3.05</v>
      </c>
      <c r="O566" s="1">
        <v>45359</v>
      </c>
      <c r="P566">
        <v>2.883</v>
      </c>
      <c r="Q566" s="1">
        <v>45349</v>
      </c>
      <c r="R566">
        <v>3.0045000000000002</v>
      </c>
      <c r="S566" s="1">
        <v>45349</v>
      </c>
      <c r="T566">
        <v>2.9929999999999999</v>
      </c>
      <c r="U566" s="1">
        <v>45349</v>
      </c>
      <c r="V566">
        <v>2.9965000000000002</v>
      </c>
      <c r="W566" s="1"/>
      <c r="Y566" s="1"/>
      <c r="Z566" s="3"/>
      <c r="AA566" s="1"/>
      <c r="AC566" s="1"/>
      <c r="AE566" s="1"/>
      <c r="AG566" s="1"/>
      <c r="AI566" s="1"/>
      <c r="AK566" s="1"/>
      <c r="AM566" s="1"/>
      <c r="AO566" s="1"/>
      <c r="AQ566" s="1"/>
      <c r="AS566" s="1"/>
      <c r="AU566" s="1"/>
    </row>
    <row r="567" spans="1:47" x14ac:dyDescent="0.2">
      <c r="A567" s="1">
        <v>45351</v>
      </c>
      <c r="B567">
        <v>3.625</v>
      </c>
      <c r="C567" s="1">
        <v>45352</v>
      </c>
      <c r="D567">
        <v>3.6059999999999999</v>
      </c>
      <c r="E567" s="1">
        <v>45355</v>
      </c>
      <c r="F567" s="2">
        <v>3.54</v>
      </c>
      <c r="G567" s="1">
        <v>45359</v>
      </c>
      <c r="H567">
        <v>3.4474999999999998</v>
      </c>
      <c r="I567" s="1">
        <v>45350</v>
      </c>
      <c r="J567">
        <v>3.43</v>
      </c>
      <c r="K567" s="1">
        <v>45350</v>
      </c>
      <c r="L567">
        <v>3.1625000000000001</v>
      </c>
      <c r="M567" s="1">
        <v>45350</v>
      </c>
      <c r="N567" s="2">
        <v>3.0501</v>
      </c>
      <c r="O567" s="1">
        <v>45362</v>
      </c>
      <c r="P567">
        <v>2.8708999999999998</v>
      </c>
      <c r="Q567" s="1">
        <v>45350</v>
      </c>
      <c r="R567">
        <v>3.0034999999999998</v>
      </c>
      <c r="S567" s="1">
        <v>45350</v>
      </c>
      <c r="T567">
        <v>2.9929999999999999</v>
      </c>
      <c r="U567" s="1">
        <v>45350</v>
      </c>
      <c r="V567">
        <v>2.9965000000000002</v>
      </c>
      <c r="W567" s="1"/>
      <c r="Y567" s="1"/>
      <c r="Z567" s="3"/>
      <c r="AA567" s="1"/>
      <c r="AC567" s="1"/>
      <c r="AE567" s="1"/>
      <c r="AG567" s="1"/>
      <c r="AI567" s="1"/>
      <c r="AK567" s="1"/>
      <c r="AM567" s="1"/>
      <c r="AO567" s="1"/>
      <c r="AQ567" s="1"/>
      <c r="AS567" s="1"/>
      <c r="AU567" s="1"/>
    </row>
    <row r="568" spans="1:47" x14ac:dyDescent="0.2">
      <c r="A568" s="1">
        <v>45352</v>
      </c>
      <c r="B568">
        <v>3.625</v>
      </c>
      <c r="C568" s="1">
        <v>45355</v>
      </c>
      <c r="D568">
        <v>3.59</v>
      </c>
      <c r="E568" s="1">
        <v>45356</v>
      </c>
      <c r="F568" s="2">
        <v>3.5274999999999999</v>
      </c>
      <c r="G568" s="1">
        <v>45362</v>
      </c>
      <c r="H568">
        <v>3.431</v>
      </c>
      <c r="I568" s="1">
        <v>45351</v>
      </c>
      <c r="J568">
        <v>3.415</v>
      </c>
      <c r="K568" s="1">
        <v>45351</v>
      </c>
      <c r="L568">
        <v>3.1575000000000002</v>
      </c>
      <c r="M568" s="1">
        <v>45351</v>
      </c>
      <c r="N568" s="2">
        <v>3.05</v>
      </c>
      <c r="O568" s="1">
        <v>45363</v>
      </c>
      <c r="P568">
        <v>2.899</v>
      </c>
      <c r="Q568" s="1">
        <v>45351</v>
      </c>
      <c r="R568">
        <v>3</v>
      </c>
      <c r="S568" s="1">
        <v>45351</v>
      </c>
      <c r="T568">
        <v>2.9849999999999999</v>
      </c>
      <c r="U568" s="1">
        <v>45351</v>
      </c>
      <c r="V568">
        <v>2.9849999999999999</v>
      </c>
      <c r="W568" s="1"/>
      <c r="Y568" s="1"/>
      <c r="Z568" s="3"/>
      <c r="AA568" s="1"/>
      <c r="AC568" s="1"/>
      <c r="AE568" s="1"/>
      <c r="AG568" s="1"/>
      <c r="AI568" s="1"/>
      <c r="AK568" s="1"/>
      <c r="AM568" s="1"/>
      <c r="AO568" s="1"/>
      <c r="AQ568" s="1"/>
      <c r="AS568" s="1"/>
      <c r="AU568" s="1"/>
    </row>
    <row r="569" spans="1:47" x14ac:dyDescent="0.2">
      <c r="A569" s="1">
        <v>45355</v>
      </c>
      <c r="B569">
        <v>3.61</v>
      </c>
      <c r="C569" s="1">
        <v>45356</v>
      </c>
      <c r="D569">
        <v>3.5724999999999998</v>
      </c>
      <c r="E569" s="1">
        <v>45357</v>
      </c>
      <c r="F569" s="2">
        <v>3.52</v>
      </c>
      <c r="G569" s="1">
        <v>45363</v>
      </c>
      <c r="H569">
        <v>3.4329999999999998</v>
      </c>
      <c r="I569" s="1">
        <v>45352</v>
      </c>
      <c r="J569">
        <v>3.41</v>
      </c>
      <c r="K569" s="1">
        <v>45352</v>
      </c>
      <c r="L569">
        <v>3.16</v>
      </c>
      <c r="M569" s="1">
        <v>45352</v>
      </c>
      <c r="N569" s="2">
        <v>3.05</v>
      </c>
      <c r="O569" s="1">
        <v>45364</v>
      </c>
      <c r="P569">
        <v>2.9359999999999999</v>
      </c>
      <c r="Q569" s="1">
        <v>45352</v>
      </c>
      <c r="R569">
        <v>3.0024999999999999</v>
      </c>
      <c r="S569" s="1">
        <v>45352</v>
      </c>
      <c r="T569">
        <v>2.9889999999999999</v>
      </c>
      <c r="U569" s="1">
        <v>45352</v>
      </c>
      <c r="V569">
        <v>2.9874999999999998</v>
      </c>
      <c r="W569" s="1"/>
      <c r="Y569" s="1"/>
      <c r="Z569" s="3"/>
      <c r="AA569" s="1"/>
      <c r="AC569" s="1"/>
      <c r="AE569" s="1"/>
      <c r="AG569" s="1"/>
      <c r="AI569" s="1"/>
      <c r="AK569" s="1"/>
      <c r="AM569" s="1"/>
      <c r="AO569" s="1"/>
      <c r="AQ569" s="1"/>
      <c r="AS569" s="1"/>
      <c r="AU569" s="1"/>
    </row>
    <row r="570" spans="1:47" x14ac:dyDescent="0.2">
      <c r="A570" s="1">
        <v>45356</v>
      </c>
      <c r="B570">
        <v>3.5920000000000001</v>
      </c>
      <c r="C570" s="1">
        <v>45357</v>
      </c>
      <c r="D570">
        <v>3.5649999999999999</v>
      </c>
      <c r="E570" s="1">
        <v>45358</v>
      </c>
      <c r="F570" s="2">
        <v>3.52</v>
      </c>
      <c r="G570" s="1">
        <v>45364</v>
      </c>
      <c r="H570">
        <v>3.4485000000000001</v>
      </c>
      <c r="I570" s="1">
        <v>45355</v>
      </c>
      <c r="J570">
        <v>3.383</v>
      </c>
      <c r="K570" s="1">
        <v>45355</v>
      </c>
      <c r="L570">
        <v>3.1255000000000002</v>
      </c>
      <c r="M570" s="1">
        <v>45355</v>
      </c>
      <c r="N570" s="2">
        <v>3.0139999999999998</v>
      </c>
      <c r="O570" s="1">
        <v>45365</v>
      </c>
      <c r="P570">
        <v>2.9535</v>
      </c>
      <c r="Q570" s="1">
        <v>45355</v>
      </c>
      <c r="R570">
        <v>2.9723999999999999</v>
      </c>
      <c r="S570" s="1">
        <v>45355</v>
      </c>
      <c r="T570">
        <v>2.9619</v>
      </c>
      <c r="U570" s="1">
        <v>45355</v>
      </c>
      <c r="V570">
        <v>2.9554999999999998</v>
      </c>
      <c r="W570" s="1"/>
      <c r="Y570" s="1"/>
      <c r="Z570" s="3"/>
      <c r="AA570" s="1"/>
      <c r="AC570" s="1"/>
      <c r="AE570" s="1"/>
      <c r="AG570" s="1"/>
      <c r="AI570" s="1"/>
      <c r="AK570" s="1"/>
      <c r="AM570" s="1"/>
      <c r="AO570" s="1"/>
      <c r="AQ570" s="1"/>
      <c r="AS570" s="1"/>
      <c r="AU570" s="1"/>
    </row>
    <row r="571" spans="1:47" x14ac:dyDescent="0.2">
      <c r="A571" s="1">
        <v>45357</v>
      </c>
      <c r="B571">
        <v>3.585</v>
      </c>
      <c r="C571" s="1">
        <v>45358</v>
      </c>
      <c r="D571">
        <v>3.585</v>
      </c>
      <c r="E571" s="1">
        <v>45359</v>
      </c>
      <c r="F571" s="2">
        <v>3.5175000000000001</v>
      </c>
      <c r="G571" s="1">
        <v>45365</v>
      </c>
      <c r="H571">
        <v>3.4554999999999998</v>
      </c>
      <c r="I571" s="1">
        <v>45356</v>
      </c>
      <c r="J571">
        <v>3.375</v>
      </c>
      <c r="K571" s="1">
        <v>45356</v>
      </c>
      <c r="L571">
        <v>3.11</v>
      </c>
      <c r="M571" s="1">
        <v>45356</v>
      </c>
      <c r="N571" s="2">
        <v>2.9950000000000001</v>
      </c>
      <c r="O571" s="1">
        <v>45366</v>
      </c>
      <c r="P571">
        <v>2.9910000000000001</v>
      </c>
      <c r="Q571" s="1">
        <v>45356</v>
      </c>
      <c r="R571">
        <v>2.9451999999999998</v>
      </c>
      <c r="S571" s="1">
        <v>45356</v>
      </c>
      <c r="T571">
        <v>2.9325999999999999</v>
      </c>
      <c r="U571" s="1">
        <v>45356</v>
      </c>
      <c r="V571">
        <v>2.9325999999999999</v>
      </c>
      <c r="W571" s="1"/>
      <c r="Y571" s="1"/>
      <c r="Z571" s="3"/>
      <c r="AA571" s="1"/>
      <c r="AC571" s="1"/>
      <c r="AE571" s="1"/>
      <c r="AG571" s="1"/>
      <c r="AI571" s="1"/>
      <c r="AK571" s="1"/>
      <c r="AM571" s="1"/>
      <c r="AO571" s="1"/>
      <c r="AQ571" s="1"/>
      <c r="AS571" s="1"/>
      <c r="AU571" s="1"/>
    </row>
    <row r="572" spans="1:47" x14ac:dyDescent="0.2">
      <c r="A572" s="1">
        <v>45358</v>
      </c>
      <c r="B572">
        <v>3.605</v>
      </c>
      <c r="C572" s="1">
        <v>45359</v>
      </c>
      <c r="D572">
        <v>3.5775000000000001</v>
      </c>
      <c r="E572" s="1">
        <v>45362</v>
      </c>
      <c r="F572" s="2">
        <v>3.5</v>
      </c>
      <c r="G572" s="1">
        <v>45366</v>
      </c>
      <c r="H572">
        <v>3.476</v>
      </c>
      <c r="I572" s="1">
        <v>45357</v>
      </c>
      <c r="J572">
        <v>3.3650000000000002</v>
      </c>
      <c r="K572" s="1">
        <v>45357</v>
      </c>
      <c r="L572">
        <v>3.1025</v>
      </c>
      <c r="M572" s="1">
        <v>45357</v>
      </c>
      <c r="N572" s="2">
        <v>2.9851000000000001</v>
      </c>
      <c r="O572" s="1">
        <v>45369</v>
      </c>
      <c r="P572">
        <v>3.0055000000000001</v>
      </c>
      <c r="Q572" s="1">
        <v>45357</v>
      </c>
      <c r="R572">
        <v>2.93</v>
      </c>
      <c r="S572" s="1">
        <v>45357</v>
      </c>
      <c r="T572">
        <v>2.9159999999999999</v>
      </c>
      <c r="U572" s="1">
        <v>45357</v>
      </c>
      <c r="V572">
        <v>2.9125000000000001</v>
      </c>
      <c r="W572" s="1"/>
      <c r="Y572" s="1"/>
      <c r="Z572" s="3"/>
      <c r="AA572" s="1"/>
      <c r="AC572" s="1"/>
      <c r="AE572" s="1"/>
      <c r="AG572" s="1"/>
      <c r="AI572" s="1"/>
      <c r="AK572" s="1"/>
      <c r="AM572" s="1"/>
      <c r="AO572" s="1"/>
      <c r="AQ572" s="1"/>
      <c r="AS572" s="1"/>
      <c r="AU572" s="1"/>
    </row>
    <row r="573" spans="1:47" x14ac:dyDescent="0.2">
      <c r="A573" s="1">
        <v>45359</v>
      </c>
      <c r="B573">
        <v>3.6</v>
      </c>
      <c r="C573" s="1">
        <v>45362</v>
      </c>
      <c r="D573">
        <v>3.56</v>
      </c>
      <c r="E573" s="1">
        <v>45363</v>
      </c>
      <c r="F573" s="2">
        <v>3.5065</v>
      </c>
      <c r="G573" s="1">
        <v>45369</v>
      </c>
      <c r="H573">
        <v>3.4750000000000001</v>
      </c>
      <c r="I573" s="1">
        <v>45358</v>
      </c>
      <c r="J573">
        <v>3.355</v>
      </c>
      <c r="K573" s="1">
        <v>45358</v>
      </c>
      <c r="L573">
        <v>3.0874999999999999</v>
      </c>
      <c r="M573" s="1">
        <v>45358</v>
      </c>
      <c r="N573" s="2">
        <v>2.9674999999999998</v>
      </c>
      <c r="O573" s="1">
        <v>45370</v>
      </c>
      <c r="P573">
        <v>3.0024999999999999</v>
      </c>
      <c r="Q573" s="1">
        <v>45358</v>
      </c>
      <c r="R573">
        <v>2.8975</v>
      </c>
      <c r="S573" s="1">
        <v>45358</v>
      </c>
      <c r="T573">
        <v>2.88</v>
      </c>
      <c r="U573" s="1">
        <v>45358</v>
      </c>
      <c r="V573">
        <v>2.87</v>
      </c>
      <c r="W573" s="1"/>
      <c r="Y573" s="1"/>
      <c r="Z573" s="3"/>
      <c r="AA573" s="1"/>
      <c r="AC573" s="1"/>
      <c r="AE573" s="1"/>
      <c r="AG573" s="1"/>
      <c r="AI573" s="1"/>
      <c r="AK573" s="1"/>
      <c r="AM573" s="1"/>
      <c r="AO573" s="1"/>
      <c r="AQ573" s="1"/>
      <c r="AS573" s="1"/>
      <c r="AU573" s="1"/>
    </row>
    <row r="574" spans="1:47" x14ac:dyDescent="0.2">
      <c r="A574" s="1">
        <v>45362</v>
      </c>
      <c r="B574">
        <v>3.58</v>
      </c>
      <c r="C574" s="1">
        <v>45363</v>
      </c>
      <c r="D574">
        <v>3.5674999999999999</v>
      </c>
      <c r="E574" s="1">
        <v>45364</v>
      </c>
      <c r="F574" s="2">
        <v>3.51</v>
      </c>
      <c r="G574" s="1">
        <v>45370</v>
      </c>
      <c r="H574">
        <v>3.4830000000000001</v>
      </c>
      <c r="I574" s="1">
        <v>45359</v>
      </c>
      <c r="J574">
        <v>3.3525</v>
      </c>
      <c r="K574" s="1">
        <v>45359</v>
      </c>
      <c r="L574">
        <v>3.0550000000000002</v>
      </c>
      <c r="M574" s="1">
        <v>45359</v>
      </c>
      <c r="N574" s="2">
        <v>2.9355000000000002</v>
      </c>
      <c r="O574" s="1">
        <v>45371</v>
      </c>
      <c r="P574">
        <v>2.9975000000000001</v>
      </c>
      <c r="Q574" s="1">
        <v>45359</v>
      </c>
      <c r="R574">
        <v>2.8599000000000001</v>
      </c>
      <c r="S574" s="1">
        <v>45359</v>
      </c>
      <c r="T574">
        <v>2.8460000000000001</v>
      </c>
      <c r="U574" s="1">
        <v>45359</v>
      </c>
      <c r="V574">
        <v>2.8424999999999998</v>
      </c>
      <c r="W574" s="1"/>
      <c r="Y574" s="1"/>
      <c r="Z574" s="3"/>
      <c r="AA574" s="1"/>
      <c r="AC574" s="1"/>
      <c r="AE574" s="1"/>
      <c r="AG574" s="1"/>
      <c r="AI574" s="1"/>
      <c r="AK574" s="1"/>
      <c r="AM574" s="1"/>
      <c r="AO574" s="1"/>
      <c r="AQ574" s="1"/>
      <c r="AS574" s="1"/>
      <c r="AU574" s="1"/>
    </row>
    <row r="575" spans="1:47" x14ac:dyDescent="0.2">
      <c r="A575" s="1">
        <v>45363</v>
      </c>
      <c r="B575">
        <v>3.585</v>
      </c>
      <c r="C575" s="1">
        <v>45364</v>
      </c>
      <c r="D575">
        <v>3.5649999999999999</v>
      </c>
      <c r="E575" s="1">
        <v>45365</v>
      </c>
      <c r="F575" s="2">
        <v>3.5219999999999998</v>
      </c>
      <c r="G575" s="1">
        <v>45371</v>
      </c>
      <c r="H575">
        <v>3.4874999999999998</v>
      </c>
      <c r="I575" s="1">
        <v>45362</v>
      </c>
      <c r="J575">
        <v>3.3325</v>
      </c>
      <c r="K575" s="1">
        <v>45362</v>
      </c>
      <c r="L575">
        <v>3.0425</v>
      </c>
      <c r="M575" s="1">
        <v>45362</v>
      </c>
      <c r="N575" s="2">
        <v>2.9220000000000002</v>
      </c>
      <c r="O575" s="1">
        <v>45372</v>
      </c>
      <c r="P575">
        <v>2.9449999999999998</v>
      </c>
      <c r="Q575" s="1">
        <v>45362</v>
      </c>
      <c r="R575">
        <v>2.8498999999999999</v>
      </c>
      <c r="S575" s="1">
        <v>45362</v>
      </c>
      <c r="T575">
        <v>2.8403999999999998</v>
      </c>
      <c r="U575" s="1">
        <v>45362</v>
      </c>
      <c r="V575">
        <v>2.8359000000000001</v>
      </c>
      <c r="W575" s="1"/>
      <c r="Y575" s="1"/>
      <c r="Z575" s="3"/>
      <c r="AA575" s="1"/>
      <c r="AC575" s="1"/>
      <c r="AE575" s="1"/>
      <c r="AG575" s="1"/>
      <c r="AI575" s="1"/>
      <c r="AK575" s="1"/>
      <c r="AM575" s="1"/>
      <c r="AO575" s="1"/>
      <c r="AQ575" s="1"/>
      <c r="AS575" s="1"/>
      <c r="AU575" s="1"/>
    </row>
    <row r="576" spans="1:47" x14ac:dyDescent="0.2">
      <c r="A576" s="1">
        <v>45364</v>
      </c>
      <c r="B576">
        <v>3.5825</v>
      </c>
      <c r="C576" s="1">
        <v>45365</v>
      </c>
      <c r="D576">
        <v>3.5649999999999999</v>
      </c>
      <c r="E576" s="1">
        <v>45366</v>
      </c>
      <c r="F576" s="2">
        <v>3.5350000000000001</v>
      </c>
      <c r="G576" s="1">
        <v>45372</v>
      </c>
      <c r="H576">
        <v>3.46</v>
      </c>
      <c r="I576" s="1">
        <v>45363</v>
      </c>
      <c r="J576">
        <v>3.3424999999999998</v>
      </c>
      <c r="K576" s="1">
        <v>45363</v>
      </c>
      <c r="L576">
        <v>3.07</v>
      </c>
      <c r="M576" s="1">
        <v>45363</v>
      </c>
      <c r="N576" s="2">
        <v>2.95</v>
      </c>
      <c r="O576" s="1">
        <v>45373</v>
      </c>
      <c r="P576">
        <v>2.9790000000000001</v>
      </c>
      <c r="Q576" s="1">
        <v>45363</v>
      </c>
      <c r="R576">
        <v>2.8725000000000001</v>
      </c>
      <c r="S576" s="1">
        <v>45363</v>
      </c>
      <c r="T576">
        <v>2.8650000000000002</v>
      </c>
      <c r="U576" s="1">
        <v>45363</v>
      </c>
      <c r="V576">
        <v>2.86</v>
      </c>
      <c r="W576" s="1"/>
      <c r="Y576" s="1"/>
      <c r="Z576" s="3"/>
      <c r="AA576" s="1"/>
      <c r="AC576" s="1"/>
      <c r="AE576" s="1"/>
      <c r="AG576" s="1"/>
      <c r="AI576" s="1"/>
      <c r="AK576" s="1"/>
      <c r="AM576" s="1"/>
      <c r="AO576" s="1"/>
      <c r="AQ576" s="1"/>
      <c r="AS576" s="1"/>
      <c r="AU576" s="1"/>
    </row>
    <row r="577" spans="1:47" x14ac:dyDescent="0.2">
      <c r="A577" s="1">
        <v>45365</v>
      </c>
      <c r="B577">
        <v>3.585</v>
      </c>
      <c r="C577" s="1">
        <v>45366</v>
      </c>
      <c r="D577">
        <v>3.5750000000000002</v>
      </c>
      <c r="E577" s="1">
        <v>45369</v>
      </c>
      <c r="F577" s="2">
        <v>3.54</v>
      </c>
      <c r="G577" s="1">
        <v>45373</v>
      </c>
      <c r="H577">
        <v>3.4750000000000001</v>
      </c>
      <c r="I577" s="1">
        <v>45364</v>
      </c>
      <c r="J577">
        <v>3.355</v>
      </c>
      <c r="K577" s="1">
        <v>45364</v>
      </c>
      <c r="L577">
        <v>3.1025999999999998</v>
      </c>
      <c r="M577" s="1">
        <v>45364</v>
      </c>
      <c r="N577" s="2">
        <v>2.9830999999999999</v>
      </c>
      <c r="O577" s="1">
        <v>45376</v>
      </c>
      <c r="P577">
        <v>2.9903</v>
      </c>
      <c r="Q577" s="1">
        <v>45364</v>
      </c>
      <c r="R577">
        <v>2.9075000000000002</v>
      </c>
      <c r="S577" s="1">
        <v>45364</v>
      </c>
      <c r="T577">
        <v>2.899</v>
      </c>
      <c r="U577" s="1">
        <v>45364</v>
      </c>
      <c r="V577">
        <v>2.895</v>
      </c>
      <c r="W577" s="1"/>
      <c r="Y577" s="1"/>
      <c r="Z577" s="3"/>
      <c r="AA577" s="1"/>
      <c r="AC577" s="1"/>
      <c r="AE577" s="1"/>
      <c r="AG577" s="1"/>
      <c r="AI577" s="1"/>
      <c r="AK577" s="1"/>
      <c r="AM577" s="1"/>
      <c r="AO577" s="1"/>
      <c r="AQ577" s="1"/>
      <c r="AS577" s="1"/>
      <c r="AU577" s="1"/>
    </row>
    <row r="578" spans="1:47" x14ac:dyDescent="0.2">
      <c r="A578" s="1">
        <v>45366</v>
      </c>
      <c r="B578">
        <v>3.5950000000000002</v>
      </c>
      <c r="C578" s="1">
        <v>45369</v>
      </c>
      <c r="D578">
        <v>3.58</v>
      </c>
      <c r="E578" s="1">
        <v>45370</v>
      </c>
      <c r="F578" s="2">
        <v>3.55</v>
      </c>
      <c r="G578" s="1">
        <v>45376</v>
      </c>
      <c r="H578">
        <v>3.4914999999999998</v>
      </c>
      <c r="I578" s="1">
        <v>45365</v>
      </c>
      <c r="J578">
        <v>3.3675000000000002</v>
      </c>
      <c r="K578" s="1">
        <v>45365</v>
      </c>
      <c r="L578">
        <v>3.11</v>
      </c>
      <c r="M578" s="1">
        <v>45365</v>
      </c>
      <c r="N578" s="2">
        <v>3.0024999999999999</v>
      </c>
      <c r="O578" s="1">
        <v>45377</v>
      </c>
      <c r="P578">
        <v>3.0205000000000002</v>
      </c>
      <c r="Q578" s="1">
        <v>45365</v>
      </c>
      <c r="R578">
        <v>2.9424999999999999</v>
      </c>
      <c r="S578" s="1">
        <v>45365</v>
      </c>
      <c r="T578">
        <v>2.9359999999999999</v>
      </c>
      <c r="U578" s="1">
        <v>45365</v>
      </c>
      <c r="V578">
        <v>2.9375</v>
      </c>
      <c r="W578" s="1"/>
      <c r="Y578" s="1"/>
      <c r="Z578" s="3"/>
      <c r="AA578" s="1"/>
      <c r="AC578" s="1"/>
      <c r="AE578" s="1"/>
      <c r="AG578" s="1"/>
      <c r="AI578" s="1"/>
      <c r="AK578" s="1"/>
      <c r="AM578" s="1"/>
      <c r="AO578" s="1"/>
      <c r="AQ578" s="1"/>
      <c r="AS578" s="1"/>
      <c r="AU578" s="1"/>
    </row>
    <row r="579" spans="1:47" x14ac:dyDescent="0.2">
      <c r="A579" s="1">
        <v>45369</v>
      </c>
      <c r="B579">
        <v>3.6</v>
      </c>
      <c r="C579" s="1">
        <v>45370</v>
      </c>
      <c r="D579">
        <v>3.6</v>
      </c>
      <c r="E579" s="1">
        <v>45371</v>
      </c>
      <c r="F579" s="2">
        <v>3.56</v>
      </c>
      <c r="G579" s="1">
        <v>45377</v>
      </c>
      <c r="H579">
        <v>3.5049999999999999</v>
      </c>
      <c r="I579" s="1">
        <v>45366</v>
      </c>
      <c r="J579">
        <v>3.3925000000000001</v>
      </c>
      <c r="K579" s="1">
        <v>45366</v>
      </c>
      <c r="L579">
        <v>3.13</v>
      </c>
      <c r="M579" s="1">
        <v>45366</v>
      </c>
      <c r="N579" s="2">
        <v>3.0249999999999999</v>
      </c>
      <c r="O579" s="1">
        <v>45378</v>
      </c>
      <c r="P579">
        <v>3.0285000000000002</v>
      </c>
      <c r="Q579" s="1">
        <v>45366</v>
      </c>
      <c r="R579">
        <v>2.9849999999999999</v>
      </c>
      <c r="S579" s="1">
        <v>45366</v>
      </c>
      <c r="T579">
        <v>2.9790000000000001</v>
      </c>
      <c r="U579" s="1">
        <v>45366</v>
      </c>
      <c r="V579">
        <v>2.98</v>
      </c>
      <c r="W579" s="1"/>
      <c r="Y579" s="1"/>
      <c r="Z579" s="3"/>
      <c r="AA579" s="1"/>
      <c r="AC579" s="1"/>
      <c r="AE579" s="1"/>
      <c r="AG579" s="1"/>
      <c r="AI579" s="1"/>
      <c r="AK579" s="1"/>
      <c r="AM579" s="1"/>
      <c r="AO579" s="1"/>
      <c r="AQ579" s="1"/>
      <c r="AS579" s="1"/>
      <c r="AU579" s="1"/>
    </row>
    <row r="580" spans="1:47" x14ac:dyDescent="0.2">
      <c r="A580" s="1">
        <v>45370</v>
      </c>
      <c r="B580">
        <v>3.6</v>
      </c>
      <c r="C580" s="1">
        <v>45371</v>
      </c>
      <c r="D580">
        <v>3.61</v>
      </c>
      <c r="E580" s="1">
        <v>45372</v>
      </c>
      <c r="F580" s="2">
        <v>3.53</v>
      </c>
      <c r="G580" s="1">
        <v>45378</v>
      </c>
      <c r="H580">
        <v>3.4954999999999998</v>
      </c>
      <c r="I580" s="1">
        <v>45369</v>
      </c>
      <c r="J580">
        <v>3.395</v>
      </c>
      <c r="K580" s="1">
        <v>45369</v>
      </c>
      <c r="L580">
        <v>3.1435</v>
      </c>
      <c r="M580" s="1">
        <v>45369</v>
      </c>
      <c r="N580" s="2">
        <v>3.0354999999999999</v>
      </c>
      <c r="O580" s="1">
        <v>45379</v>
      </c>
      <c r="P580">
        <v>3.0314999999999999</v>
      </c>
      <c r="Q580" s="1">
        <v>45369</v>
      </c>
      <c r="R580">
        <v>3.0034999999999998</v>
      </c>
      <c r="S580" s="1">
        <v>45369</v>
      </c>
      <c r="T580">
        <v>2.9950000000000001</v>
      </c>
      <c r="U580" s="1">
        <v>45369</v>
      </c>
      <c r="V580">
        <v>2.9950000000000001</v>
      </c>
      <c r="W580" s="1"/>
      <c r="Y580" s="1"/>
      <c r="Z580" s="3"/>
      <c r="AA580" s="1"/>
      <c r="AC580" s="1"/>
      <c r="AE580" s="1"/>
      <c r="AG580" s="1"/>
      <c r="AI580" s="1"/>
      <c r="AK580" s="1"/>
      <c r="AM580" s="1"/>
      <c r="AO580" s="1"/>
      <c r="AQ580" s="1"/>
      <c r="AS580" s="1"/>
      <c r="AU580" s="1"/>
    </row>
    <row r="581" spans="1:47" x14ac:dyDescent="0.2">
      <c r="A581" s="1">
        <v>45371</v>
      </c>
      <c r="B581">
        <v>3.6185</v>
      </c>
      <c r="C581" s="1">
        <v>45372</v>
      </c>
      <c r="D581">
        <v>3.6084999999999998</v>
      </c>
      <c r="E581" s="1">
        <v>45373</v>
      </c>
      <c r="F581" s="2">
        <v>3.54</v>
      </c>
      <c r="G581" s="1">
        <v>45379</v>
      </c>
      <c r="H581">
        <v>3.504</v>
      </c>
      <c r="I581" s="1">
        <v>45370</v>
      </c>
      <c r="J581">
        <v>3.3975</v>
      </c>
      <c r="K581" s="1">
        <v>45370</v>
      </c>
      <c r="L581">
        <v>3.1465000000000001</v>
      </c>
      <c r="M581" s="1">
        <v>45370</v>
      </c>
      <c r="N581" s="2">
        <v>3.0350000000000001</v>
      </c>
      <c r="O581" s="1">
        <v>45380</v>
      </c>
      <c r="P581">
        <v>3.0339999999999998</v>
      </c>
      <c r="Q581" s="1">
        <v>45370</v>
      </c>
      <c r="R581">
        <v>2.9984999999999999</v>
      </c>
      <c r="S581" s="1">
        <v>45370</v>
      </c>
      <c r="T581">
        <v>2.9940000000000002</v>
      </c>
      <c r="U581" s="1">
        <v>45370</v>
      </c>
      <c r="V581">
        <v>2.9925000000000002</v>
      </c>
      <c r="W581" s="1"/>
      <c r="Y581" s="1"/>
      <c r="Z581" s="3"/>
      <c r="AA581" s="1"/>
      <c r="AC581" s="1"/>
      <c r="AE581" s="1"/>
      <c r="AG581" s="1"/>
      <c r="AI581" s="1"/>
      <c r="AK581" s="1"/>
      <c r="AM581" s="1"/>
      <c r="AO581" s="1"/>
      <c r="AQ581" s="1"/>
      <c r="AS581" s="1"/>
      <c r="AU581" s="1"/>
    </row>
    <row r="582" spans="1:47" x14ac:dyDescent="0.2">
      <c r="A582" s="1">
        <v>45372</v>
      </c>
      <c r="B582">
        <v>3.6274999999999999</v>
      </c>
      <c r="C582" s="1">
        <v>45373</v>
      </c>
      <c r="D582">
        <v>3.62</v>
      </c>
      <c r="E582" s="1">
        <v>45376</v>
      </c>
      <c r="F582" s="2">
        <v>3.5550000000000002</v>
      </c>
      <c r="G582" s="1">
        <v>45380</v>
      </c>
      <c r="H582">
        <v>3.504</v>
      </c>
      <c r="I582" s="1">
        <v>45371</v>
      </c>
      <c r="J582">
        <v>3.3975</v>
      </c>
      <c r="K582" s="1">
        <v>45371</v>
      </c>
      <c r="L582">
        <v>3.1415000000000002</v>
      </c>
      <c r="M582" s="1">
        <v>45371</v>
      </c>
      <c r="N582" s="2">
        <v>3.0295000000000001</v>
      </c>
      <c r="O582" s="1">
        <v>45383</v>
      </c>
      <c r="P582">
        <v>3.0289999999999999</v>
      </c>
      <c r="Q582" s="1">
        <v>45371</v>
      </c>
      <c r="R582">
        <v>2.9834999999999998</v>
      </c>
      <c r="S582" s="1">
        <v>45371</v>
      </c>
      <c r="T582">
        <v>2.98</v>
      </c>
      <c r="U582" s="1">
        <v>45371</v>
      </c>
      <c r="V582">
        <v>2.98</v>
      </c>
      <c r="W582" s="1"/>
      <c r="Y582" s="1"/>
      <c r="Z582" s="3"/>
      <c r="AA582" s="1"/>
      <c r="AC582" s="1"/>
      <c r="AE582" s="1"/>
      <c r="AG582" s="1"/>
      <c r="AI582" s="1"/>
      <c r="AK582" s="1"/>
      <c r="AM582" s="1"/>
      <c r="AO582" s="1"/>
      <c r="AQ582" s="1"/>
      <c r="AS582" s="1"/>
      <c r="AU582" s="1"/>
    </row>
    <row r="583" spans="1:47" x14ac:dyDescent="0.2">
      <c r="A583" s="1">
        <v>45373</v>
      </c>
      <c r="B583">
        <v>3.629</v>
      </c>
      <c r="C583" s="1">
        <v>45376</v>
      </c>
      <c r="D583">
        <v>3.6251000000000002</v>
      </c>
      <c r="E583" s="1">
        <v>45377</v>
      </c>
      <c r="F583" s="2">
        <v>3.5649999999999999</v>
      </c>
      <c r="G583" s="1">
        <v>45383</v>
      </c>
      <c r="H583">
        <v>3.4889999999999999</v>
      </c>
      <c r="I583" s="1">
        <v>45372</v>
      </c>
      <c r="J583">
        <v>3.37</v>
      </c>
      <c r="K583" s="1">
        <v>45372</v>
      </c>
      <c r="L583">
        <v>3.0975000000000001</v>
      </c>
      <c r="M583" s="1">
        <v>45372</v>
      </c>
      <c r="N583" s="2">
        <v>2.9815</v>
      </c>
      <c r="O583" s="1">
        <v>45384</v>
      </c>
      <c r="P583">
        <v>3.1</v>
      </c>
      <c r="Q583" s="1">
        <v>45372</v>
      </c>
      <c r="R583">
        <v>2.93</v>
      </c>
      <c r="S583" s="1">
        <v>45372</v>
      </c>
      <c r="T583">
        <v>2.93</v>
      </c>
      <c r="U583" s="1">
        <v>45372</v>
      </c>
      <c r="V583">
        <v>2.9350000000000001</v>
      </c>
      <c r="W583" s="1"/>
      <c r="Y583" s="1"/>
      <c r="Z583" s="3"/>
      <c r="AA583" s="1"/>
      <c r="AC583" s="1"/>
      <c r="AE583" s="1"/>
      <c r="AG583" s="1"/>
      <c r="AI583" s="1"/>
      <c r="AK583" s="1"/>
      <c r="AM583" s="1"/>
      <c r="AO583" s="1"/>
      <c r="AQ583" s="1"/>
      <c r="AS583" s="1"/>
      <c r="AU583" s="1"/>
    </row>
    <row r="584" spans="1:47" x14ac:dyDescent="0.2">
      <c r="A584" s="1">
        <v>45376</v>
      </c>
      <c r="B584">
        <v>3.6549999999999998</v>
      </c>
      <c r="C584" s="1">
        <v>45377</v>
      </c>
      <c r="D584">
        <v>3.6351</v>
      </c>
      <c r="E584" s="1">
        <v>45378</v>
      </c>
      <c r="F584" s="2">
        <v>3.5550000000000002</v>
      </c>
      <c r="G584" s="1">
        <v>45384</v>
      </c>
      <c r="H584">
        <v>3.5150000000000001</v>
      </c>
      <c r="I584" s="1">
        <v>45373</v>
      </c>
      <c r="J584">
        <v>3.3860000000000001</v>
      </c>
      <c r="K584" s="1">
        <v>45373</v>
      </c>
      <c r="L584">
        <v>3.1324999999999998</v>
      </c>
      <c r="M584" s="1">
        <v>45373</v>
      </c>
      <c r="N584" s="2">
        <v>3.0125000000000002</v>
      </c>
      <c r="O584" s="1">
        <v>45385</v>
      </c>
      <c r="P584">
        <v>3.1379999999999999</v>
      </c>
      <c r="Q584" s="1">
        <v>45373</v>
      </c>
      <c r="R584">
        <v>2.9695</v>
      </c>
      <c r="S584" s="1">
        <v>45373</v>
      </c>
      <c r="T584">
        <v>2.964</v>
      </c>
      <c r="U584" s="1">
        <v>45373</v>
      </c>
      <c r="V584">
        <v>2.9649999999999999</v>
      </c>
      <c r="W584" s="1"/>
      <c r="Y584" s="1"/>
      <c r="Z584" s="3"/>
      <c r="AA584" s="1"/>
      <c r="AC584" s="1"/>
      <c r="AE584" s="1"/>
      <c r="AG584" s="1"/>
      <c r="AI584" s="1"/>
      <c r="AK584" s="1"/>
      <c r="AM584" s="1"/>
      <c r="AO584" s="1"/>
      <c r="AQ584" s="1"/>
      <c r="AS584" s="1"/>
      <c r="AU584" s="1"/>
    </row>
    <row r="585" spans="1:47" x14ac:dyDescent="0.2">
      <c r="A585" s="1">
        <v>45377</v>
      </c>
      <c r="B585">
        <v>3.6549999999999998</v>
      </c>
      <c r="C585" s="1">
        <v>45378</v>
      </c>
      <c r="D585">
        <v>3.625</v>
      </c>
      <c r="E585" s="1">
        <v>45379</v>
      </c>
      <c r="F585" s="2">
        <v>3.5649999999999999</v>
      </c>
      <c r="G585" s="1">
        <v>45385</v>
      </c>
      <c r="H585">
        <v>3.5169999999999999</v>
      </c>
      <c r="I585" s="1">
        <v>45376</v>
      </c>
      <c r="J585">
        <v>3.4049999999999998</v>
      </c>
      <c r="K585" s="1">
        <v>45376</v>
      </c>
      <c r="L585">
        <v>3.145</v>
      </c>
      <c r="M585" s="1">
        <v>45376</v>
      </c>
      <c r="N585" s="2">
        <v>3.0289999999999999</v>
      </c>
      <c r="O585" s="1">
        <v>45386</v>
      </c>
      <c r="P585">
        <v>3.145</v>
      </c>
      <c r="Q585" s="1">
        <v>45376</v>
      </c>
      <c r="R585">
        <v>2.9714999999999998</v>
      </c>
      <c r="S585" s="1">
        <v>45376</v>
      </c>
      <c r="T585">
        <v>2.968</v>
      </c>
      <c r="U585" s="1">
        <v>45376</v>
      </c>
      <c r="V585">
        <v>2.964</v>
      </c>
      <c r="W585" s="1"/>
      <c r="Y585" s="1"/>
      <c r="Z585" s="3"/>
      <c r="AA585" s="1"/>
      <c r="AC585" s="1"/>
      <c r="AE585" s="1"/>
      <c r="AG585" s="1"/>
      <c r="AI585" s="1"/>
      <c r="AK585" s="1"/>
      <c r="AM585" s="1"/>
      <c r="AO585" s="1"/>
      <c r="AQ585" s="1"/>
      <c r="AS585" s="1"/>
      <c r="AU585" s="1"/>
    </row>
    <row r="586" spans="1:47" x14ac:dyDescent="0.2">
      <c r="A586" s="1">
        <v>45378</v>
      </c>
      <c r="B586">
        <v>3.6349999999999998</v>
      </c>
      <c r="C586" s="1">
        <v>45379</v>
      </c>
      <c r="D586">
        <v>3.6349999999999998</v>
      </c>
      <c r="E586" s="1">
        <v>45380</v>
      </c>
      <c r="F586" s="2">
        <v>3.5625</v>
      </c>
      <c r="G586" s="1">
        <v>45386</v>
      </c>
      <c r="H586">
        <v>3.5125000000000002</v>
      </c>
      <c r="I586" s="1">
        <v>45377</v>
      </c>
      <c r="J586">
        <v>3.43</v>
      </c>
      <c r="K586" s="1">
        <v>45377</v>
      </c>
      <c r="L586">
        <v>3.1825000000000001</v>
      </c>
      <c r="M586" s="1">
        <v>45377</v>
      </c>
      <c r="N586" s="2">
        <v>3.0575000000000001</v>
      </c>
      <c r="O586" s="1">
        <v>45387</v>
      </c>
      <c r="P586">
        <v>3.12</v>
      </c>
      <c r="Q586" s="1">
        <v>45377</v>
      </c>
      <c r="R586">
        <v>3</v>
      </c>
      <c r="S586" s="1">
        <v>45377</v>
      </c>
      <c r="T586">
        <v>2.996</v>
      </c>
      <c r="U586" s="1">
        <v>45377</v>
      </c>
      <c r="V586">
        <v>2.9975000000000001</v>
      </c>
      <c r="W586" s="1"/>
      <c r="Y586" s="1"/>
      <c r="Z586" s="3"/>
      <c r="AA586" s="1"/>
      <c r="AC586" s="1"/>
      <c r="AE586" s="1"/>
      <c r="AG586" s="1"/>
      <c r="AI586" s="1"/>
      <c r="AK586" s="1"/>
      <c r="AM586" s="1"/>
      <c r="AO586" s="1"/>
      <c r="AQ586" s="1"/>
      <c r="AS586" s="1"/>
      <c r="AU586" s="1"/>
    </row>
    <row r="587" spans="1:47" x14ac:dyDescent="0.2">
      <c r="A587" s="1">
        <v>45379</v>
      </c>
      <c r="B587">
        <v>3.6349999999999998</v>
      </c>
      <c r="C587" s="1">
        <v>45380</v>
      </c>
      <c r="D587">
        <v>3.62</v>
      </c>
      <c r="E587" s="1">
        <v>45383</v>
      </c>
      <c r="F587" s="2">
        <v>3.55</v>
      </c>
      <c r="G587" s="1">
        <v>45387</v>
      </c>
      <c r="H587">
        <v>3.49</v>
      </c>
      <c r="I587" s="1">
        <v>45378</v>
      </c>
      <c r="J587">
        <v>3.4165000000000001</v>
      </c>
      <c r="K587" s="1">
        <v>45378</v>
      </c>
      <c r="L587">
        <v>3.1819999999999999</v>
      </c>
      <c r="M587" s="1">
        <v>45378</v>
      </c>
      <c r="N587" s="2">
        <v>3.0625</v>
      </c>
      <c r="O587" s="1">
        <v>45390</v>
      </c>
      <c r="P587">
        <v>3.2080000000000002</v>
      </c>
      <c r="Q587" s="1">
        <v>45378</v>
      </c>
      <c r="R587">
        <v>3.0150000000000001</v>
      </c>
      <c r="S587" s="1">
        <v>45378</v>
      </c>
      <c r="T587">
        <v>3.0089999999999999</v>
      </c>
      <c r="U587" s="1">
        <v>45378</v>
      </c>
      <c r="V587">
        <v>3.0085000000000002</v>
      </c>
      <c r="W587" s="1"/>
      <c r="Y587" s="1"/>
      <c r="Z587" s="3"/>
      <c r="AA587" s="1"/>
      <c r="AC587" s="1"/>
      <c r="AE587" s="1"/>
      <c r="AG587" s="1"/>
      <c r="AI587" s="1"/>
      <c r="AK587" s="1"/>
      <c r="AM587" s="1"/>
      <c r="AO587" s="1"/>
      <c r="AQ587" s="1"/>
      <c r="AS587" s="1"/>
      <c r="AU587" s="1"/>
    </row>
    <row r="588" spans="1:47" x14ac:dyDescent="0.2">
      <c r="A588" s="1">
        <v>45380</v>
      </c>
      <c r="B588">
        <v>3.63</v>
      </c>
      <c r="C588" s="1">
        <v>45383</v>
      </c>
      <c r="D588">
        <v>3.6034999999999999</v>
      </c>
      <c r="E588" s="1">
        <v>45384</v>
      </c>
      <c r="F588" s="2">
        <v>3.5750000000000002</v>
      </c>
      <c r="G588" s="1">
        <v>45390</v>
      </c>
      <c r="H588">
        <v>3.5185</v>
      </c>
      <c r="I588" s="1">
        <v>45379</v>
      </c>
      <c r="J588">
        <v>3.427</v>
      </c>
      <c r="K588" s="1">
        <v>45379</v>
      </c>
      <c r="L588">
        <v>3.19</v>
      </c>
      <c r="M588" s="1">
        <v>45379</v>
      </c>
      <c r="N588" s="2">
        <v>3.0724999999999998</v>
      </c>
      <c r="O588" s="1">
        <v>45391</v>
      </c>
      <c r="P588">
        <v>3.16</v>
      </c>
      <c r="Q588" s="1">
        <v>45379</v>
      </c>
      <c r="R588">
        <v>3.0150000000000001</v>
      </c>
      <c r="S588" s="1">
        <v>45379</v>
      </c>
      <c r="T588">
        <v>3.0070000000000001</v>
      </c>
      <c r="U588" s="1">
        <v>45379</v>
      </c>
      <c r="V588">
        <v>3.0049999999999999</v>
      </c>
      <c r="W588" s="1"/>
      <c r="Y588" s="1"/>
      <c r="Z588" s="3"/>
      <c r="AA588" s="1"/>
      <c r="AC588" s="1"/>
      <c r="AE588" s="1"/>
      <c r="AG588" s="1"/>
      <c r="AI588" s="1"/>
      <c r="AK588" s="1"/>
      <c r="AM588" s="1"/>
      <c r="AO588" s="1"/>
      <c r="AQ588" s="1"/>
      <c r="AS588" s="1"/>
      <c r="AU588" s="1"/>
    </row>
    <row r="589" spans="1:47" x14ac:dyDescent="0.2">
      <c r="A589" s="1">
        <v>45383</v>
      </c>
      <c r="B589">
        <v>3.6185</v>
      </c>
      <c r="C589" s="1">
        <v>45384</v>
      </c>
      <c r="D589">
        <v>3.61</v>
      </c>
      <c r="E589" s="1">
        <v>45385</v>
      </c>
      <c r="F589" s="2">
        <v>3.56</v>
      </c>
      <c r="G589" s="1">
        <v>45391</v>
      </c>
      <c r="H589">
        <v>3.4950000000000001</v>
      </c>
      <c r="I589" s="1">
        <v>45380</v>
      </c>
      <c r="J589">
        <v>3.427</v>
      </c>
      <c r="K589" s="1">
        <v>45380</v>
      </c>
      <c r="L589">
        <v>3.19</v>
      </c>
      <c r="M589" s="1">
        <v>45380</v>
      </c>
      <c r="N589" s="2">
        <v>3.073</v>
      </c>
      <c r="O589" s="1">
        <v>45392</v>
      </c>
      <c r="P589">
        <v>3.1644999999999999</v>
      </c>
      <c r="Q589" s="1">
        <v>45380</v>
      </c>
      <c r="R589">
        <v>3.0154999999999998</v>
      </c>
      <c r="S589" s="1">
        <v>45380</v>
      </c>
      <c r="T589">
        <v>3.0070000000000001</v>
      </c>
      <c r="U589" s="1">
        <v>45380</v>
      </c>
      <c r="V589">
        <v>3.0055000000000001</v>
      </c>
      <c r="W589" s="1"/>
      <c r="Y589" s="1"/>
      <c r="Z589" s="3"/>
      <c r="AA589" s="1"/>
      <c r="AC589" s="1"/>
      <c r="AE589" s="1"/>
      <c r="AG589" s="1"/>
      <c r="AI589" s="1"/>
      <c r="AK589" s="1"/>
      <c r="AM589" s="1"/>
      <c r="AO589" s="1"/>
      <c r="AQ589" s="1"/>
      <c r="AS589" s="1"/>
      <c r="AU589" s="1"/>
    </row>
    <row r="590" spans="1:47" x14ac:dyDescent="0.2">
      <c r="A590" s="1">
        <v>45384</v>
      </c>
      <c r="B590">
        <v>3.6150000000000002</v>
      </c>
      <c r="C590" s="1">
        <v>45385</v>
      </c>
      <c r="D590">
        <v>3.5760000000000001</v>
      </c>
      <c r="E590" s="1">
        <v>45386</v>
      </c>
      <c r="F590" s="2">
        <v>3.5625</v>
      </c>
      <c r="G590" s="1">
        <v>45392</v>
      </c>
      <c r="H590">
        <v>3.4944999999999999</v>
      </c>
      <c r="I590" s="1">
        <v>45383</v>
      </c>
      <c r="J590">
        <v>3.4119999999999999</v>
      </c>
      <c r="K590" s="1">
        <v>45383</v>
      </c>
      <c r="L590">
        <v>3.1850000000000001</v>
      </c>
      <c r="M590" s="1">
        <v>45383</v>
      </c>
      <c r="N590" s="2">
        <v>3.0649999999999999</v>
      </c>
      <c r="O590" s="1">
        <v>45393</v>
      </c>
      <c r="P590">
        <v>3.3210000000000002</v>
      </c>
      <c r="Q590" s="1">
        <v>45383</v>
      </c>
      <c r="R590">
        <v>3.0145</v>
      </c>
      <c r="S590" s="1">
        <v>45383</v>
      </c>
      <c r="T590">
        <v>3.0019999999999998</v>
      </c>
      <c r="U590" s="1">
        <v>45383</v>
      </c>
      <c r="V590">
        <v>2.9975000000000001</v>
      </c>
      <c r="W590" s="1"/>
      <c r="Y590" s="1"/>
      <c r="Z590" s="3"/>
      <c r="AA590" s="1"/>
      <c r="AC590" s="1"/>
      <c r="AE590" s="1"/>
      <c r="AG590" s="1"/>
      <c r="AI590" s="1"/>
      <c r="AK590" s="1"/>
      <c r="AM590" s="1"/>
      <c r="AO590" s="1"/>
      <c r="AQ590" s="1"/>
      <c r="AS590" s="1"/>
      <c r="AU590" s="1"/>
    </row>
    <row r="591" spans="1:47" x14ac:dyDescent="0.2">
      <c r="A591" s="1">
        <v>45385</v>
      </c>
      <c r="B591">
        <v>3.585</v>
      </c>
      <c r="C591" s="1">
        <v>45386</v>
      </c>
      <c r="D591">
        <v>3.58</v>
      </c>
      <c r="E591" s="1">
        <v>45387</v>
      </c>
      <c r="F591" s="2">
        <v>3.5430000000000001</v>
      </c>
      <c r="G591" s="1">
        <v>45393</v>
      </c>
      <c r="H591">
        <v>3.5525000000000002</v>
      </c>
      <c r="I591" s="1">
        <v>45384</v>
      </c>
      <c r="J591">
        <v>3.4434999999999998</v>
      </c>
      <c r="K591" s="1">
        <v>45384</v>
      </c>
      <c r="L591">
        <v>3.24</v>
      </c>
      <c r="M591" s="1">
        <v>45384</v>
      </c>
      <c r="N591" s="2">
        <v>3.1309999999999998</v>
      </c>
      <c r="O591" s="1">
        <v>45394</v>
      </c>
      <c r="P591">
        <v>3.2549999999999999</v>
      </c>
      <c r="Q591" s="1">
        <v>45384</v>
      </c>
      <c r="R591">
        <v>3.0935000000000001</v>
      </c>
      <c r="S591" s="1">
        <v>45384</v>
      </c>
      <c r="T591">
        <v>3.077</v>
      </c>
      <c r="U591" s="1">
        <v>45384</v>
      </c>
      <c r="V591">
        <v>3.069</v>
      </c>
      <c r="W591" s="1"/>
      <c r="Y591" s="1"/>
      <c r="Z591" s="3"/>
      <c r="AA591" s="1"/>
      <c r="AC591" s="1"/>
      <c r="AE591" s="1"/>
      <c r="AG591" s="1"/>
      <c r="AI591" s="1"/>
      <c r="AK591" s="1"/>
      <c r="AM591" s="1"/>
      <c r="AO591" s="1"/>
      <c r="AQ591" s="1"/>
      <c r="AS591" s="1"/>
      <c r="AU591" s="1"/>
    </row>
    <row r="592" spans="1:47" x14ac:dyDescent="0.2">
      <c r="A592" s="1">
        <v>45386</v>
      </c>
      <c r="B592">
        <v>3.59</v>
      </c>
      <c r="C592" s="1">
        <v>45387</v>
      </c>
      <c r="D592">
        <v>3.5659999999999998</v>
      </c>
      <c r="E592" s="1">
        <v>45390</v>
      </c>
      <c r="F592" s="2">
        <v>3.5605000000000002</v>
      </c>
      <c r="G592" s="1">
        <v>45394</v>
      </c>
      <c r="H592">
        <v>3.51</v>
      </c>
      <c r="I592" s="1">
        <v>45385</v>
      </c>
      <c r="J592">
        <v>3.4525000000000001</v>
      </c>
      <c r="K592" s="1">
        <v>45385</v>
      </c>
      <c r="L592">
        <v>3.26</v>
      </c>
      <c r="M592" s="1">
        <v>45385</v>
      </c>
      <c r="N592" s="2">
        <v>3.1625000000000001</v>
      </c>
      <c r="O592" s="1">
        <v>45397</v>
      </c>
      <c r="P592">
        <v>3.23</v>
      </c>
      <c r="Q592" s="1">
        <v>45385</v>
      </c>
      <c r="R592">
        <v>3.1349999999999998</v>
      </c>
      <c r="S592" s="1">
        <v>45385</v>
      </c>
      <c r="T592">
        <v>3.125</v>
      </c>
      <c r="U592" s="1">
        <v>45385</v>
      </c>
      <c r="V592">
        <v>3.12</v>
      </c>
      <c r="W592" s="1"/>
      <c r="Y592" s="1"/>
      <c r="Z592" s="3"/>
      <c r="AA592" s="1"/>
      <c r="AC592" s="1"/>
      <c r="AE592" s="1"/>
      <c r="AG592" s="1"/>
      <c r="AI592" s="1"/>
      <c r="AK592" s="1"/>
      <c r="AM592" s="1"/>
      <c r="AO592" s="1"/>
      <c r="AQ592" s="1"/>
      <c r="AS592" s="1"/>
      <c r="AU592" s="1"/>
    </row>
    <row r="593" spans="1:47" x14ac:dyDescent="0.2">
      <c r="A593" s="1">
        <v>45387</v>
      </c>
      <c r="B593">
        <v>3.5745</v>
      </c>
      <c r="C593" s="1">
        <v>45390</v>
      </c>
      <c r="D593">
        <v>3.5619999999999998</v>
      </c>
      <c r="E593" s="1">
        <v>45391</v>
      </c>
      <c r="F593" s="2">
        <v>3.5415000000000001</v>
      </c>
      <c r="G593" s="1">
        <v>45397</v>
      </c>
      <c r="H593">
        <v>3.4889999999999999</v>
      </c>
      <c r="I593" s="1">
        <v>45386</v>
      </c>
      <c r="J593">
        <v>3.4449999999999998</v>
      </c>
      <c r="K593" s="1">
        <v>45386</v>
      </c>
      <c r="L593">
        <v>3.2650000000000001</v>
      </c>
      <c r="M593" s="1">
        <v>45386</v>
      </c>
      <c r="N593" s="2">
        <v>3.1675</v>
      </c>
      <c r="O593" s="1">
        <v>45398</v>
      </c>
      <c r="P593">
        <v>3.2759999999999998</v>
      </c>
      <c r="Q593" s="1">
        <v>45386</v>
      </c>
      <c r="R593">
        <v>3.14</v>
      </c>
      <c r="S593" s="1">
        <v>45386</v>
      </c>
      <c r="T593">
        <v>3.1349999999999998</v>
      </c>
      <c r="U593" s="1">
        <v>45386</v>
      </c>
      <c r="V593">
        <v>3.1379999999999999</v>
      </c>
      <c r="W593" s="1"/>
      <c r="Y593" s="1"/>
      <c r="Z593" s="3"/>
      <c r="AA593" s="1"/>
      <c r="AC593" s="1"/>
      <c r="AE593" s="1"/>
      <c r="AG593" s="1"/>
      <c r="AI593" s="1"/>
      <c r="AK593" s="1"/>
      <c r="AM593" s="1"/>
      <c r="AO593" s="1"/>
      <c r="AQ593" s="1"/>
      <c r="AS593" s="1"/>
      <c r="AU593" s="1"/>
    </row>
    <row r="594" spans="1:47" x14ac:dyDescent="0.2">
      <c r="A594" s="1">
        <v>45390</v>
      </c>
      <c r="B594">
        <v>3.57</v>
      </c>
      <c r="C594" s="1">
        <v>45391</v>
      </c>
      <c r="D594">
        <v>3.5649999999999999</v>
      </c>
      <c r="E594" s="1">
        <v>45392</v>
      </c>
      <c r="F594" s="2">
        <v>3.5425</v>
      </c>
      <c r="G594" s="1">
        <v>45398</v>
      </c>
      <c r="H594">
        <v>3.4754999999999998</v>
      </c>
      <c r="I594" s="1">
        <v>45387</v>
      </c>
      <c r="J594">
        <v>3.4175</v>
      </c>
      <c r="K594" s="1">
        <v>45387</v>
      </c>
      <c r="L594">
        <v>3.2450000000000001</v>
      </c>
      <c r="M594" s="1">
        <v>45387</v>
      </c>
      <c r="N594" s="2">
        <v>3.1475</v>
      </c>
      <c r="O594" s="1">
        <v>45399</v>
      </c>
      <c r="P594">
        <v>3.2639999999999998</v>
      </c>
      <c r="Q594" s="1">
        <v>45387</v>
      </c>
      <c r="R594">
        <v>3.1150000000000002</v>
      </c>
      <c r="S594" s="1">
        <v>45387</v>
      </c>
      <c r="T594">
        <v>3.1070000000000002</v>
      </c>
      <c r="U594" s="1">
        <v>45387</v>
      </c>
      <c r="V594">
        <v>3.1074999999999999</v>
      </c>
      <c r="W594" s="1"/>
      <c r="Y594" s="1"/>
      <c r="Z594" s="3"/>
      <c r="AA594" s="1"/>
      <c r="AC594" s="1"/>
      <c r="AE594" s="1"/>
      <c r="AG594" s="1"/>
      <c r="AI594" s="1"/>
      <c r="AK594" s="1"/>
      <c r="AM594" s="1"/>
      <c r="AO594" s="1"/>
      <c r="AQ594" s="1"/>
      <c r="AS594" s="1"/>
      <c r="AU594" s="1"/>
    </row>
    <row r="595" spans="1:47" x14ac:dyDescent="0.2">
      <c r="A595" s="1">
        <v>45391</v>
      </c>
      <c r="B595">
        <v>3.5705</v>
      </c>
      <c r="C595" s="1">
        <v>45392</v>
      </c>
      <c r="D595">
        <v>3.5579999999999998</v>
      </c>
      <c r="E595" s="1">
        <v>45393</v>
      </c>
      <c r="F595" s="2">
        <v>3.5779999999999998</v>
      </c>
      <c r="G595" s="1">
        <v>45399</v>
      </c>
      <c r="H595">
        <v>3.49</v>
      </c>
      <c r="I595" s="1">
        <v>45390</v>
      </c>
      <c r="J595">
        <v>3.4575</v>
      </c>
      <c r="K595" s="1">
        <v>45390</v>
      </c>
      <c r="L595">
        <v>3.3149999999999999</v>
      </c>
      <c r="M595" s="1">
        <v>45390</v>
      </c>
      <c r="N595" s="2">
        <v>3.2305000000000001</v>
      </c>
      <c r="O595" s="1">
        <v>45400</v>
      </c>
      <c r="P595">
        <v>3.2214999999999998</v>
      </c>
      <c r="Q595" s="1">
        <v>45390</v>
      </c>
      <c r="R595">
        <v>3.2044999999999999</v>
      </c>
      <c r="S595" s="1">
        <v>45390</v>
      </c>
      <c r="T595">
        <v>3.1924999999999999</v>
      </c>
      <c r="U595" s="1">
        <v>45390</v>
      </c>
      <c r="V595">
        <v>3.1905000000000001</v>
      </c>
      <c r="W595" s="1"/>
      <c r="Y595" s="1"/>
      <c r="Z595" s="3"/>
      <c r="AA595" s="1"/>
      <c r="AC595" s="1"/>
      <c r="AE595" s="1"/>
      <c r="AG595" s="1"/>
      <c r="AI595" s="1"/>
      <c r="AK595" s="1"/>
      <c r="AM595" s="1"/>
      <c r="AO595" s="1"/>
      <c r="AQ595" s="1"/>
      <c r="AS595" s="1"/>
      <c r="AU595" s="1"/>
    </row>
    <row r="596" spans="1:47" x14ac:dyDescent="0.2">
      <c r="A596" s="1">
        <v>45392</v>
      </c>
      <c r="B596">
        <v>3.5674999999999999</v>
      </c>
      <c r="C596" s="1">
        <v>45393</v>
      </c>
      <c r="D596">
        <v>3.5825</v>
      </c>
      <c r="E596" s="1">
        <v>45394</v>
      </c>
      <c r="F596" s="2">
        <v>3.5525000000000002</v>
      </c>
      <c r="G596" s="1">
        <v>45400</v>
      </c>
      <c r="H596">
        <v>3.4775</v>
      </c>
      <c r="I596" s="1">
        <v>45391</v>
      </c>
      <c r="J596">
        <v>3.43</v>
      </c>
      <c r="K596" s="1">
        <v>45391</v>
      </c>
      <c r="L596">
        <v>3.2774999999999999</v>
      </c>
      <c r="M596" s="1">
        <v>45391</v>
      </c>
      <c r="N596" s="2">
        <v>3.1924999999999999</v>
      </c>
      <c r="O596" s="1">
        <v>45401</v>
      </c>
      <c r="P596">
        <v>3.2050000000000001</v>
      </c>
      <c r="Q596" s="1">
        <v>45391</v>
      </c>
      <c r="R596">
        <v>3.1585000000000001</v>
      </c>
      <c r="S596" s="1">
        <v>45391</v>
      </c>
      <c r="T596">
        <v>3.1480000000000001</v>
      </c>
      <c r="U596" s="1">
        <v>45391</v>
      </c>
      <c r="V596">
        <v>3.1435</v>
      </c>
      <c r="W596" s="1"/>
      <c r="Y596" s="1"/>
      <c r="Z596" s="3"/>
      <c r="AA596" s="1"/>
      <c r="AC596" s="1"/>
      <c r="AE596" s="1"/>
      <c r="AG596" s="1"/>
      <c r="AI596" s="1"/>
      <c r="AK596" s="1"/>
      <c r="AM596" s="1"/>
      <c r="AO596" s="1"/>
      <c r="AQ596" s="1"/>
      <c r="AS596" s="1"/>
      <c r="AU596" s="1"/>
    </row>
    <row r="597" spans="1:47" x14ac:dyDescent="0.2">
      <c r="A597" s="1">
        <v>45393</v>
      </c>
      <c r="B597">
        <v>3.5950000000000002</v>
      </c>
      <c r="C597" s="1">
        <v>45394</v>
      </c>
      <c r="D597">
        <v>3.5619999999999998</v>
      </c>
      <c r="E597" s="1">
        <v>45397</v>
      </c>
      <c r="F597" s="2">
        <v>3.5325000000000002</v>
      </c>
      <c r="G597" s="1">
        <v>45401</v>
      </c>
      <c r="H597">
        <v>3.4925000000000002</v>
      </c>
      <c r="I597" s="1">
        <v>45392</v>
      </c>
      <c r="J597">
        <v>3.4295</v>
      </c>
      <c r="K597" s="1">
        <v>45392</v>
      </c>
      <c r="L597">
        <v>3.28</v>
      </c>
      <c r="M597" s="1">
        <v>45392</v>
      </c>
      <c r="N597" s="2">
        <v>3.1949999999999998</v>
      </c>
      <c r="O597" s="1">
        <v>45404</v>
      </c>
      <c r="P597">
        <v>3.242</v>
      </c>
      <c r="Q597" s="1">
        <v>45392</v>
      </c>
      <c r="R597">
        <v>3.1575000000000002</v>
      </c>
      <c r="S597" s="1">
        <v>45392</v>
      </c>
      <c r="T597">
        <v>3.1475</v>
      </c>
      <c r="U597" s="1">
        <v>45392</v>
      </c>
      <c r="V597">
        <v>3.1455000000000002</v>
      </c>
      <c r="W597" s="1"/>
      <c r="Y597" s="1"/>
      <c r="Z597" s="3"/>
      <c r="AA597" s="1"/>
      <c r="AC597" s="1"/>
      <c r="AE597" s="1"/>
      <c r="AG597" s="1"/>
      <c r="AI597" s="1"/>
      <c r="AK597" s="1"/>
      <c r="AM597" s="1"/>
      <c r="AO597" s="1"/>
      <c r="AQ597" s="1"/>
      <c r="AS597" s="1"/>
      <c r="AU597" s="1"/>
    </row>
    <row r="598" spans="1:47" x14ac:dyDescent="0.2">
      <c r="A598" s="1">
        <v>45394</v>
      </c>
      <c r="B598">
        <v>3.5649999999999999</v>
      </c>
      <c r="C598" s="1">
        <v>45397</v>
      </c>
      <c r="D598">
        <v>3.5449999999999999</v>
      </c>
      <c r="E598" s="1">
        <v>45398</v>
      </c>
      <c r="F598" s="2">
        <v>3.5169999999999999</v>
      </c>
      <c r="G598" s="1">
        <v>45404</v>
      </c>
      <c r="H598">
        <v>3.5190000000000001</v>
      </c>
      <c r="I598" s="1">
        <v>45393</v>
      </c>
      <c r="J598">
        <v>3.5145</v>
      </c>
      <c r="K598" s="1">
        <v>45393</v>
      </c>
      <c r="L598">
        <v>3.42</v>
      </c>
      <c r="M598" s="1">
        <v>45393</v>
      </c>
      <c r="N598" s="2">
        <v>3.35</v>
      </c>
      <c r="O598" s="1">
        <v>45405</v>
      </c>
      <c r="P598">
        <v>3.2075</v>
      </c>
      <c r="Q598" s="1">
        <v>45393</v>
      </c>
      <c r="R598">
        <v>3.3174999999999999</v>
      </c>
      <c r="S598" s="1">
        <v>45393</v>
      </c>
      <c r="T598">
        <v>3.2949999999999999</v>
      </c>
      <c r="U598" s="1">
        <v>45393</v>
      </c>
      <c r="V598">
        <v>3.2785000000000002</v>
      </c>
      <c r="W598" s="1"/>
      <c r="Y598" s="1"/>
      <c r="Z598" s="3"/>
      <c r="AA598" s="1"/>
      <c r="AC598" s="1"/>
      <c r="AE598" s="1"/>
      <c r="AG598" s="1"/>
      <c r="AI598" s="1"/>
      <c r="AK598" s="1"/>
      <c r="AM598" s="1"/>
      <c r="AO598" s="1"/>
      <c r="AQ598" s="1"/>
      <c r="AS598" s="1"/>
      <c r="AU598" s="1"/>
    </row>
    <row r="599" spans="1:47" x14ac:dyDescent="0.2">
      <c r="A599" s="1">
        <v>45397</v>
      </c>
      <c r="B599">
        <v>3.5575000000000001</v>
      </c>
      <c r="C599" s="1">
        <v>45398</v>
      </c>
      <c r="D599">
        <v>3.532</v>
      </c>
      <c r="E599" s="1">
        <v>45399</v>
      </c>
      <c r="F599" s="2">
        <v>3.54</v>
      </c>
      <c r="G599" s="1">
        <v>45405</v>
      </c>
      <c r="H599">
        <v>3.5049999999999999</v>
      </c>
      <c r="I599" s="1">
        <v>45394</v>
      </c>
      <c r="J599">
        <v>3.4624999999999999</v>
      </c>
      <c r="K599" s="1">
        <v>45394</v>
      </c>
      <c r="L599">
        <v>3.35</v>
      </c>
      <c r="M599" s="1">
        <v>45394</v>
      </c>
      <c r="N599" s="2">
        <v>3.2850000000000001</v>
      </c>
      <c r="O599" s="1">
        <v>45406</v>
      </c>
      <c r="P599">
        <v>3.2290000000000001</v>
      </c>
      <c r="Q599" s="1">
        <v>45394</v>
      </c>
      <c r="R599">
        <v>3.2475000000000001</v>
      </c>
      <c r="S599" s="1">
        <v>45394</v>
      </c>
      <c r="T599">
        <v>3.2320000000000002</v>
      </c>
      <c r="U599" s="1">
        <v>45394</v>
      </c>
      <c r="V599">
        <v>3.2204999999999999</v>
      </c>
      <c r="W599" s="1"/>
      <c r="Y599" s="1"/>
      <c r="Z599" s="3"/>
      <c r="AA599" s="1"/>
      <c r="AC599" s="1"/>
      <c r="AE599" s="1"/>
      <c r="AG599" s="1"/>
      <c r="AI599" s="1"/>
      <c r="AK599" s="1"/>
      <c r="AM599" s="1"/>
      <c r="AO599" s="1"/>
      <c r="AQ599" s="1"/>
      <c r="AS599" s="1"/>
      <c r="AU599" s="1"/>
    </row>
    <row r="600" spans="1:47" x14ac:dyDescent="0.2">
      <c r="A600" s="1">
        <v>45398</v>
      </c>
      <c r="B600">
        <v>3.548</v>
      </c>
      <c r="C600" s="1">
        <v>45399</v>
      </c>
      <c r="D600">
        <v>3.5550000000000002</v>
      </c>
      <c r="E600" s="1">
        <v>45400</v>
      </c>
      <c r="F600" s="2">
        <v>3.5265</v>
      </c>
      <c r="G600" s="1">
        <v>45406</v>
      </c>
      <c r="H600">
        <v>3.5135000000000001</v>
      </c>
      <c r="I600" s="1">
        <v>45397</v>
      </c>
      <c r="J600">
        <v>3.4325000000000001</v>
      </c>
      <c r="K600" s="1">
        <v>45397</v>
      </c>
      <c r="L600">
        <v>3.3250000000000002</v>
      </c>
      <c r="M600" s="1">
        <v>45397</v>
      </c>
      <c r="N600" s="2">
        <v>3.2574999999999998</v>
      </c>
      <c r="O600" s="1">
        <v>45407</v>
      </c>
      <c r="P600">
        <v>3.2320000000000002</v>
      </c>
      <c r="Q600" s="1">
        <v>45397</v>
      </c>
      <c r="R600">
        <v>3.2294999999999998</v>
      </c>
      <c r="S600" s="1">
        <v>45397</v>
      </c>
      <c r="T600">
        <v>3.218</v>
      </c>
      <c r="U600" s="1">
        <v>45397</v>
      </c>
      <c r="V600">
        <v>3.21</v>
      </c>
      <c r="W600" s="1"/>
      <c r="Y600" s="1"/>
      <c r="Z600" s="3"/>
      <c r="AA600" s="1"/>
      <c r="AC600" s="1"/>
      <c r="AE600" s="1"/>
      <c r="AG600" s="1"/>
      <c r="AI600" s="1"/>
      <c r="AK600" s="1"/>
      <c r="AM600" s="1"/>
      <c r="AO600" s="1"/>
      <c r="AQ600" s="1"/>
      <c r="AS600" s="1"/>
      <c r="AU600" s="1"/>
    </row>
    <row r="601" spans="1:47" x14ac:dyDescent="0.2">
      <c r="A601" s="1">
        <v>45399</v>
      </c>
      <c r="B601">
        <v>3.5750000000000002</v>
      </c>
      <c r="C601" s="1">
        <v>45400</v>
      </c>
      <c r="D601">
        <v>3.5434999999999999</v>
      </c>
      <c r="E601" s="1">
        <v>45401</v>
      </c>
      <c r="F601" s="2">
        <v>3.5329999999999999</v>
      </c>
      <c r="G601" s="1">
        <v>45407</v>
      </c>
      <c r="H601">
        <v>3.49</v>
      </c>
      <c r="I601" s="1">
        <v>45398</v>
      </c>
      <c r="J601">
        <v>3.4165000000000001</v>
      </c>
      <c r="K601" s="1">
        <v>45398</v>
      </c>
      <c r="L601">
        <v>3.3285</v>
      </c>
      <c r="M601" s="1">
        <v>45398</v>
      </c>
      <c r="N601" s="2">
        <v>3.2865000000000002</v>
      </c>
      <c r="O601" s="1">
        <v>45408</v>
      </c>
      <c r="P601">
        <v>3.2730000000000001</v>
      </c>
      <c r="Q601" s="1">
        <v>45398</v>
      </c>
      <c r="R601">
        <v>3.2795000000000001</v>
      </c>
      <c r="S601" s="1">
        <v>45398</v>
      </c>
      <c r="T601">
        <v>3.278</v>
      </c>
      <c r="U601" s="1">
        <v>45398</v>
      </c>
      <c r="V601">
        <v>3.2805</v>
      </c>
      <c r="W601" s="1"/>
      <c r="Y601" s="1"/>
      <c r="Z601" s="3"/>
      <c r="AA601" s="1"/>
      <c r="AC601" s="1"/>
      <c r="AE601" s="1"/>
      <c r="AG601" s="1"/>
      <c r="AI601" s="1"/>
      <c r="AK601" s="1"/>
      <c r="AM601" s="1"/>
      <c r="AO601" s="1"/>
      <c r="AQ601" s="1"/>
      <c r="AS601" s="1"/>
      <c r="AU601" s="1"/>
    </row>
    <row r="602" spans="1:47" x14ac:dyDescent="0.2">
      <c r="A602" s="1">
        <v>45400</v>
      </c>
      <c r="B602">
        <v>3.5670000000000002</v>
      </c>
      <c r="C602" s="1">
        <v>45401</v>
      </c>
      <c r="D602">
        <v>3.5674999999999999</v>
      </c>
      <c r="E602" s="1">
        <v>45404</v>
      </c>
      <c r="F602" s="2">
        <v>3.56</v>
      </c>
      <c r="G602" s="1">
        <v>45408</v>
      </c>
      <c r="H602">
        <v>3.5175000000000001</v>
      </c>
      <c r="I602" s="1">
        <v>45399</v>
      </c>
      <c r="J602">
        <v>3.4315000000000002</v>
      </c>
      <c r="K602" s="1">
        <v>45399</v>
      </c>
      <c r="L602">
        <v>3.3250000000000002</v>
      </c>
      <c r="M602" s="1">
        <v>45399</v>
      </c>
      <c r="N602" s="2">
        <v>3.2749999999999999</v>
      </c>
      <c r="O602" s="1">
        <v>45411</v>
      </c>
      <c r="P602">
        <v>3.2429999999999999</v>
      </c>
      <c r="Q602" s="1">
        <v>45399</v>
      </c>
      <c r="R602">
        <v>3.27</v>
      </c>
      <c r="S602" s="1">
        <v>45399</v>
      </c>
      <c r="T602">
        <v>3.2745000000000002</v>
      </c>
      <c r="U602" s="1">
        <v>45399</v>
      </c>
      <c r="V602">
        <v>3.2789999999999999</v>
      </c>
      <c r="W602" s="1"/>
      <c r="Y602" s="1"/>
      <c r="Z602" s="3"/>
      <c r="AA602" s="1"/>
      <c r="AC602" s="1"/>
      <c r="AE602" s="1"/>
      <c r="AG602" s="1"/>
      <c r="AI602" s="1"/>
      <c r="AK602" s="1"/>
      <c r="AM602" s="1"/>
      <c r="AO602" s="1"/>
      <c r="AQ602" s="1"/>
      <c r="AS602" s="1"/>
      <c r="AU602" s="1"/>
    </row>
    <row r="603" spans="1:47" x14ac:dyDescent="0.2">
      <c r="A603" s="1">
        <v>45401</v>
      </c>
      <c r="B603">
        <v>3.6</v>
      </c>
      <c r="C603" s="1">
        <v>45404</v>
      </c>
      <c r="D603">
        <v>3.5874999999999999</v>
      </c>
      <c r="E603" s="1">
        <v>45405</v>
      </c>
      <c r="F603" s="2">
        <v>3.5375000000000001</v>
      </c>
      <c r="G603" s="1">
        <v>45411</v>
      </c>
      <c r="H603">
        <v>3.5074999999999998</v>
      </c>
      <c r="I603" s="1">
        <v>45400</v>
      </c>
      <c r="J603">
        <v>3.4224999999999999</v>
      </c>
      <c r="K603" s="1">
        <v>45400</v>
      </c>
      <c r="L603">
        <v>3.2955000000000001</v>
      </c>
      <c r="M603" s="1">
        <v>45400</v>
      </c>
      <c r="N603" s="2">
        <v>3.2385000000000002</v>
      </c>
      <c r="O603" s="1">
        <v>45412</v>
      </c>
      <c r="P603">
        <v>3.2414999999999998</v>
      </c>
      <c r="Q603" s="1">
        <v>45400</v>
      </c>
      <c r="R603">
        <v>3.2225000000000001</v>
      </c>
      <c r="S603" s="1">
        <v>45400</v>
      </c>
      <c r="T603">
        <v>3.2250000000000001</v>
      </c>
      <c r="U603" s="1">
        <v>45400</v>
      </c>
      <c r="V603">
        <v>3.2305000000000001</v>
      </c>
      <c r="W603" s="1"/>
      <c r="Y603" s="1"/>
      <c r="Z603" s="3"/>
      <c r="AA603" s="1"/>
      <c r="AC603" s="1"/>
      <c r="AE603" s="1"/>
      <c r="AG603" s="1"/>
      <c r="AI603" s="1"/>
      <c r="AK603" s="1"/>
      <c r="AM603" s="1"/>
      <c r="AO603" s="1"/>
      <c r="AQ603" s="1"/>
      <c r="AS603" s="1"/>
      <c r="AU603" s="1"/>
    </row>
    <row r="604" spans="1:47" x14ac:dyDescent="0.2">
      <c r="A604" s="1">
        <v>45404</v>
      </c>
      <c r="B604">
        <v>3.6150000000000002</v>
      </c>
      <c r="C604" s="1">
        <v>45405</v>
      </c>
      <c r="D604">
        <v>3.57</v>
      </c>
      <c r="E604" s="1">
        <v>45406</v>
      </c>
      <c r="F604" s="2">
        <v>3.5495000000000001</v>
      </c>
      <c r="G604" s="1">
        <v>45412</v>
      </c>
      <c r="H604">
        <v>3.4914999999999998</v>
      </c>
      <c r="I604" s="1">
        <v>45401</v>
      </c>
      <c r="J604">
        <v>3.44</v>
      </c>
      <c r="K604" s="1">
        <v>45401</v>
      </c>
      <c r="L604">
        <v>3.29</v>
      </c>
      <c r="M604" s="1">
        <v>45401</v>
      </c>
      <c r="N604" s="2">
        <v>3.2189999999999999</v>
      </c>
      <c r="O604" s="1">
        <v>45413</v>
      </c>
      <c r="P604">
        <v>3.2414999999999998</v>
      </c>
      <c r="Q604" s="1">
        <v>45401</v>
      </c>
      <c r="R604">
        <v>3.2075</v>
      </c>
      <c r="S604" s="1">
        <v>45401</v>
      </c>
      <c r="T604">
        <v>3.2050000000000001</v>
      </c>
      <c r="U604" s="1">
        <v>45401</v>
      </c>
      <c r="V604">
        <v>3.2075</v>
      </c>
      <c r="W604" s="1"/>
      <c r="Y604" s="1"/>
      <c r="Z604" s="3"/>
      <c r="AA604" s="1"/>
      <c r="AC604" s="1"/>
      <c r="AE604" s="1"/>
      <c r="AG604" s="1"/>
      <c r="AI604" s="1"/>
      <c r="AK604" s="1"/>
      <c r="AM604" s="1"/>
      <c r="AO604" s="1"/>
      <c r="AQ604" s="1"/>
      <c r="AS604" s="1"/>
      <c r="AU604" s="1"/>
    </row>
    <row r="605" spans="1:47" x14ac:dyDescent="0.2">
      <c r="A605" s="1">
        <v>45405</v>
      </c>
      <c r="B605">
        <v>3.6</v>
      </c>
      <c r="C605" s="1">
        <v>45406</v>
      </c>
      <c r="D605">
        <v>3.5705</v>
      </c>
      <c r="E605" s="1">
        <v>45407</v>
      </c>
      <c r="F605" s="2">
        <v>3.5295000000000001</v>
      </c>
      <c r="G605" s="1">
        <v>45413</v>
      </c>
      <c r="H605">
        <v>3.4940000000000002</v>
      </c>
      <c r="I605" s="1">
        <v>45404</v>
      </c>
      <c r="J605">
        <v>3.4649999999999999</v>
      </c>
      <c r="K605" s="1">
        <v>45404</v>
      </c>
      <c r="L605">
        <v>3.33</v>
      </c>
      <c r="M605" s="1">
        <v>45404</v>
      </c>
      <c r="N605" s="2">
        <v>3.258</v>
      </c>
      <c r="O605" s="1">
        <v>45414</v>
      </c>
      <c r="P605">
        <v>3.2149999999999999</v>
      </c>
      <c r="Q605" s="1">
        <v>45404</v>
      </c>
      <c r="R605">
        <v>3.2448999999999999</v>
      </c>
      <c r="S605" s="1">
        <v>45404</v>
      </c>
      <c r="T605">
        <v>3.2450000000000001</v>
      </c>
      <c r="U605" s="1">
        <v>45404</v>
      </c>
      <c r="V605">
        <v>3.2515000000000001</v>
      </c>
      <c r="W605" s="1"/>
      <c r="Y605" s="1"/>
      <c r="Z605" s="3"/>
      <c r="AA605" s="1"/>
      <c r="AC605" s="1"/>
      <c r="AE605" s="1"/>
      <c r="AG605" s="1"/>
      <c r="AI605" s="1"/>
      <c r="AK605" s="1"/>
      <c r="AM605" s="1"/>
      <c r="AO605" s="1"/>
      <c r="AQ605" s="1"/>
      <c r="AS605" s="1"/>
      <c r="AU605" s="1"/>
    </row>
    <row r="606" spans="1:47" x14ac:dyDescent="0.2">
      <c r="A606" s="1">
        <v>45406</v>
      </c>
      <c r="B606">
        <v>3.59</v>
      </c>
      <c r="C606" s="1">
        <v>45407</v>
      </c>
      <c r="D606">
        <v>3.5649999999999999</v>
      </c>
      <c r="E606" s="1">
        <v>45408</v>
      </c>
      <c r="F606" s="2">
        <v>3.5474999999999999</v>
      </c>
      <c r="G606" s="1">
        <v>45414</v>
      </c>
      <c r="H606">
        <v>3.4855</v>
      </c>
      <c r="I606" s="1">
        <v>45405</v>
      </c>
      <c r="J606">
        <v>3.4580000000000002</v>
      </c>
      <c r="K606" s="1">
        <v>45405</v>
      </c>
      <c r="L606">
        <v>3.3105000000000002</v>
      </c>
      <c r="M606" s="1">
        <v>45405</v>
      </c>
      <c r="N606" s="2">
        <v>3.23</v>
      </c>
      <c r="O606" s="1">
        <v>45415</v>
      </c>
      <c r="P606">
        <v>3.1644999999999999</v>
      </c>
      <c r="Q606" s="1">
        <v>45405</v>
      </c>
      <c r="R606">
        <v>3.2014999999999998</v>
      </c>
      <c r="S606" s="1">
        <v>45405</v>
      </c>
      <c r="T606">
        <v>3.2010000000000001</v>
      </c>
      <c r="U606" s="1">
        <v>45405</v>
      </c>
      <c r="V606">
        <v>3.2035</v>
      </c>
      <c r="W606" s="1"/>
      <c r="Y606" s="1"/>
      <c r="Z606" s="3"/>
      <c r="AA606" s="1"/>
      <c r="AC606" s="1"/>
      <c r="AE606" s="1"/>
      <c r="AG606" s="1"/>
      <c r="AI606" s="1"/>
      <c r="AK606" s="1"/>
      <c r="AM606" s="1"/>
      <c r="AO606" s="1"/>
      <c r="AQ606" s="1"/>
      <c r="AS606" s="1"/>
      <c r="AU606" s="1"/>
    </row>
    <row r="607" spans="1:47" x14ac:dyDescent="0.2">
      <c r="A607" s="1">
        <v>45407</v>
      </c>
      <c r="B607">
        <v>3.585</v>
      </c>
      <c r="C607" s="1">
        <v>45408</v>
      </c>
      <c r="D607">
        <v>3.5674999999999999</v>
      </c>
      <c r="E607" s="1">
        <v>45411</v>
      </c>
      <c r="F607" s="2">
        <v>3.54</v>
      </c>
      <c r="G607" s="1">
        <v>45415</v>
      </c>
      <c r="H607">
        <v>3.4725000000000001</v>
      </c>
      <c r="I607" s="1">
        <v>45406</v>
      </c>
      <c r="J607">
        <v>3.4645000000000001</v>
      </c>
      <c r="K607" s="1">
        <v>45406</v>
      </c>
      <c r="L607">
        <v>3.3250000000000002</v>
      </c>
      <c r="M607" s="1">
        <v>45406</v>
      </c>
      <c r="N607" s="2">
        <v>3.2450000000000001</v>
      </c>
      <c r="O607" s="1">
        <v>45418</v>
      </c>
      <c r="P607">
        <v>3.0830000000000002</v>
      </c>
      <c r="Q607" s="1">
        <v>45406</v>
      </c>
      <c r="R607">
        <v>3.2250000000000001</v>
      </c>
      <c r="S607" s="1">
        <v>45406</v>
      </c>
      <c r="T607">
        <v>3.2244999999999999</v>
      </c>
      <c r="U607" s="1">
        <v>45406</v>
      </c>
      <c r="V607">
        <v>3.2275</v>
      </c>
      <c r="W607" s="1"/>
      <c r="Y607" s="1"/>
      <c r="Z607" s="3"/>
      <c r="AA607" s="1"/>
      <c r="AC607" s="1"/>
      <c r="AE607" s="1"/>
      <c r="AG607" s="1"/>
      <c r="AI607" s="1"/>
      <c r="AK607" s="1"/>
      <c r="AM607" s="1"/>
      <c r="AO607" s="1"/>
      <c r="AQ607" s="1"/>
      <c r="AS607" s="1"/>
      <c r="AU607" s="1"/>
    </row>
    <row r="608" spans="1:47" x14ac:dyDescent="0.2">
      <c r="A608" s="1">
        <v>45408</v>
      </c>
      <c r="B608">
        <v>3.5884999999999998</v>
      </c>
      <c r="C608" s="1">
        <v>45411</v>
      </c>
      <c r="D608">
        <v>3.5625</v>
      </c>
      <c r="E608" s="1">
        <v>45412</v>
      </c>
      <c r="F608" s="2">
        <v>3.5310000000000001</v>
      </c>
      <c r="G608" s="1">
        <v>45418</v>
      </c>
      <c r="H608">
        <v>3.4420000000000002</v>
      </c>
      <c r="I608" s="1">
        <v>45407</v>
      </c>
      <c r="J608">
        <v>3.4455</v>
      </c>
      <c r="K608" s="1">
        <v>45407</v>
      </c>
      <c r="L608">
        <v>3.3174999999999999</v>
      </c>
      <c r="M608" s="1">
        <v>45407</v>
      </c>
      <c r="N608" s="2">
        <v>3.2494999999999998</v>
      </c>
      <c r="O608" s="1">
        <v>45419</v>
      </c>
      <c r="P608">
        <v>3.08</v>
      </c>
      <c r="Q608" s="1">
        <v>45407</v>
      </c>
      <c r="R608">
        <v>3.2374999999999998</v>
      </c>
      <c r="S608" s="1">
        <v>45407</v>
      </c>
      <c r="T608">
        <v>3.24</v>
      </c>
      <c r="U608" s="1">
        <v>45407</v>
      </c>
      <c r="V608">
        <v>3.2465000000000002</v>
      </c>
      <c r="W608" s="1"/>
      <c r="Y608" s="1"/>
      <c r="Z608" s="3"/>
      <c r="AA608" s="1"/>
      <c r="AC608" s="1"/>
      <c r="AE608" s="1"/>
      <c r="AG608" s="1"/>
      <c r="AI608" s="1"/>
      <c r="AK608" s="1"/>
      <c r="AM608" s="1"/>
      <c r="AO608" s="1"/>
      <c r="AQ608" s="1"/>
      <c r="AS608" s="1"/>
      <c r="AU608" s="1"/>
    </row>
    <row r="609" spans="1:47" x14ac:dyDescent="0.2">
      <c r="A609" s="1">
        <v>45411</v>
      </c>
      <c r="B609">
        <v>3.5825</v>
      </c>
      <c r="C609" s="1">
        <v>45412</v>
      </c>
      <c r="D609">
        <v>3.5554999999999999</v>
      </c>
      <c r="E609" s="1">
        <v>45413</v>
      </c>
      <c r="F609" s="2">
        <v>3.5325000000000002</v>
      </c>
      <c r="G609" s="1">
        <v>45419</v>
      </c>
      <c r="H609">
        <v>3.452</v>
      </c>
      <c r="I609" s="1">
        <v>45408</v>
      </c>
      <c r="J609">
        <v>3.4704999999999999</v>
      </c>
      <c r="K609" s="1">
        <v>45408</v>
      </c>
      <c r="L609">
        <v>3.3490000000000002</v>
      </c>
      <c r="M609" s="1">
        <v>45408</v>
      </c>
      <c r="N609" s="2">
        <v>3.2839999999999998</v>
      </c>
      <c r="O609" s="1">
        <v>45420</v>
      </c>
      <c r="P609">
        <v>3.1030000000000002</v>
      </c>
      <c r="Q609" s="1">
        <v>45408</v>
      </c>
      <c r="R609">
        <v>3.2805</v>
      </c>
      <c r="S609" s="1">
        <v>45408</v>
      </c>
      <c r="T609">
        <v>3.2814999999999999</v>
      </c>
      <c r="U609" s="1">
        <v>45408</v>
      </c>
      <c r="V609">
        <v>3.2865000000000002</v>
      </c>
      <c r="W609" s="1"/>
      <c r="Y609" s="1"/>
      <c r="Z609" s="3"/>
      <c r="AA609" s="1"/>
      <c r="AC609" s="1"/>
      <c r="AE609" s="1"/>
      <c r="AG609" s="1"/>
      <c r="AI609" s="1"/>
      <c r="AK609" s="1"/>
      <c r="AM609" s="1"/>
      <c r="AO609" s="1"/>
      <c r="AQ609" s="1"/>
      <c r="AS609" s="1"/>
      <c r="AU609" s="1"/>
    </row>
    <row r="610" spans="1:47" x14ac:dyDescent="0.2">
      <c r="A610" s="1">
        <v>45412</v>
      </c>
      <c r="B610">
        <v>3.58</v>
      </c>
      <c r="C610" s="1">
        <v>45413</v>
      </c>
      <c r="D610">
        <v>3.5625</v>
      </c>
      <c r="E610" s="1">
        <v>45414</v>
      </c>
      <c r="F610" s="2">
        <v>3.53</v>
      </c>
      <c r="G610" s="1">
        <v>45420</v>
      </c>
      <c r="H610">
        <v>3.4685000000000001</v>
      </c>
      <c r="I610" s="1">
        <v>45411</v>
      </c>
      <c r="J610">
        <v>3.4626999999999999</v>
      </c>
      <c r="K610" s="1">
        <v>45411</v>
      </c>
      <c r="L610">
        <v>3.3300999999999998</v>
      </c>
      <c r="M610" s="1">
        <v>45411</v>
      </c>
      <c r="N610" s="2">
        <v>3.2605</v>
      </c>
      <c r="O610" s="1">
        <v>45421</v>
      </c>
      <c r="P610">
        <v>3.137</v>
      </c>
      <c r="Q610" s="1">
        <v>45411</v>
      </c>
      <c r="R610">
        <v>3.2450000000000001</v>
      </c>
      <c r="S610" s="1">
        <v>45411</v>
      </c>
      <c r="T610">
        <v>3.2450000000000001</v>
      </c>
      <c r="U610" s="1">
        <v>45411</v>
      </c>
      <c r="V610">
        <v>3.2494999999999998</v>
      </c>
      <c r="W610" s="1"/>
      <c r="Y610" s="1"/>
      <c r="Z610" s="3"/>
      <c r="AA610" s="1"/>
      <c r="AC610" s="1"/>
      <c r="AE610" s="1"/>
      <c r="AG610" s="1"/>
      <c r="AI610" s="1"/>
      <c r="AK610" s="1"/>
      <c r="AM610" s="1"/>
      <c r="AO610" s="1"/>
      <c r="AQ610" s="1"/>
      <c r="AS610" s="1"/>
      <c r="AU610" s="1"/>
    </row>
    <row r="611" spans="1:47" x14ac:dyDescent="0.2">
      <c r="A611" s="1">
        <v>45413</v>
      </c>
      <c r="B611">
        <v>3.5724999999999998</v>
      </c>
      <c r="C611" s="1">
        <v>45414</v>
      </c>
      <c r="D611">
        <v>3.5550000000000002</v>
      </c>
      <c r="E611" s="1">
        <v>45415</v>
      </c>
      <c r="F611" s="2">
        <v>3.5225</v>
      </c>
      <c r="G611" s="1">
        <v>45421</v>
      </c>
      <c r="H611">
        <v>3.4874999999999998</v>
      </c>
      <c r="I611" s="1">
        <v>45412</v>
      </c>
      <c r="J611">
        <v>3.4445000000000001</v>
      </c>
      <c r="K611" s="1">
        <v>45412</v>
      </c>
      <c r="L611">
        <v>3.323</v>
      </c>
      <c r="M611" s="1">
        <v>45412</v>
      </c>
      <c r="N611" s="2">
        <v>3.2549999999999999</v>
      </c>
      <c r="O611" s="1">
        <v>45422</v>
      </c>
      <c r="P611">
        <v>3.0945</v>
      </c>
      <c r="Q611" s="1">
        <v>45412</v>
      </c>
      <c r="R611">
        <v>3.2425000000000002</v>
      </c>
      <c r="S611" s="1">
        <v>45412</v>
      </c>
      <c r="T611">
        <v>3.2429999999999999</v>
      </c>
      <c r="U611" s="1">
        <v>45412</v>
      </c>
      <c r="V611">
        <v>3.2475000000000001</v>
      </c>
      <c r="W611" s="1"/>
      <c r="Y611" s="1"/>
      <c r="Z611" s="3"/>
      <c r="AA611" s="1"/>
      <c r="AC611" s="1"/>
      <c r="AE611" s="1"/>
      <c r="AG611" s="1"/>
      <c r="AI611" s="1"/>
      <c r="AK611" s="1"/>
      <c r="AM611" s="1"/>
      <c r="AO611" s="1"/>
      <c r="AQ611" s="1"/>
      <c r="AS611" s="1"/>
      <c r="AU611" s="1"/>
    </row>
    <row r="612" spans="1:47" x14ac:dyDescent="0.2">
      <c r="A612" s="1">
        <v>45414</v>
      </c>
      <c r="B612">
        <v>3.5825</v>
      </c>
      <c r="C612" s="1">
        <v>45415</v>
      </c>
      <c r="D612">
        <v>3.5649999999999999</v>
      </c>
      <c r="E612" s="1">
        <v>45418</v>
      </c>
      <c r="F612" s="2">
        <v>3.5034999999999998</v>
      </c>
      <c r="G612" s="1">
        <v>45422</v>
      </c>
      <c r="H612">
        <v>3.4685000000000001</v>
      </c>
      <c r="I612" s="1">
        <v>45413</v>
      </c>
      <c r="J612">
        <v>3.4390000000000001</v>
      </c>
      <c r="K612" s="1">
        <v>45413</v>
      </c>
      <c r="L612">
        <v>3.323</v>
      </c>
      <c r="M612" s="1">
        <v>45413</v>
      </c>
      <c r="N612" s="2">
        <v>3.2549999999999999</v>
      </c>
      <c r="O612" s="1">
        <v>45425</v>
      </c>
      <c r="P612">
        <v>3.1364000000000001</v>
      </c>
      <c r="Q612" s="1">
        <v>45413</v>
      </c>
      <c r="R612">
        <v>3.2425000000000002</v>
      </c>
      <c r="S612" s="1">
        <v>45413</v>
      </c>
      <c r="T612">
        <v>3.2429999999999999</v>
      </c>
      <c r="U612" s="1">
        <v>45413</v>
      </c>
      <c r="V612">
        <v>3.2475000000000001</v>
      </c>
      <c r="W612" s="1"/>
      <c r="Y612" s="1"/>
      <c r="Z612" s="3"/>
      <c r="AA612" s="1"/>
      <c r="AC612" s="1"/>
      <c r="AE612" s="1"/>
      <c r="AG612" s="1"/>
      <c r="AI612" s="1"/>
      <c r="AK612" s="1"/>
      <c r="AM612" s="1"/>
      <c r="AO612" s="1"/>
      <c r="AQ612" s="1"/>
      <c r="AS612" s="1"/>
      <c r="AU612" s="1"/>
    </row>
    <row r="613" spans="1:47" x14ac:dyDescent="0.2">
      <c r="A613" s="1">
        <v>45415</v>
      </c>
      <c r="B613">
        <v>3.585</v>
      </c>
      <c r="C613" s="1">
        <v>45418</v>
      </c>
      <c r="D613">
        <v>3.5505</v>
      </c>
      <c r="E613" s="1">
        <v>45419</v>
      </c>
      <c r="F613" s="2">
        <v>3.5125000000000002</v>
      </c>
      <c r="G613" s="1">
        <v>45425</v>
      </c>
      <c r="H613">
        <v>3.4849999999999999</v>
      </c>
      <c r="I613" s="1">
        <v>45414</v>
      </c>
      <c r="J613">
        <v>3.4315000000000002</v>
      </c>
      <c r="K613" s="1">
        <v>45414</v>
      </c>
      <c r="L613">
        <v>3.3029999999999999</v>
      </c>
      <c r="M613" s="1">
        <v>45414</v>
      </c>
      <c r="N613" s="2">
        <v>3.2280000000000002</v>
      </c>
      <c r="O613" s="1">
        <v>45426</v>
      </c>
      <c r="P613">
        <v>3.1284999999999998</v>
      </c>
      <c r="Q613" s="1">
        <v>45414</v>
      </c>
      <c r="R613">
        <v>3.2164999999999999</v>
      </c>
      <c r="S613" s="1">
        <v>45414</v>
      </c>
      <c r="T613">
        <v>3.2225000000000001</v>
      </c>
      <c r="U613" s="1">
        <v>45414</v>
      </c>
      <c r="V613">
        <v>3.2324000000000002</v>
      </c>
      <c r="W613" s="1"/>
      <c r="Y613" s="1"/>
      <c r="Z613" s="3"/>
      <c r="AA613" s="1"/>
      <c r="AC613" s="1"/>
      <c r="AE613" s="1"/>
      <c r="AG613" s="1"/>
      <c r="AI613" s="1"/>
      <c r="AK613" s="1"/>
      <c r="AM613" s="1"/>
      <c r="AO613" s="1"/>
      <c r="AQ613" s="1"/>
      <c r="AS613" s="1"/>
      <c r="AU613" s="1"/>
    </row>
    <row r="614" spans="1:47" x14ac:dyDescent="0.2">
      <c r="A614" s="1">
        <v>45418</v>
      </c>
      <c r="B614">
        <v>3.5794999999999999</v>
      </c>
      <c r="C614" s="1">
        <v>45419</v>
      </c>
      <c r="D614">
        <v>3.5649999999999999</v>
      </c>
      <c r="E614" s="1">
        <v>45420</v>
      </c>
      <c r="F614" s="2">
        <v>3.5259999999999998</v>
      </c>
      <c r="G614" s="1">
        <v>45426</v>
      </c>
      <c r="H614">
        <v>3.4664999999999999</v>
      </c>
      <c r="I614" s="1">
        <v>45415</v>
      </c>
      <c r="J614">
        <v>3.4075000000000002</v>
      </c>
      <c r="K614" s="1">
        <v>45415</v>
      </c>
      <c r="L614">
        <v>3.2574999999999998</v>
      </c>
      <c r="M614" s="1">
        <v>45415</v>
      </c>
      <c r="N614" s="2">
        <v>3.18</v>
      </c>
      <c r="O614" s="1">
        <v>45427</v>
      </c>
      <c r="P614">
        <v>3.0714999999999999</v>
      </c>
      <c r="Q614" s="1">
        <v>45415</v>
      </c>
      <c r="R614">
        <v>3.1665000000000001</v>
      </c>
      <c r="S614" s="1">
        <v>45415</v>
      </c>
      <c r="T614">
        <v>3.1739999999999999</v>
      </c>
      <c r="U614" s="1">
        <v>45415</v>
      </c>
      <c r="V614">
        <v>3.1855000000000002</v>
      </c>
      <c r="W614" s="1"/>
      <c r="Y614" s="1"/>
      <c r="Z614" s="3"/>
      <c r="AA614" s="1"/>
      <c r="AC614" s="1"/>
      <c r="AE614" s="1"/>
      <c r="AG614" s="1"/>
      <c r="AI614" s="1"/>
      <c r="AK614" s="1"/>
      <c r="AM614" s="1"/>
      <c r="AO614" s="1"/>
      <c r="AQ614" s="1"/>
      <c r="AS614" s="1"/>
      <c r="AU614" s="1"/>
    </row>
    <row r="615" spans="1:47" x14ac:dyDescent="0.2">
      <c r="A615" s="1">
        <v>45419</v>
      </c>
      <c r="B615">
        <v>3.5880000000000001</v>
      </c>
      <c r="C615" s="1">
        <v>45420</v>
      </c>
      <c r="D615">
        <v>3.58</v>
      </c>
      <c r="E615" s="1">
        <v>45421</v>
      </c>
      <c r="F615" s="2">
        <v>3.5274999999999999</v>
      </c>
      <c r="G615" s="1">
        <v>45427</v>
      </c>
      <c r="H615">
        <v>3.4525000000000001</v>
      </c>
      <c r="I615" s="1">
        <v>45418</v>
      </c>
      <c r="J615">
        <v>3.3650000000000002</v>
      </c>
      <c r="K615" s="1">
        <v>45418</v>
      </c>
      <c r="L615">
        <v>3.1863999999999999</v>
      </c>
      <c r="M615" s="1">
        <v>45418</v>
      </c>
      <c r="N615" s="2">
        <v>3.1055000000000001</v>
      </c>
      <c r="O615" s="1">
        <v>45428</v>
      </c>
      <c r="P615">
        <v>3.004</v>
      </c>
      <c r="Q615" s="1">
        <v>45418</v>
      </c>
      <c r="R615">
        <v>3.08</v>
      </c>
      <c r="S615" s="1">
        <v>45418</v>
      </c>
      <c r="T615">
        <v>3.0920000000000001</v>
      </c>
      <c r="U615" s="1">
        <v>45418</v>
      </c>
      <c r="V615">
        <v>3.1099000000000001</v>
      </c>
      <c r="W615" s="1"/>
      <c r="Y615" s="1"/>
      <c r="Z615" s="3"/>
      <c r="AA615" s="1"/>
      <c r="AC615" s="1"/>
      <c r="AE615" s="1"/>
      <c r="AG615" s="1"/>
      <c r="AI615" s="1"/>
      <c r="AK615" s="1"/>
      <c r="AM615" s="1"/>
      <c r="AO615" s="1"/>
      <c r="AQ615" s="1"/>
      <c r="AS615" s="1"/>
      <c r="AU615" s="1"/>
    </row>
    <row r="616" spans="1:47" x14ac:dyDescent="0.2">
      <c r="A616" s="1">
        <v>45420</v>
      </c>
      <c r="B616">
        <v>3.6110000000000002</v>
      </c>
      <c r="C616" s="1">
        <v>45421</v>
      </c>
      <c r="D616">
        <v>3.585</v>
      </c>
      <c r="E616" s="1">
        <v>45422</v>
      </c>
      <c r="F616" s="2">
        <v>3.53</v>
      </c>
      <c r="G616" s="1">
        <v>45428</v>
      </c>
      <c r="H616">
        <v>3.4319999999999999</v>
      </c>
      <c r="I616" s="1">
        <v>45419</v>
      </c>
      <c r="J616">
        <v>3.3807</v>
      </c>
      <c r="K616" s="1">
        <v>45419</v>
      </c>
      <c r="L616">
        <v>3.1934999999999998</v>
      </c>
      <c r="M616" s="1">
        <v>45419</v>
      </c>
      <c r="N616" s="2">
        <v>3.1080000000000001</v>
      </c>
      <c r="O616" s="1">
        <v>45429</v>
      </c>
      <c r="P616">
        <v>3.0225</v>
      </c>
      <c r="Q616" s="1">
        <v>45419</v>
      </c>
      <c r="R616">
        <v>3.0750000000000002</v>
      </c>
      <c r="S616" s="1">
        <v>45419</v>
      </c>
      <c r="T616">
        <v>3.08</v>
      </c>
      <c r="U616" s="1">
        <v>45419</v>
      </c>
      <c r="V616">
        <v>3.0865</v>
      </c>
      <c r="W616" s="1"/>
      <c r="Y616" s="1"/>
      <c r="Z616" s="3"/>
      <c r="AA616" s="1"/>
      <c r="AC616" s="1"/>
      <c r="AE616" s="1"/>
      <c r="AG616" s="1"/>
      <c r="AI616" s="1"/>
      <c r="AK616" s="1"/>
      <c r="AM616" s="1"/>
      <c r="AO616" s="1"/>
      <c r="AQ616" s="1"/>
      <c r="AS616" s="1"/>
      <c r="AU616" s="1"/>
    </row>
    <row r="617" spans="1:47" x14ac:dyDescent="0.2">
      <c r="A617" s="1">
        <v>45421</v>
      </c>
      <c r="B617">
        <v>3.6044999999999998</v>
      </c>
      <c r="C617" s="1">
        <v>45422</v>
      </c>
      <c r="D617">
        <v>3.5750000000000002</v>
      </c>
      <c r="E617" s="1">
        <v>45425</v>
      </c>
      <c r="F617" s="2">
        <v>3.5375000000000001</v>
      </c>
      <c r="G617" s="1">
        <v>45429</v>
      </c>
      <c r="H617">
        <v>3.4455</v>
      </c>
      <c r="I617" s="1">
        <v>45420</v>
      </c>
      <c r="J617">
        <v>3.395</v>
      </c>
      <c r="K617" s="1">
        <v>45420</v>
      </c>
      <c r="L617">
        <v>3.2155</v>
      </c>
      <c r="M617" s="1">
        <v>45420</v>
      </c>
      <c r="N617" s="2">
        <v>3.1305000000000001</v>
      </c>
      <c r="O617" s="1">
        <v>45432</v>
      </c>
      <c r="P617">
        <v>3.0680999999999998</v>
      </c>
      <c r="Q617" s="1">
        <v>45420</v>
      </c>
      <c r="R617">
        <v>3.0924999999999998</v>
      </c>
      <c r="S617" s="1">
        <v>45420</v>
      </c>
      <c r="T617">
        <v>3.0950000000000002</v>
      </c>
      <c r="U617" s="1">
        <v>45420</v>
      </c>
      <c r="V617">
        <v>3.0975000000000001</v>
      </c>
      <c r="W617" s="1"/>
      <c r="Y617" s="1"/>
      <c r="Z617" s="3"/>
      <c r="AA617" s="1"/>
      <c r="AC617" s="1"/>
      <c r="AE617" s="1"/>
      <c r="AG617" s="1"/>
      <c r="AI617" s="1"/>
      <c r="AK617" s="1"/>
      <c r="AM617" s="1"/>
      <c r="AO617" s="1"/>
      <c r="AQ617" s="1"/>
      <c r="AS617" s="1"/>
      <c r="AU617" s="1"/>
    </row>
    <row r="618" spans="1:47" x14ac:dyDescent="0.2">
      <c r="A618" s="1">
        <v>45422</v>
      </c>
      <c r="B618">
        <v>3.6</v>
      </c>
      <c r="C618" s="1">
        <v>45425</v>
      </c>
      <c r="D618">
        <v>3.5819999999999999</v>
      </c>
      <c r="E618" s="1">
        <v>45426</v>
      </c>
      <c r="F618" s="2">
        <v>3.5190000000000001</v>
      </c>
      <c r="G618" s="1">
        <v>45432</v>
      </c>
      <c r="H618">
        <v>3.4645000000000001</v>
      </c>
      <c r="I618" s="1">
        <v>45421</v>
      </c>
      <c r="J618">
        <v>3.4075000000000002</v>
      </c>
      <c r="K618" s="1">
        <v>45421</v>
      </c>
      <c r="L618">
        <v>3.2450000000000001</v>
      </c>
      <c r="M618" s="1">
        <v>45421</v>
      </c>
      <c r="N618" s="2">
        <v>3.1625000000000001</v>
      </c>
      <c r="O618" s="1">
        <v>45433</v>
      </c>
      <c r="P618">
        <v>3.0674999999999999</v>
      </c>
      <c r="Q618" s="1">
        <v>45421</v>
      </c>
      <c r="R618">
        <v>3.1345000000000001</v>
      </c>
      <c r="S618" s="1">
        <v>45421</v>
      </c>
      <c r="T618">
        <v>3.137</v>
      </c>
      <c r="U618" s="1">
        <v>45421</v>
      </c>
      <c r="V618">
        <v>3.1425000000000001</v>
      </c>
      <c r="W618" s="1"/>
      <c r="Y618" s="1"/>
      <c r="Z618" s="3"/>
      <c r="AA618" s="1"/>
      <c r="AC618" s="1"/>
      <c r="AE618" s="1"/>
      <c r="AG618" s="1"/>
      <c r="AI618" s="1"/>
      <c r="AK618" s="1"/>
      <c r="AM618" s="1"/>
      <c r="AO618" s="1"/>
      <c r="AQ618" s="1"/>
      <c r="AS618" s="1"/>
      <c r="AU618" s="1"/>
    </row>
    <row r="619" spans="1:47" x14ac:dyDescent="0.2">
      <c r="A619" s="1">
        <v>45425</v>
      </c>
      <c r="B619">
        <v>3.617</v>
      </c>
      <c r="C619" s="1">
        <v>45426</v>
      </c>
      <c r="D619">
        <v>3.5750000000000002</v>
      </c>
      <c r="E619" s="1">
        <v>45427</v>
      </c>
      <c r="F619" s="2">
        <v>3.5129999999999999</v>
      </c>
      <c r="G619" s="1">
        <v>45433</v>
      </c>
      <c r="H619">
        <v>3.4649999999999999</v>
      </c>
      <c r="I619" s="1">
        <v>45422</v>
      </c>
      <c r="J619">
        <v>3.3925000000000001</v>
      </c>
      <c r="K619" s="1">
        <v>45422</v>
      </c>
      <c r="L619">
        <v>3.2090000000000001</v>
      </c>
      <c r="M619" s="1">
        <v>45422</v>
      </c>
      <c r="N619" s="2">
        <v>3.1240000000000001</v>
      </c>
      <c r="O619" s="1">
        <v>45434</v>
      </c>
      <c r="P619">
        <v>3.0674999999999999</v>
      </c>
      <c r="Q619" s="1">
        <v>45422</v>
      </c>
      <c r="R619">
        <v>3.0895000000000001</v>
      </c>
      <c r="S619" s="1">
        <v>45422</v>
      </c>
      <c r="T619">
        <v>3.0878999999999999</v>
      </c>
      <c r="U619" s="1">
        <v>45422</v>
      </c>
      <c r="V619">
        <v>3.0878999999999999</v>
      </c>
      <c r="W619" s="1"/>
      <c r="Y619" s="1"/>
      <c r="Z619" s="3"/>
      <c r="AA619" s="1"/>
      <c r="AC619" s="1"/>
      <c r="AE619" s="1"/>
      <c r="AG619" s="1"/>
      <c r="AI619" s="1"/>
      <c r="AK619" s="1"/>
      <c r="AM619" s="1"/>
      <c r="AO619" s="1"/>
      <c r="AQ619" s="1"/>
      <c r="AS619" s="1"/>
      <c r="AU619" s="1"/>
    </row>
    <row r="620" spans="1:47" x14ac:dyDescent="0.2">
      <c r="A620" s="1">
        <v>45426</v>
      </c>
      <c r="B620">
        <v>3.605</v>
      </c>
      <c r="C620" s="1">
        <v>45427</v>
      </c>
      <c r="D620">
        <v>3.5695000000000001</v>
      </c>
      <c r="E620" s="1">
        <v>45428</v>
      </c>
      <c r="F620" s="2">
        <v>3.5024999999999999</v>
      </c>
      <c r="G620" s="1">
        <v>45434</v>
      </c>
      <c r="H620">
        <v>3.4649999999999999</v>
      </c>
      <c r="I620" s="1">
        <v>45425</v>
      </c>
      <c r="J620">
        <v>3.41</v>
      </c>
      <c r="K620" s="1">
        <v>45425</v>
      </c>
      <c r="L620">
        <v>3.2475000000000001</v>
      </c>
      <c r="M620" s="1">
        <v>45425</v>
      </c>
      <c r="N620" s="2">
        <v>3.165</v>
      </c>
      <c r="O620" s="1">
        <v>45435</v>
      </c>
      <c r="P620">
        <v>3.077</v>
      </c>
      <c r="Q620" s="1">
        <v>45425</v>
      </c>
      <c r="R620">
        <v>3.1324999999999998</v>
      </c>
      <c r="S620" s="1">
        <v>45425</v>
      </c>
      <c r="T620">
        <v>3.1337999999999999</v>
      </c>
      <c r="U620" s="1">
        <v>45425</v>
      </c>
      <c r="V620">
        <v>3.1349999999999998</v>
      </c>
      <c r="W620" s="1"/>
      <c r="Y620" s="1"/>
      <c r="Z620" s="3"/>
      <c r="AA620" s="1"/>
      <c r="AC620" s="1"/>
      <c r="AE620" s="1"/>
      <c r="AG620" s="1"/>
      <c r="AI620" s="1"/>
      <c r="AK620" s="1"/>
      <c r="AM620" s="1"/>
      <c r="AO620" s="1"/>
      <c r="AQ620" s="1"/>
      <c r="AS620" s="1"/>
      <c r="AU620" s="1"/>
    </row>
    <row r="621" spans="1:47" x14ac:dyDescent="0.2">
      <c r="A621" s="1">
        <v>45427</v>
      </c>
      <c r="B621">
        <v>3.5979999999999999</v>
      </c>
      <c r="C621" s="1">
        <v>45428</v>
      </c>
      <c r="D621">
        <v>3.5615000000000001</v>
      </c>
      <c r="E621" s="1">
        <v>45429</v>
      </c>
      <c r="F621" s="2">
        <v>3.5105</v>
      </c>
      <c r="G621" s="1">
        <v>45435</v>
      </c>
      <c r="H621">
        <v>3.4710000000000001</v>
      </c>
      <c r="I621" s="1">
        <v>45426</v>
      </c>
      <c r="J621">
        <v>3.4003999999999999</v>
      </c>
      <c r="K621" s="1">
        <v>45426</v>
      </c>
      <c r="L621">
        <v>3.2395</v>
      </c>
      <c r="M621" s="1">
        <v>45426</v>
      </c>
      <c r="N621" s="2">
        <v>3.1564999999999999</v>
      </c>
      <c r="O621" s="1">
        <v>45436</v>
      </c>
      <c r="P621">
        <v>3.1040000000000001</v>
      </c>
      <c r="Q621" s="1">
        <v>45426</v>
      </c>
      <c r="R621">
        <v>3.1225000000000001</v>
      </c>
      <c r="S621" s="1">
        <v>45426</v>
      </c>
      <c r="T621">
        <v>3.125</v>
      </c>
      <c r="U621" s="1">
        <v>45426</v>
      </c>
      <c r="V621">
        <v>3.1274999999999999</v>
      </c>
      <c r="W621" s="1"/>
      <c r="Y621" s="1"/>
      <c r="Z621" s="3"/>
      <c r="AA621" s="1"/>
      <c r="AC621" s="1"/>
      <c r="AE621" s="1"/>
      <c r="AG621" s="1"/>
      <c r="AI621" s="1"/>
      <c r="AK621" s="1"/>
      <c r="AM621" s="1"/>
      <c r="AO621" s="1"/>
      <c r="AQ621" s="1"/>
      <c r="AS621" s="1"/>
      <c r="AU621" s="1"/>
    </row>
    <row r="622" spans="1:47" x14ac:dyDescent="0.2">
      <c r="A622" s="1">
        <v>45428</v>
      </c>
      <c r="B622">
        <v>3.5750000000000002</v>
      </c>
      <c r="C622" s="1">
        <v>45429</v>
      </c>
      <c r="D622">
        <v>3.5649999999999999</v>
      </c>
      <c r="E622" s="1">
        <v>45432</v>
      </c>
      <c r="F622" s="2">
        <v>3.5225</v>
      </c>
      <c r="G622" s="1">
        <v>45436</v>
      </c>
      <c r="H622">
        <v>3.4824999999999999</v>
      </c>
      <c r="I622" s="1">
        <v>45427</v>
      </c>
      <c r="J622">
        <v>3.3769999999999998</v>
      </c>
      <c r="K622" s="1">
        <v>45427</v>
      </c>
      <c r="L622">
        <v>3.2</v>
      </c>
      <c r="M622" s="1">
        <v>45427</v>
      </c>
      <c r="N622" s="2">
        <v>3.1135000000000002</v>
      </c>
      <c r="O622" s="1">
        <v>45439</v>
      </c>
      <c r="P622">
        <v>3.1259999999999999</v>
      </c>
      <c r="Q622" s="1">
        <v>45427</v>
      </c>
      <c r="R622">
        <v>3.0575000000000001</v>
      </c>
      <c r="S622" s="1">
        <v>45427</v>
      </c>
      <c r="T622">
        <v>3.0585</v>
      </c>
      <c r="U622" s="1">
        <v>45427</v>
      </c>
      <c r="V622">
        <v>3.06</v>
      </c>
      <c r="W622" s="1"/>
      <c r="Y622" s="1"/>
      <c r="Z622" s="3"/>
      <c r="AA622" s="1"/>
      <c r="AC622" s="1"/>
      <c r="AE622" s="1"/>
      <c r="AG622" s="1"/>
      <c r="AI622" s="1"/>
      <c r="AK622" s="1"/>
      <c r="AM622" s="1"/>
      <c r="AO622" s="1"/>
      <c r="AQ622" s="1"/>
      <c r="AS622" s="1"/>
      <c r="AU622" s="1"/>
    </row>
    <row r="623" spans="1:47" x14ac:dyDescent="0.2">
      <c r="A623" s="1">
        <v>45429</v>
      </c>
      <c r="B623">
        <v>3.58</v>
      </c>
      <c r="C623" s="1">
        <v>45432</v>
      </c>
      <c r="D623">
        <v>3.57</v>
      </c>
      <c r="E623" s="1">
        <v>45433</v>
      </c>
      <c r="F623" s="2">
        <v>3.5225</v>
      </c>
      <c r="G623" s="1">
        <v>45439</v>
      </c>
      <c r="H623">
        <v>3.4870000000000001</v>
      </c>
      <c r="I623" s="1">
        <v>45428</v>
      </c>
      <c r="J623">
        <v>3.3454999999999999</v>
      </c>
      <c r="K623" s="1">
        <v>45428</v>
      </c>
      <c r="L623">
        <v>3.14</v>
      </c>
      <c r="M623" s="1">
        <v>45428</v>
      </c>
      <c r="N623" s="2">
        <v>3.0465</v>
      </c>
      <c r="O623" s="1">
        <v>45440</v>
      </c>
      <c r="P623">
        <v>3.1265000000000001</v>
      </c>
      <c r="Q623" s="1">
        <v>45428</v>
      </c>
      <c r="R623">
        <v>2.9874999999999998</v>
      </c>
      <c r="S623" s="1">
        <v>45428</v>
      </c>
      <c r="T623">
        <v>2.9849999999999999</v>
      </c>
      <c r="U623" s="1">
        <v>45428</v>
      </c>
      <c r="V623">
        <v>2.9855</v>
      </c>
      <c r="W623" s="1"/>
      <c r="Y623" s="1"/>
      <c r="Z623" s="3"/>
      <c r="AA623" s="1"/>
      <c r="AC623" s="1"/>
      <c r="AE623" s="1"/>
      <c r="AG623" s="1"/>
      <c r="AI623" s="1"/>
      <c r="AK623" s="1"/>
      <c r="AM623" s="1"/>
      <c r="AO623" s="1"/>
      <c r="AQ623" s="1"/>
      <c r="AS623" s="1"/>
      <c r="AU623" s="1"/>
    </row>
    <row r="624" spans="1:47" x14ac:dyDescent="0.2">
      <c r="A624" s="1">
        <v>45432</v>
      </c>
      <c r="B624">
        <v>3.58</v>
      </c>
      <c r="C624" s="1">
        <v>45433</v>
      </c>
      <c r="D624">
        <v>3.57</v>
      </c>
      <c r="E624" s="1">
        <v>45434</v>
      </c>
      <c r="F624" s="2">
        <v>3.5225</v>
      </c>
      <c r="G624" s="1">
        <v>45440</v>
      </c>
      <c r="H624">
        <v>3.4874999999999998</v>
      </c>
      <c r="I624" s="1">
        <v>45429</v>
      </c>
      <c r="J624">
        <v>3.3687999999999998</v>
      </c>
      <c r="K624" s="1">
        <v>45429</v>
      </c>
      <c r="L624">
        <v>3.1625000000000001</v>
      </c>
      <c r="M624" s="1">
        <v>45429</v>
      </c>
      <c r="N624" s="2">
        <v>3.0670000000000002</v>
      </c>
      <c r="O624" s="1">
        <v>45441</v>
      </c>
      <c r="P624">
        <v>3.1865000000000001</v>
      </c>
      <c r="Q624" s="1">
        <v>45429</v>
      </c>
      <c r="R624">
        <v>3.0085000000000002</v>
      </c>
      <c r="S624" s="1">
        <v>45429</v>
      </c>
      <c r="T624">
        <v>3.0070000000000001</v>
      </c>
      <c r="U624" s="1">
        <v>45429</v>
      </c>
      <c r="V624">
        <v>3.0074999999999998</v>
      </c>
      <c r="W624" s="1"/>
      <c r="Y624" s="1"/>
      <c r="Z624" s="3"/>
      <c r="AA624" s="1"/>
      <c r="AC624" s="1"/>
      <c r="AE624" s="1"/>
      <c r="AG624" s="1"/>
      <c r="AI624" s="1"/>
      <c r="AK624" s="1"/>
      <c r="AM624" s="1"/>
      <c r="AO624" s="1"/>
      <c r="AQ624" s="1"/>
      <c r="AS624" s="1"/>
      <c r="AU624" s="1"/>
    </row>
    <row r="625" spans="1:47" x14ac:dyDescent="0.2">
      <c r="A625" s="1">
        <v>45433</v>
      </c>
      <c r="B625">
        <v>3.5775000000000001</v>
      </c>
      <c r="C625" s="1">
        <v>45434</v>
      </c>
      <c r="D625">
        <v>3.57</v>
      </c>
      <c r="E625" s="1">
        <v>45435</v>
      </c>
      <c r="F625" s="2">
        <v>3.52</v>
      </c>
      <c r="G625" s="1">
        <v>45441</v>
      </c>
      <c r="H625">
        <v>3.496</v>
      </c>
      <c r="I625" s="1">
        <v>45432</v>
      </c>
      <c r="J625">
        <v>3.3849999999999998</v>
      </c>
      <c r="K625" s="1">
        <v>45432</v>
      </c>
      <c r="L625">
        <v>3.2050000000000001</v>
      </c>
      <c r="M625" s="1">
        <v>45432</v>
      </c>
      <c r="N625" s="2">
        <v>3.11</v>
      </c>
      <c r="O625" s="1">
        <v>45442</v>
      </c>
      <c r="P625">
        <v>3.1749999999999998</v>
      </c>
      <c r="Q625" s="1">
        <v>45432</v>
      </c>
      <c r="R625">
        <v>3.0550000000000002</v>
      </c>
      <c r="S625" s="1">
        <v>45432</v>
      </c>
      <c r="T625">
        <v>3.0529999999999999</v>
      </c>
      <c r="U625" s="1">
        <v>45432</v>
      </c>
      <c r="V625">
        <v>3.0537999999999998</v>
      </c>
      <c r="W625" s="1"/>
      <c r="Y625" s="1"/>
      <c r="Z625" s="3"/>
      <c r="AA625" s="1"/>
      <c r="AC625" s="1"/>
      <c r="AE625" s="1"/>
      <c r="AG625" s="1"/>
      <c r="AI625" s="1"/>
      <c r="AK625" s="1"/>
      <c r="AM625" s="1"/>
      <c r="AO625" s="1"/>
      <c r="AQ625" s="1"/>
      <c r="AS625" s="1"/>
      <c r="AU625" s="1"/>
    </row>
    <row r="626" spans="1:47" x14ac:dyDescent="0.2">
      <c r="A626" s="1">
        <v>45434</v>
      </c>
      <c r="B626">
        <v>3.58</v>
      </c>
      <c r="C626" s="1">
        <v>45435</v>
      </c>
      <c r="D626">
        <v>3.57</v>
      </c>
      <c r="E626" s="1">
        <v>45436</v>
      </c>
      <c r="F626" s="2">
        <v>3.5314999999999999</v>
      </c>
      <c r="G626" s="1">
        <v>45442</v>
      </c>
      <c r="H626">
        <v>3.4845000000000002</v>
      </c>
      <c r="I626" s="1">
        <v>45433</v>
      </c>
      <c r="J626">
        <v>3.3961999999999999</v>
      </c>
      <c r="K626" s="1">
        <v>45433</v>
      </c>
      <c r="L626">
        <v>3.2040000000000002</v>
      </c>
      <c r="M626" s="1">
        <v>45433</v>
      </c>
      <c r="N626" s="2">
        <v>3.1074999999999999</v>
      </c>
      <c r="O626" s="1">
        <v>45443</v>
      </c>
      <c r="P626">
        <v>3.1739999999999999</v>
      </c>
      <c r="Q626" s="1">
        <v>45433</v>
      </c>
      <c r="R626">
        <v>3.0550000000000002</v>
      </c>
      <c r="S626" s="1">
        <v>45433</v>
      </c>
      <c r="T626">
        <v>3.0539999999999998</v>
      </c>
      <c r="U626" s="1">
        <v>45433</v>
      </c>
      <c r="V626">
        <v>3.0575000000000001</v>
      </c>
      <c r="W626" s="1"/>
      <c r="Y626" s="1"/>
      <c r="Z626" s="3"/>
      <c r="AA626" s="1"/>
      <c r="AC626" s="1"/>
      <c r="AE626" s="1"/>
      <c r="AG626" s="1"/>
      <c r="AI626" s="1"/>
      <c r="AK626" s="1"/>
      <c r="AM626" s="1"/>
      <c r="AO626" s="1"/>
      <c r="AQ626" s="1"/>
      <c r="AS626" s="1"/>
      <c r="AU626" s="1"/>
    </row>
    <row r="627" spans="1:47" x14ac:dyDescent="0.2">
      <c r="A627" s="1">
        <v>45435</v>
      </c>
      <c r="B627">
        <v>3.581</v>
      </c>
      <c r="C627" s="1">
        <v>45436</v>
      </c>
      <c r="D627">
        <v>3.5720000000000001</v>
      </c>
      <c r="E627" s="1">
        <v>45439</v>
      </c>
      <c r="F627" s="2">
        <v>3.5325000000000002</v>
      </c>
      <c r="G627" s="1">
        <v>45443</v>
      </c>
      <c r="H627">
        <v>3.4824999999999999</v>
      </c>
      <c r="I627" s="1">
        <v>45434</v>
      </c>
      <c r="J627">
        <v>3.3965000000000001</v>
      </c>
      <c r="K627" s="1">
        <v>45434</v>
      </c>
      <c r="L627">
        <v>3.2025000000000001</v>
      </c>
      <c r="M627" s="1">
        <v>45434</v>
      </c>
      <c r="N627" s="2">
        <v>3.1074999999999999</v>
      </c>
      <c r="O627" s="1">
        <v>45446</v>
      </c>
      <c r="P627">
        <v>3.1375000000000002</v>
      </c>
      <c r="Q627" s="1">
        <v>45434</v>
      </c>
      <c r="R627">
        <v>3.0550000000000002</v>
      </c>
      <c r="S627" s="1">
        <v>45434</v>
      </c>
      <c r="T627">
        <v>3.0550000000000002</v>
      </c>
      <c r="U627" s="1">
        <v>45434</v>
      </c>
      <c r="V627">
        <v>3.0579999999999998</v>
      </c>
      <c r="W627" s="1"/>
      <c r="Y627" s="1"/>
      <c r="Z627" s="3"/>
      <c r="AA627" s="1"/>
      <c r="AC627" s="1"/>
      <c r="AE627" s="1"/>
      <c r="AG627" s="1"/>
      <c r="AI627" s="1"/>
      <c r="AK627" s="1"/>
      <c r="AM627" s="1"/>
      <c r="AO627" s="1"/>
      <c r="AQ627" s="1"/>
      <c r="AS627" s="1"/>
      <c r="AU627" s="1"/>
    </row>
    <row r="628" spans="1:47" x14ac:dyDescent="0.2">
      <c r="A628" s="1">
        <v>45436</v>
      </c>
      <c r="B628">
        <v>3.5870000000000002</v>
      </c>
      <c r="C628" s="1">
        <v>45439</v>
      </c>
      <c r="D628">
        <v>3.58</v>
      </c>
      <c r="E628" s="1">
        <v>45440</v>
      </c>
      <c r="F628" s="2">
        <v>3.532</v>
      </c>
      <c r="G628" s="1">
        <v>45446</v>
      </c>
      <c r="H628">
        <v>3.4670000000000001</v>
      </c>
      <c r="I628" s="1">
        <v>45435</v>
      </c>
      <c r="J628">
        <v>3.4049999999999998</v>
      </c>
      <c r="K628" s="1">
        <v>45435</v>
      </c>
      <c r="L628">
        <v>3.2204999999999999</v>
      </c>
      <c r="M628" s="1">
        <v>45435</v>
      </c>
      <c r="N628" s="2">
        <v>3.1154999999999999</v>
      </c>
      <c r="O628" s="1">
        <v>45447</v>
      </c>
      <c r="P628">
        <v>3.1012</v>
      </c>
      <c r="Q628" s="1">
        <v>45435</v>
      </c>
      <c r="R628">
        <v>3.0625</v>
      </c>
      <c r="S628" s="1">
        <v>45435</v>
      </c>
      <c r="T628">
        <v>3.0550000000000002</v>
      </c>
      <c r="U628" s="1">
        <v>45435</v>
      </c>
      <c r="V628">
        <v>3.0579999999999998</v>
      </c>
      <c r="W628" s="1"/>
      <c r="Y628" s="1"/>
      <c r="Z628" s="3"/>
      <c r="AA628" s="1"/>
      <c r="AC628" s="1"/>
      <c r="AE628" s="1"/>
      <c r="AG628" s="1"/>
      <c r="AI628" s="1"/>
      <c r="AK628" s="1"/>
      <c r="AM628" s="1"/>
      <c r="AO628" s="1"/>
      <c r="AQ628" s="1"/>
      <c r="AS628" s="1"/>
      <c r="AU628" s="1"/>
    </row>
    <row r="629" spans="1:47" x14ac:dyDescent="0.2">
      <c r="A629" s="1">
        <v>45439</v>
      </c>
      <c r="B629">
        <v>3.597</v>
      </c>
      <c r="C629" s="1">
        <v>45440</v>
      </c>
      <c r="D629">
        <v>3.58</v>
      </c>
      <c r="E629" s="1">
        <v>45441</v>
      </c>
      <c r="F629" s="2">
        <v>3.5325000000000002</v>
      </c>
      <c r="G629" s="1">
        <v>45447</v>
      </c>
      <c r="H629">
        <v>3.4620000000000002</v>
      </c>
      <c r="I629" s="1">
        <v>45436</v>
      </c>
      <c r="J629">
        <v>3.4215</v>
      </c>
      <c r="K629" s="1">
        <v>45436</v>
      </c>
      <c r="L629">
        <v>3.2475000000000001</v>
      </c>
      <c r="M629" s="1">
        <v>45436</v>
      </c>
      <c r="N629" s="2">
        <v>3.1495000000000002</v>
      </c>
      <c r="O629" s="1">
        <v>45448</v>
      </c>
      <c r="P629">
        <v>3.0788000000000002</v>
      </c>
      <c r="Q629" s="1">
        <v>45436</v>
      </c>
      <c r="R629">
        <v>3.0937999999999999</v>
      </c>
      <c r="S629" s="1">
        <v>45436</v>
      </c>
      <c r="T629">
        <v>3.0849000000000002</v>
      </c>
      <c r="U629" s="1">
        <v>45436</v>
      </c>
      <c r="V629">
        <v>3.0874999999999999</v>
      </c>
      <c r="W629" s="1"/>
      <c r="Y629" s="1"/>
      <c r="Z629" s="3"/>
      <c r="AA629" s="1"/>
      <c r="AC629" s="1"/>
      <c r="AE629" s="1"/>
      <c r="AG629" s="1"/>
      <c r="AI629" s="1"/>
      <c r="AK629" s="1"/>
      <c r="AM629" s="1"/>
      <c r="AO629" s="1"/>
      <c r="AQ629" s="1"/>
      <c r="AS629" s="1"/>
      <c r="AU629" s="1"/>
    </row>
    <row r="630" spans="1:47" x14ac:dyDescent="0.2">
      <c r="A630" s="1">
        <v>45440</v>
      </c>
      <c r="B630">
        <v>3.5964999999999998</v>
      </c>
      <c r="C630" s="1">
        <v>45441</v>
      </c>
      <c r="D630">
        <v>3.573</v>
      </c>
      <c r="E630" s="1">
        <v>45442</v>
      </c>
      <c r="F630" s="2">
        <v>3.53</v>
      </c>
      <c r="G630" s="1">
        <v>45448</v>
      </c>
      <c r="H630">
        <v>3.4649999999999999</v>
      </c>
      <c r="I630" s="1">
        <v>45439</v>
      </c>
      <c r="J630">
        <v>3.4275000000000002</v>
      </c>
      <c r="K630" s="1">
        <v>45439</v>
      </c>
      <c r="L630">
        <v>3.2645</v>
      </c>
      <c r="M630" s="1">
        <v>45439</v>
      </c>
      <c r="N630" s="2">
        <v>3.1659999999999999</v>
      </c>
      <c r="O630" s="1">
        <v>45449</v>
      </c>
      <c r="P630">
        <v>3.024</v>
      </c>
      <c r="Q630" s="1">
        <v>45439</v>
      </c>
      <c r="R630">
        <v>3.1135000000000002</v>
      </c>
      <c r="S630" s="1">
        <v>45439</v>
      </c>
      <c r="T630">
        <v>3.1038000000000001</v>
      </c>
      <c r="U630" s="1">
        <v>45439</v>
      </c>
      <c r="V630">
        <v>3.0975000000000001</v>
      </c>
      <c r="W630" s="1"/>
      <c r="Y630" s="1"/>
      <c r="Z630" s="3"/>
      <c r="AA630" s="1"/>
      <c r="AC630" s="1"/>
      <c r="AE630" s="1"/>
      <c r="AG630" s="1"/>
      <c r="AI630" s="1"/>
      <c r="AK630" s="1"/>
      <c r="AM630" s="1"/>
      <c r="AO630" s="1"/>
      <c r="AQ630" s="1"/>
      <c r="AS630" s="1"/>
      <c r="AU630" s="1"/>
    </row>
    <row r="631" spans="1:47" x14ac:dyDescent="0.2">
      <c r="A631" s="1">
        <v>45441</v>
      </c>
      <c r="B631">
        <v>3.5950000000000002</v>
      </c>
      <c r="C631" s="1">
        <v>45442</v>
      </c>
      <c r="D631">
        <v>3.57</v>
      </c>
      <c r="E631" s="1">
        <v>45443</v>
      </c>
      <c r="F631" s="2">
        <v>3.5225</v>
      </c>
      <c r="G631" s="1">
        <v>45449</v>
      </c>
      <c r="H631">
        <v>3.45</v>
      </c>
      <c r="I631" s="1">
        <v>45440</v>
      </c>
      <c r="J631">
        <v>3.4275000000000002</v>
      </c>
      <c r="K631" s="1">
        <v>45440</v>
      </c>
      <c r="L631">
        <v>3.2650000000000001</v>
      </c>
      <c r="M631" s="1">
        <v>45440</v>
      </c>
      <c r="N631" s="2">
        <v>3.1699000000000002</v>
      </c>
      <c r="O631" s="1">
        <v>45450</v>
      </c>
      <c r="P631">
        <v>3.0049999999999999</v>
      </c>
      <c r="Q631" s="1">
        <v>45440</v>
      </c>
      <c r="R631">
        <v>3.1162999999999998</v>
      </c>
      <c r="S631" s="1">
        <v>45440</v>
      </c>
      <c r="T631">
        <v>3.1063000000000001</v>
      </c>
      <c r="U631" s="1">
        <v>45440</v>
      </c>
      <c r="V631">
        <v>3.1013000000000002</v>
      </c>
      <c r="W631" s="1"/>
      <c r="Y631" s="1"/>
      <c r="Z631" s="3"/>
      <c r="AA631" s="1"/>
      <c r="AC631" s="1"/>
      <c r="AE631" s="1"/>
      <c r="AG631" s="1"/>
      <c r="AI631" s="1"/>
      <c r="AK631" s="1"/>
      <c r="AM631" s="1"/>
      <c r="AO631" s="1"/>
      <c r="AQ631" s="1"/>
      <c r="AS631" s="1"/>
      <c r="AU631" s="1"/>
    </row>
    <row r="632" spans="1:47" x14ac:dyDescent="0.2">
      <c r="A632" s="1">
        <v>45442</v>
      </c>
      <c r="B632">
        <v>3.6025</v>
      </c>
      <c r="C632" s="1">
        <v>45443</v>
      </c>
      <c r="D632">
        <v>3.5649999999999999</v>
      </c>
      <c r="E632" s="1">
        <v>45446</v>
      </c>
      <c r="F632" s="2">
        <v>3.5150000000000001</v>
      </c>
      <c r="G632" s="1">
        <v>45450</v>
      </c>
      <c r="H632">
        <v>3.4375</v>
      </c>
      <c r="I632" s="1">
        <v>45441</v>
      </c>
      <c r="J632">
        <v>3.4369999999999998</v>
      </c>
      <c r="K632" s="1">
        <v>45441</v>
      </c>
      <c r="L632">
        <v>3.3050000000000002</v>
      </c>
      <c r="M632" s="1">
        <v>45441</v>
      </c>
      <c r="N632" s="2">
        <v>3.2149999999999999</v>
      </c>
      <c r="O632" s="1">
        <v>45453</v>
      </c>
      <c r="P632">
        <v>3.0973999999999999</v>
      </c>
      <c r="Q632" s="1">
        <v>45441</v>
      </c>
      <c r="R632">
        <v>3.1825000000000001</v>
      </c>
      <c r="S632" s="1">
        <v>45441</v>
      </c>
      <c r="T632">
        <v>3.1789999999999998</v>
      </c>
      <c r="U632" s="1">
        <v>45441</v>
      </c>
      <c r="V632">
        <v>3.18</v>
      </c>
      <c r="W632" s="1"/>
      <c r="Y632" s="1"/>
      <c r="Z632" s="3"/>
      <c r="AA632" s="1"/>
      <c r="AC632" s="1"/>
      <c r="AE632" s="1"/>
      <c r="AG632" s="1"/>
      <c r="AI632" s="1"/>
      <c r="AK632" s="1"/>
      <c r="AM632" s="1"/>
      <c r="AO632" s="1"/>
      <c r="AQ632" s="1"/>
      <c r="AS632" s="1"/>
      <c r="AU632" s="1"/>
    </row>
    <row r="633" spans="1:47" x14ac:dyDescent="0.2">
      <c r="A633" s="1">
        <v>45443</v>
      </c>
      <c r="B633">
        <v>3.585</v>
      </c>
      <c r="C633" s="1">
        <v>45446</v>
      </c>
      <c r="D633">
        <v>3.5550000000000002</v>
      </c>
      <c r="E633" s="1">
        <v>45447</v>
      </c>
      <c r="F633" s="2">
        <v>3.52</v>
      </c>
      <c r="G633" s="1">
        <v>45453</v>
      </c>
      <c r="H633">
        <v>3.47</v>
      </c>
      <c r="I633" s="1">
        <v>45442</v>
      </c>
      <c r="J633">
        <v>3.42</v>
      </c>
      <c r="K633" s="1">
        <v>45442</v>
      </c>
      <c r="L633">
        <v>3.2888000000000002</v>
      </c>
      <c r="M633" s="1">
        <v>45442</v>
      </c>
      <c r="N633" s="2">
        <v>3.21</v>
      </c>
      <c r="O633" s="1">
        <v>45454</v>
      </c>
      <c r="P633">
        <v>3.0737999999999999</v>
      </c>
      <c r="Q633" s="1">
        <v>45442</v>
      </c>
      <c r="R633">
        <v>3.1775000000000002</v>
      </c>
      <c r="S633" s="1">
        <v>45442</v>
      </c>
      <c r="T633">
        <v>3.1755</v>
      </c>
      <c r="U633" s="1">
        <v>45442</v>
      </c>
      <c r="V633">
        <v>3.1787999999999998</v>
      </c>
      <c r="W633" s="1"/>
      <c r="Y633" s="1"/>
      <c r="Z633" s="3"/>
      <c r="AA633" s="1"/>
      <c r="AC633" s="1"/>
      <c r="AE633" s="1"/>
      <c r="AG633" s="1"/>
      <c r="AI633" s="1"/>
      <c r="AK633" s="1"/>
      <c r="AM633" s="1"/>
      <c r="AO633" s="1"/>
      <c r="AQ633" s="1"/>
      <c r="AS633" s="1"/>
      <c r="AU633" s="1"/>
    </row>
    <row r="634" spans="1:47" x14ac:dyDescent="0.2">
      <c r="A634" s="1">
        <v>45446</v>
      </c>
      <c r="B634">
        <v>3.5855000000000001</v>
      </c>
      <c r="C634" s="1">
        <v>45447</v>
      </c>
      <c r="D634">
        <v>3.57</v>
      </c>
      <c r="E634" s="1">
        <v>45448</v>
      </c>
      <c r="F634" s="2">
        <v>3.5274999999999999</v>
      </c>
      <c r="G634" s="1">
        <v>45454</v>
      </c>
      <c r="H634">
        <v>3.4561999999999999</v>
      </c>
      <c r="I634" s="1">
        <v>45443</v>
      </c>
      <c r="J634">
        <v>3.4180000000000001</v>
      </c>
      <c r="K634" s="1">
        <v>45443</v>
      </c>
      <c r="L634">
        <v>3.2885</v>
      </c>
      <c r="M634" s="1">
        <v>45443</v>
      </c>
      <c r="N634" s="2">
        <v>3.2040000000000002</v>
      </c>
      <c r="O634" s="1">
        <v>45455</v>
      </c>
      <c r="P634">
        <v>3.0590000000000002</v>
      </c>
      <c r="Q634" s="1">
        <v>45443</v>
      </c>
      <c r="R634">
        <v>3.1705000000000001</v>
      </c>
      <c r="S634" s="1">
        <v>45443</v>
      </c>
      <c r="T634">
        <v>3.1669999999999998</v>
      </c>
      <c r="U634" s="1">
        <v>45443</v>
      </c>
      <c r="V634">
        <v>3.17</v>
      </c>
      <c r="W634" s="1"/>
      <c r="Y634" s="1"/>
      <c r="Z634" s="3"/>
      <c r="AA634" s="1"/>
      <c r="AC634" s="1"/>
      <c r="AE634" s="1"/>
      <c r="AG634" s="1"/>
      <c r="AI634" s="1"/>
      <c r="AK634" s="1"/>
      <c r="AM634" s="1"/>
      <c r="AO634" s="1"/>
      <c r="AQ634" s="1"/>
      <c r="AS634" s="1"/>
      <c r="AU634" s="1"/>
    </row>
    <row r="635" spans="1:47" x14ac:dyDescent="0.2">
      <c r="A635" s="1">
        <v>45447</v>
      </c>
      <c r="B635">
        <v>3.5950000000000002</v>
      </c>
      <c r="C635" s="1">
        <v>45448</v>
      </c>
      <c r="D635">
        <v>3.5714999999999999</v>
      </c>
      <c r="E635" s="1">
        <v>45449</v>
      </c>
      <c r="F635" s="2">
        <v>3.5185</v>
      </c>
      <c r="G635" s="1">
        <v>45455</v>
      </c>
      <c r="H635">
        <v>3.4563000000000001</v>
      </c>
      <c r="I635" s="1">
        <v>45446</v>
      </c>
      <c r="J635">
        <v>3.3980000000000001</v>
      </c>
      <c r="K635" s="1">
        <v>45446</v>
      </c>
      <c r="L635">
        <v>3.2574999999999998</v>
      </c>
      <c r="M635" s="1">
        <v>45446</v>
      </c>
      <c r="N635" s="2">
        <v>3.1724999999999999</v>
      </c>
      <c r="O635" s="1">
        <v>45456</v>
      </c>
      <c r="P635">
        <v>3.0038</v>
      </c>
      <c r="Q635" s="1">
        <v>45446</v>
      </c>
      <c r="R635">
        <v>3.1305000000000001</v>
      </c>
      <c r="S635" s="1">
        <v>45446</v>
      </c>
      <c r="T635">
        <v>3.129</v>
      </c>
      <c r="U635" s="1">
        <v>45446</v>
      </c>
      <c r="V635">
        <v>3.1315</v>
      </c>
      <c r="W635" s="1"/>
      <c r="Y635" s="1"/>
      <c r="Z635" s="3"/>
      <c r="AA635" s="1"/>
      <c r="AC635" s="1"/>
      <c r="AE635" s="1"/>
      <c r="AG635" s="1"/>
      <c r="AI635" s="1"/>
      <c r="AK635" s="1"/>
      <c r="AM635" s="1"/>
      <c r="AO635" s="1"/>
      <c r="AQ635" s="1"/>
      <c r="AS635" s="1"/>
      <c r="AU635" s="1"/>
    </row>
    <row r="636" spans="1:47" x14ac:dyDescent="0.2">
      <c r="A636" s="1">
        <v>45448</v>
      </c>
      <c r="B636">
        <v>3.5950000000000002</v>
      </c>
      <c r="C636" s="1">
        <v>45449</v>
      </c>
      <c r="D636">
        <v>3.5674999999999999</v>
      </c>
      <c r="E636" s="1">
        <v>45450</v>
      </c>
      <c r="F636" s="2">
        <v>3.5125000000000002</v>
      </c>
      <c r="G636" s="1">
        <v>45456</v>
      </c>
      <c r="H636">
        <v>3.4525000000000001</v>
      </c>
      <c r="I636" s="1">
        <v>45447</v>
      </c>
      <c r="J636">
        <v>3.38</v>
      </c>
      <c r="K636" s="1">
        <v>45447</v>
      </c>
      <c r="L636">
        <v>3.2280000000000002</v>
      </c>
      <c r="M636" s="1">
        <v>45447</v>
      </c>
      <c r="N636" s="2">
        <v>3.1375000000000002</v>
      </c>
      <c r="O636" s="1">
        <v>45457</v>
      </c>
      <c r="P636">
        <v>2.9624999999999999</v>
      </c>
      <c r="Q636" s="1">
        <v>45447</v>
      </c>
      <c r="R636">
        <v>3.0914999999999999</v>
      </c>
      <c r="S636" s="1">
        <v>45447</v>
      </c>
      <c r="T636">
        <v>3.0880000000000001</v>
      </c>
      <c r="U636" s="1">
        <v>45447</v>
      </c>
      <c r="V636">
        <v>3.0884999999999998</v>
      </c>
      <c r="W636" s="1"/>
      <c r="Y636" s="1"/>
      <c r="Z636" s="3"/>
      <c r="AA636" s="1"/>
      <c r="AC636" s="1"/>
      <c r="AE636" s="1"/>
      <c r="AG636" s="1"/>
      <c r="AI636" s="1"/>
      <c r="AK636" s="1"/>
      <c r="AM636" s="1"/>
      <c r="AO636" s="1"/>
      <c r="AQ636" s="1"/>
      <c r="AS636" s="1"/>
      <c r="AU636" s="1"/>
    </row>
    <row r="637" spans="1:47" x14ac:dyDescent="0.2">
      <c r="A637" s="1">
        <v>45449</v>
      </c>
      <c r="B637">
        <v>3.5950000000000002</v>
      </c>
      <c r="C637" s="1">
        <v>45450</v>
      </c>
      <c r="D637">
        <v>3.57</v>
      </c>
      <c r="E637" s="1">
        <v>45453</v>
      </c>
      <c r="F637" s="2">
        <v>3.5325000000000002</v>
      </c>
      <c r="G637" s="1">
        <v>45457</v>
      </c>
      <c r="H637">
        <v>3.4474999999999998</v>
      </c>
      <c r="I637" s="1">
        <v>45448</v>
      </c>
      <c r="J637">
        <v>3.3837000000000002</v>
      </c>
      <c r="K637" s="1">
        <v>45448</v>
      </c>
      <c r="L637">
        <v>3.2050999999999998</v>
      </c>
      <c r="M637" s="1">
        <v>45448</v>
      </c>
      <c r="N637" s="2">
        <v>3.12</v>
      </c>
      <c r="O637" s="1">
        <v>45461</v>
      </c>
      <c r="P637">
        <v>2.9849999999999999</v>
      </c>
      <c r="Q637" s="1">
        <v>45448</v>
      </c>
      <c r="R637">
        <v>3.0665</v>
      </c>
      <c r="S637" s="1">
        <v>45448</v>
      </c>
      <c r="T637">
        <v>3.0625</v>
      </c>
      <c r="U637" s="1">
        <v>45448</v>
      </c>
      <c r="V637">
        <v>3.0605000000000002</v>
      </c>
      <c r="W637" s="1"/>
      <c r="Y637" s="1"/>
      <c r="Z637" s="3"/>
      <c r="AA637" s="1"/>
      <c r="AC637" s="1"/>
      <c r="AE637" s="1"/>
      <c r="AG637" s="1"/>
      <c r="AI637" s="1"/>
      <c r="AK637" s="1"/>
      <c r="AM637" s="1"/>
      <c r="AO637" s="1"/>
      <c r="AQ637" s="1"/>
      <c r="AS637" s="1"/>
      <c r="AU637" s="1"/>
    </row>
    <row r="638" spans="1:47" x14ac:dyDescent="0.2">
      <c r="A638" s="1">
        <v>45450</v>
      </c>
      <c r="B638">
        <v>3.5950000000000002</v>
      </c>
      <c r="C638" s="1">
        <v>45453</v>
      </c>
      <c r="D638">
        <v>3.585</v>
      </c>
      <c r="E638" s="1">
        <v>45454</v>
      </c>
      <c r="F638" s="2">
        <v>3.5225</v>
      </c>
      <c r="G638" s="1">
        <v>45461</v>
      </c>
      <c r="H638">
        <v>3.4685000000000001</v>
      </c>
      <c r="I638" s="1">
        <v>45449</v>
      </c>
      <c r="J638">
        <v>3.36</v>
      </c>
      <c r="K638" s="1">
        <v>45449</v>
      </c>
      <c r="L638">
        <v>3.1613000000000002</v>
      </c>
      <c r="M638" s="1">
        <v>45449</v>
      </c>
      <c r="N638" s="2">
        <v>3.0750000000000002</v>
      </c>
      <c r="O638" s="1">
        <v>45462</v>
      </c>
      <c r="P638">
        <v>2.9485000000000001</v>
      </c>
      <c r="Q638" s="1">
        <v>45449</v>
      </c>
      <c r="R638">
        <v>3.0038</v>
      </c>
      <c r="S638" s="1">
        <v>45449</v>
      </c>
      <c r="T638">
        <v>2.9988000000000001</v>
      </c>
      <c r="U638" s="1">
        <v>45449</v>
      </c>
      <c r="V638">
        <v>2.9988000000000001</v>
      </c>
      <c r="W638" s="1"/>
      <c r="Y638" s="1"/>
      <c r="Z638" s="3"/>
      <c r="AA638" s="1"/>
      <c r="AC638" s="1"/>
      <c r="AE638" s="1"/>
      <c r="AG638" s="1"/>
      <c r="AI638" s="1"/>
      <c r="AK638" s="1"/>
      <c r="AM638" s="1"/>
      <c r="AO638" s="1"/>
      <c r="AQ638" s="1"/>
      <c r="AS638" s="1"/>
      <c r="AU638" s="1"/>
    </row>
    <row r="639" spans="1:47" x14ac:dyDescent="0.2">
      <c r="A639" s="1">
        <v>45453</v>
      </c>
      <c r="B639">
        <v>3.6025</v>
      </c>
      <c r="C639" s="1">
        <v>45454</v>
      </c>
      <c r="D639">
        <v>3.5750000000000002</v>
      </c>
      <c r="E639" s="1">
        <v>45455</v>
      </c>
      <c r="F639" s="2">
        <v>3.52</v>
      </c>
      <c r="G639" s="1">
        <v>45462</v>
      </c>
      <c r="H639">
        <v>3.4580000000000002</v>
      </c>
      <c r="I639" s="1">
        <v>45450</v>
      </c>
      <c r="J639">
        <v>3.35</v>
      </c>
      <c r="K639" s="1">
        <v>45450</v>
      </c>
      <c r="L639">
        <v>3.15</v>
      </c>
      <c r="M639" s="1">
        <v>45450</v>
      </c>
      <c r="N639" s="2">
        <v>3.0489999999999999</v>
      </c>
      <c r="O639" s="1">
        <v>45463</v>
      </c>
      <c r="P639">
        <v>2.9689999999999999</v>
      </c>
      <c r="Q639" s="1">
        <v>45450</v>
      </c>
      <c r="R639">
        <v>2.9874999999999998</v>
      </c>
      <c r="S639" s="1">
        <v>45450</v>
      </c>
      <c r="T639">
        <v>2.9813000000000001</v>
      </c>
      <c r="U639" s="1">
        <v>45450</v>
      </c>
      <c r="V639">
        <v>2.98</v>
      </c>
      <c r="W639" s="1"/>
      <c r="Y639" s="1"/>
      <c r="Z639" s="3"/>
      <c r="AA639" s="1"/>
      <c r="AC639" s="1"/>
      <c r="AE639" s="1"/>
      <c r="AG639" s="1"/>
      <c r="AI639" s="1"/>
      <c r="AK639" s="1"/>
      <c r="AM639" s="1"/>
      <c r="AO639" s="1"/>
      <c r="AQ639" s="1"/>
      <c r="AS639" s="1"/>
      <c r="AU639" s="1"/>
    </row>
    <row r="640" spans="1:47" x14ac:dyDescent="0.2">
      <c r="A640" s="1">
        <v>45454</v>
      </c>
      <c r="B640">
        <v>3.5975000000000001</v>
      </c>
      <c r="C640" s="1">
        <v>45455</v>
      </c>
      <c r="D640">
        <v>3.5750000000000002</v>
      </c>
      <c r="E640" s="1">
        <v>45456</v>
      </c>
      <c r="F640" s="2">
        <v>3.53</v>
      </c>
      <c r="G640" s="1">
        <v>45463</v>
      </c>
      <c r="H640">
        <v>3.4670000000000001</v>
      </c>
      <c r="I640" s="1">
        <v>45453</v>
      </c>
      <c r="J640">
        <v>3.4</v>
      </c>
      <c r="K640" s="1">
        <v>45453</v>
      </c>
      <c r="L640">
        <v>3.2324999999999999</v>
      </c>
      <c r="M640" s="1">
        <v>45453</v>
      </c>
      <c r="N640" s="2">
        <v>3.1375000000000002</v>
      </c>
      <c r="O640" s="1">
        <v>45464</v>
      </c>
      <c r="P640">
        <v>2.9489999999999998</v>
      </c>
      <c r="Q640" s="1">
        <v>45453</v>
      </c>
      <c r="R640">
        <v>3.0849000000000002</v>
      </c>
      <c r="S640" s="1">
        <v>45453</v>
      </c>
      <c r="T640">
        <v>3.0790000000000002</v>
      </c>
      <c r="U640" s="1">
        <v>45453</v>
      </c>
      <c r="V640">
        <v>3.0750000000000002</v>
      </c>
      <c r="W640" s="1"/>
      <c r="Y640" s="1"/>
      <c r="Z640" s="3"/>
      <c r="AA640" s="1"/>
      <c r="AC640" s="1"/>
      <c r="AE640" s="1"/>
      <c r="AG640" s="1"/>
      <c r="AI640" s="1"/>
      <c r="AK640" s="1"/>
      <c r="AM640" s="1"/>
      <c r="AO640" s="1"/>
      <c r="AQ640" s="1"/>
      <c r="AS640" s="1"/>
      <c r="AU640" s="1"/>
    </row>
    <row r="641" spans="1:47" x14ac:dyDescent="0.2">
      <c r="A641" s="1">
        <v>45455</v>
      </c>
      <c r="B641">
        <v>3.59</v>
      </c>
      <c r="C641" s="1">
        <v>45456</v>
      </c>
      <c r="D641">
        <v>3.5775000000000001</v>
      </c>
      <c r="E641" s="1">
        <v>45457</v>
      </c>
      <c r="F641" s="2">
        <v>3.53</v>
      </c>
      <c r="G641" s="1">
        <v>45464</v>
      </c>
      <c r="H641">
        <v>3.46</v>
      </c>
      <c r="I641" s="1">
        <v>45454</v>
      </c>
      <c r="J641">
        <v>3.38</v>
      </c>
      <c r="K641" s="1">
        <v>45454</v>
      </c>
      <c r="L641">
        <v>3.2124999999999999</v>
      </c>
      <c r="M641" s="1">
        <v>45454</v>
      </c>
      <c r="N641" s="2">
        <v>3.12</v>
      </c>
      <c r="O641" s="1">
        <v>45467</v>
      </c>
      <c r="P641">
        <v>2.9455</v>
      </c>
      <c r="Q641" s="1">
        <v>45454</v>
      </c>
      <c r="R641">
        <v>3.0638000000000001</v>
      </c>
      <c r="S641" s="1">
        <v>45454</v>
      </c>
      <c r="T641">
        <v>3.06</v>
      </c>
      <c r="U641" s="1">
        <v>45454</v>
      </c>
      <c r="V641">
        <v>3.0649999999999999</v>
      </c>
      <c r="W641" s="1"/>
      <c r="Y641" s="1"/>
      <c r="Z641" s="3"/>
      <c r="AA641" s="1"/>
      <c r="AC641" s="1"/>
      <c r="AE641" s="1"/>
      <c r="AG641" s="1"/>
      <c r="AI641" s="1"/>
      <c r="AK641" s="1"/>
      <c r="AM641" s="1"/>
      <c r="AO641" s="1"/>
      <c r="AQ641" s="1"/>
      <c r="AS641" s="1"/>
      <c r="AU641" s="1"/>
    </row>
    <row r="642" spans="1:47" x14ac:dyDescent="0.2">
      <c r="A642" s="1">
        <v>45456</v>
      </c>
      <c r="B642">
        <v>3.59</v>
      </c>
      <c r="C642" s="1">
        <v>45457</v>
      </c>
      <c r="D642">
        <v>3.585</v>
      </c>
      <c r="E642" s="1">
        <v>45461</v>
      </c>
      <c r="F642" s="2">
        <v>3.5474999999999999</v>
      </c>
      <c r="G642" s="1">
        <v>45467</v>
      </c>
      <c r="H642">
        <v>3.4649999999999999</v>
      </c>
      <c r="I642" s="1">
        <v>45455</v>
      </c>
      <c r="J642">
        <v>3.375</v>
      </c>
      <c r="K642" s="1">
        <v>45455</v>
      </c>
      <c r="L642">
        <v>3.2</v>
      </c>
      <c r="M642" s="1">
        <v>45455</v>
      </c>
      <c r="N642" s="2">
        <v>3.1080000000000001</v>
      </c>
      <c r="O642" s="1">
        <v>45468</v>
      </c>
      <c r="P642">
        <v>2.9239000000000002</v>
      </c>
      <c r="Q642" s="1">
        <v>45455</v>
      </c>
      <c r="R642">
        <v>3.0449999999999999</v>
      </c>
      <c r="S642" s="1">
        <v>45455</v>
      </c>
      <c r="T642">
        <v>3.0369000000000002</v>
      </c>
      <c r="U642" s="1">
        <v>45455</v>
      </c>
      <c r="V642">
        <v>3.0363000000000002</v>
      </c>
      <c r="W642" s="1"/>
      <c r="Y642" s="1"/>
      <c r="Z642" s="3"/>
      <c r="AA642" s="1"/>
      <c r="AC642" s="1"/>
      <c r="AE642" s="1"/>
      <c r="AG642" s="1"/>
      <c r="AI642" s="1"/>
      <c r="AK642" s="1"/>
      <c r="AM642" s="1"/>
      <c r="AO642" s="1"/>
      <c r="AQ642" s="1"/>
      <c r="AS642" s="1"/>
      <c r="AU642" s="1"/>
    </row>
    <row r="643" spans="1:47" x14ac:dyDescent="0.2">
      <c r="A643" s="1">
        <v>45457</v>
      </c>
      <c r="B643">
        <v>3.6</v>
      </c>
      <c r="C643" s="1">
        <v>45461</v>
      </c>
      <c r="D643">
        <v>3.59</v>
      </c>
      <c r="E643" s="1">
        <v>45462</v>
      </c>
      <c r="F643" s="2">
        <v>3.5390000000000001</v>
      </c>
      <c r="G643" s="1">
        <v>45468</v>
      </c>
      <c r="H643">
        <v>3.4649999999999999</v>
      </c>
      <c r="I643" s="1">
        <v>45456</v>
      </c>
      <c r="J643">
        <v>3.37</v>
      </c>
      <c r="K643" s="1">
        <v>45456</v>
      </c>
      <c r="L643">
        <v>3.1524999999999999</v>
      </c>
      <c r="M643" s="1">
        <v>45456</v>
      </c>
      <c r="N643" s="2">
        <v>3.0489999999999999</v>
      </c>
      <c r="O643" s="1">
        <v>45469</v>
      </c>
      <c r="P643">
        <v>2.9965000000000002</v>
      </c>
      <c r="Q643" s="1">
        <v>45456</v>
      </c>
      <c r="R643">
        <v>2.9824999999999999</v>
      </c>
      <c r="S643" s="1">
        <v>45456</v>
      </c>
      <c r="T643">
        <v>2.9712999999999998</v>
      </c>
      <c r="U643" s="1">
        <v>45456</v>
      </c>
      <c r="V643">
        <v>2.97</v>
      </c>
      <c r="W643" s="1"/>
      <c r="Y643" s="1"/>
      <c r="Z643" s="3"/>
      <c r="AA643" s="1"/>
      <c r="AC643" s="1"/>
      <c r="AE643" s="1"/>
      <c r="AG643" s="1"/>
      <c r="AI643" s="1"/>
      <c r="AK643" s="1"/>
      <c r="AM643" s="1"/>
      <c r="AO643" s="1"/>
      <c r="AQ643" s="1"/>
      <c r="AS643" s="1"/>
      <c r="AU643" s="1"/>
    </row>
    <row r="644" spans="1:47" x14ac:dyDescent="0.2">
      <c r="A644" s="1">
        <v>45460</v>
      </c>
      <c r="B644">
        <v>3.6034999999999999</v>
      </c>
      <c r="C644" s="1">
        <v>45462</v>
      </c>
      <c r="D644">
        <v>3.5840000000000001</v>
      </c>
      <c r="E644" s="1">
        <v>45463</v>
      </c>
      <c r="F644" s="2">
        <v>3.5445000000000002</v>
      </c>
      <c r="G644" s="1">
        <v>45469</v>
      </c>
      <c r="H644">
        <v>3.4790000000000001</v>
      </c>
      <c r="I644" s="1">
        <v>45457</v>
      </c>
      <c r="J644">
        <v>3.355</v>
      </c>
      <c r="K644" s="1">
        <v>45457</v>
      </c>
      <c r="L644">
        <v>3.1269999999999998</v>
      </c>
      <c r="M644" s="1">
        <v>45457</v>
      </c>
      <c r="N644" s="2">
        <v>3.0105</v>
      </c>
      <c r="O644" s="1">
        <v>45470</v>
      </c>
      <c r="P644">
        <v>3.0264000000000002</v>
      </c>
      <c r="Q644" s="1">
        <v>45457</v>
      </c>
      <c r="R644">
        <v>2.9405000000000001</v>
      </c>
      <c r="S644" s="1">
        <v>45457</v>
      </c>
      <c r="T644">
        <v>2.9319999999999999</v>
      </c>
      <c r="U644" s="1">
        <v>45457</v>
      </c>
      <c r="V644">
        <v>2.9304999999999999</v>
      </c>
      <c r="W644" s="1"/>
      <c r="Y644" s="1"/>
      <c r="Z644" s="3"/>
      <c r="AA644" s="1"/>
      <c r="AC644" s="1"/>
      <c r="AE644" s="1"/>
      <c r="AG644" s="1"/>
      <c r="AI644" s="1"/>
      <c r="AK644" s="1"/>
      <c r="AM644" s="1"/>
      <c r="AO644" s="1"/>
      <c r="AQ644" s="1"/>
      <c r="AS644" s="1"/>
      <c r="AU644" s="1"/>
    </row>
    <row r="645" spans="1:47" x14ac:dyDescent="0.2">
      <c r="A645" s="1">
        <v>45461</v>
      </c>
      <c r="B645">
        <v>3.6</v>
      </c>
      <c r="C645" s="1">
        <v>45463</v>
      </c>
      <c r="D645">
        <v>3.585</v>
      </c>
      <c r="E645" s="1">
        <v>45464</v>
      </c>
      <c r="F645" s="2">
        <v>3.54</v>
      </c>
      <c r="G645" s="1">
        <v>45470</v>
      </c>
      <c r="H645">
        <v>3.4790000000000001</v>
      </c>
      <c r="I645" s="1">
        <v>45461</v>
      </c>
      <c r="J645">
        <v>3.3820000000000001</v>
      </c>
      <c r="K645" s="1">
        <v>45461</v>
      </c>
      <c r="L645">
        <v>3.1484999999999999</v>
      </c>
      <c r="M645" s="1">
        <v>45461</v>
      </c>
      <c r="N645" s="2">
        <v>3.0329999999999999</v>
      </c>
      <c r="O645" s="1">
        <v>45471</v>
      </c>
      <c r="P645">
        <v>2.9940000000000002</v>
      </c>
      <c r="Q645" s="1">
        <v>45461</v>
      </c>
      <c r="R645">
        <v>2.9630000000000001</v>
      </c>
      <c r="S645" s="1">
        <v>45461</v>
      </c>
      <c r="T645">
        <v>2.95</v>
      </c>
      <c r="U645" s="1">
        <v>45461</v>
      </c>
      <c r="V645">
        <v>2.9445000000000001</v>
      </c>
      <c r="W645" s="1"/>
      <c r="Y645" s="1"/>
      <c r="Z645" s="3"/>
      <c r="AA645" s="1"/>
      <c r="AC645" s="1"/>
      <c r="AE645" s="1"/>
      <c r="AG645" s="1"/>
      <c r="AI645" s="1"/>
      <c r="AK645" s="1"/>
      <c r="AM645" s="1"/>
      <c r="AO645" s="1"/>
      <c r="AQ645" s="1"/>
      <c r="AS645" s="1"/>
      <c r="AU645" s="1"/>
    </row>
    <row r="646" spans="1:47" x14ac:dyDescent="0.2">
      <c r="A646" s="1">
        <v>45462</v>
      </c>
      <c r="B646">
        <v>3.6</v>
      </c>
      <c r="C646" s="1">
        <v>45464</v>
      </c>
      <c r="D646">
        <v>3.5950000000000002</v>
      </c>
      <c r="E646" s="1">
        <v>45467</v>
      </c>
      <c r="F646" s="2">
        <v>3.5449999999999999</v>
      </c>
      <c r="G646" s="1">
        <v>45471</v>
      </c>
      <c r="H646">
        <v>3.4740000000000002</v>
      </c>
      <c r="I646" s="1">
        <v>45462</v>
      </c>
      <c r="J646">
        <v>3.37</v>
      </c>
      <c r="K646" s="1">
        <v>45462</v>
      </c>
      <c r="L646">
        <v>3.1255000000000002</v>
      </c>
      <c r="M646" s="1">
        <v>45462</v>
      </c>
      <c r="N646" s="2">
        <v>3.0005000000000002</v>
      </c>
      <c r="O646" s="1">
        <v>45474</v>
      </c>
      <c r="P646">
        <v>3.0388999999999999</v>
      </c>
      <c r="Q646" s="1">
        <v>45462</v>
      </c>
      <c r="R646">
        <v>2.9255</v>
      </c>
      <c r="S646" s="1">
        <v>45462</v>
      </c>
      <c r="T646">
        <v>2.9085000000000001</v>
      </c>
      <c r="U646" s="1">
        <v>45462</v>
      </c>
      <c r="V646">
        <v>2.9005000000000001</v>
      </c>
      <c r="W646" s="1"/>
      <c r="Y646" s="1"/>
      <c r="Z646" s="3"/>
      <c r="AA646" s="1"/>
      <c r="AC646" s="1"/>
      <c r="AE646" s="1"/>
      <c r="AG646" s="1"/>
      <c r="AI646" s="1"/>
      <c r="AK646" s="1"/>
      <c r="AM646" s="1"/>
      <c r="AO646" s="1"/>
      <c r="AQ646" s="1"/>
      <c r="AS646" s="1"/>
      <c r="AU646" s="1"/>
    </row>
    <row r="647" spans="1:47" x14ac:dyDescent="0.2">
      <c r="A647" s="1">
        <v>45463</v>
      </c>
      <c r="B647">
        <v>3.6</v>
      </c>
      <c r="C647" s="1">
        <v>45467</v>
      </c>
      <c r="D647">
        <v>3.5975000000000001</v>
      </c>
      <c r="E647" s="1">
        <v>45468</v>
      </c>
      <c r="F647" s="2">
        <v>3.5425</v>
      </c>
      <c r="G647" s="1">
        <v>45474</v>
      </c>
      <c r="H647">
        <v>3.4689999999999999</v>
      </c>
      <c r="I647" s="1">
        <v>45463</v>
      </c>
      <c r="J647">
        <v>3.3780000000000001</v>
      </c>
      <c r="K647" s="1">
        <v>45463</v>
      </c>
      <c r="L647">
        <v>3.1379999999999999</v>
      </c>
      <c r="M647" s="1">
        <v>45463</v>
      </c>
      <c r="N647" s="2">
        <v>3.0190000000000001</v>
      </c>
      <c r="O647" s="1">
        <v>45475</v>
      </c>
      <c r="P647">
        <v>3.0554999999999999</v>
      </c>
      <c r="Q647" s="1">
        <v>45463</v>
      </c>
      <c r="R647">
        <v>2.9464999999999999</v>
      </c>
      <c r="S647" s="1">
        <v>45463</v>
      </c>
      <c r="T647">
        <v>2.9319999999999999</v>
      </c>
      <c r="U647" s="1">
        <v>45463</v>
      </c>
      <c r="V647">
        <v>2.9275000000000002</v>
      </c>
      <c r="W647" s="1"/>
      <c r="Y647" s="1"/>
      <c r="Z647" s="3"/>
      <c r="AA647" s="1"/>
      <c r="AC647" s="1"/>
      <c r="AE647" s="1"/>
      <c r="AG647" s="1"/>
      <c r="AI647" s="1"/>
      <c r="AK647" s="1"/>
      <c r="AM647" s="1"/>
      <c r="AO647" s="1"/>
      <c r="AQ647" s="1"/>
      <c r="AS647" s="1"/>
      <c r="AU647" s="1"/>
    </row>
    <row r="648" spans="1:47" x14ac:dyDescent="0.2">
      <c r="A648" s="1">
        <v>45464</v>
      </c>
      <c r="B648">
        <v>3.6</v>
      </c>
      <c r="C648" s="1">
        <v>45468</v>
      </c>
      <c r="D648">
        <v>3.5964999999999998</v>
      </c>
      <c r="E648" s="1">
        <v>45469</v>
      </c>
      <c r="F648" s="2">
        <v>3.5554999999999999</v>
      </c>
      <c r="G648" s="1">
        <v>45475</v>
      </c>
      <c r="H648">
        <v>3.4584999999999999</v>
      </c>
      <c r="I648" s="1">
        <v>45464</v>
      </c>
      <c r="J648">
        <v>3.3675000000000002</v>
      </c>
      <c r="K648" s="1">
        <v>45464</v>
      </c>
      <c r="L648">
        <v>3.1150000000000002</v>
      </c>
      <c r="M648" s="1">
        <v>45464</v>
      </c>
      <c r="N648" s="2">
        <v>2.9980000000000002</v>
      </c>
      <c r="O648" s="1">
        <v>45476</v>
      </c>
      <c r="P648">
        <v>3.0554999999999999</v>
      </c>
      <c r="Q648" s="1">
        <v>45464</v>
      </c>
      <c r="R648">
        <v>2.9274</v>
      </c>
      <c r="S648" s="1">
        <v>45464</v>
      </c>
      <c r="T648">
        <v>2.9163999999999999</v>
      </c>
      <c r="U648" s="1">
        <v>45464</v>
      </c>
      <c r="V648">
        <v>2.9134000000000002</v>
      </c>
      <c r="W648" s="1"/>
      <c r="Y648" s="1"/>
      <c r="Z648" s="3"/>
      <c r="AA648" s="1"/>
      <c r="AC648" s="1"/>
      <c r="AE648" s="1"/>
      <c r="AG648" s="1"/>
      <c r="AI648" s="1"/>
      <c r="AK648" s="1"/>
      <c r="AM648" s="1"/>
      <c r="AO648" s="1"/>
      <c r="AQ648" s="1"/>
      <c r="AS648" s="1"/>
      <c r="AU648" s="1"/>
    </row>
    <row r="649" spans="1:47" x14ac:dyDescent="0.2">
      <c r="A649" s="1">
        <v>45467</v>
      </c>
      <c r="B649">
        <v>3.6</v>
      </c>
      <c r="C649" s="1">
        <v>45469</v>
      </c>
      <c r="D649">
        <v>3.5924999999999998</v>
      </c>
      <c r="E649" s="1">
        <v>45470</v>
      </c>
      <c r="F649" s="2">
        <v>3.5529999999999999</v>
      </c>
      <c r="G649" s="1">
        <v>45476</v>
      </c>
      <c r="H649">
        <v>3.4725000000000001</v>
      </c>
      <c r="I649" s="1">
        <v>45467</v>
      </c>
      <c r="J649">
        <v>3.3774999999999999</v>
      </c>
      <c r="K649" s="1">
        <v>45467</v>
      </c>
      <c r="L649">
        <v>3.12</v>
      </c>
      <c r="M649" s="1">
        <v>45467</v>
      </c>
      <c r="N649" s="2">
        <v>2.9969999999999999</v>
      </c>
      <c r="O649" s="1">
        <v>45477</v>
      </c>
      <c r="P649">
        <v>3.01</v>
      </c>
      <c r="Q649" s="1">
        <v>45467</v>
      </c>
      <c r="R649">
        <v>2.9224999999999999</v>
      </c>
      <c r="S649" s="1">
        <v>45467</v>
      </c>
      <c r="T649">
        <v>2.9094000000000002</v>
      </c>
      <c r="U649" s="1">
        <v>45467</v>
      </c>
      <c r="V649">
        <v>2.9087999999999998</v>
      </c>
      <c r="W649" s="1"/>
      <c r="Y649" s="1"/>
      <c r="Z649" s="3"/>
      <c r="AA649" s="1"/>
      <c r="AC649" s="1"/>
      <c r="AE649" s="1"/>
      <c r="AG649" s="1"/>
      <c r="AI649" s="1"/>
      <c r="AK649" s="1"/>
      <c r="AM649" s="1"/>
      <c r="AO649" s="1"/>
      <c r="AQ649" s="1"/>
      <c r="AS649" s="1"/>
      <c r="AU649" s="1"/>
    </row>
    <row r="650" spans="1:47" x14ac:dyDescent="0.2">
      <c r="A650" s="1">
        <v>45468</v>
      </c>
      <c r="B650">
        <v>3.6</v>
      </c>
      <c r="C650" s="1">
        <v>45470</v>
      </c>
      <c r="D650">
        <v>3.59</v>
      </c>
      <c r="E650" s="1">
        <v>45471</v>
      </c>
      <c r="F650" s="2">
        <v>3.5485000000000002</v>
      </c>
      <c r="G650" s="1">
        <v>45477</v>
      </c>
      <c r="H650">
        <v>3.464</v>
      </c>
      <c r="I650" s="1">
        <v>45468</v>
      </c>
      <c r="J650">
        <v>3.3765000000000001</v>
      </c>
      <c r="K650" s="1">
        <v>45468</v>
      </c>
      <c r="L650">
        <v>3.1095000000000002</v>
      </c>
      <c r="M650" s="1">
        <v>45468</v>
      </c>
      <c r="N650" s="2">
        <v>2.9765000000000001</v>
      </c>
      <c r="O650" s="1">
        <v>45478</v>
      </c>
      <c r="P650">
        <v>2.9984999999999999</v>
      </c>
      <c r="Q650" s="1">
        <v>45468</v>
      </c>
      <c r="R650">
        <v>2.8975</v>
      </c>
      <c r="S650" s="1">
        <v>45468</v>
      </c>
      <c r="T650">
        <v>2.8845000000000001</v>
      </c>
      <c r="U650" s="1">
        <v>45468</v>
      </c>
      <c r="V650">
        <v>2.8824999999999998</v>
      </c>
      <c r="W650" s="1"/>
      <c r="Y650" s="1"/>
      <c r="Z650" s="3"/>
      <c r="AA650" s="1"/>
      <c r="AC650" s="1"/>
      <c r="AE650" s="1"/>
      <c r="AG650" s="1"/>
      <c r="AI650" s="1"/>
      <c r="AK650" s="1"/>
      <c r="AM650" s="1"/>
      <c r="AO650" s="1"/>
      <c r="AQ650" s="1"/>
      <c r="AS650" s="1"/>
      <c r="AU650" s="1"/>
    </row>
    <row r="651" spans="1:47" x14ac:dyDescent="0.2">
      <c r="A651" s="1">
        <v>45469</v>
      </c>
      <c r="B651">
        <v>3.6</v>
      </c>
      <c r="C651" s="1">
        <v>45471</v>
      </c>
      <c r="D651">
        <v>3.5844999999999998</v>
      </c>
      <c r="E651" s="1">
        <v>45474</v>
      </c>
      <c r="F651" s="2">
        <v>3.5375000000000001</v>
      </c>
      <c r="G651" s="1">
        <v>45478</v>
      </c>
      <c r="H651">
        <v>3.4714999999999998</v>
      </c>
      <c r="I651" s="1">
        <v>45469</v>
      </c>
      <c r="J651">
        <v>3.395</v>
      </c>
      <c r="K651" s="1">
        <v>45469</v>
      </c>
      <c r="L651">
        <v>3.17</v>
      </c>
      <c r="M651" s="1">
        <v>45469</v>
      </c>
      <c r="N651" s="2">
        <v>3.0495000000000001</v>
      </c>
      <c r="O651" s="1">
        <v>45481</v>
      </c>
      <c r="P651">
        <v>2.97</v>
      </c>
      <c r="Q651" s="1">
        <v>45469</v>
      </c>
      <c r="R651">
        <v>2.9725000000000001</v>
      </c>
      <c r="S651" s="1">
        <v>45469</v>
      </c>
      <c r="T651">
        <v>2.9620000000000002</v>
      </c>
      <c r="U651" s="1">
        <v>45469</v>
      </c>
      <c r="V651">
        <v>2.9624999999999999</v>
      </c>
      <c r="W651" s="1"/>
      <c r="Y651" s="1"/>
      <c r="Z651" s="3"/>
      <c r="AA651" s="1"/>
      <c r="AC651" s="1"/>
      <c r="AE651" s="1"/>
      <c r="AG651" s="1"/>
      <c r="AI651" s="1"/>
      <c r="AK651" s="1"/>
      <c r="AM651" s="1"/>
      <c r="AO651" s="1"/>
      <c r="AQ651" s="1"/>
      <c r="AS651" s="1"/>
      <c r="AU651" s="1"/>
    </row>
    <row r="652" spans="1:47" x14ac:dyDescent="0.2">
      <c r="A652" s="1">
        <v>45470</v>
      </c>
      <c r="B652">
        <v>3.6</v>
      </c>
      <c r="C652" s="1">
        <v>45474</v>
      </c>
      <c r="D652">
        <v>3.5775000000000001</v>
      </c>
      <c r="E652" s="1">
        <v>45475</v>
      </c>
      <c r="F652" s="2">
        <v>3.52</v>
      </c>
      <c r="G652" s="1">
        <v>45481</v>
      </c>
      <c r="H652">
        <v>3.4630000000000001</v>
      </c>
      <c r="I652" s="1">
        <v>45470</v>
      </c>
      <c r="J652">
        <v>3.3975</v>
      </c>
      <c r="K652" s="1">
        <v>45470</v>
      </c>
      <c r="L652">
        <v>3.1829999999999998</v>
      </c>
      <c r="M652" s="1">
        <v>45470</v>
      </c>
      <c r="N652" s="2">
        <v>3.0724999999999998</v>
      </c>
      <c r="O652" s="1">
        <v>45482</v>
      </c>
      <c r="P652">
        <v>2.9645000000000001</v>
      </c>
      <c r="Q652" s="1">
        <v>45470</v>
      </c>
      <c r="R652">
        <v>3.0049999999999999</v>
      </c>
      <c r="S652" s="1">
        <v>45470</v>
      </c>
      <c r="T652">
        <v>2.9956</v>
      </c>
      <c r="U652" s="1">
        <v>45470</v>
      </c>
      <c r="V652">
        <v>2.9954999999999998</v>
      </c>
      <c r="W652" s="1"/>
      <c r="Y652" s="1"/>
      <c r="Z652" s="3"/>
      <c r="AA652" s="1"/>
      <c r="AC652" s="1"/>
      <c r="AE652" s="1"/>
      <c r="AG652" s="1"/>
      <c r="AI652" s="1"/>
      <c r="AK652" s="1"/>
      <c r="AM652" s="1"/>
      <c r="AO652" s="1"/>
      <c r="AQ652" s="1"/>
      <c r="AS652" s="1"/>
      <c r="AU652" s="1"/>
    </row>
    <row r="653" spans="1:47" x14ac:dyDescent="0.2">
      <c r="A653" s="1">
        <v>45471</v>
      </c>
      <c r="B653">
        <v>3.593</v>
      </c>
      <c r="C653" s="1">
        <v>45475</v>
      </c>
      <c r="D653">
        <v>3.5670000000000002</v>
      </c>
      <c r="E653" s="1">
        <v>45476</v>
      </c>
      <c r="F653" s="2">
        <v>3.5425</v>
      </c>
      <c r="G653" s="1">
        <v>45482</v>
      </c>
      <c r="H653">
        <v>3.46</v>
      </c>
      <c r="I653" s="1">
        <v>45471</v>
      </c>
      <c r="J653">
        <v>3.3935</v>
      </c>
      <c r="K653" s="1">
        <v>45471</v>
      </c>
      <c r="L653">
        <v>3.1595</v>
      </c>
      <c r="M653" s="1">
        <v>45471</v>
      </c>
      <c r="N653" s="2">
        <v>3.0449999999999999</v>
      </c>
      <c r="O653" s="1">
        <v>45483</v>
      </c>
      <c r="P653">
        <v>2.9540000000000002</v>
      </c>
      <c r="Q653" s="1">
        <v>45471</v>
      </c>
      <c r="R653">
        <v>2.97</v>
      </c>
      <c r="S653" s="1">
        <v>45471</v>
      </c>
      <c r="T653">
        <v>2.964</v>
      </c>
      <c r="U653" s="1">
        <v>45471</v>
      </c>
      <c r="V653">
        <v>2.9613</v>
      </c>
      <c r="W653" s="1"/>
      <c r="Y653" s="1"/>
      <c r="Z653" s="3"/>
      <c r="AA653" s="1"/>
      <c r="AC653" s="1"/>
      <c r="AE653" s="1"/>
      <c r="AG653" s="1"/>
      <c r="AI653" s="1"/>
      <c r="AK653" s="1"/>
      <c r="AM653" s="1"/>
      <c r="AO653" s="1"/>
      <c r="AQ653" s="1"/>
      <c r="AS653" s="1"/>
      <c r="AU653" s="1"/>
    </row>
    <row r="654" spans="1:47" x14ac:dyDescent="0.2">
      <c r="A654" s="1">
        <v>45474</v>
      </c>
      <c r="B654">
        <v>3.5859999999999999</v>
      </c>
      <c r="C654" s="1">
        <v>45476</v>
      </c>
      <c r="D654">
        <v>3.58</v>
      </c>
      <c r="E654" s="1">
        <v>45477</v>
      </c>
      <c r="F654" s="2">
        <v>3.5350000000000001</v>
      </c>
      <c r="G654" s="1">
        <v>45483</v>
      </c>
      <c r="H654">
        <v>3.4544999999999999</v>
      </c>
      <c r="I654" s="1">
        <v>45474</v>
      </c>
      <c r="J654">
        <v>3.399</v>
      </c>
      <c r="K654" s="1">
        <v>45474</v>
      </c>
      <c r="L654">
        <v>3.1850000000000001</v>
      </c>
      <c r="M654" s="1">
        <v>45474</v>
      </c>
      <c r="N654" s="2">
        <v>3.0775000000000001</v>
      </c>
      <c r="O654" s="1">
        <v>45484</v>
      </c>
      <c r="P654">
        <v>2.9510000000000001</v>
      </c>
      <c r="Q654" s="1">
        <v>45474</v>
      </c>
      <c r="R654">
        <v>3.0215000000000001</v>
      </c>
      <c r="S654" s="1">
        <v>45474</v>
      </c>
      <c r="T654">
        <v>3.016</v>
      </c>
      <c r="U654" s="1">
        <v>45474</v>
      </c>
      <c r="V654">
        <v>3.02</v>
      </c>
      <c r="W654" s="1"/>
      <c r="Y654" s="1"/>
      <c r="Z654" s="3"/>
      <c r="AA654" s="1"/>
      <c r="AC654" s="1"/>
      <c r="AE654" s="1"/>
      <c r="AG654" s="1"/>
      <c r="AI654" s="1"/>
      <c r="AK654" s="1"/>
      <c r="AM654" s="1"/>
      <c r="AO654" s="1"/>
      <c r="AQ654" s="1"/>
      <c r="AS654" s="1"/>
      <c r="AU654" s="1"/>
    </row>
    <row r="655" spans="1:47" x14ac:dyDescent="0.2">
      <c r="A655" s="1">
        <v>45475</v>
      </c>
      <c r="B655">
        <v>3.5775000000000001</v>
      </c>
      <c r="C655" s="1">
        <v>45477</v>
      </c>
      <c r="D655">
        <v>3.5794999999999999</v>
      </c>
      <c r="E655" s="1">
        <v>45478</v>
      </c>
      <c r="F655" s="2">
        <v>3.5455000000000001</v>
      </c>
      <c r="G655" s="1">
        <v>45484</v>
      </c>
      <c r="H655">
        <v>3.4464999999999999</v>
      </c>
      <c r="I655" s="1">
        <v>45475</v>
      </c>
      <c r="J655">
        <v>3.3895</v>
      </c>
      <c r="K655" s="1">
        <v>45475</v>
      </c>
      <c r="L655">
        <v>3.1949999999999998</v>
      </c>
      <c r="M655" s="1">
        <v>45475</v>
      </c>
      <c r="N655" s="2">
        <v>3.0905</v>
      </c>
      <c r="O655" s="1">
        <v>45485</v>
      </c>
      <c r="P655">
        <v>2.875</v>
      </c>
      <c r="Q655" s="1">
        <v>45475</v>
      </c>
      <c r="R655">
        <v>3.0415000000000001</v>
      </c>
      <c r="S655" s="1">
        <v>45475</v>
      </c>
      <c r="T655">
        <v>3.0369999999999999</v>
      </c>
      <c r="U655" s="1">
        <v>45475</v>
      </c>
      <c r="V655">
        <v>3.0434999999999999</v>
      </c>
      <c r="W655" s="1"/>
      <c r="Y655" s="1"/>
      <c r="Z655" s="3"/>
      <c r="AA655" s="1"/>
      <c r="AC655" s="1"/>
      <c r="AE655" s="1"/>
      <c r="AG655" s="1"/>
      <c r="AI655" s="1"/>
      <c r="AK655" s="1"/>
      <c r="AM655" s="1"/>
      <c r="AO655" s="1"/>
      <c r="AQ655" s="1"/>
      <c r="AS655" s="1"/>
      <c r="AU655" s="1"/>
    </row>
    <row r="656" spans="1:47" x14ac:dyDescent="0.2">
      <c r="A656" s="1">
        <v>45476</v>
      </c>
      <c r="B656">
        <v>3.585</v>
      </c>
      <c r="C656" s="1">
        <v>45478</v>
      </c>
      <c r="D656">
        <v>3.5840000000000001</v>
      </c>
      <c r="E656" s="1">
        <v>45481</v>
      </c>
      <c r="F656" s="2">
        <v>3.5449999999999999</v>
      </c>
      <c r="G656" s="1">
        <v>45485</v>
      </c>
      <c r="H656">
        <v>3.4005000000000001</v>
      </c>
      <c r="I656" s="1">
        <v>45476</v>
      </c>
      <c r="J656">
        <v>3.3984999999999999</v>
      </c>
      <c r="K656" s="1">
        <v>45476</v>
      </c>
      <c r="L656">
        <v>3.1876000000000002</v>
      </c>
      <c r="M656" s="1">
        <v>45476</v>
      </c>
      <c r="N656" s="2">
        <v>3.0926</v>
      </c>
      <c r="O656" s="1">
        <v>45488</v>
      </c>
      <c r="P656">
        <v>2.8050000000000002</v>
      </c>
      <c r="Q656" s="1">
        <v>45476</v>
      </c>
      <c r="R656">
        <v>3.0375000000000001</v>
      </c>
      <c r="S656" s="1">
        <v>45476</v>
      </c>
      <c r="T656">
        <v>3.0390000000000001</v>
      </c>
      <c r="U656" s="1">
        <v>45476</v>
      </c>
      <c r="V656">
        <v>3.0455000000000001</v>
      </c>
      <c r="W656" s="1"/>
      <c r="Y656" s="1"/>
      <c r="Z656" s="3"/>
      <c r="AA656" s="1"/>
      <c r="AC656" s="1"/>
      <c r="AE656" s="1"/>
      <c r="AG656" s="1"/>
      <c r="AI656" s="1"/>
      <c r="AK656" s="1"/>
      <c r="AM656" s="1"/>
      <c r="AO656" s="1"/>
      <c r="AQ656" s="1"/>
      <c r="AS656" s="1"/>
      <c r="AU656" s="1"/>
    </row>
    <row r="657" spans="1:47" x14ac:dyDescent="0.2">
      <c r="A657" s="1">
        <v>45477</v>
      </c>
      <c r="B657">
        <v>3.585</v>
      </c>
      <c r="C657" s="1">
        <v>45481</v>
      </c>
      <c r="D657">
        <v>3.5775000000000001</v>
      </c>
      <c r="E657" s="1">
        <v>45482</v>
      </c>
      <c r="F657" s="2">
        <v>3.5375000000000001</v>
      </c>
      <c r="G657" s="1">
        <v>45488</v>
      </c>
      <c r="H657">
        <v>3.3620000000000001</v>
      </c>
      <c r="I657" s="1">
        <v>45477</v>
      </c>
      <c r="J657">
        <v>3.3875000000000002</v>
      </c>
      <c r="K657" s="1">
        <v>45477</v>
      </c>
      <c r="L657">
        <v>3.153</v>
      </c>
      <c r="M657" s="1">
        <v>45477</v>
      </c>
      <c r="N657" s="2">
        <v>3.0495000000000001</v>
      </c>
      <c r="O657" s="1">
        <v>45489</v>
      </c>
      <c r="P657">
        <v>2.7404999999999999</v>
      </c>
      <c r="Q657" s="1">
        <v>45477</v>
      </c>
      <c r="R657">
        <v>2.9874999999999998</v>
      </c>
      <c r="S657" s="1">
        <v>45477</v>
      </c>
      <c r="T657">
        <v>2.9860000000000002</v>
      </c>
      <c r="U657" s="1">
        <v>45477</v>
      </c>
      <c r="V657">
        <v>2.99</v>
      </c>
      <c r="W657" s="1"/>
      <c r="Y657" s="1"/>
      <c r="Z657" s="3"/>
      <c r="AA657" s="1"/>
      <c r="AC657" s="1"/>
      <c r="AE657" s="1"/>
      <c r="AG657" s="1"/>
      <c r="AI657" s="1"/>
      <c r="AK657" s="1"/>
      <c r="AM657" s="1"/>
      <c r="AO657" s="1"/>
      <c r="AQ657" s="1"/>
      <c r="AS657" s="1"/>
      <c r="AU657" s="1"/>
    </row>
    <row r="658" spans="1:47" x14ac:dyDescent="0.2">
      <c r="A658" s="1">
        <v>45478</v>
      </c>
      <c r="B658">
        <v>3.593</v>
      </c>
      <c r="C658" s="1">
        <v>45482</v>
      </c>
      <c r="D658">
        <v>3.5724999999999998</v>
      </c>
      <c r="E658" s="1">
        <v>45483</v>
      </c>
      <c r="F658" s="2">
        <v>3.5325000000000002</v>
      </c>
      <c r="G658" s="1">
        <v>45489</v>
      </c>
      <c r="H658">
        <v>3.2919999999999998</v>
      </c>
      <c r="I658" s="1">
        <v>45478</v>
      </c>
      <c r="J658">
        <v>3.39</v>
      </c>
      <c r="K658" s="1">
        <v>45478</v>
      </c>
      <c r="L658">
        <v>3.1475</v>
      </c>
      <c r="M658" s="1">
        <v>45478</v>
      </c>
      <c r="N658" s="2">
        <v>3.0385</v>
      </c>
      <c r="O658" s="1">
        <v>45490</v>
      </c>
      <c r="P658">
        <v>2.7444999999999999</v>
      </c>
      <c r="Q658" s="1">
        <v>45478</v>
      </c>
      <c r="R658">
        <v>2.9765000000000001</v>
      </c>
      <c r="S658" s="1">
        <v>45478</v>
      </c>
      <c r="T658">
        <v>2.9754999999999998</v>
      </c>
      <c r="U658" s="1">
        <v>45478</v>
      </c>
      <c r="V658">
        <v>2.9784999999999999</v>
      </c>
      <c r="W658" s="1"/>
      <c r="Y658" s="1"/>
      <c r="Z658" s="3"/>
      <c r="AA658" s="1"/>
      <c r="AC658" s="1"/>
      <c r="AE658" s="1"/>
      <c r="AG658" s="1"/>
      <c r="AI658" s="1"/>
      <c r="AK658" s="1"/>
      <c r="AM658" s="1"/>
      <c r="AO658" s="1"/>
      <c r="AQ658" s="1"/>
      <c r="AS658" s="1"/>
      <c r="AU658" s="1"/>
    </row>
    <row r="659" spans="1:47" x14ac:dyDescent="0.2">
      <c r="A659" s="1">
        <v>45481</v>
      </c>
      <c r="B659">
        <v>3.5905</v>
      </c>
      <c r="C659" s="1">
        <v>45483</v>
      </c>
      <c r="D659">
        <v>3.5674999999999999</v>
      </c>
      <c r="E659" s="1">
        <v>45484</v>
      </c>
      <c r="F659" s="2">
        <v>3.5219999999999998</v>
      </c>
      <c r="G659" s="1">
        <v>45490</v>
      </c>
      <c r="H659">
        <v>3.2949999999999999</v>
      </c>
      <c r="I659" s="1">
        <v>45481</v>
      </c>
      <c r="J659">
        <v>3.3824999999999998</v>
      </c>
      <c r="K659" s="1">
        <v>45481</v>
      </c>
      <c r="L659">
        <v>3.12</v>
      </c>
      <c r="M659" s="1">
        <v>45481</v>
      </c>
      <c r="N659" s="2">
        <v>3.0065</v>
      </c>
      <c r="O659" s="1">
        <v>45491</v>
      </c>
      <c r="P659">
        <v>2.7795000000000001</v>
      </c>
      <c r="Q659" s="1">
        <v>45481</v>
      </c>
      <c r="R659">
        <v>2.9485000000000001</v>
      </c>
      <c r="S659" s="1">
        <v>45481</v>
      </c>
      <c r="T659">
        <v>2.9489999999999998</v>
      </c>
      <c r="U659" s="1">
        <v>45481</v>
      </c>
      <c r="V659">
        <v>2.9550000000000001</v>
      </c>
      <c r="W659" s="1"/>
      <c r="Y659" s="1"/>
      <c r="Z659" s="3"/>
      <c r="AA659" s="1"/>
      <c r="AC659" s="1"/>
      <c r="AE659" s="1"/>
      <c r="AG659" s="1"/>
      <c r="AI659" s="1"/>
      <c r="AK659" s="1"/>
      <c r="AM659" s="1"/>
      <c r="AO659" s="1"/>
      <c r="AQ659" s="1"/>
      <c r="AS659" s="1"/>
      <c r="AU659" s="1"/>
    </row>
    <row r="660" spans="1:47" x14ac:dyDescent="0.2">
      <c r="A660" s="1">
        <v>45482</v>
      </c>
      <c r="B660">
        <v>3.59</v>
      </c>
      <c r="C660" s="1">
        <v>45484</v>
      </c>
      <c r="D660">
        <v>3.5625</v>
      </c>
      <c r="E660" s="1">
        <v>45485</v>
      </c>
      <c r="F660" s="2">
        <v>3.4824999999999999</v>
      </c>
      <c r="G660" s="1">
        <v>45491</v>
      </c>
      <c r="H660">
        <v>3.3180000000000001</v>
      </c>
      <c r="I660" s="1">
        <v>45482</v>
      </c>
      <c r="J660">
        <v>3.3774999999999999</v>
      </c>
      <c r="K660" s="1">
        <v>45482</v>
      </c>
      <c r="L660">
        <v>3.1240000000000001</v>
      </c>
      <c r="M660" s="1">
        <v>45482</v>
      </c>
      <c r="N660" s="2">
        <v>3.0036999999999998</v>
      </c>
      <c r="O660" s="1">
        <v>45492</v>
      </c>
      <c r="P660">
        <v>2.8014999999999999</v>
      </c>
      <c r="Q660" s="1">
        <v>45482</v>
      </c>
      <c r="R660">
        <v>2.9438</v>
      </c>
      <c r="S660" s="1">
        <v>45482</v>
      </c>
      <c r="T660">
        <v>2.9438</v>
      </c>
      <c r="U660" s="1">
        <v>45482</v>
      </c>
      <c r="V660">
        <v>2.9512999999999998</v>
      </c>
      <c r="W660" s="1"/>
      <c r="Y660" s="1"/>
      <c r="Z660" s="3"/>
      <c r="AA660" s="1"/>
      <c r="AC660" s="1"/>
      <c r="AE660" s="1"/>
      <c r="AG660" s="1"/>
      <c r="AI660" s="1"/>
      <c r="AK660" s="1"/>
      <c r="AM660" s="1"/>
      <c r="AO660" s="1"/>
      <c r="AQ660" s="1"/>
      <c r="AS660" s="1"/>
      <c r="AU660" s="1"/>
    </row>
    <row r="661" spans="1:47" x14ac:dyDescent="0.2">
      <c r="A661" s="1">
        <v>45483</v>
      </c>
      <c r="B661">
        <v>3.58</v>
      </c>
      <c r="C661" s="1">
        <v>45485</v>
      </c>
      <c r="D661">
        <v>3.5390000000000001</v>
      </c>
      <c r="E661" s="1">
        <v>45488</v>
      </c>
      <c r="F661" s="2">
        <v>3.4449999999999998</v>
      </c>
      <c r="G661" s="1">
        <v>45492</v>
      </c>
      <c r="H661">
        <v>3.3344999999999998</v>
      </c>
      <c r="I661" s="1">
        <v>45483</v>
      </c>
      <c r="J661">
        <v>3.3725000000000001</v>
      </c>
      <c r="K661" s="1">
        <v>45483</v>
      </c>
      <c r="L661">
        <v>3.1124999999999998</v>
      </c>
      <c r="M661" s="1">
        <v>45483</v>
      </c>
      <c r="N661" s="2">
        <v>2.9910000000000001</v>
      </c>
      <c r="O661" s="1">
        <v>45495</v>
      </c>
      <c r="P661">
        <v>2.8260000000000001</v>
      </c>
      <c r="Q661" s="1">
        <v>45483</v>
      </c>
      <c r="R661">
        <v>2.93</v>
      </c>
      <c r="S661" s="1">
        <v>45483</v>
      </c>
      <c r="T661">
        <v>2.931</v>
      </c>
      <c r="U661" s="1">
        <v>45483</v>
      </c>
      <c r="V661">
        <v>2.9384999999999999</v>
      </c>
      <c r="W661" s="1"/>
      <c r="Y661" s="1"/>
      <c r="Z661" s="3"/>
      <c r="AA661" s="1"/>
      <c r="AC661" s="1"/>
      <c r="AE661" s="1"/>
      <c r="AG661" s="1"/>
      <c r="AI661" s="1"/>
      <c r="AK661" s="1"/>
      <c r="AM661" s="1"/>
      <c r="AO661" s="1"/>
      <c r="AQ661" s="1"/>
      <c r="AS661" s="1"/>
      <c r="AU661" s="1"/>
    </row>
    <row r="662" spans="1:47" x14ac:dyDescent="0.2">
      <c r="A662" s="1">
        <v>45484</v>
      </c>
      <c r="B662">
        <v>3.5779999999999998</v>
      </c>
      <c r="C662" s="1">
        <v>45488</v>
      </c>
      <c r="D662">
        <v>3.5139999999999998</v>
      </c>
      <c r="E662" s="1">
        <v>45489</v>
      </c>
      <c r="F662" s="2">
        <v>3.38</v>
      </c>
      <c r="G662" s="1">
        <v>45495</v>
      </c>
      <c r="H662">
        <v>3.3344999999999998</v>
      </c>
      <c r="I662" s="1">
        <v>45484</v>
      </c>
      <c r="J662">
        <v>3.3654999999999999</v>
      </c>
      <c r="K662" s="1">
        <v>45484</v>
      </c>
      <c r="L662">
        <v>3.1110000000000002</v>
      </c>
      <c r="M662" s="1">
        <v>45484</v>
      </c>
      <c r="N662" s="2">
        <v>2.9910000000000001</v>
      </c>
      <c r="O662" s="1">
        <v>45496</v>
      </c>
      <c r="P662">
        <v>2.8109999999999999</v>
      </c>
      <c r="Q662" s="1">
        <v>45484</v>
      </c>
      <c r="R662">
        <v>2.9275000000000002</v>
      </c>
      <c r="S662" s="1">
        <v>45484</v>
      </c>
      <c r="T662">
        <v>2.927</v>
      </c>
      <c r="U662" s="1">
        <v>45484</v>
      </c>
      <c r="V662">
        <v>2.9355000000000002</v>
      </c>
      <c r="W662" s="1"/>
      <c r="Y662" s="1"/>
      <c r="Z662" s="3"/>
      <c r="AA662" s="1"/>
      <c r="AC662" s="1"/>
      <c r="AE662" s="1"/>
      <c r="AG662" s="1"/>
      <c r="AI662" s="1"/>
      <c r="AK662" s="1"/>
      <c r="AM662" s="1"/>
      <c r="AO662" s="1"/>
      <c r="AQ662" s="1"/>
      <c r="AS662" s="1"/>
      <c r="AU662" s="1"/>
    </row>
    <row r="663" spans="1:47" x14ac:dyDescent="0.2">
      <c r="A663" s="1">
        <v>45485</v>
      </c>
      <c r="B663">
        <v>3.57</v>
      </c>
      <c r="C663" s="1">
        <v>45489</v>
      </c>
      <c r="D663">
        <v>3.47</v>
      </c>
      <c r="E663" s="1">
        <v>45490</v>
      </c>
      <c r="F663" s="2">
        <v>3.3845000000000001</v>
      </c>
      <c r="G663" s="1">
        <v>45496</v>
      </c>
      <c r="H663">
        <v>3.32</v>
      </c>
      <c r="I663" s="1">
        <v>45485</v>
      </c>
      <c r="J663">
        <v>3.3115000000000001</v>
      </c>
      <c r="K663" s="1">
        <v>45485</v>
      </c>
      <c r="L663">
        <v>3.0314999999999999</v>
      </c>
      <c r="M663" s="1">
        <v>45485</v>
      </c>
      <c r="N663" s="2">
        <v>2.9077999999999999</v>
      </c>
      <c r="O663" s="1">
        <v>45497</v>
      </c>
      <c r="P663">
        <v>2.7490999999999999</v>
      </c>
      <c r="Q663" s="1">
        <v>45485</v>
      </c>
      <c r="R663">
        <v>2.8574999999999999</v>
      </c>
      <c r="S663" s="1">
        <v>45485</v>
      </c>
      <c r="T663">
        <v>2.863</v>
      </c>
      <c r="U663" s="1">
        <v>45485</v>
      </c>
      <c r="V663">
        <v>2.8755000000000002</v>
      </c>
      <c r="W663" s="1"/>
      <c r="Y663" s="1"/>
      <c r="Z663" s="3"/>
      <c r="AA663" s="1"/>
      <c r="AC663" s="1"/>
      <c r="AE663" s="1"/>
      <c r="AG663" s="1"/>
      <c r="AI663" s="1"/>
      <c r="AK663" s="1"/>
      <c r="AM663" s="1"/>
      <c r="AO663" s="1"/>
      <c r="AQ663" s="1"/>
      <c r="AS663" s="1"/>
      <c r="AU663" s="1"/>
    </row>
    <row r="664" spans="1:47" x14ac:dyDescent="0.2">
      <c r="A664" s="1">
        <v>45488</v>
      </c>
      <c r="B664">
        <v>3.55</v>
      </c>
      <c r="C664" s="1">
        <v>45490</v>
      </c>
      <c r="D664">
        <v>3.4750000000000001</v>
      </c>
      <c r="E664" s="1">
        <v>45491</v>
      </c>
      <c r="F664" s="2">
        <v>3.3975</v>
      </c>
      <c r="G664" s="1">
        <v>45497</v>
      </c>
      <c r="H664">
        <v>3.2850000000000001</v>
      </c>
      <c r="I664" s="1">
        <v>45488</v>
      </c>
      <c r="J664">
        <v>3.2715000000000001</v>
      </c>
      <c r="K664" s="1">
        <v>45488</v>
      </c>
      <c r="L664">
        <v>2.9554999999999998</v>
      </c>
      <c r="M664" s="1">
        <v>45488</v>
      </c>
      <c r="N664" s="2">
        <v>2.8344999999999998</v>
      </c>
      <c r="O664" s="1">
        <v>45498</v>
      </c>
      <c r="P664">
        <v>2.665</v>
      </c>
      <c r="Q664" s="1">
        <v>45488</v>
      </c>
      <c r="R664">
        <v>2.7915000000000001</v>
      </c>
      <c r="S664" s="1">
        <v>45488</v>
      </c>
      <c r="T664">
        <v>2.8050000000000002</v>
      </c>
      <c r="U664" s="1">
        <v>45488</v>
      </c>
      <c r="V664">
        <v>2.8275000000000001</v>
      </c>
      <c r="W664" s="1"/>
      <c r="Y664" s="1"/>
      <c r="Z664" s="3"/>
      <c r="AA664" s="1"/>
      <c r="AC664" s="1"/>
      <c r="AE664" s="1"/>
      <c r="AG664" s="1"/>
      <c r="AI664" s="1"/>
      <c r="AK664" s="1"/>
      <c r="AM664" s="1"/>
      <c r="AO664" s="1"/>
      <c r="AQ664" s="1"/>
      <c r="AS664" s="1"/>
      <c r="AU664" s="1"/>
    </row>
    <row r="665" spans="1:47" x14ac:dyDescent="0.2">
      <c r="A665" s="1">
        <v>45489</v>
      </c>
      <c r="B665">
        <v>3.5249999999999999</v>
      </c>
      <c r="C665" s="1">
        <v>45491</v>
      </c>
      <c r="D665">
        <v>3.4849999999999999</v>
      </c>
      <c r="E665" s="1">
        <v>45492</v>
      </c>
      <c r="F665" s="2">
        <v>3.4115000000000002</v>
      </c>
      <c r="G665" s="1">
        <v>45498</v>
      </c>
      <c r="H665">
        <v>3.2294999999999998</v>
      </c>
      <c r="I665" s="1">
        <v>45489</v>
      </c>
      <c r="J665">
        <v>3.2</v>
      </c>
      <c r="K665" s="1">
        <v>45489</v>
      </c>
      <c r="L665">
        <v>2.891</v>
      </c>
      <c r="M665" s="1">
        <v>45489</v>
      </c>
      <c r="N665" s="2">
        <v>2.7719999999999998</v>
      </c>
      <c r="O665" s="1">
        <v>45499</v>
      </c>
      <c r="P665">
        <v>2.7080000000000002</v>
      </c>
      <c r="Q665" s="1">
        <v>45489</v>
      </c>
      <c r="R665">
        <v>2.7244999999999999</v>
      </c>
      <c r="S665" s="1">
        <v>45489</v>
      </c>
      <c r="T665">
        <v>2.7374999999999998</v>
      </c>
      <c r="U665" s="1">
        <v>45489</v>
      </c>
      <c r="V665">
        <v>2.7595000000000001</v>
      </c>
      <c r="W665" s="1"/>
      <c r="Y665" s="1"/>
      <c r="Z665" s="3"/>
      <c r="AA665" s="1"/>
      <c r="AC665" s="1"/>
      <c r="AE665" s="1"/>
      <c r="AG665" s="1"/>
      <c r="AI665" s="1"/>
      <c r="AK665" s="1"/>
      <c r="AM665" s="1"/>
      <c r="AO665" s="1"/>
      <c r="AQ665" s="1"/>
      <c r="AS665" s="1"/>
      <c r="AU665" s="1"/>
    </row>
    <row r="666" spans="1:47" x14ac:dyDescent="0.2">
      <c r="A666" s="1">
        <v>45490</v>
      </c>
      <c r="B666">
        <v>3.53</v>
      </c>
      <c r="C666" s="1">
        <v>45492</v>
      </c>
      <c r="D666">
        <v>3.4895</v>
      </c>
      <c r="E666" s="1">
        <v>45495</v>
      </c>
      <c r="F666" s="2">
        <v>3.4113000000000002</v>
      </c>
      <c r="G666" s="1">
        <v>45499</v>
      </c>
      <c r="H666">
        <v>3.2549999999999999</v>
      </c>
      <c r="I666" s="1">
        <v>45490</v>
      </c>
      <c r="J666">
        <v>3.2004999999999999</v>
      </c>
      <c r="K666" s="1">
        <v>45490</v>
      </c>
      <c r="L666">
        <v>2.9079999999999999</v>
      </c>
      <c r="M666" s="1">
        <v>45490</v>
      </c>
      <c r="N666" s="2">
        <v>2.7850999999999999</v>
      </c>
      <c r="O666" s="1">
        <v>45502</v>
      </c>
      <c r="P666">
        <v>2.6469999999999998</v>
      </c>
      <c r="Q666" s="1">
        <v>45490</v>
      </c>
      <c r="R666">
        <v>2.7181000000000002</v>
      </c>
      <c r="S666" s="1">
        <v>45490</v>
      </c>
      <c r="T666">
        <v>2.7290000000000001</v>
      </c>
      <c r="U666" s="1">
        <v>45490</v>
      </c>
      <c r="V666">
        <v>2.7494999999999998</v>
      </c>
      <c r="W666" s="1"/>
      <c r="Y666" s="1"/>
      <c r="Z666" s="3"/>
      <c r="AA666" s="1"/>
      <c r="AC666" s="1"/>
      <c r="AE666" s="1"/>
      <c r="AG666" s="1"/>
      <c r="AI666" s="1"/>
      <c r="AK666" s="1"/>
      <c r="AM666" s="1"/>
      <c r="AO666" s="1"/>
      <c r="AQ666" s="1"/>
      <c r="AS666" s="1"/>
      <c r="AU666" s="1"/>
    </row>
    <row r="667" spans="1:47" x14ac:dyDescent="0.2">
      <c r="A667" s="1">
        <v>45491</v>
      </c>
      <c r="B667">
        <v>3.5345</v>
      </c>
      <c r="C667" s="1">
        <v>45495</v>
      </c>
      <c r="D667">
        <v>3.49</v>
      </c>
      <c r="E667" s="1">
        <v>45496</v>
      </c>
      <c r="F667" s="2">
        <v>3.4049999999999998</v>
      </c>
      <c r="G667" s="1">
        <v>45502</v>
      </c>
      <c r="H667">
        <v>3.2185000000000001</v>
      </c>
      <c r="I667" s="1">
        <v>45491</v>
      </c>
      <c r="J667">
        <v>3.2320000000000002</v>
      </c>
      <c r="K667" s="1">
        <v>45491</v>
      </c>
      <c r="L667">
        <v>2.944</v>
      </c>
      <c r="M667" s="1">
        <v>45491</v>
      </c>
      <c r="N667" s="2">
        <v>2.8220000000000001</v>
      </c>
      <c r="O667" s="1">
        <v>45503</v>
      </c>
      <c r="P667">
        <v>2.6467000000000001</v>
      </c>
      <c r="Q667" s="1">
        <v>45491</v>
      </c>
      <c r="R667">
        <v>2.7585000000000002</v>
      </c>
      <c r="S667" s="1">
        <v>45491</v>
      </c>
      <c r="T667">
        <v>2.7679999999999998</v>
      </c>
      <c r="U667" s="1">
        <v>45491</v>
      </c>
      <c r="V667">
        <v>2.7925</v>
      </c>
      <c r="W667" s="1"/>
      <c r="Y667" s="1"/>
      <c r="Z667" s="3"/>
      <c r="AA667" s="1"/>
      <c r="AC667" s="1"/>
      <c r="AE667" s="1"/>
      <c r="AG667" s="1"/>
      <c r="AI667" s="1"/>
      <c r="AK667" s="1"/>
      <c r="AM667" s="1"/>
      <c r="AO667" s="1"/>
      <c r="AQ667" s="1"/>
      <c r="AS667" s="1"/>
      <c r="AU667" s="1"/>
    </row>
    <row r="668" spans="1:47" x14ac:dyDescent="0.2">
      <c r="A668" s="1">
        <v>45492</v>
      </c>
      <c r="B668">
        <v>3.54</v>
      </c>
      <c r="C668" s="1">
        <v>45496</v>
      </c>
      <c r="D668">
        <v>3.4950000000000001</v>
      </c>
      <c r="E668" s="1">
        <v>45497</v>
      </c>
      <c r="F668" s="2">
        <v>3.3839999999999999</v>
      </c>
      <c r="G668" s="1">
        <v>45503</v>
      </c>
      <c r="H668">
        <v>3.2225000000000001</v>
      </c>
      <c r="I668" s="1">
        <v>45492</v>
      </c>
      <c r="J668">
        <v>3.2505000000000002</v>
      </c>
      <c r="K668" s="1">
        <v>45492</v>
      </c>
      <c r="L668">
        <v>2.9704999999999999</v>
      </c>
      <c r="M668" s="1">
        <v>45492</v>
      </c>
      <c r="N668" s="2">
        <v>2.8475000000000001</v>
      </c>
      <c r="O668" s="1">
        <v>45504</v>
      </c>
      <c r="P668">
        <v>2.597</v>
      </c>
      <c r="Q668" s="1">
        <v>45492</v>
      </c>
      <c r="R668">
        <v>2.7865000000000002</v>
      </c>
      <c r="S668" s="1">
        <v>45492</v>
      </c>
      <c r="T668">
        <v>2.7959999999999998</v>
      </c>
      <c r="U668" s="1">
        <v>45492</v>
      </c>
      <c r="V668">
        <v>2.8195000000000001</v>
      </c>
      <c r="W668" s="1"/>
      <c r="Y668" s="1"/>
      <c r="Z668" s="3"/>
      <c r="AA668" s="1"/>
      <c r="AC668" s="1"/>
      <c r="AE668" s="1"/>
      <c r="AG668" s="1"/>
      <c r="AI668" s="1"/>
      <c r="AK668" s="1"/>
      <c r="AM668" s="1"/>
      <c r="AO668" s="1"/>
      <c r="AQ668" s="1"/>
      <c r="AS668" s="1"/>
      <c r="AU668" s="1"/>
    </row>
    <row r="669" spans="1:47" x14ac:dyDescent="0.2">
      <c r="A669" s="1">
        <v>45495</v>
      </c>
      <c r="B669">
        <v>3.5375000000000001</v>
      </c>
      <c r="C669" s="1">
        <v>45497</v>
      </c>
      <c r="D669">
        <v>3.4744999999999999</v>
      </c>
      <c r="E669" s="1">
        <v>45498</v>
      </c>
      <c r="F669" s="2">
        <v>3.355</v>
      </c>
      <c r="G669" s="1">
        <v>45504</v>
      </c>
      <c r="H669">
        <v>3.2</v>
      </c>
      <c r="I669" s="1">
        <v>45495</v>
      </c>
      <c r="J669">
        <v>3.2509999999999999</v>
      </c>
      <c r="K669" s="1">
        <v>45495</v>
      </c>
      <c r="L669">
        <v>2.9864999999999999</v>
      </c>
      <c r="M669" s="1">
        <v>45495</v>
      </c>
      <c r="N669" s="2">
        <v>2.8639999999999999</v>
      </c>
      <c r="O669" s="1">
        <v>45505</v>
      </c>
      <c r="P669">
        <v>2.5525000000000002</v>
      </c>
      <c r="Q669" s="1">
        <v>45495</v>
      </c>
      <c r="R669">
        <v>2.81</v>
      </c>
      <c r="S669" s="1">
        <v>45495</v>
      </c>
      <c r="T669">
        <v>2.8159000000000001</v>
      </c>
      <c r="U669" s="1">
        <v>45495</v>
      </c>
      <c r="V669">
        <v>2.8374999999999999</v>
      </c>
      <c r="W669" s="1"/>
      <c r="Y669" s="1"/>
      <c r="Z669" s="3"/>
      <c r="AA669" s="1"/>
      <c r="AC669" s="1"/>
      <c r="AE669" s="1"/>
      <c r="AG669" s="1"/>
      <c r="AI669" s="1"/>
      <c r="AK669" s="1"/>
      <c r="AM669" s="1"/>
      <c r="AO669" s="1"/>
      <c r="AQ669" s="1"/>
      <c r="AS669" s="1"/>
      <c r="AU669" s="1"/>
    </row>
    <row r="670" spans="1:47" x14ac:dyDescent="0.2">
      <c r="A670" s="1">
        <v>45496</v>
      </c>
      <c r="B670">
        <v>3.5375000000000001</v>
      </c>
      <c r="C670" s="1">
        <v>45498</v>
      </c>
      <c r="D670">
        <v>3.4550000000000001</v>
      </c>
      <c r="E670" s="1">
        <v>45499</v>
      </c>
      <c r="F670" s="2">
        <v>3.37</v>
      </c>
      <c r="G670" s="1">
        <v>45505</v>
      </c>
      <c r="H670">
        <v>3.16</v>
      </c>
      <c r="I670" s="1">
        <v>45496</v>
      </c>
      <c r="J670">
        <v>3.24</v>
      </c>
      <c r="K670" s="1">
        <v>45496</v>
      </c>
      <c r="L670">
        <v>2.9674999999999998</v>
      </c>
      <c r="M670" s="1">
        <v>45496</v>
      </c>
      <c r="N670" s="2">
        <v>2.8452000000000002</v>
      </c>
      <c r="O670" s="1">
        <v>45506</v>
      </c>
      <c r="P670">
        <v>2.4729000000000001</v>
      </c>
      <c r="Q670" s="1">
        <v>45496</v>
      </c>
      <c r="R670">
        <v>2.7934999999999999</v>
      </c>
      <c r="S670" s="1">
        <v>45496</v>
      </c>
      <c r="T670">
        <v>2.8010000000000002</v>
      </c>
      <c r="U670" s="1">
        <v>45496</v>
      </c>
      <c r="V670">
        <v>2.8245</v>
      </c>
      <c r="W670" s="1"/>
      <c r="Y670" s="1"/>
      <c r="Z670" s="3"/>
      <c r="AA670" s="1"/>
      <c r="AC670" s="1"/>
      <c r="AE670" s="1"/>
      <c r="AG670" s="1"/>
      <c r="AI670" s="1"/>
      <c r="AK670" s="1"/>
      <c r="AM670" s="1"/>
      <c r="AO670" s="1"/>
      <c r="AQ670" s="1"/>
      <c r="AS670" s="1"/>
      <c r="AU670" s="1"/>
    </row>
    <row r="671" spans="1:47" x14ac:dyDescent="0.2">
      <c r="A671" s="1">
        <v>45497</v>
      </c>
      <c r="B671">
        <v>3.5265</v>
      </c>
      <c r="C671" s="1">
        <v>45499</v>
      </c>
      <c r="D671">
        <v>3.48</v>
      </c>
      <c r="E671" s="1">
        <v>45502</v>
      </c>
      <c r="F671" s="2">
        <v>3.3330000000000002</v>
      </c>
      <c r="G671" s="1">
        <v>45506</v>
      </c>
      <c r="H671">
        <v>3.09</v>
      </c>
      <c r="I671" s="1">
        <v>45497</v>
      </c>
      <c r="J671">
        <v>3.1920000000000002</v>
      </c>
      <c r="K671" s="1">
        <v>45497</v>
      </c>
      <c r="L671">
        <v>2.9005000000000001</v>
      </c>
      <c r="M671" s="1">
        <v>45497</v>
      </c>
      <c r="N671" s="2">
        <v>2.7826</v>
      </c>
      <c r="O671" s="1">
        <v>45509</v>
      </c>
      <c r="P671">
        <v>2.2919999999999998</v>
      </c>
      <c r="Q671" s="1">
        <v>45497</v>
      </c>
      <c r="R671">
        <v>2.7364999999999999</v>
      </c>
      <c r="S671" s="1">
        <v>45497</v>
      </c>
      <c r="T671">
        <v>2.7450000000000001</v>
      </c>
      <c r="U671" s="1">
        <v>45497</v>
      </c>
      <c r="V671">
        <v>2.7734999999999999</v>
      </c>
      <c r="W671" s="1"/>
      <c r="Y671" s="1"/>
      <c r="Z671" s="3"/>
      <c r="AA671" s="1"/>
      <c r="AC671" s="1"/>
      <c r="AE671" s="1"/>
      <c r="AG671" s="1"/>
      <c r="AI671" s="1"/>
      <c r="AK671" s="1"/>
      <c r="AM671" s="1"/>
      <c r="AO671" s="1"/>
      <c r="AQ671" s="1"/>
      <c r="AS671" s="1"/>
      <c r="AU671" s="1"/>
    </row>
    <row r="672" spans="1:47" x14ac:dyDescent="0.2">
      <c r="A672" s="1">
        <v>45498</v>
      </c>
      <c r="B672">
        <v>3.5225</v>
      </c>
      <c r="C672" s="1">
        <v>45502</v>
      </c>
      <c r="D672">
        <v>3.4769999999999999</v>
      </c>
      <c r="E672" s="1">
        <v>45503</v>
      </c>
      <c r="F672" s="2">
        <v>3.3355000000000001</v>
      </c>
      <c r="G672" s="1">
        <v>45509</v>
      </c>
      <c r="H672">
        <v>2.8410000000000002</v>
      </c>
      <c r="I672" s="1">
        <v>45498</v>
      </c>
      <c r="J672">
        <v>3.1110000000000002</v>
      </c>
      <c r="K672" s="1">
        <v>45498</v>
      </c>
      <c r="L672">
        <v>2.8052999999999999</v>
      </c>
      <c r="M672" s="1">
        <v>45498</v>
      </c>
      <c r="N672" s="2">
        <v>2.6949999999999998</v>
      </c>
      <c r="O672" s="1">
        <v>45510</v>
      </c>
      <c r="P672">
        <v>2.3975</v>
      </c>
      <c r="Q672" s="1">
        <v>45498</v>
      </c>
      <c r="R672">
        <v>2.6549999999999998</v>
      </c>
      <c r="S672" s="1">
        <v>45498</v>
      </c>
      <c r="T672">
        <v>2.6760000000000002</v>
      </c>
      <c r="U672" s="1">
        <v>45498</v>
      </c>
      <c r="V672">
        <v>2.7164999999999999</v>
      </c>
      <c r="W672" s="1"/>
      <c r="Y672" s="1"/>
      <c r="Z672" s="3"/>
      <c r="AA672" s="1"/>
      <c r="AC672" s="1"/>
      <c r="AE672" s="1"/>
      <c r="AG672" s="1"/>
      <c r="AI672" s="1"/>
      <c r="AK672" s="1"/>
      <c r="AM672" s="1"/>
      <c r="AO672" s="1"/>
      <c r="AQ672" s="1"/>
      <c r="AS672" s="1"/>
      <c r="AU672" s="1"/>
    </row>
    <row r="673" spans="1:47" x14ac:dyDescent="0.2">
      <c r="A673" s="1">
        <v>45499</v>
      </c>
      <c r="B673">
        <v>3.53</v>
      </c>
      <c r="C673" s="1">
        <v>45503</v>
      </c>
      <c r="D673">
        <v>3.4830000000000001</v>
      </c>
      <c r="E673" s="1">
        <v>45504</v>
      </c>
      <c r="F673" s="2">
        <v>3.32</v>
      </c>
      <c r="G673" s="1">
        <v>45510</v>
      </c>
      <c r="H673">
        <v>2.923</v>
      </c>
      <c r="I673" s="1">
        <v>45499</v>
      </c>
      <c r="J673">
        <v>3.1415000000000002</v>
      </c>
      <c r="K673" s="1">
        <v>45499</v>
      </c>
      <c r="L673">
        <v>2.8488000000000002</v>
      </c>
      <c r="M673" s="1">
        <v>45499</v>
      </c>
      <c r="N673" s="2">
        <v>2.738</v>
      </c>
      <c r="O673" s="1">
        <v>45511</v>
      </c>
      <c r="P673">
        <v>2.4754999999999998</v>
      </c>
      <c r="Q673" s="1">
        <v>45499</v>
      </c>
      <c r="R673">
        <v>2.6985000000000001</v>
      </c>
      <c r="S673" s="1">
        <v>45499</v>
      </c>
      <c r="T673">
        <v>2.7115999999999998</v>
      </c>
      <c r="U673" s="1">
        <v>45499</v>
      </c>
      <c r="V673">
        <v>2.7494999999999998</v>
      </c>
      <c r="W673" s="1"/>
      <c r="Y673" s="1"/>
      <c r="Z673" s="3"/>
      <c r="AA673" s="1"/>
      <c r="AC673" s="1"/>
      <c r="AE673" s="1"/>
      <c r="AG673" s="1"/>
      <c r="AI673" s="1"/>
      <c r="AK673" s="1"/>
      <c r="AM673" s="1"/>
      <c r="AO673" s="1"/>
      <c r="AQ673" s="1"/>
      <c r="AS673" s="1"/>
      <c r="AU673" s="1"/>
    </row>
    <row r="674" spans="1:47" x14ac:dyDescent="0.2">
      <c r="A674" s="1">
        <v>45502</v>
      </c>
      <c r="B674">
        <v>3.53</v>
      </c>
      <c r="C674" s="1">
        <v>45504</v>
      </c>
      <c r="D674">
        <v>3.47</v>
      </c>
      <c r="E674" s="1">
        <v>45505</v>
      </c>
      <c r="F674" s="2">
        <v>3.3050000000000002</v>
      </c>
      <c r="G674" s="1">
        <v>45511</v>
      </c>
      <c r="H674">
        <v>2.9729999999999999</v>
      </c>
      <c r="I674" s="1">
        <v>45502</v>
      </c>
      <c r="J674">
        <v>3.105</v>
      </c>
      <c r="K674" s="1">
        <v>45502</v>
      </c>
      <c r="L674">
        <v>2.7955000000000001</v>
      </c>
      <c r="M674" s="1">
        <v>45502</v>
      </c>
      <c r="N674" s="2">
        <v>2.681</v>
      </c>
      <c r="O674" s="1">
        <v>45512</v>
      </c>
      <c r="P674">
        <v>2.4089</v>
      </c>
      <c r="Q674" s="1">
        <v>45502</v>
      </c>
      <c r="R674">
        <v>2.63</v>
      </c>
      <c r="S674" s="1">
        <v>45502</v>
      </c>
      <c r="T674">
        <v>2.6480000000000001</v>
      </c>
      <c r="U674" s="1">
        <v>45502</v>
      </c>
      <c r="V674">
        <v>2.6880000000000002</v>
      </c>
      <c r="W674" s="1"/>
      <c r="Y674" s="1"/>
      <c r="Z674" s="3"/>
      <c r="AA674" s="1"/>
      <c r="AC674" s="1"/>
      <c r="AE674" s="1"/>
      <c r="AG674" s="1"/>
      <c r="AI674" s="1"/>
      <c r="AK674" s="1"/>
      <c r="AM674" s="1"/>
      <c r="AO674" s="1"/>
      <c r="AQ674" s="1"/>
      <c r="AS674" s="1"/>
      <c r="AU674" s="1"/>
    </row>
    <row r="675" spans="1:47" x14ac:dyDescent="0.2">
      <c r="A675" s="1">
        <v>45503</v>
      </c>
      <c r="B675">
        <v>3.5350000000000001</v>
      </c>
      <c r="C675" s="1">
        <v>45505</v>
      </c>
      <c r="D675">
        <v>3.46</v>
      </c>
      <c r="E675" s="1">
        <v>45506</v>
      </c>
      <c r="F675" s="2">
        <v>3.2469999999999999</v>
      </c>
      <c r="G675" s="1">
        <v>45512</v>
      </c>
      <c r="H675">
        <v>2.9075000000000002</v>
      </c>
      <c r="I675" s="1">
        <v>45503</v>
      </c>
      <c r="J675">
        <v>3.1065</v>
      </c>
      <c r="K675" s="1">
        <v>45503</v>
      </c>
      <c r="L675">
        <v>2.8045</v>
      </c>
      <c r="M675" s="1">
        <v>45503</v>
      </c>
      <c r="N675" s="2">
        <v>2.6844999999999999</v>
      </c>
      <c r="O675" s="1">
        <v>45513</v>
      </c>
      <c r="P675">
        <v>2.4089999999999998</v>
      </c>
      <c r="Q675" s="1">
        <v>45503</v>
      </c>
      <c r="R675">
        <v>2.6324999999999998</v>
      </c>
      <c r="S675" s="1">
        <v>45503</v>
      </c>
      <c r="T675">
        <v>2.645</v>
      </c>
      <c r="U675" s="1">
        <v>45503</v>
      </c>
      <c r="V675">
        <v>2.6815000000000002</v>
      </c>
      <c r="W675" s="1"/>
      <c r="Y675" s="1"/>
      <c r="Z675" s="3"/>
      <c r="AA675" s="1"/>
      <c r="AC675" s="1"/>
      <c r="AE675" s="1"/>
      <c r="AG675" s="1"/>
      <c r="AI675" s="1"/>
      <c r="AK675" s="1"/>
      <c r="AM675" s="1"/>
      <c r="AO675" s="1"/>
      <c r="AQ675" s="1"/>
      <c r="AS675" s="1"/>
      <c r="AU675" s="1"/>
    </row>
    <row r="676" spans="1:47" x14ac:dyDescent="0.2">
      <c r="A676" s="1">
        <v>45504</v>
      </c>
      <c r="B676">
        <v>3.5150000000000001</v>
      </c>
      <c r="C676" s="1">
        <v>45506</v>
      </c>
      <c r="D676">
        <v>3.415</v>
      </c>
      <c r="E676" s="1">
        <v>45509</v>
      </c>
      <c r="F676" s="2">
        <v>3.0350000000000001</v>
      </c>
      <c r="G676" s="1">
        <v>45513</v>
      </c>
      <c r="H676">
        <v>2.9104999999999999</v>
      </c>
      <c r="I676" s="1">
        <v>45504</v>
      </c>
      <c r="J676">
        <v>3.08</v>
      </c>
      <c r="K676" s="1">
        <v>45504</v>
      </c>
      <c r="L676">
        <v>2.7675000000000001</v>
      </c>
      <c r="M676" s="1">
        <v>45504</v>
      </c>
      <c r="N676" s="2">
        <v>2.641</v>
      </c>
      <c r="O676" s="1">
        <v>45516</v>
      </c>
      <c r="P676">
        <v>2.448</v>
      </c>
      <c r="Q676" s="1">
        <v>45504</v>
      </c>
      <c r="R676">
        <v>2.5775999999999999</v>
      </c>
      <c r="S676" s="1">
        <v>45504</v>
      </c>
      <c r="T676">
        <v>2.5869</v>
      </c>
      <c r="U676" s="1">
        <v>45504</v>
      </c>
      <c r="V676">
        <v>2.6274999999999999</v>
      </c>
      <c r="W676" s="1"/>
      <c r="Y676" s="1"/>
      <c r="Z676" s="3"/>
      <c r="AA676" s="1"/>
      <c r="AC676" s="1"/>
      <c r="AE676" s="1"/>
      <c r="AG676" s="1"/>
      <c r="AI676" s="1"/>
      <c r="AK676" s="1"/>
      <c r="AM676" s="1"/>
      <c r="AO676" s="1"/>
      <c r="AQ676" s="1"/>
      <c r="AS676" s="1"/>
      <c r="AU676" s="1"/>
    </row>
    <row r="677" spans="1:47" x14ac:dyDescent="0.2">
      <c r="A677" s="1">
        <v>45505</v>
      </c>
      <c r="B677">
        <v>3.5165000000000002</v>
      </c>
      <c r="C677" s="1">
        <v>45509</v>
      </c>
      <c r="D677">
        <v>3.34</v>
      </c>
      <c r="E677" s="1">
        <v>45510</v>
      </c>
      <c r="F677" s="2">
        <v>3.105</v>
      </c>
      <c r="G677" s="1">
        <v>45516</v>
      </c>
      <c r="H677">
        <v>2.9590000000000001</v>
      </c>
      <c r="I677" s="1">
        <v>45505</v>
      </c>
      <c r="J677">
        <v>3.0350000000000001</v>
      </c>
      <c r="K677" s="1">
        <v>45505</v>
      </c>
      <c r="L677">
        <v>2.7345000000000002</v>
      </c>
      <c r="M677" s="1">
        <v>45505</v>
      </c>
      <c r="N677" s="2">
        <v>2.6015000000000001</v>
      </c>
      <c r="O677" s="1">
        <v>45517</v>
      </c>
      <c r="P677">
        <v>2.4209999999999998</v>
      </c>
      <c r="Q677" s="1">
        <v>45505</v>
      </c>
      <c r="R677">
        <v>2.5375000000000001</v>
      </c>
      <c r="S677" s="1">
        <v>45505</v>
      </c>
      <c r="T677">
        <v>2.5459999999999998</v>
      </c>
      <c r="U677" s="1">
        <v>45505</v>
      </c>
      <c r="V677">
        <v>2.59</v>
      </c>
      <c r="W677" s="1"/>
      <c r="Y677" s="1"/>
      <c r="Z677" s="3"/>
      <c r="AA677" s="1"/>
      <c r="AC677" s="1"/>
      <c r="AE677" s="1"/>
      <c r="AG677" s="1"/>
      <c r="AI677" s="1"/>
      <c r="AK677" s="1"/>
      <c r="AM677" s="1"/>
      <c r="AO677" s="1"/>
      <c r="AQ677" s="1"/>
      <c r="AS677" s="1"/>
      <c r="AU677" s="1"/>
    </row>
    <row r="678" spans="1:47" x14ac:dyDescent="0.2">
      <c r="A678" s="1">
        <v>45506</v>
      </c>
      <c r="B678">
        <v>3.4990000000000001</v>
      </c>
      <c r="C678" s="1">
        <v>45510</v>
      </c>
      <c r="D678">
        <v>3.3624999999999998</v>
      </c>
      <c r="E678" s="1">
        <v>45511</v>
      </c>
      <c r="F678" s="2">
        <v>3.1524999999999999</v>
      </c>
      <c r="G678" s="1">
        <v>45517</v>
      </c>
      <c r="H678">
        <v>2.948</v>
      </c>
      <c r="I678" s="1">
        <v>45506</v>
      </c>
      <c r="J678">
        <v>2.9394999999999998</v>
      </c>
      <c r="K678" s="1">
        <v>45506</v>
      </c>
      <c r="L678">
        <v>2.6295000000000002</v>
      </c>
      <c r="M678" s="1">
        <v>45506</v>
      </c>
      <c r="N678" s="2">
        <v>2.5099999999999998</v>
      </c>
      <c r="O678" s="1">
        <v>45518</v>
      </c>
      <c r="P678">
        <v>2.39</v>
      </c>
      <c r="Q678" s="1">
        <v>45506</v>
      </c>
      <c r="R678">
        <v>2.4624999999999999</v>
      </c>
      <c r="S678" s="1">
        <v>45506</v>
      </c>
      <c r="T678">
        <v>2.484</v>
      </c>
      <c r="U678" s="1">
        <v>45506</v>
      </c>
      <c r="V678">
        <v>2.5325000000000002</v>
      </c>
      <c r="W678" s="1"/>
      <c r="Y678" s="1"/>
      <c r="Z678" s="3"/>
      <c r="AA678" s="1"/>
      <c r="AC678" s="1"/>
      <c r="AE678" s="1"/>
      <c r="AG678" s="1"/>
      <c r="AI678" s="1"/>
      <c r="AK678" s="1"/>
      <c r="AM678" s="1"/>
      <c r="AO678" s="1"/>
      <c r="AQ678" s="1"/>
      <c r="AS678" s="1"/>
      <c r="AU678" s="1"/>
    </row>
    <row r="679" spans="1:47" x14ac:dyDescent="0.2">
      <c r="A679" s="1">
        <v>45509</v>
      </c>
      <c r="B679">
        <v>3.4824999999999999</v>
      </c>
      <c r="C679" s="1">
        <v>45511</v>
      </c>
      <c r="D679">
        <v>3.3879999999999999</v>
      </c>
      <c r="E679" s="1">
        <v>45512</v>
      </c>
      <c r="F679" s="2">
        <v>3.1004999999999998</v>
      </c>
      <c r="G679" s="1">
        <v>45518</v>
      </c>
      <c r="H679">
        <v>2.9424999999999999</v>
      </c>
      <c r="I679" s="1">
        <v>45509</v>
      </c>
      <c r="J679">
        <v>2.67</v>
      </c>
      <c r="K679" s="1">
        <v>45509</v>
      </c>
      <c r="L679">
        <v>2.3849999999999998</v>
      </c>
      <c r="M679" s="1">
        <v>45509</v>
      </c>
      <c r="N679" s="2">
        <v>2.29</v>
      </c>
      <c r="O679" s="1">
        <v>45519</v>
      </c>
      <c r="P679">
        <v>2.4325000000000001</v>
      </c>
      <c r="Q679" s="1">
        <v>45509</v>
      </c>
      <c r="R679">
        <v>2.3045</v>
      </c>
      <c r="S679" s="1">
        <v>45509</v>
      </c>
      <c r="T679">
        <v>2.3338000000000001</v>
      </c>
      <c r="U679" s="1">
        <v>45509</v>
      </c>
      <c r="V679">
        <v>2.4</v>
      </c>
      <c r="W679" s="1"/>
      <c r="Y679" s="1"/>
      <c r="Z679" s="3"/>
      <c r="AA679" s="1"/>
      <c r="AC679" s="1"/>
      <c r="AE679" s="1"/>
      <c r="AG679" s="1"/>
      <c r="AI679" s="1"/>
      <c r="AK679" s="1"/>
      <c r="AM679" s="1"/>
      <c r="AO679" s="1"/>
      <c r="AQ679" s="1"/>
      <c r="AS679" s="1"/>
      <c r="AU679" s="1"/>
    </row>
    <row r="680" spans="1:47" x14ac:dyDescent="0.2">
      <c r="A680" s="1">
        <v>45510</v>
      </c>
      <c r="B680">
        <v>3.5074999999999998</v>
      </c>
      <c r="C680" s="1">
        <v>45512</v>
      </c>
      <c r="D680">
        <v>3.3725000000000001</v>
      </c>
      <c r="E680" s="1">
        <v>45513</v>
      </c>
      <c r="F680" s="2">
        <v>3.1</v>
      </c>
      <c r="G680" s="1">
        <v>45519</v>
      </c>
      <c r="H680">
        <v>2.9649999999999999</v>
      </c>
      <c r="I680" s="1">
        <v>45510</v>
      </c>
      <c r="J680">
        <v>2.7519999999999998</v>
      </c>
      <c r="K680" s="1">
        <v>45510</v>
      </c>
      <c r="L680">
        <v>2.4950000000000001</v>
      </c>
      <c r="M680" s="1">
        <v>45510</v>
      </c>
      <c r="N680" s="2">
        <v>2.4026999999999998</v>
      </c>
      <c r="O680" s="1">
        <v>45520</v>
      </c>
      <c r="P680">
        <v>2.4889999999999999</v>
      </c>
      <c r="Q680" s="1">
        <v>45510</v>
      </c>
      <c r="R680">
        <v>2.4024999999999999</v>
      </c>
      <c r="S680" s="1">
        <v>45510</v>
      </c>
      <c r="T680">
        <v>2.4175</v>
      </c>
      <c r="U680" s="1">
        <v>45510</v>
      </c>
      <c r="V680">
        <v>2.4695</v>
      </c>
      <c r="W680" s="1"/>
      <c r="Y680" s="1"/>
      <c r="Z680" s="3"/>
      <c r="AA680" s="1"/>
      <c r="AC680" s="1"/>
      <c r="AE680" s="1"/>
      <c r="AG680" s="1"/>
      <c r="AI680" s="1"/>
      <c r="AK680" s="1"/>
      <c r="AM680" s="1"/>
      <c r="AO680" s="1"/>
      <c r="AQ680" s="1"/>
      <c r="AS680" s="1"/>
      <c r="AU680" s="1"/>
    </row>
    <row r="681" spans="1:47" x14ac:dyDescent="0.2">
      <c r="A681" s="1">
        <v>45511</v>
      </c>
      <c r="B681">
        <v>3.5225</v>
      </c>
      <c r="C681" s="1">
        <v>45513</v>
      </c>
      <c r="D681">
        <v>3.3725000000000001</v>
      </c>
      <c r="E681" s="1">
        <v>45516</v>
      </c>
      <c r="F681" s="2">
        <v>3.14</v>
      </c>
      <c r="G681" s="1">
        <v>45520</v>
      </c>
      <c r="H681">
        <v>2.9929999999999999</v>
      </c>
      <c r="I681" s="1">
        <v>45511</v>
      </c>
      <c r="J681">
        <v>2.8224999999999998</v>
      </c>
      <c r="K681" s="1">
        <v>45511</v>
      </c>
      <c r="L681">
        <v>2.5665</v>
      </c>
      <c r="M681" s="1">
        <v>45511</v>
      </c>
      <c r="N681" s="2">
        <v>2.4765000000000001</v>
      </c>
      <c r="O681" s="1">
        <v>45523</v>
      </c>
      <c r="P681">
        <v>2.4350000000000001</v>
      </c>
      <c r="Q681" s="1">
        <v>45511</v>
      </c>
      <c r="R681">
        <v>2.48</v>
      </c>
      <c r="S681" s="1">
        <v>45511</v>
      </c>
      <c r="T681">
        <v>2.5005999999999999</v>
      </c>
      <c r="U681" s="1">
        <v>45511</v>
      </c>
      <c r="V681">
        <v>2.5545</v>
      </c>
      <c r="W681" s="1"/>
      <c r="Y681" s="1"/>
      <c r="Z681" s="3"/>
      <c r="AA681" s="1"/>
      <c r="AC681" s="1"/>
      <c r="AE681" s="1"/>
      <c r="AG681" s="1"/>
      <c r="AI681" s="1"/>
      <c r="AK681" s="1"/>
      <c r="AM681" s="1"/>
      <c r="AO681" s="1"/>
      <c r="AQ681" s="1"/>
      <c r="AS681" s="1"/>
      <c r="AU681" s="1"/>
    </row>
    <row r="682" spans="1:47" x14ac:dyDescent="0.2">
      <c r="A682" s="1">
        <v>45512</v>
      </c>
      <c r="B682">
        <v>3.5110000000000001</v>
      </c>
      <c r="C682" s="1">
        <v>45516</v>
      </c>
      <c r="D682">
        <v>3.39</v>
      </c>
      <c r="E682" s="1">
        <v>45517</v>
      </c>
      <c r="F682" s="2">
        <v>3.1349999999999998</v>
      </c>
      <c r="G682" s="1">
        <v>45523</v>
      </c>
      <c r="H682">
        <v>2.96</v>
      </c>
      <c r="I682" s="1">
        <v>45512</v>
      </c>
      <c r="J682">
        <v>2.7549999999999999</v>
      </c>
      <c r="K682" s="1">
        <v>45512</v>
      </c>
      <c r="L682">
        <v>2.4990000000000001</v>
      </c>
      <c r="M682" s="1">
        <v>45512</v>
      </c>
      <c r="N682" s="2">
        <v>2.4127999999999998</v>
      </c>
      <c r="O682" s="1">
        <v>45524</v>
      </c>
      <c r="P682">
        <v>2.44</v>
      </c>
      <c r="Q682" s="1">
        <v>45512</v>
      </c>
      <c r="R682">
        <v>2.4085000000000001</v>
      </c>
      <c r="S682" s="1">
        <v>45512</v>
      </c>
      <c r="T682">
        <v>2.4319999999999999</v>
      </c>
      <c r="U682" s="1">
        <v>45512</v>
      </c>
      <c r="V682">
        <v>2.4885000000000002</v>
      </c>
      <c r="W682" s="1"/>
      <c r="Y682" s="1"/>
      <c r="Z682" s="3"/>
      <c r="AA682" s="1"/>
      <c r="AC682" s="1"/>
      <c r="AE682" s="1"/>
      <c r="AG682" s="1"/>
      <c r="AI682" s="1"/>
      <c r="AK682" s="1"/>
      <c r="AM682" s="1"/>
      <c r="AO682" s="1"/>
      <c r="AQ682" s="1"/>
      <c r="AS682" s="1"/>
      <c r="AU682" s="1"/>
    </row>
    <row r="683" spans="1:47" x14ac:dyDescent="0.2">
      <c r="A683" s="1">
        <v>45513</v>
      </c>
      <c r="B683">
        <v>3.5125000000000002</v>
      </c>
      <c r="C683" s="1">
        <v>45517</v>
      </c>
      <c r="D683">
        <v>3.3875000000000002</v>
      </c>
      <c r="E683" s="1">
        <v>45518</v>
      </c>
      <c r="F683" s="2">
        <v>3.145</v>
      </c>
      <c r="G683" s="1">
        <v>45524</v>
      </c>
      <c r="H683">
        <v>2.9649999999999999</v>
      </c>
      <c r="I683" s="1">
        <v>45513</v>
      </c>
      <c r="J683">
        <v>2.7524999999999999</v>
      </c>
      <c r="K683" s="1">
        <v>45513</v>
      </c>
      <c r="L683">
        <v>2.4990000000000001</v>
      </c>
      <c r="M683" s="1">
        <v>45513</v>
      </c>
      <c r="N683" s="2">
        <v>2.4125000000000001</v>
      </c>
      <c r="O683" s="1">
        <v>45525</v>
      </c>
      <c r="P683">
        <v>2.4110999999999998</v>
      </c>
      <c r="Q683" s="1">
        <v>45513</v>
      </c>
      <c r="R683">
        <v>2.4085000000000001</v>
      </c>
      <c r="S683" s="1">
        <v>45513</v>
      </c>
      <c r="T683">
        <v>2.4319999999999999</v>
      </c>
      <c r="U683" s="1">
        <v>45513</v>
      </c>
      <c r="V683">
        <v>2.4885000000000002</v>
      </c>
      <c r="W683" s="1"/>
      <c r="Y683" s="1"/>
      <c r="Z683" s="3"/>
      <c r="AA683" s="1"/>
      <c r="AC683" s="1"/>
      <c r="AE683" s="1"/>
      <c r="AG683" s="1"/>
      <c r="AI683" s="1"/>
      <c r="AK683" s="1"/>
      <c r="AM683" s="1"/>
      <c r="AO683" s="1"/>
      <c r="AQ683" s="1"/>
      <c r="AS683" s="1"/>
      <c r="AU683" s="1"/>
    </row>
    <row r="684" spans="1:47" x14ac:dyDescent="0.2">
      <c r="A684" s="1">
        <v>45516</v>
      </c>
      <c r="B684">
        <v>3.5375000000000001</v>
      </c>
      <c r="C684" s="1">
        <v>45518</v>
      </c>
      <c r="D684">
        <v>3.4079999999999999</v>
      </c>
      <c r="E684" s="1">
        <v>45519</v>
      </c>
      <c r="F684" s="2">
        <v>3.1549999999999998</v>
      </c>
      <c r="G684" s="1">
        <v>45525</v>
      </c>
      <c r="H684">
        <v>2.9369999999999998</v>
      </c>
      <c r="I684" s="1">
        <v>45516</v>
      </c>
      <c r="J684">
        <v>2.8050000000000002</v>
      </c>
      <c r="K684" s="1">
        <v>45516</v>
      </c>
      <c r="L684">
        <v>2.5550000000000002</v>
      </c>
      <c r="M684" s="1">
        <v>45516</v>
      </c>
      <c r="N684" s="2">
        <v>2.46</v>
      </c>
      <c r="O684" s="1">
        <v>45526</v>
      </c>
      <c r="P684">
        <v>2.3860000000000001</v>
      </c>
      <c r="Q684" s="1">
        <v>45516</v>
      </c>
      <c r="R684">
        <v>2.4449999999999998</v>
      </c>
      <c r="S684" s="1">
        <v>45516</v>
      </c>
      <c r="T684">
        <v>2.4609000000000001</v>
      </c>
      <c r="U684" s="1">
        <v>45516</v>
      </c>
      <c r="V684">
        <v>2.5049999999999999</v>
      </c>
      <c r="W684" s="1"/>
      <c r="Y684" s="1"/>
      <c r="Z684" s="3"/>
      <c r="AA684" s="1"/>
      <c r="AC684" s="1"/>
      <c r="AE684" s="1"/>
      <c r="AG684" s="1"/>
      <c r="AI684" s="1"/>
      <c r="AK684" s="1"/>
      <c r="AM684" s="1"/>
      <c r="AO684" s="1"/>
      <c r="AQ684" s="1"/>
      <c r="AS684" s="1"/>
      <c r="AU684" s="1"/>
    </row>
    <row r="685" spans="1:47" x14ac:dyDescent="0.2">
      <c r="A685" s="1">
        <v>45517</v>
      </c>
      <c r="B685">
        <v>3.54</v>
      </c>
      <c r="C685" s="1">
        <v>45519</v>
      </c>
      <c r="D685">
        <v>3.3849999999999998</v>
      </c>
      <c r="E685" s="1">
        <v>45520</v>
      </c>
      <c r="F685" s="2">
        <v>3.165</v>
      </c>
      <c r="G685" s="1">
        <v>45526</v>
      </c>
      <c r="H685">
        <v>2.8975</v>
      </c>
      <c r="I685" s="1">
        <v>45517</v>
      </c>
      <c r="J685">
        <v>2.79</v>
      </c>
      <c r="K685" s="1">
        <v>45517</v>
      </c>
      <c r="L685">
        <v>2.5265</v>
      </c>
      <c r="M685" s="1">
        <v>45517</v>
      </c>
      <c r="N685" s="2">
        <v>2.4350999999999998</v>
      </c>
      <c r="O685" s="1">
        <v>45527</v>
      </c>
      <c r="P685">
        <v>2.4125000000000001</v>
      </c>
      <c r="Q685" s="1">
        <v>45517</v>
      </c>
      <c r="R685">
        <v>2.4155000000000002</v>
      </c>
      <c r="S685" s="1">
        <v>45517</v>
      </c>
      <c r="T685">
        <v>2.4409999999999998</v>
      </c>
      <c r="U685" s="1">
        <v>45517</v>
      </c>
      <c r="V685">
        <v>2.4874999999999998</v>
      </c>
      <c r="W685" s="1"/>
      <c r="Y685" s="1"/>
      <c r="Z685" s="3"/>
      <c r="AA685" s="1"/>
      <c r="AC685" s="1"/>
      <c r="AE685" s="1"/>
      <c r="AG685" s="1"/>
      <c r="AI685" s="1"/>
      <c r="AK685" s="1"/>
      <c r="AM685" s="1"/>
      <c r="AO685" s="1"/>
      <c r="AQ685" s="1"/>
      <c r="AS685" s="1"/>
      <c r="AU685" s="1"/>
    </row>
    <row r="686" spans="1:47" x14ac:dyDescent="0.2">
      <c r="A686" s="1">
        <v>45518</v>
      </c>
      <c r="B686">
        <v>3.577</v>
      </c>
      <c r="C686" s="1">
        <v>45520</v>
      </c>
      <c r="D686">
        <v>3.3730000000000002</v>
      </c>
      <c r="E686" s="1">
        <v>45523</v>
      </c>
      <c r="F686" s="2">
        <v>3.1339999999999999</v>
      </c>
      <c r="G686" s="1">
        <v>45527</v>
      </c>
      <c r="H686">
        <v>2.911</v>
      </c>
      <c r="I686" s="1">
        <v>45518</v>
      </c>
      <c r="J686">
        <v>2.78</v>
      </c>
      <c r="K686" s="1">
        <v>45518</v>
      </c>
      <c r="L686">
        <v>2.4975000000000001</v>
      </c>
      <c r="M686" s="1">
        <v>45518</v>
      </c>
      <c r="N686" s="2">
        <v>2.403</v>
      </c>
      <c r="O686" s="1">
        <v>45530</v>
      </c>
      <c r="P686">
        <v>2.3384999999999998</v>
      </c>
      <c r="Q686" s="1">
        <v>45518</v>
      </c>
      <c r="R686">
        <v>2.3845000000000001</v>
      </c>
      <c r="S686" s="1">
        <v>45518</v>
      </c>
      <c r="T686">
        <v>2.4125000000000001</v>
      </c>
      <c r="U686" s="1">
        <v>45518</v>
      </c>
      <c r="V686">
        <v>2.4687999999999999</v>
      </c>
      <c r="W686" s="1"/>
      <c r="Y686" s="1"/>
      <c r="Z686" s="3"/>
      <c r="AA686" s="1"/>
      <c r="AC686" s="1"/>
      <c r="AE686" s="1"/>
      <c r="AG686" s="1"/>
      <c r="AI686" s="1"/>
      <c r="AK686" s="1"/>
      <c r="AM686" s="1"/>
      <c r="AO686" s="1"/>
      <c r="AQ686" s="1"/>
      <c r="AS686" s="1"/>
      <c r="AU686" s="1"/>
    </row>
    <row r="687" spans="1:47" x14ac:dyDescent="0.2">
      <c r="A687" s="1">
        <v>45519</v>
      </c>
      <c r="B687">
        <v>3.54</v>
      </c>
      <c r="C687" s="1">
        <v>45523</v>
      </c>
      <c r="D687">
        <v>3.335</v>
      </c>
      <c r="E687" s="1">
        <v>45524</v>
      </c>
      <c r="F687" s="2">
        <v>3.141</v>
      </c>
      <c r="G687" s="1">
        <v>45530</v>
      </c>
      <c r="H687">
        <v>2.8479999999999999</v>
      </c>
      <c r="I687" s="1">
        <v>45519</v>
      </c>
      <c r="J687">
        <v>2.8050000000000002</v>
      </c>
      <c r="K687" s="1">
        <v>45519</v>
      </c>
      <c r="L687">
        <v>2.5430000000000001</v>
      </c>
      <c r="M687" s="1">
        <v>45519</v>
      </c>
      <c r="N687" s="2">
        <v>2.4495</v>
      </c>
      <c r="O687" s="1">
        <v>45531</v>
      </c>
      <c r="P687">
        <v>2.3965000000000001</v>
      </c>
      <c r="Q687" s="1">
        <v>45519</v>
      </c>
      <c r="R687">
        <v>2.4224999999999999</v>
      </c>
      <c r="S687" s="1">
        <v>45519</v>
      </c>
      <c r="T687">
        <v>2.4500000000000002</v>
      </c>
      <c r="U687" s="1">
        <v>45519</v>
      </c>
      <c r="V687">
        <v>2.5015000000000001</v>
      </c>
      <c r="W687" s="1"/>
      <c r="Y687" s="1"/>
      <c r="Z687" s="3"/>
      <c r="AA687" s="1"/>
      <c r="AC687" s="1"/>
      <c r="AE687" s="1"/>
      <c r="AG687" s="1"/>
      <c r="AI687" s="1"/>
      <c r="AK687" s="1"/>
      <c r="AM687" s="1"/>
      <c r="AO687" s="1"/>
      <c r="AQ687" s="1"/>
      <c r="AS687" s="1"/>
      <c r="AU687" s="1"/>
    </row>
    <row r="688" spans="1:47" x14ac:dyDescent="0.2">
      <c r="A688" s="1">
        <v>45520</v>
      </c>
      <c r="B688">
        <v>3.5175000000000001</v>
      </c>
      <c r="C688" s="1">
        <v>45524</v>
      </c>
      <c r="D688">
        <v>3.35</v>
      </c>
      <c r="E688" s="1">
        <v>45525</v>
      </c>
      <c r="F688" s="2">
        <v>3.1151</v>
      </c>
      <c r="G688" s="1">
        <v>45531</v>
      </c>
      <c r="H688">
        <v>2.8694999999999999</v>
      </c>
      <c r="I688" s="1">
        <v>45520</v>
      </c>
      <c r="J688">
        <v>2.8574999999999999</v>
      </c>
      <c r="K688" s="1">
        <v>45520</v>
      </c>
      <c r="L688">
        <v>2.6065</v>
      </c>
      <c r="M688" s="1">
        <v>45520</v>
      </c>
      <c r="N688" s="2">
        <v>2.5169999999999999</v>
      </c>
      <c r="O688" s="1">
        <v>45532</v>
      </c>
      <c r="P688">
        <v>2.3391000000000002</v>
      </c>
      <c r="Q688" s="1">
        <v>45520</v>
      </c>
      <c r="R688">
        <v>2.4704999999999999</v>
      </c>
      <c r="S688" s="1">
        <v>45520</v>
      </c>
      <c r="T688">
        <v>2.4849999999999999</v>
      </c>
      <c r="U688" s="1">
        <v>45520</v>
      </c>
      <c r="V688">
        <v>2.5234999999999999</v>
      </c>
      <c r="W688" s="1"/>
      <c r="Y688" s="1"/>
      <c r="Z688" s="3"/>
      <c r="AA688" s="1"/>
      <c r="AC688" s="1"/>
      <c r="AE688" s="1"/>
      <c r="AG688" s="1"/>
      <c r="AI688" s="1"/>
      <c r="AK688" s="1"/>
      <c r="AM688" s="1"/>
      <c r="AO688" s="1"/>
      <c r="AQ688" s="1"/>
      <c r="AS688" s="1"/>
      <c r="AU688" s="1"/>
    </row>
    <row r="689" spans="1:47" x14ac:dyDescent="0.2">
      <c r="A689" s="1">
        <v>45523</v>
      </c>
      <c r="B689">
        <v>3.4925000000000002</v>
      </c>
      <c r="C689" s="1">
        <v>45525</v>
      </c>
      <c r="D689">
        <v>3.3288000000000002</v>
      </c>
      <c r="E689" s="1">
        <v>45526</v>
      </c>
      <c r="F689" s="2">
        <v>3.0825</v>
      </c>
      <c r="G689" s="1">
        <v>45532</v>
      </c>
      <c r="H689">
        <v>2.8374999999999999</v>
      </c>
      <c r="I689" s="1">
        <v>45523</v>
      </c>
      <c r="J689">
        <v>2.82</v>
      </c>
      <c r="K689" s="1">
        <v>45523</v>
      </c>
      <c r="L689">
        <v>2.5594999999999999</v>
      </c>
      <c r="M689" s="1">
        <v>45523</v>
      </c>
      <c r="N689" s="2">
        <v>2.4645000000000001</v>
      </c>
      <c r="O689" s="1">
        <v>45533</v>
      </c>
      <c r="P689">
        <v>2.3365</v>
      </c>
      <c r="Q689" s="1">
        <v>45523</v>
      </c>
      <c r="R689">
        <v>2.4174000000000002</v>
      </c>
      <c r="S689" s="1">
        <v>45523</v>
      </c>
      <c r="T689">
        <v>2.4323999999999999</v>
      </c>
      <c r="U689" s="1">
        <v>45523</v>
      </c>
      <c r="V689">
        <v>2.4704000000000002</v>
      </c>
      <c r="W689" s="1"/>
      <c r="Y689" s="1"/>
      <c r="Z689" s="3"/>
      <c r="AA689" s="1"/>
      <c r="AC689" s="1"/>
      <c r="AE689" s="1"/>
      <c r="AG689" s="1"/>
      <c r="AI689" s="1"/>
      <c r="AK689" s="1"/>
      <c r="AM689" s="1"/>
      <c r="AO689" s="1"/>
      <c r="AQ689" s="1"/>
      <c r="AS689" s="1"/>
      <c r="AU689" s="1"/>
    </row>
    <row r="690" spans="1:47" x14ac:dyDescent="0.2">
      <c r="A690" s="1">
        <v>45524</v>
      </c>
      <c r="B690">
        <v>3.4824999999999999</v>
      </c>
      <c r="C690" s="1">
        <v>45526</v>
      </c>
      <c r="D690">
        <v>3.2949999999999999</v>
      </c>
      <c r="E690" s="1">
        <v>45527</v>
      </c>
      <c r="F690" s="2">
        <v>3.09</v>
      </c>
      <c r="G690" s="1">
        <v>45533</v>
      </c>
      <c r="H690">
        <v>2.8344999999999998</v>
      </c>
      <c r="I690" s="1">
        <v>45524</v>
      </c>
      <c r="J690">
        <v>2.84</v>
      </c>
      <c r="K690" s="1">
        <v>45524</v>
      </c>
      <c r="L690">
        <v>2.5632999999999999</v>
      </c>
      <c r="M690" s="1">
        <v>45524</v>
      </c>
      <c r="N690" s="2">
        <v>2.4681000000000002</v>
      </c>
      <c r="O690" s="1">
        <v>45534</v>
      </c>
      <c r="P690">
        <v>2.339</v>
      </c>
      <c r="Q690" s="1">
        <v>45524</v>
      </c>
      <c r="R690">
        <v>2.4251</v>
      </c>
      <c r="S690" s="1">
        <v>45524</v>
      </c>
      <c r="T690">
        <v>2.4430000000000001</v>
      </c>
      <c r="U690" s="1">
        <v>45524</v>
      </c>
      <c r="V690">
        <v>2.4830000000000001</v>
      </c>
      <c r="W690" s="1"/>
      <c r="Y690" s="1"/>
      <c r="Z690" s="3"/>
      <c r="AA690" s="1"/>
      <c r="AC690" s="1"/>
      <c r="AE690" s="1"/>
      <c r="AG690" s="1"/>
      <c r="AI690" s="1"/>
      <c r="AK690" s="1"/>
      <c r="AM690" s="1"/>
      <c r="AO690" s="1"/>
      <c r="AQ690" s="1"/>
      <c r="AS690" s="1"/>
      <c r="AU690" s="1"/>
    </row>
    <row r="691" spans="1:47" x14ac:dyDescent="0.2">
      <c r="A691" s="1">
        <v>45525</v>
      </c>
      <c r="B691">
        <v>3.4510000000000001</v>
      </c>
      <c r="C691" s="1">
        <v>45527</v>
      </c>
      <c r="D691">
        <v>3.2945000000000002</v>
      </c>
      <c r="E691" s="1">
        <v>45530</v>
      </c>
      <c r="F691" s="2">
        <v>3.0345</v>
      </c>
      <c r="G691" s="1">
        <v>45534</v>
      </c>
      <c r="H691">
        <v>2.8275000000000001</v>
      </c>
      <c r="I691" s="1">
        <v>45525</v>
      </c>
      <c r="J691">
        <v>2.7850000000000001</v>
      </c>
      <c r="K691" s="1">
        <v>45525</v>
      </c>
      <c r="L691">
        <v>2.5285000000000002</v>
      </c>
      <c r="M691" s="1">
        <v>45525</v>
      </c>
      <c r="N691" s="2">
        <v>2.4304999999999999</v>
      </c>
      <c r="O691" s="1">
        <v>45537</v>
      </c>
      <c r="P691">
        <v>2.3889999999999998</v>
      </c>
      <c r="Q691" s="1">
        <v>45525</v>
      </c>
      <c r="R691">
        <v>2.395</v>
      </c>
      <c r="S691" s="1">
        <v>45525</v>
      </c>
      <c r="T691">
        <v>2.4113000000000002</v>
      </c>
      <c r="U691" s="1">
        <v>45525</v>
      </c>
      <c r="V691">
        <v>2.4504999999999999</v>
      </c>
      <c r="W691" s="1"/>
      <c r="Y691" s="1"/>
      <c r="Z691" s="3"/>
      <c r="AA691" s="1"/>
      <c r="AC691" s="1"/>
      <c r="AE691" s="1"/>
      <c r="AG691" s="1"/>
      <c r="AI691" s="1"/>
      <c r="AK691" s="1"/>
      <c r="AM691" s="1"/>
      <c r="AO691" s="1"/>
      <c r="AQ691" s="1"/>
      <c r="AS691" s="1"/>
      <c r="AU691" s="1"/>
    </row>
    <row r="692" spans="1:47" x14ac:dyDescent="0.2">
      <c r="A692" s="1">
        <v>45526</v>
      </c>
      <c r="B692">
        <v>3.4195000000000002</v>
      </c>
      <c r="C692" s="1">
        <v>45530</v>
      </c>
      <c r="D692">
        <v>3.2440000000000002</v>
      </c>
      <c r="E692" s="1">
        <v>45531</v>
      </c>
      <c r="F692" s="2">
        <v>3.0525000000000002</v>
      </c>
      <c r="G692" s="1">
        <v>45537</v>
      </c>
      <c r="H692">
        <v>2.86</v>
      </c>
      <c r="I692" s="1">
        <v>45526</v>
      </c>
      <c r="J692">
        <v>2.734</v>
      </c>
      <c r="K692" s="1">
        <v>45526</v>
      </c>
      <c r="L692">
        <v>2.4925000000000002</v>
      </c>
      <c r="M692" s="1">
        <v>45526</v>
      </c>
      <c r="N692" s="2">
        <v>2.4024999999999999</v>
      </c>
      <c r="O692" s="1">
        <v>45538</v>
      </c>
      <c r="P692">
        <v>2.3885000000000001</v>
      </c>
      <c r="Q692" s="1">
        <v>45526</v>
      </c>
      <c r="R692">
        <v>2.3845000000000001</v>
      </c>
      <c r="S692" s="1">
        <v>45526</v>
      </c>
      <c r="T692">
        <v>2.4049999999999998</v>
      </c>
      <c r="U692" s="1">
        <v>45526</v>
      </c>
      <c r="V692">
        <v>2.4495</v>
      </c>
      <c r="W692" s="1"/>
      <c r="Y692" s="1"/>
      <c r="Z692" s="3"/>
      <c r="AA692" s="1"/>
      <c r="AC692" s="1"/>
      <c r="AE692" s="1"/>
      <c r="AG692" s="1"/>
      <c r="AI692" s="1"/>
      <c r="AK692" s="1"/>
      <c r="AM692" s="1"/>
      <c r="AO692" s="1"/>
      <c r="AQ692" s="1"/>
      <c r="AS692" s="1"/>
      <c r="AU692" s="1"/>
    </row>
    <row r="693" spans="1:47" x14ac:dyDescent="0.2">
      <c r="A693" s="1">
        <v>45527</v>
      </c>
      <c r="B693">
        <v>3.4129999999999998</v>
      </c>
      <c r="C693" s="1">
        <v>45531</v>
      </c>
      <c r="D693">
        <v>3.2645</v>
      </c>
      <c r="E693" s="1">
        <v>45532</v>
      </c>
      <c r="F693" s="2">
        <v>3.0369999999999999</v>
      </c>
      <c r="G693" s="1">
        <v>45538</v>
      </c>
      <c r="H693">
        <v>2.8614999999999999</v>
      </c>
      <c r="I693" s="1">
        <v>45527</v>
      </c>
      <c r="J693">
        <v>2.7574999999999998</v>
      </c>
      <c r="K693" s="1">
        <v>45527</v>
      </c>
      <c r="L693">
        <v>2.52</v>
      </c>
      <c r="M693" s="1">
        <v>45527</v>
      </c>
      <c r="N693" s="2">
        <v>2.4279999999999999</v>
      </c>
      <c r="O693" s="1">
        <v>45539</v>
      </c>
      <c r="P693">
        <v>2.3205</v>
      </c>
      <c r="Q693" s="1">
        <v>45527</v>
      </c>
      <c r="R693">
        <v>2.41</v>
      </c>
      <c r="S693" s="1">
        <v>45527</v>
      </c>
      <c r="T693">
        <v>2.4338000000000002</v>
      </c>
      <c r="U693" s="1">
        <v>45527</v>
      </c>
      <c r="V693">
        <v>2.48</v>
      </c>
      <c r="W693" s="1"/>
      <c r="Y693" s="1"/>
      <c r="Z693" s="3"/>
      <c r="AA693" s="1"/>
      <c r="AC693" s="1"/>
      <c r="AE693" s="1"/>
      <c r="AG693" s="1"/>
      <c r="AI693" s="1"/>
      <c r="AK693" s="1"/>
      <c r="AM693" s="1"/>
      <c r="AO693" s="1"/>
      <c r="AQ693" s="1"/>
      <c r="AS693" s="1"/>
      <c r="AU693" s="1"/>
    </row>
    <row r="694" spans="1:47" x14ac:dyDescent="0.2">
      <c r="A694" s="1">
        <v>45530</v>
      </c>
      <c r="B694">
        <v>3.3555000000000001</v>
      </c>
      <c r="C694" s="1">
        <v>45532</v>
      </c>
      <c r="D694">
        <v>3.2450000000000001</v>
      </c>
      <c r="E694" s="1">
        <v>45533</v>
      </c>
      <c r="F694" s="2">
        <v>3.02</v>
      </c>
      <c r="G694" s="1">
        <v>45539</v>
      </c>
      <c r="H694">
        <v>2.8075000000000001</v>
      </c>
      <c r="I694" s="1">
        <v>45530</v>
      </c>
      <c r="J694">
        <v>2.6855000000000002</v>
      </c>
      <c r="K694" s="1">
        <v>45530</v>
      </c>
      <c r="L694">
        <v>2.4384999999999999</v>
      </c>
      <c r="M694" s="1">
        <v>45530</v>
      </c>
      <c r="N694" s="2">
        <v>2.3544999999999998</v>
      </c>
      <c r="O694" s="1">
        <v>45540</v>
      </c>
      <c r="P694">
        <v>2.286</v>
      </c>
      <c r="Q694" s="1">
        <v>45530</v>
      </c>
      <c r="R694">
        <v>2.3374999999999999</v>
      </c>
      <c r="S694" s="1">
        <v>45530</v>
      </c>
      <c r="T694">
        <v>2.371</v>
      </c>
      <c r="U694" s="1">
        <v>45530</v>
      </c>
      <c r="V694">
        <v>2.4235000000000002</v>
      </c>
      <c r="W694" s="1"/>
      <c r="Y694" s="1"/>
      <c r="Z694" s="3"/>
      <c r="AA694" s="1"/>
      <c r="AC694" s="1"/>
      <c r="AE694" s="1"/>
      <c r="AG694" s="1"/>
      <c r="AI694" s="1"/>
      <c r="AK694" s="1"/>
      <c r="AM694" s="1"/>
      <c r="AO694" s="1"/>
      <c r="AQ694" s="1"/>
      <c r="AS694" s="1"/>
      <c r="AU694" s="1"/>
    </row>
    <row r="695" spans="1:47" x14ac:dyDescent="0.2">
      <c r="A695" s="1">
        <v>45531</v>
      </c>
      <c r="B695">
        <v>3.375</v>
      </c>
      <c r="C695" s="1">
        <v>45533</v>
      </c>
      <c r="D695">
        <v>3.2250000000000001</v>
      </c>
      <c r="E695" s="1">
        <v>45534</v>
      </c>
      <c r="F695" s="2">
        <v>2.9950000000000001</v>
      </c>
      <c r="G695" s="1">
        <v>45540</v>
      </c>
      <c r="H695">
        <v>2.7694999999999999</v>
      </c>
      <c r="I695" s="1">
        <v>45531</v>
      </c>
      <c r="J695">
        <v>2.7149999999999999</v>
      </c>
      <c r="K695" s="1">
        <v>45531</v>
      </c>
      <c r="L695">
        <v>2.4855</v>
      </c>
      <c r="M695" s="1">
        <v>45531</v>
      </c>
      <c r="N695" s="2">
        <v>2.407</v>
      </c>
      <c r="O695" s="1">
        <v>45541</v>
      </c>
      <c r="P695">
        <v>2.2225000000000001</v>
      </c>
      <c r="Q695" s="1">
        <v>45531</v>
      </c>
      <c r="R695">
        <v>2.3913000000000002</v>
      </c>
      <c r="S695" s="1">
        <v>45531</v>
      </c>
      <c r="T695">
        <v>2.4245999999999999</v>
      </c>
      <c r="U695" s="1">
        <v>45531</v>
      </c>
      <c r="V695">
        <v>2.4763000000000002</v>
      </c>
      <c r="W695" s="1"/>
      <c r="Y695" s="1"/>
      <c r="Z695" s="3"/>
      <c r="AA695" s="1"/>
      <c r="AC695" s="1"/>
      <c r="AE695" s="1"/>
      <c r="AG695" s="1"/>
      <c r="AI695" s="1"/>
      <c r="AK695" s="1"/>
      <c r="AM695" s="1"/>
      <c r="AO695" s="1"/>
      <c r="AQ695" s="1"/>
      <c r="AS695" s="1"/>
      <c r="AU695" s="1"/>
    </row>
    <row r="696" spans="1:47" x14ac:dyDescent="0.2">
      <c r="A696" s="1">
        <v>45532</v>
      </c>
      <c r="B696">
        <v>3.3574999999999999</v>
      </c>
      <c r="C696" s="1">
        <v>45534</v>
      </c>
      <c r="D696">
        <v>3.202</v>
      </c>
      <c r="E696" s="1">
        <v>45537</v>
      </c>
      <c r="F696" s="2">
        <v>3.0249999999999999</v>
      </c>
      <c r="G696" s="1">
        <v>45541</v>
      </c>
      <c r="H696">
        <v>2.7269999999999999</v>
      </c>
      <c r="I696" s="1">
        <v>45532</v>
      </c>
      <c r="J696">
        <v>2.6655000000000002</v>
      </c>
      <c r="K696" s="1">
        <v>45532</v>
      </c>
      <c r="L696">
        <v>2.4264999999999999</v>
      </c>
      <c r="M696" s="1">
        <v>45532</v>
      </c>
      <c r="N696" s="2">
        <v>2.351</v>
      </c>
      <c r="O696" s="1">
        <v>45544</v>
      </c>
      <c r="P696">
        <v>2.2440000000000002</v>
      </c>
      <c r="Q696" s="1">
        <v>45532</v>
      </c>
      <c r="R696">
        <v>2.3355000000000001</v>
      </c>
      <c r="S696" s="1">
        <v>45532</v>
      </c>
      <c r="T696">
        <v>2.3740000000000001</v>
      </c>
      <c r="U696" s="1">
        <v>45532</v>
      </c>
      <c r="V696">
        <v>2.4365000000000001</v>
      </c>
      <c r="W696" s="1"/>
      <c r="Y696" s="1"/>
      <c r="Z696" s="3"/>
      <c r="AA696" s="1"/>
      <c r="AC696" s="1"/>
      <c r="AE696" s="1"/>
      <c r="AG696" s="1"/>
      <c r="AI696" s="1"/>
      <c r="AK696" s="1"/>
      <c r="AM696" s="1"/>
      <c r="AO696" s="1"/>
      <c r="AQ696" s="1"/>
      <c r="AS696" s="1"/>
      <c r="AU696" s="1"/>
    </row>
    <row r="697" spans="1:47" x14ac:dyDescent="0.2">
      <c r="A697" s="1">
        <v>45533</v>
      </c>
      <c r="B697">
        <v>3.3351000000000002</v>
      </c>
      <c r="C697" s="1">
        <v>45537</v>
      </c>
      <c r="D697">
        <v>3.2164999999999999</v>
      </c>
      <c r="E697" s="1">
        <v>45538</v>
      </c>
      <c r="F697" s="2">
        <v>3.0215000000000001</v>
      </c>
      <c r="G697" s="1">
        <v>45544</v>
      </c>
      <c r="H697">
        <v>2.7265000000000001</v>
      </c>
      <c r="I697" s="1">
        <v>45533</v>
      </c>
      <c r="J697">
        <v>2.6732999999999998</v>
      </c>
      <c r="K697" s="1">
        <v>45533</v>
      </c>
      <c r="L697">
        <v>2.4201000000000001</v>
      </c>
      <c r="M697" s="1">
        <v>45533</v>
      </c>
      <c r="N697" s="2">
        <v>2.343</v>
      </c>
      <c r="O697" s="1">
        <v>45545</v>
      </c>
      <c r="P697">
        <v>2.2065000000000001</v>
      </c>
      <c r="Q697" s="1">
        <v>45533</v>
      </c>
      <c r="R697">
        <v>2.3325</v>
      </c>
      <c r="S697" s="1">
        <v>45533</v>
      </c>
      <c r="T697">
        <v>2.3769999999999998</v>
      </c>
      <c r="U697" s="1">
        <v>45533</v>
      </c>
      <c r="V697">
        <v>2.4375</v>
      </c>
      <c r="W697" s="1"/>
      <c r="Y697" s="1"/>
      <c r="Z697" s="3"/>
      <c r="AA697" s="1"/>
      <c r="AC697" s="1"/>
      <c r="AE697" s="1"/>
      <c r="AG697" s="1"/>
      <c r="AI697" s="1"/>
      <c r="AK697" s="1"/>
      <c r="AM697" s="1"/>
      <c r="AO697" s="1"/>
      <c r="AQ697" s="1"/>
      <c r="AS697" s="1"/>
      <c r="AU697" s="1"/>
    </row>
    <row r="698" spans="1:47" x14ac:dyDescent="0.2">
      <c r="A698" s="1">
        <v>45534</v>
      </c>
      <c r="B698">
        <v>3.3001</v>
      </c>
      <c r="C698" s="1">
        <v>45538</v>
      </c>
      <c r="D698">
        <v>3.22</v>
      </c>
      <c r="E698" s="1">
        <v>45539</v>
      </c>
      <c r="F698" s="2">
        <v>2.9725000000000001</v>
      </c>
      <c r="G698" s="1">
        <v>45545</v>
      </c>
      <c r="H698">
        <v>2.7174999999999998</v>
      </c>
      <c r="I698" s="1">
        <v>45534</v>
      </c>
      <c r="J698">
        <v>2.6779999999999999</v>
      </c>
      <c r="K698" s="1">
        <v>45534</v>
      </c>
      <c r="L698">
        <v>2.4215</v>
      </c>
      <c r="M698" s="1">
        <v>45534</v>
      </c>
      <c r="N698" s="2">
        <v>2.3454999999999999</v>
      </c>
      <c r="O698" s="1">
        <v>45546</v>
      </c>
      <c r="P698">
        <v>2.1335000000000002</v>
      </c>
      <c r="Q698" s="1">
        <v>45534</v>
      </c>
      <c r="R698">
        <v>2.34</v>
      </c>
      <c r="S698" s="1">
        <v>45534</v>
      </c>
      <c r="T698">
        <v>2.38</v>
      </c>
      <c r="U698" s="1">
        <v>45534</v>
      </c>
      <c r="V698">
        <v>2.4388999999999998</v>
      </c>
      <c r="W698" s="1"/>
      <c r="Y698" s="1"/>
      <c r="Z698" s="3"/>
      <c r="AA698" s="1"/>
      <c r="AC698" s="1"/>
      <c r="AE698" s="1"/>
      <c r="AG698" s="1"/>
      <c r="AI698" s="1"/>
      <c r="AK698" s="1"/>
      <c r="AM698" s="1"/>
      <c r="AO698" s="1"/>
      <c r="AQ698" s="1"/>
      <c r="AS698" s="1"/>
      <c r="AU698" s="1"/>
    </row>
    <row r="699" spans="1:47" x14ac:dyDescent="0.2">
      <c r="A699" s="1">
        <v>45537</v>
      </c>
      <c r="B699">
        <v>3.3315000000000001</v>
      </c>
      <c r="C699" s="1">
        <v>45539</v>
      </c>
      <c r="D699">
        <v>3.1850000000000001</v>
      </c>
      <c r="E699" s="1">
        <v>45540</v>
      </c>
      <c r="F699" s="2">
        <v>2.9325000000000001</v>
      </c>
      <c r="G699" s="1">
        <v>45546</v>
      </c>
      <c r="H699">
        <v>2.6775000000000002</v>
      </c>
      <c r="I699" s="1">
        <v>45537</v>
      </c>
      <c r="J699">
        <v>2.72</v>
      </c>
      <c r="K699" s="1">
        <v>45537</v>
      </c>
      <c r="L699">
        <v>2.4624999999999999</v>
      </c>
      <c r="M699" s="1">
        <v>45537</v>
      </c>
      <c r="N699" s="2">
        <v>2.395</v>
      </c>
      <c r="O699" s="1">
        <v>45547</v>
      </c>
      <c r="P699">
        <v>2.1920000000000002</v>
      </c>
      <c r="Q699" s="1">
        <v>45537</v>
      </c>
      <c r="R699">
        <v>2.395</v>
      </c>
      <c r="S699" s="1">
        <v>45537</v>
      </c>
      <c r="T699">
        <v>2.4380000000000002</v>
      </c>
      <c r="U699" s="1">
        <v>45537</v>
      </c>
      <c r="V699">
        <v>2.5055000000000001</v>
      </c>
      <c r="W699" s="1"/>
      <c r="Y699" s="1"/>
      <c r="Z699" s="3"/>
      <c r="AA699" s="1"/>
      <c r="AC699" s="1"/>
      <c r="AE699" s="1"/>
      <c r="AG699" s="1"/>
      <c r="AI699" s="1"/>
      <c r="AK699" s="1"/>
      <c r="AM699" s="1"/>
      <c r="AO699" s="1"/>
      <c r="AQ699" s="1"/>
      <c r="AS699" s="1"/>
      <c r="AU699" s="1"/>
    </row>
    <row r="700" spans="1:47" x14ac:dyDescent="0.2">
      <c r="A700" s="1">
        <v>45538</v>
      </c>
      <c r="B700">
        <v>3.3235000000000001</v>
      </c>
      <c r="C700" s="1">
        <v>45540</v>
      </c>
      <c r="D700">
        <v>3.1619999999999999</v>
      </c>
      <c r="E700" s="1">
        <v>45541</v>
      </c>
      <c r="F700" s="2">
        <v>2.9</v>
      </c>
      <c r="G700" s="1">
        <v>45547</v>
      </c>
      <c r="H700">
        <v>2.7364999999999999</v>
      </c>
      <c r="I700" s="1">
        <v>45538</v>
      </c>
      <c r="J700">
        <v>2.7149999999999999</v>
      </c>
      <c r="K700" s="1">
        <v>45538</v>
      </c>
      <c r="L700">
        <v>2.4689999999999999</v>
      </c>
      <c r="M700" s="1">
        <v>45538</v>
      </c>
      <c r="N700" s="2">
        <v>2.3980000000000001</v>
      </c>
      <c r="O700" s="1">
        <v>45548</v>
      </c>
      <c r="P700">
        <v>2.1360000000000001</v>
      </c>
      <c r="Q700" s="1">
        <v>45538</v>
      </c>
      <c r="R700">
        <v>2.3898999999999999</v>
      </c>
      <c r="S700" s="1">
        <v>45538</v>
      </c>
      <c r="T700">
        <v>2.4239000000000002</v>
      </c>
      <c r="U700" s="1">
        <v>45538</v>
      </c>
      <c r="V700">
        <v>2.4899</v>
      </c>
      <c r="W700" s="1"/>
      <c r="Y700" s="1"/>
      <c r="Z700" s="3"/>
      <c r="AA700" s="1"/>
      <c r="AC700" s="1"/>
      <c r="AE700" s="1"/>
      <c r="AG700" s="1"/>
      <c r="AI700" s="1"/>
      <c r="AK700" s="1"/>
      <c r="AM700" s="1"/>
      <c r="AO700" s="1"/>
      <c r="AQ700" s="1"/>
      <c r="AS700" s="1"/>
      <c r="AU700" s="1"/>
    </row>
    <row r="701" spans="1:47" x14ac:dyDescent="0.2">
      <c r="A701" s="1">
        <v>45539</v>
      </c>
      <c r="B701">
        <v>3.3130000000000002</v>
      </c>
      <c r="C701" s="1">
        <v>45541</v>
      </c>
      <c r="D701">
        <v>3.14</v>
      </c>
      <c r="E701" s="1">
        <v>45544</v>
      </c>
      <c r="F701" s="2">
        <v>2.895</v>
      </c>
      <c r="G701" s="1">
        <v>45548</v>
      </c>
      <c r="H701">
        <v>2.6924999999999999</v>
      </c>
      <c r="I701" s="1">
        <v>45539</v>
      </c>
      <c r="J701">
        <v>2.665</v>
      </c>
      <c r="K701" s="1">
        <v>45539</v>
      </c>
      <c r="L701">
        <v>2.4119999999999999</v>
      </c>
      <c r="M701" s="1">
        <v>45539</v>
      </c>
      <c r="N701" s="2">
        <v>2.3275000000000001</v>
      </c>
      <c r="O701" s="1">
        <v>45551</v>
      </c>
      <c r="P701">
        <v>2.15</v>
      </c>
      <c r="Q701" s="1">
        <v>45539</v>
      </c>
      <c r="R701">
        <v>2.3184999999999998</v>
      </c>
      <c r="S701" s="1">
        <v>45539</v>
      </c>
      <c r="T701">
        <v>2.3540000000000001</v>
      </c>
      <c r="U701" s="1">
        <v>45539</v>
      </c>
      <c r="V701">
        <v>2.4184999999999999</v>
      </c>
      <c r="W701" s="1"/>
      <c r="Y701" s="1"/>
      <c r="Z701" s="3"/>
      <c r="AA701" s="1"/>
      <c r="AC701" s="1"/>
      <c r="AE701" s="1"/>
      <c r="AG701" s="1"/>
      <c r="AI701" s="1"/>
      <c r="AK701" s="1"/>
      <c r="AM701" s="1"/>
      <c r="AO701" s="1"/>
      <c r="AQ701" s="1"/>
      <c r="AS701" s="1"/>
      <c r="AU701" s="1"/>
    </row>
    <row r="702" spans="1:47" x14ac:dyDescent="0.2">
      <c r="A702" s="1">
        <v>45540</v>
      </c>
      <c r="B702">
        <v>3.3149999999999999</v>
      </c>
      <c r="C702" s="1">
        <v>45544</v>
      </c>
      <c r="D702">
        <v>3.1475</v>
      </c>
      <c r="E702" s="1">
        <v>45545</v>
      </c>
      <c r="F702" s="2">
        <v>2.895</v>
      </c>
      <c r="G702" s="1">
        <v>45551</v>
      </c>
      <c r="H702">
        <v>2.6675</v>
      </c>
      <c r="I702" s="1">
        <v>45540</v>
      </c>
      <c r="J702">
        <v>2.6255000000000002</v>
      </c>
      <c r="K702" s="1">
        <v>45540</v>
      </c>
      <c r="L702">
        <v>2.3626</v>
      </c>
      <c r="M702" s="1">
        <v>45540</v>
      </c>
      <c r="N702" s="2">
        <v>2.2894999999999999</v>
      </c>
      <c r="O702" s="1">
        <v>45552</v>
      </c>
      <c r="P702">
        <v>2.1475</v>
      </c>
      <c r="Q702" s="1">
        <v>45540</v>
      </c>
      <c r="R702">
        <v>2.2925</v>
      </c>
      <c r="S702" s="1">
        <v>45540</v>
      </c>
      <c r="T702">
        <v>2.3275000000000001</v>
      </c>
      <c r="U702" s="1">
        <v>45540</v>
      </c>
      <c r="V702">
        <v>2.3925000000000001</v>
      </c>
      <c r="W702" s="1"/>
      <c r="Y702" s="1"/>
      <c r="Z702" s="3"/>
      <c r="AA702" s="1"/>
      <c r="AC702" s="1"/>
      <c r="AE702" s="1"/>
      <c r="AG702" s="1"/>
      <c r="AI702" s="1"/>
      <c r="AK702" s="1"/>
      <c r="AM702" s="1"/>
      <c r="AO702" s="1"/>
      <c r="AQ702" s="1"/>
      <c r="AS702" s="1"/>
      <c r="AU702" s="1"/>
    </row>
    <row r="703" spans="1:47" x14ac:dyDescent="0.2">
      <c r="A703" s="1">
        <v>45541</v>
      </c>
      <c r="B703">
        <v>3.29</v>
      </c>
      <c r="C703" s="1">
        <v>45545</v>
      </c>
      <c r="D703">
        <v>3.145</v>
      </c>
      <c r="E703" s="1">
        <v>45546</v>
      </c>
      <c r="F703" s="2">
        <v>2.8734999999999999</v>
      </c>
      <c r="G703" s="1">
        <v>45552</v>
      </c>
      <c r="H703">
        <v>2.6709999999999998</v>
      </c>
      <c r="I703" s="1">
        <v>45541</v>
      </c>
      <c r="J703">
        <v>2.581</v>
      </c>
      <c r="K703" s="1">
        <v>45541</v>
      </c>
      <c r="L703">
        <v>2.3105000000000002</v>
      </c>
      <c r="M703" s="1">
        <v>45541</v>
      </c>
      <c r="N703" s="2">
        <v>2.2294999999999998</v>
      </c>
      <c r="O703" s="1">
        <v>45553</v>
      </c>
      <c r="P703">
        <v>2.2014999999999998</v>
      </c>
      <c r="Q703" s="1">
        <v>45541</v>
      </c>
      <c r="R703">
        <v>2.2265000000000001</v>
      </c>
      <c r="S703" s="1">
        <v>45541</v>
      </c>
      <c r="T703">
        <v>2.2610000000000001</v>
      </c>
      <c r="U703" s="1">
        <v>45541</v>
      </c>
      <c r="V703">
        <v>2.3205</v>
      </c>
      <c r="W703" s="1"/>
      <c r="Y703" s="1"/>
      <c r="Z703" s="3"/>
      <c r="AA703" s="1"/>
      <c r="AC703" s="1"/>
      <c r="AE703" s="1"/>
      <c r="AG703" s="1"/>
      <c r="AI703" s="1"/>
      <c r="AK703" s="1"/>
      <c r="AM703" s="1"/>
      <c r="AO703" s="1"/>
      <c r="AQ703" s="1"/>
      <c r="AS703" s="1"/>
      <c r="AU703" s="1"/>
    </row>
    <row r="704" spans="1:47" x14ac:dyDescent="0.2">
      <c r="A704" s="1">
        <v>45544</v>
      </c>
      <c r="B704">
        <v>3.2854999999999999</v>
      </c>
      <c r="C704" s="1">
        <v>45546</v>
      </c>
      <c r="D704">
        <v>3.125</v>
      </c>
      <c r="E704" s="1">
        <v>45547</v>
      </c>
      <c r="F704" s="2">
        <v>2.9275000000000002</v>
      </c>
      <c r="G704" s="1">
        <v>45553</v>
      </c>
      <c r="H704">
        <v>2.7050000000000001</v>
      </c>
      <c r="I704" s="1">
        <v>45544</v>
      </c>
      <c r="J704">
        <v>2.5825</v>
      </c>
      <c r="K704" s="1">
        <v>45544</v>
      </c>
      <c r="L704">
        <v>2.3214999999999999</v>
      </c>
      <c r="M704" s="1">
        <v>45544</v>
      </c>
      <c r="N704" s="2">
        <v>2.2469999999999999</v>
      </c>
      <c r="O704" s="1">
        <v>45554</v>
      </c>
      <c r="P704">
        <v>2.2145000000000001</v>
      </c>
      <c r="Q704" s="1">
        <v>45544</v>
      </c>
      <c r="R704">
        <v>2.25</v>
      </c>
      <c r="S704" s="1">
        <v>45544</v>
      </c>
      <c r="T704">
        <v>2.2869999999999999</v>
      </c>
      <c r="U704" s="1">
        <v>45544</v>
      </c>
      <c r="V704">
        <v>2.3519999999999999</v>
      </c>
      <c r="W704" s="1"/>
      <c r="Y704" s="1"/>
      <c r="Z704" s="3"/>
      <c r="AA704" s="1"/>
      <c r="AC704" s="1"/>
      <c r="AE704" s="1"/>
      <c r="AG704" s="1"/>
      <c r="AI704" s="1"/>
      <c r="AK704" s="1"/>
      <c r="AM704" s="1"/>
      <c r="AO704" s="1"/>
      <c r="AQ704" s="1"/>
      <c r="AS704" s="1"/>
      <c r="AU704" s="1"/>
    </row>
    <row r="705" spans="1:47" x14ac:dyDescent="0.2">
      <c r="A705" s="1">
        <v>45545</v>
      </c>
      <c r="B705">
        <v>3.2810000000000001</v>
      </c>
      <c r="C705" s="1">
        <v>45547</v>
      </c>
      <c r="D705">
        <v>3.1675</v>
      </c>
      <c r="E705" s="1">
        <v>45548</v>
      </c>
      <c r="F705" s="2">
        <v>2.895</v>
      </c>
      <c r="G705" s="1">
        <v>45554</v>
      </c>
      <c r="H705">
        <v>2.6589999999999998</v>
      </c>
      <c r="I705" s="1">
        <v>45545</v>
      </c>
      <c r="J705">
        <v>2.5649999999999999</v>
      </c>
      <c r="K705" s="1">
        <v>45545</v>
      </c>
      <c r="L705">
        <v>2.2974999999999999</v>
      </c>
      <c r="M705" s="1">
        <v>45545</v>
      </c>
      <c r="N705" s="2">
        <v>2.21</v>
      </c>
      <c r="O705" s="1">
        <v>45555</v>
      </c>
      <c r="P705">
        <v>2.2305000000000001</v>
      </c>
      <c r="Q705" s="1">
        <v>45545</v>
      </c>
      <c r="R705">
        <v>2.21</v>
      </c>
      <c r="S705" s="1">
        <v>45545</v>
      </c>
      <c r="T705">
        <v>2.2450000000000001</v>
      </c>
      <c r="U705" s="1">
        <v>45545</v>
      </c>
      <c r="V705">
        <v>2.3075000000000001</v>
      </c>
      <c r="W705" s="1"/>
      <c r="Y705" s="1"/>
      <c r="Z705" s="3"/>
      <c r="AA705" s="1"/>
      <c r="AC705" s="1"/>
      <c r="AE705" s="1"/>
      <c r="AG705" s="1"/>
      <c r="AI705" s="1"/>
      <c r="AK705" s="1"/>
      <c r="AM705" s="1"/>
      <c r="AO705" s="1"/>
      <c r="AQ705" s="1"/>
      <c r="AS705" s="1"/>
      <c r="AU705" s="1"/>
    </row>
    <row r="706" spans="1:47" x14ac:dyDescent="0.2">
      <c r="A706" s="1">
        <v>45546</v>
      </c>
      <c r="B706">
        <v>3.25</v>
      </c>
      <c r="C706" s="1">
        <v>45548</v>
      </c>
      <c r="D706">
        <v>3.14</v>
      </c>
      <c r="E706" s="1">
        <v>45551</v>
      </c>
      <c r="F706" s="2">
        <v>2.8584999999999998</v>
      </c>
      <c r="G706" s="1">
        <v>45555</v>
      </c>
      <c r="H706">
        <v>2.62</v>
      </c>
      <c r="I706" s="1">
        <v>45546</v>
      </c>
      <c r="J706">
        <v>2.5015000000000001</v>
      </c>
      <c r="K706" s="1">
        <v>45546</v>
      </c>
      <c r="L706">
        <v>2.2214999999999998</v>
      </c>
      <c r="M706" s="1">
        <v>45546</v>
      </c>
      <c r="N706" s="2">
        <v>2.1375000000000002</v>
      </c>
      <c r="O706" s="1">
        <v>45558</v>
      </c>
      <c r="P706">
        <v>2.2565</v>
      </c>
      <c r="Q706" s="1">
        <v>45546</v>
      </c>
      <c r="R706">
        <v>2.1395</v>
      </c>
      <c r="S706" s="1">
        <v>45546</v>
      </c>
      <c r="T706">
        <v>2.1829999999999998</v>
      </c>
      <c r="U706" s="1">
        <v>45546</v>
      </c>
      <c r="V706">
        <v>2.2585000000000002</v>
      </c>
      <c r="W706" s="1"/>
      <c r="Y706" s="1"/>
      <c r="Z706" s="3"/>
      <c r="AA706" s="1"/>
      <c r="AC706" s="1"/>
      <c r="AE706" s="1"/>
      <c r="AG706" s="1"/>
      <c r="AI706" s="1"/>
      <c r="AK706" s="1"/>
      <c r="AM706" s="1"/>
      <c r="AO706" s="1"/>
      <c r="AQ706" s="1"/>
      <c r="AS706" s="1"/>
      <c r="AU706" s="1"/>
    </row>
    <row r="707" spans="1:47" x14ac:dyDescent="0.2">
      <c r="A707" s="1">
        <v>45547</v>
      </c>
      <c r="B707">
        <v>3.2909999999999999</v>
      </c>
      <c r="C707" s="1">
        <v>45551</v>
      </c>
      <c r="D707">
        <v>3.105</v>
      </c>
      <c r="E707" s="1">
        <v>45552</v>
      </c>
      <c r="F707" s="2">
        <v>2.8624999999999998</v>
      </c>
      <c r="G707" s="1">
        <v>45558</v>
      </c>
      <c r="H707">
        <v>2.6095000000000002</v>
      </c>
      <c r="I707" s="1">
        <v>45547</v>
      </c>
      <c r="J707">
        <v>2.57</v>
      </c>
      <c r="K707" s="1">
        <v>45547</v>
      </c>
      <c r="L707">
        <v>2.2919999999999998</v>
      </c>
      <c r="M707" s="1">
        <v>45547</v>
      </c>
      <c r="N707" s="2">
        <v>2.202</v>
      </c>
      <c r="O707" s="1">
        <v>45559</v>
      </c>
      <c r="P707">
        <v>2.3054999999999999</v>
      </c>
      <c r="Q707" s="1">
        <v>45547</v>
      </c>
      <c r="R707">
        <v>2.1924999999999999</v>
      </c>
      <c r="S707" s="1">
        <v>45547</v>
      </c>
      <c r="T707">
        <v>2.2265000000000001</v>
      </c>
      <c r="U707" s="1">
        <v>45547</v>
      </c>
      <c r="V707">
        <v>2.2949999999999999</v>
      </c>
      <c r="W707" s="1"/>
      <c r="Y707" s="1"/>
      <c r="Z707" s="3"/>
      <c r="AA707" s="1"/>
      <c r="AC707" s="1"/>
      <c r="AE707" s="1"/>
      <c r="AG707" s="1"/>
      <c r="AI707" s="1"/>
      <c r="AK707" s="1"/>
      <c r="AM707" s="1"/>
      <c r="AO707" s="1"/>
      <c r="AQ707" s="1"/>
      <c r="AS707" s="1"/>
      <c r="AU707" s="1"/>
    </row>
    <row r="708" spans="1:47" x14ac:dyDescent="0.2">
      <c r="A708" s="1">
        <v>45548</v>
      </c>
      <c r="B708">
        <v>3.2625000000000002</v>
      </c>
      <c r="C708" s="1">
        <v>45552</v>
      </c>
      <c r="D708">
        <v>3.105</v>
      </c>
      <c r="E708" s="1">
        <v>45553</v>
      </c>
      <c r="F708" s="2">
        <v>2.8784999999999998</v>
      </c>
      <c r="G708" s="1">
        <v>45559</v>
      </c>
      <c r="H708">
        <v>2.6185</v>
      </c>
      <c r="I708" s="1">
        <v>45548</v>
      </c>
      <c r="J708">
        <v>2.5249999999999999</v>
      </c>
      <c r="K708" s="1">
        <v>45548</v>
      </c>
      <c r="L708">
        <v>2.2374999999999998</v>
      </c>
      <c r="M708" s="1">
        <v>45548</v>
      </c>
      <c r="N708" s="2">
        <v>2.1469999999999998</v>
      </c>
      <c r="O708" s="1">
        <v>45560</v>
      </c>
      <c r="P708">
        <v>2.2814999999999999</v>
      </c>
      <c r="Q708" s="1">
        <v>45548</v>
      </c>
      <c r="R708">
        <v>2.1375000000000002</v>
      </c>
      <c r="S708" s="1">
        <v>45548</v>
      </c>
      <c r="T708">
        <v>2.1749999999999998</v>
      </c>
      <c r="U708" s="1">
        <v>45548</v>
      </c>
      <c r="V708">
        <v>2.2450000000000001</v>
      </c>
      <c r="W708" s="1"/>
      <c r="Y708" s="1"/>
      <c r="Z708" s="3"/>
      <c r="AA708" s="1"/>
      <c r="AC708" s="1"/>
      <c r="AE708" s="1"/>
      <c r="AG708" s="1"/>
      <c r="AI708" s="1"/>
      <c r="AK708" s="1"/>
      <c r="AM708" s="1"/>
      <c r="AO708" s="1"/>
      <c r="AQ708" s="1"/>
      <c r="AS708" s="1"/>
      <c r="AU708" s="1"/>
    </row>
    <row r="709" spans="1:47" x14ac:dyDescent="0.2">
      <c r="A709" s="1">
        <v>45551</v>
      </c>
      <c r="B709">
        <v>3.23</v>
      </c>
      <c r="C709" s="1">
        <v>45553</v>
      </c>
      <c r="D709">
        <v>3.105</v>
      </c>
      <c r="E709" s="1">
        <v>45554</v>
      </c>
      <c r="F709" s="2">
        <v>2.8224999999999998</v>
      </c>
      <c r="G709" s="1">
        <v>45560</v>
      </c>
      <c r="H709">
        <v>2.6038000000000001</v>
      </c>
      <c r="I709" s="1">
        <v>45551</v>
      </c>
      <c r="J709">
        <v>2.5074999999999998</v>
      </c>
      <c r="K709" s="1">
        <v>45551</v>
      </c>
      <c r="L709">
        <v>2.2450000000000001</v>
      </c>
      <c r="M709" s="1">
        <v>45551</v>
      </c>
      <c r="N709" s="2">
        <v>2.1625000000000001</v>
      </c>
      <c r="O709" s="1">
        <v>45561</v>
      </c>
      <c r="P709">
        <v>2.3134999999999999</v>
      </c>
      <c r="Q709" s="1">
        <v>45551</v>
      </c>
      <c r="R709">
        <v>2.1505000000000001</v>
      </c>
      <c r="S709" s="1">
        <v>45551</v>
      </c>
      <c r="T709">
        <v>2.19</v>
      </c>
      <c r="U709" s="1">
        <v>45551</v>
      </c>
      <c r="V709">
        <v>2.2614999999999998</v>
      </c>
      <c r="W709" s="1"/>
      <c r="Y709" s="1"/>
      <c r="Z709" s="3"/>
      <c r="AA709" s="1"/>
      <c r="AC709" s="1"/>
      <c r="AE709" s="1"/>
      <c r="AG709" s="1"/>
      <c r="AI709" s="1"/>
      <c r="AK709" s="1"/>
      <c r="AM709" s="1"/>
      <c r="AO709" s="1"/>
      <c r="AQ709" s="1"/>
      <c r="AS709" s="1"/>
      <c r="AU709" s="1"/>
    </row>
    <row r="710" spans="1:47" x14ac:dyDescent="0.2">
      <c r="A710" s="1">
        <v>45552</v>
      </c>
      <c r="B710">
        <v>3.234</v>
      </c>
      <c r="C710" s="1">
        <v>45554</v>
      </c>
      <c r="D710">
        <v>3.0150000000000001</v>
      </c>
      <c r="E710" s="1">
        <v>45555</v>
      </c>
      <c r="F710" s="2">
        <v>2.76</v>
      </c>
      <c r="G710" s="1">
        <v>45561</v>
      </c>
      <c r="H710">
        <v>2.6230000000000002</v>
      </c>
      <c r="I710" s="1">
        <v>45552</v>
      </c>
      <c r="J710">
        <v>2.5114999999999998</v>
      </c>
      <c r="K710" s="1">
        <v>45552</v>
      </c>
      <c r="L710">
        <v>2.246</v>
      </c>
      <c r="M710" s="1">
        <v>45552</v>
      </c>
      <c r="N710" s="2">
        <v>2.1589999999999998</v>
      </c>
      <c r="O710" s="1">
        <v>45562</v>
      </c>
      <c r="P710">
        <v>2.3290000000000002</v>
      </c>
      <c r="Q710" s="1">
        <v>45552</v>
      </c>
      <c r="R710">
        <v>2.1505000000000001</v>
      </c>
      <c r="S710" s="1">
        <v>45552</v>
      </c>
      <c r="T710">
        <v>2.1863000000000001</v>
      </c>
      <c r="U710" s="1">
        <v>45552</v>
      </c>
      <c r="V710">
        <v>2.2534999999999998</v>
      </c>
      <c r="W710" s="1"/>
      <c r="Y710" s="1"/>
      <c r="Z710" s="3"/>
      <c r="AA710" s="1"/>
      <c r="AC710" s="1"/>
      <c r="AE710" s="1"/>
      <c r="AG710" s="1"/>
      <c r="AI710" s="1"/>
      <c r="AK710" s="1"/>
      <c r="AM710" s="1"/>
      <c r="AO710" s="1"/>
      <c r="AQ710" s="1"/>
      <c r="AS710" s="1"/>
      <c r="AU710" s="1"/>
    </row>
    <row r="711" spans="1:47" x14ac:dyDescent="0.2">
      <c r="A711" s="1">
        <v>45553</v>
      </c>
      <c r="B711">
        <v>3.21</v>
      </c>
      <c r="C711" s="1">
        <v>45555</v>
      </c>
      <c r="D711">
        <v>2.9735</v>
      </c>
      <c r="E711" s="1">
        <v>45558</v>
      </c>
      <c r="F711" s="2">
        <v>2.75</v>
      </c>
      <c r="G711" s="1">
        <v>45562</v>
      </c>
      <c r="H711">
        <v>2.6349999999999998</v>
      </c>
      <c r="I711" s="1">
        <v>45553</v>
      </c>
      <c r="J711">
        <v>2.5514999999999999</v>
      </c>
      <c r="K711" s="1">
        <v>45553</v>
      </c>
      <c r="L711">
        <v>2.2976999999999999</v>
      </c>
      <c r="M711" s="1">
        <v>45553</v>
      </c>
      <c r="N711" s="2">
        <v>2.2149999999999999</v>
      </c>
      <c r="O711" s="1">
        <v>45565</v>
      </c>
      <c r="P711">
        <v>2.3125</v>
      </c>
      <c r="Q711" s="1">
        <v>45553</v>
      </c>
      <c r="R711">
        <v>2.2025000000000001</v>
      </c>
      <c r="S711" s="1">
        <v>45553</v>
      </c>
      <c r="T711">
        <v>2.2349999999999999</v>
      </c>
      <c r="U711" s="1">
        <v>45553</v>
      </c>
      <c r="V711">
        <v>2.2995000000000001</v>
      </c>
      <c r="W711" s="1"/>
      <c r="Y711" s="1"/>
      <c r="Z711" s="3"/>
      <c r="AA711" s="1"/>
      <c r="AC711" s="1"/>
      <c r="AE711" s="1"/>
      <c r="AG711" s="1"/>
      <c r="AI711" s="1"/>
      <c r="AK711" s="1"/>
      <c r="AM711" s="1"/>
      <c r="AO711" s="1"/>
      <c r="AQ711" s="1"/>
      <c r="AS711" s="1"/>
      <c r="AU711" s="1"/>
    </row>
    <row r="712" spans="1:47" x14ac:dyDescent="0.2">
      <c r="A712" s="1">
        <v>45554</v>
      </c>
      <c r="B712">
        <v>3.0834999999999999</v>
      </c>
      <c r="C712" s="1">
        <v>45558</v>
      </c>
      <c r="D712">
        <v>2.9489999999999998</v>
      </c>
      <c r="E712" s="1">
        <v>45559</v>
      </c>
      <c r="F712" s="2">
        <v>2.7387000000000001</v>
      </c>
      <c r="G712" s="1">
        <v>45565</v>
      </c>
      <c r="H712">
        <v>2.6206</v>
      </c>
      <c r="I712" s="1">
        <v>45554</v>
      </c>
      <c r="J712">
        <v>2.5175000000000001</v>
      </c>
      <c r="K712" s="1">
        <v>45554</v>
      </c>
      <c r="L712">
        <v>2.2934999999999999</v>
      </c>
      <c r="M712" s="1">
        <v>45554</v>
      </c>
      <c r="N712" s="2">
        <v>2.2240000000000002</v>
      </c>
      <c r="O712" s="1">
        <v>45566</v>
      </c>
      <c r="P712">
        <v>2.3195000000000001</v>
      </c>
      <c r="Q712" s="1">
        <v>45554</v>
      </c>
      <c r="R712">
        <v>2.2185000000000001</v>
      </c>
      <c r="S712" s="1">
        <v>45554</v>
      </c>
      <c r="T712">
        <v>2.2490000000000001</v>
      </c>
      <c r="U712" s="1">
        <v>45554</v>
      </c>
      <c r="V712">
        <v>2.3125</v>
      </c>
      <c r="W712" s="1"/>
      <c r="Y712" s="1"/>
      <c r="Z712" s="3"/>
      <c r="AA712" s="1"/>
      <c r="AC712" s="1"/>
      <c r="AE712" s="1"/>
      <c r="AG712" s="1"/>
      <c r="AI712" s="1"/>
      <c r="AK712" s="1"/>
      <c r="AM712" s="1"/>
      <c r="AO712" s="1"/>
      <c r="AQ712" s="1"/>
      <c r="AS712" s="1"/>
      <c r="AU712" s="1"/>
    </row>
    <row r="713" spans="1:47" x14ac:dyDescent="0.2">
      <c r="A713" s="1">
        <v>45555</v>
      </c>
      <c r="B713">
        <v>3.0550000000000002</v>
      </c>
      <c r="C713" s="1">
        <v>45559</v>
      </c>
      <c r="D713">
        <v>2.9384999999999999</v>
      </c>
      <c r="E713" s="1">
        <v>45560</v>
      </c>
      <c r="F713" s="2">
        <v>2.7265000000000001</v>
      </c>
      <c r="G713" s="1">
        <v>45566</v>
      </c>
      <c r="H713">
        <v>2.6495000000000002</v>
      </c>
      <c r="I713" s="1">
        <v>45555</v>
      </c>
      <c r="J713">
        <v>2.504</v>
      </c>
      <c r="K713" s="1">
        <v>45555</v>
      </c>
      <c r="L713">
        <v>2.2949999999999999</v>
      </c>
      <c r="M713" s="1">
        <v>45555</v>
      </c>
      <c r="N713" s="2">
        <v>2.2429999999999999</v>
      </c>
      <c r="O713" s="1">
        <v>45567</v>
      </c>
      <c r="P713">
        <v>2.3313999999999999</v>
      </c>
      <c r="Q713" s="1">
        <v>45555</v>
      </c>
      <c r="R713">
        <v>2.2385000000000002</v>
      </c>
      <c r="S713" s="1">
        <v>45555</v>
      </c>
      <c r="T713">
        <v>2.27</v>
      </c>
      <c r="U713" s="1">
        <v>45555</v>
      </c>
      <c r="V713">
        <v>2.3338000000000001</v>
      </c>
      <c r="W713" s="1"/>
      <c r="Y713" s="1"/>
      <c r="Z713" s="3"/>
      <c r="AA713" s="1"/>
      <c r="AC713" s="1"/>
      <c r="AE713" s="1"/>
      <c r="AG713" s="1"/>
      <c r="AI713" s="1"/>
      <c r="AK713" s="1"/>
      <c r="AM713" s="1"/>
      <c r="AO713" s="1"/>
      <c r="AQ713" s="1"/>
      <c r="AS713" s="1"/>
      <c r="AU713" s="1"/>
    </row>
    <row r="714" spans="1:47" x14ac:dyDescent="0.2">
      <c r="A714" s="1">
        <v>45558</v>
      </c>
      <c r="B714">
        <v>3.05</v>
      </c>
      <c r="C714" s="1">
        <v>45560</v>
      </c>
      <c r="D714">
        <v>2.9335</v>
      </c>
      <c r="E714" s="1">
        <v>45561</v>
      </c>
      <c r="F714" s="2">
        <v>2.7534999999999998</v>
      </c>
      <c r="G714" s="1">
        <v>45567</v>
      </c>
      <c r="H714">
        <v>2.66</v>
      </c>
      <c r="I714" s="1">
        <v>45558</v>
      </c>
      <c r="J714">
        <v>2.5</v>
      </c>
      <c r="K714" s="1">
        <v>45558</v>
      </c>
      <c r="L714">
        <v>2.3050000000000002</v>
      </c>
      <c r="M714" s="1">
        <v>45558</v>
      </c>
      <c r="N714" s="2">
        <v>2.2650000000000001</v>
      </c>
      <c r="O714" s="1">
        <v>45568</v>
      </c>
      <c r="P714">
        <v>2.3730000000000002</v>
      </c>
      <c r="Q714" s="1">
        <v>45558</v>
      </c>
      <c r="R714">
        <v>2.2694999999999999</v>
      </c>
      <c r="S714" s="1">
        <v>45558</v>
      </c>
      <c r="T714">
        <v>2.3050000000000002</v>
      </c>
      <c r="U714" s="1">
        <v>45558</v>
      </c>
      <c r="V714">
        <v>2.3725000000000001</v>
      </c>
      <c r="W714" s="1"/>
      <c r="Y714" s="1"/>
      <c r="Z714" s="3"/>
      <c r="AA714" s="1"/>
      <c r="AC714" s="1"/>
      <c r="AE714" s="1"/>
      <c r="AG714" s="1"/>
      <c r="AI714" s="1"/>
      <c r="AK714" s="1"/>
      <c r="AM714" s="1"/>
      <c r="AO714" s="1"/>
      <c r="AQ714" s="1"/>
      <c r="AS714" s="1"/>
      <c r="AU714" s="1"/>
    </row>
    <row r="715" spans="1:47" x14ac:dyDescent="0.2">
      <c r="A715" s="1">
        <v>45559</v>
      </c>
      <c r="B715">
        <v>3.0390000000000001</v>
      </c>
      <c r="C715" s="1">
        <v>45561</v>
      </c>
      <c r="D715">
        <v>2.95</v>
      </c>
      <c r="E715" s="1">
        <v>45562</v>
      </c>
      <c r="F715" s="2">
        <v>2.75</v>
      </c>
      <c r="G715" s="1">
        <v>45568</v>
      </c>
      <c r="H715">
        <v>2.694</v>
      </c>
      <c r="I715" s="1">
        <v>45559</v>
      </c>
      <c r="J715">
        <v>2.5150000000000001</v>
      </c>
      <c r="K715" s="1">
        <v>45559</v>
      </c>
      <c r="L715">
        <v>2.3374999999999999</v>
      </c>
      <c r="M715" s="1">
        <v>45559</v>
      </c>
      <c r="N715" s="2">
        <v>2.2999999999999998</v>
      </c>
      <c r="O715" s="1">
        <v>45569</v>
      </c>
      <c r="P715">
        <v>2.4355000000000002</v>
      </c>
      <c r="Q715" s="1">
        <v>45559</v>
      </c>
      <c r="R715">
        <v>2.3144999999999998</v>
      </c>
      <c r="S715" s="1">
        <v>45559</v>
      </c>
      <c r="T715">
        <v>2.3462999999999998</v>
      </c>
      <c r="U715" s="1">
        <v>45559</v>
      </c>
      <c r="V715">
        <v>2.4125000000000001</v>
      </c>
      <c r="W715" s="1"/>
      <c r="Y715" s="1"/>
      <c r="Z715" s="3"/>
      <c r="AA715" s="1"/>
      <c r="AC715" s="1"/>
      <c r="AE715" s="1"/>
      <c r="AG715" s="1"/>
      <c r="AI715" s="1"/>
      <c r="AK715" s="1"/>
      <c r="AM715" s="1"/>
      <c r="AO715" s="1"/>
      <c r="AQ715" s="1"/>
      <c r="AS715" s="1"/>
      <c r="AU715" s="1"/>
    </row>
    <row r="716" spans="1:47" x14ac:dyDescent="0.2">
      <c r="A716" s="1">
        <v>45560</v>
      </c>
      <c r="B716">
        <v>3.0550000000000002</v>
      </c>
      <c r="C716" s="1">
        <v>45562</v>
      </c>
      <c r="D716">
        <v>2.9350000000000001</v>
      </c>
      <c r="E716" s="1">
        <v>45565</v>
      </c>
      <c r="F716" s="2">
        <v>2.7349999999999999</v>
      </c>
      <c r="G716" s="1">
        <v>45569</v>
      </c>
      <c r="H716">
        <v>2.7324999999999999</v>
      </c>
      <c r="I716" s="1">
        <v>45560</v>
      </c>
      <c r="J716">
        <v>2.4950000000000001</v>
      </c>
      <c r="K716" s="1">
        <v>45560</v>
      </c>
      <c r="L716">
        <v>2.3250000000000002</v>
      </c>
      <c r="M716" s="1">
        <v>45560</v>
      </c>
      <c r="N716" s="2">
        <v>2.2814999999999999</v>
      </c>
      <c r="O716" s="1">
        <v>45572</v>
      </c>
      <c r="P716">
        <v>2.6337000000000002</v>
      </c>
      <c r="Q716" s="1">
        <v>45560</v>
      </c>
      <c r="R716">
        <v>2.2949999999999999</v>
      </c>
      <c r="S716" s="1">
        <v>45560</v>
      </c>
      <c r="T716">
        <v>2.3279999999999998</v>
      </c>
      <c r="U716" s="1">
        <v>45560</v>
      </c>
      <c r="V716">
        <v>2.3955000000000002</v>
      </c>
      <c r="W716" s="1"/>
      <c r="Y716" s="1"/>
      <c r="Z716" s="3"/>
      <c r="AA716" s="1"/>
      <c r="AC716" s="1"/>
      <c r="AE716" s="1"/>
      <c r="AG716" s="1"/>
      <c r="AI716" s="1"/>
      <c r="AK716" s="1"/>
      <c r="AM716" s="1"/>
      <c r="AO716" s="1"/>
      <c r="AQ716" s="1"/>
      <c r="AS716" s="1"/>
      <c r="AU716" s="1"/>
    </row>
    <row r="717" spans="1:47" x14ac:dyDescent="0.2">
      <c r="A717" s="1">
        <v>45561</v>
      </c>
      <c r="B717">
        <v>3.0985</v>
      </c>
      <c r="C717" s="1">
        <v>45565</v>
      </c>
      <c r="D717">
        <v>2.9359999999999999</v>
      </c>
      <c r="E717" s="1">
        <v>45566</v>
      </c>
      <c r="F717" s="2">
        <v>2.7725</v>
      </c>
      <c r="G717" s="1">
        <v>45572</v>
      </c>
      <c r="H717">
        <v>2.8687999999999998</v>
      </c>
      <c r="I717" s="1">
        <v>45561</v>
      </c>
      <c r="J717">
        <v>2.52</v>
      </c>
      <c r="K717" s="1">
        <v>45561</v>
      </c>
      <c r="L717">
        <v>2.3424999999999998</v>
      </c>
      <c r="M717" s="1">
        <v>45561</v>
      </c>
      <c r="N717" s="2">
        <v>2.3098999999999998</v>
      </c>
      <c r="O717" s="1">
        <v>45573</v>
      </c>
      <c r="P717">
        <v>2.6065</v>
      </c>
      <c r="Q717" s="1">
        <v>45561</v>
      </c>
      <c r="R717">
        <v>2.33</v>
      </c>
      <c r="S717" s="1">
        <v>45561</v>
      </c>
      <c r="T717">
        <v>2.3624999999999998</v>
      </c>
      <c r="U717" s="1">
        <v>45561</v>
      </c>
      <c r="V717">
        <v>2.4279999999999999</v>
      </c>
      <c r="W717" s="1"/>
      <c r="Y717" s="1"/>
      <c r="Z717" s="3"/>
      <c r="AA717" s="1"/>
      <c r="AC717" s="1"/>
      <c r="AE717" s="1"/>
      <c r="AG717" s="1"/>
      <c r="AI717" s="1"/>
      <c r="AK717" s="1"/>
      <c r="AM717" s="1"/>
      <c r="AO717" s="1"/>
      <c r="AQ717" s="1"/>
      <c r="AS717" s="1"/>
      <c r="AU717" s="1"/>
    </row>
    <row r="718" spans="1:47" x14ac:dyDescent="0.2">
      <c r="A718" s="1">
        <v>45562</v>
      </c>
      <c r="B718">
        <v>3.105</v>
      </c>
      <c r="C718" s="1">
        <v>45566</v>
      </c>
      <c r="D718">
        <v>2.9849999999999999</v>
      </c>
      <c r="E718" s="1">
        <v>45567</v>
      </c>
      <c r="F718" s="2">
        <v>2.7825000000000002</v>
      </c>
      <c r="G718" s="1">
        <v>45573</v>
      </c>
      <c r="H718">
        <v>2.8395000000000001</v>
      </c>
      <c r="I718" s="1">
        <v>45562</v>
      </c>
      <c r="J718">
        <v>2.5350000000000001</v>
      </c>
      <c r="K718" s="1">
        <v>45562</v>
      </c>
      <c r="L718">
        <v>2.3650000000000002</v>
      </c>
      <c r="M718" s="1">
        <v>45562</v>
      </c>
      <c r="N718" s="2">
        <v>2.3275000000000001</v>
      </c>
      <c r="O718" s="1">
        <v>45574</v>
      </c>
      <c r="P718">
        <v>2.6044999999999998</v>
      </c>
      <c r="Q718" s="1">
        <v>45562</v>
      </c>
      <c r="R718">
        <v>2.3450000000000002</v>
      </c>
      <c r="S718" s="1">
        <v>45562</v>
      </c>
      <c r="T718">
        <v>2.3738000000000001</v>
      </c>
      <c r="U718" s="1">
        <v>45562</v>
      </c>
      <c r="V718">
        <v>2.4350000000000001</v>
      </c>
      <c r="W718" s="1"/>
      <c r="Y718" s="1"/>
      <c r="Z718" s="3"/>
      <c r="AA718" s="1"/>
      <c r="AC718" s="1"/>
      <c r="AE718" s="1"/>
      <c r="AG718" s="1"/>
      <c r="AI718" s="1"/>
      <c r="AK718" s="1"/>
      <c r="AM718" s="1"/>
      <c r="AO718" s="1"/>
      <c r="AQ718" s="1"/>
      <c r="AS718" s="1"/>
      <c r="AU718" s="1"/>
    </row>
    <row r="719" spans="1:47" x14ac:dyDescent="0.2">
      <c r="A719" s="1">
        <v>45565</v>
      </c>
      <c r="B719">
        <v>3.105</v>
      </c>
      <c r="C719" s="1">
        <v>45567</v>
      </c>
      <c r="D719">
        <v>2.9925000000000002</v>
      </c>
      <c r="E719" s="1">
        <v>45568</v>
      </c>
      <c r="F719" s="2">
        <v>2.8149999999999999</v>
      </c>
      <c r="G719" s="1">
        <v>45574</v>
      </c>
      <c r="H719">
        <v>2.8250000000000002</v>
      </c>
      <c r="I719" s="1">
        <v>45565</v>
      </c>
      <c r="J719">
        <v>2.5209999999999999</v>
      </c>
      <c r="K719" s="1">
        <v>45565</v>
      </c>
      <c r="L719">
        <v>2.3395000000000001</v>
      </c>
      <c r="M719" s="1">
        <v>45565</v>
      </c>
      <c r="N719" s="2">
        <v>2.3065000000000002</v>
      </c>
      <c r="O719" s="1">
        <v>45575</v>
      </c>
      <c r="P719">
        <v>2.6324999999999998</v>
      </c>
      <c r="Q719" s="1">
        <v>45565</v>
      </c>
      <c r="R719">
        <v>2.3315000000000001</v>
      </c>
      <c r="S719" s="1">
        <v>45565</v>
      </c>
      <c r="T719">
        <v>2.3730000000000002</v>
      </c>
      <c r="U719" s="1">
        <v>45565</v>
      </c>
      <c r="V719">
        <v>2.4434999999999998</v>
      </c>
      <c r="W719" s="1"/>
      <c r="Y719" s="1"/>
      <c r="Z719" s="3"/>
      <c r="AA719" s="1"/>
      <c r="AC719" s="1"/>
      <c r="AE719" s="1"/>
      <c r="AG719" s="1"/>
      <c r="AI719" s="1"/>
      <c r="AK719" s="1"/>
      <c r="AM719" s="1"/>
      <c r="AO719" s="1"/>
      <c r="AQ719" s="1"/>
      <c r="AS719" s="1"/>
      <c r="AU719" s="1"/>
    </row>
    <row r="720" spans="1:47" x14ac:dyDescent="0.2">
      <c r="A720" s="1">
        <v>45566</v>
      </c>
      <c r="B720">
        <v>3.1749999999999998</v>
      </c>
      <c r="C720" s="1">
        <v>45568</v>
      </c>
      <c r="D720">
        <v>2.9975000000000001</v>
      </c>
      <c r="E720" s="1">
        <v>45569</v>
      </c>
      <c r="F720" s="2">
        <v>2.8515000000000001</v>
      </c>
      <c r="G720" s="1">
        <v>45575</v>
      </c>
      <c r="H720">
        <v>2.8424999999999998</v>
      </c>
      <c r="I720" s="1">
        <v>45566</v>
      </c>
      <c r="J720">
        <v>2.5525000000000002</v>
      </c>
      <c r="K720" s="1">
        <v>45566</v>
      </c>
      <c r="L720">
        <v>2.3519999999999999</v>
      </c>
      <c r="M720" s="1">
        <v>45566</v>
      </c>
      <c r="N720" s="2">
        <v>2.3134999999999999</v>
      </c>
      <c r="O720" s="1">
        <v>45576</v>
      </c>
      <c r="P720">
        <v>2.5750000000000002</v>
      </c>
      <c r="Q720" s="1">
        <v>45566</v>
      </c>
      <c r="R720">
        <v>2.3355000000000001</v>
      </c>
      <c r="S720" s="1">
        <v>45566</v>
      </c>
      <c r="T720">
        <v>2.371</v>
      </c>
      <c r="U720" s="1">
        <v>45566</v>
      </c>
      <c r="V720">
        <v>2.4365000000000001</v>
      </c>
      <c r="W720" s="1"/>
      <c r="Y720" s="1"/>
      <c r="Z720" s="3"/>
      <c r="AA720" s="1"/>
      <c r="AC720" s="1"/>
      <c r="AE720" s="1"/>
      <c r="AG720" s="1"/>
      <c r="AI720" s="1"/>
      <c r="AK720" s="1"/>
      <c r="AM720" s="1"/>
      <c r="AO720" s="1"/>
      <c r="AQ720" s="1"/>
      <c r="AS720" s="1"/>
      <c r="AU720" s="1"/>
    </row>
    <row r="721" spans="1:47" x14ac:dyDescent="0.2">
      <c r="A721" s="1">
        <v>45567</v>
      </c>
      <c r="B721">
        <v>3.1684999999999999</v>
      </c>
      <c r="C721" s="1">
        <v>45569</v>
      </c>
      <c r="D721">
        <v>3.0575000000000001</v>
      </c>
      <c r="E721" s="1">
        <v>45572</v>
      </c>
      <c r="F721" s="2">
        <v>2.9464999999999999</v>
      </c>
      <c r="G721" s="1">
        <v>45576</v>
      </c>
      <c r="H721">
        <v>2.8050000000000002</v>
      </c>
      <c r="I721" s="1">
        <v>45567</v>
      </c>
      <c r="J721">
        <v>2.5644999999999998</v>
      </c>
      <c r="K721" s="1">
        <v>45567</v>
      </c>
      <c r="L721">
        <v>2.3765000000000001</v>
      </c>
      <c r="M721" s="1">
        <v>45567</v>
      </c>
      <c r="N721" s="2">
        <v>2.331</v>
      </c>
      <c r="O721" s="1">
        <v>45579</v>
      </c>
      <c r="P721">
        <v>2.5510000000000002</v>
      </c>
      <c r="Q721" s="1">
        <v>45567</v>
      </c>
      <c r="R721">
        <v>2.3450000000000002</v>
      </c>
      <c r="S721" s="1">
        <v>45567</v>
      </c>
      <c r="T721">
        <v>2.3860000000000001</v>
      </c>
      <c r="U721" s="1">
        <v>45567</v>
      </c>
      <c r="V721">
        <v>2.4565000000000001</v>
      </c>
      <c r="W721" s="1"/>
      <c r="Y721" s="1"/>
      <c r="Z721" s="3"/>
      <c r="AA721" s="1"/>
      <c r="AC721" s="1"/>
      <c r="AE721" s="1"/>
      <c r="AG721" s="1"/>
      <c r="AI721" s="1"/>
      <c r="AK721" s="1"/>
      <c r="AM721" s="1"/>
      <c r="AO721" s="1"/>
      <c r="AQ721" s="1"/>
      <c r="AS721" s="1"/>
      <c r="AU721" s="1"/>
    </row>
    <row r="722" spans="1:47" x14ac:dyDescent="0.2">
      <c r="A722" s="1">
        <v>45568</v>
      </c>
      <c r="B722">
        <v>3.1749999999999998</v>
      </c>
      <c r="C722" s="1">
        <v>45572</v>
      </c>
      <c r="D722">
        <v>3.1295000000000002</v>
      </c>
      <c r="E722" s="1">
        <v>45573</v>
      </c>
      <c r="F722" s="2">
        <v>2.9264999999999999</v>
      </c>
      <c r="G722" s="1">
        <v>45579</v>
      </c>
      <c r="H722">
        <v>2.7755000000000001</v>
      </c>
      <c r="I722" s="1">
        <v>45568</v>
      </c>
      <c r="J722">
        <v>2.601</v>
      </c>
      <c r="K722" s="1">
        <v>45568</v>
      </c>
      <c r="L722">
        <v>2.4180000000000001</v>
      </c>
      <c r="M722" s="1">
        <v>45568</v>
      </c>
      <c r="N722" s="2">
        <v>2.3734999999999999</v>
      </c>
      <c r="O722" s="1">
        <v>45580</v>
      </c>
      <c r="P722">
        <v>2.5055000000000001</v>
      </c>
      <c r="Q722" s="1">
        <v>45568</v>
      </c>
      <c r="R722">
        <v>2.3864999999999998</v>
      </c>
      <c r="S722" s="1">
        <v>45568</v>
      </c>
      <c r="T722">
        <v>2.4304999999999999</v>
      </c>
      <c r="U722" s="1">
        <v>45568</v>
      </c>
      <c r="V722">
        <v>2.5024999999999999</v>
      </c>
      <c r="W722" s="1"/>
      <c r="Y722" s="1"/>
      <c r="Z722" s="3"/>
      <c r="AA722" s="1"/>
      <c r="AC722" s="1"/>
      <c r="AE722" s="1"/>
      <c r="AG722" s="1"/>
      <c r="AI722" s="1"/>
      <c r="AK722" s="1"/>
      <c r="AM722" s="1"/>
      <c r="AO722" s="1"/>
      <c r="AQ722" s="1"/>
      <c r="AS722" s="1"/>
      <c r="AU722" s="1"/>
    </row>
    <row r="723" spans="1:47" x14ac:dyDescent="0.2">
      <c r="A723" s="1">
        <v>45569</v>
      </c>
      <c r="B723">
        <v>3.2450000000000001</v>
      </c>
      <c r="C723" s="1">
        <v>45573</v>
      </c>
      <c r="D723">
        <v>3.0884999999999998</v>
      </c>
      <c r="E723" s="1">
        <v>45574</v>
      </c>
      <c r="F723" s="2">
        <v>2.9169999999999998</v>
      </c>
      <c r="G723" s="1">
        <v>45580</v>
      </c>
      <c r="H723">
        <v>2.7549999999999999</v>
      </c>
      <c r="I723" s="1">
        <v>45569</v>
      </c>
      <c r="J723">
        <v>2.6475</v>
      </c>
      <c r="K723" s="1">
        <v>45569</v>
      </c>
      <c r="L723">
        <v>2.4784999999999999</v>
      </c>
      <c r="M723" s="1">
        <v>45569</v>
      </c>
      <c r="N723" s="2">
        <v>2.4338000000000002</v>
      </c>
      <c r="O723" s="1">
        <v>45581</v>
      </c>
      <c r="P723">
        <v>2.4723999999999999</v>
      </c>
      <c r="Q723" s="1">
        <v>45569</v>
      </c>
      <c r="R723">
        <v>2.4514999999999998</v>
      </c>
      <c r="S723" s="1">
        <v>45569</v>
      </c>
      <c r="T723">
        <v>2.4950000000000001</v>
      </c>
      <c r="U723" s="1">
        <v>45569</v>
      </c>
      <c r="V723">
        <v>2.5663</v>
      </c>
      <c r="W723" s="1"/>
      <c r="Y723" s="1"/>
      <c r="Z723" s="3"/>
      <c r="AA723" s="1"/>
      <c r="AC723" s="1"/>
      <c r="AE723" s="1"/>
      <c r="AG723" s="1"/>
      <c r="AI723" s="1"/>
      <c r="AK723" s="1"/>
      <c r="AM723" s="1"/>
      <c r="AO723" s="1"/>
      <c r="AQ723" s="1"/>
      <c r="AS723" s="1"/>
      <c r="AU723" s="1"/>
    </row>
    <row r="724" spans="1:47" x14ac:dyDescent="0.2">
      <c r="A724" s="1">
        <v>45572</v>
      </c>
      <c r="B724">
        <v>3.2650000000000001</v>
      </c>
      <c r="C724" s="1">
        <v>45574</v>
      </c>
      <c r="D724">
        <v>3.0870000000000002</v>
      </c>
      <c r="E724" s="1">
        <v>45575</v>
      </c>
      <c r="F724" s="2">
        <v>2.93</v>
      </c>
      <c r="G724" s="1">
        <v>45581</v>
      </c>
      <c r="H724">
        <v>2.7334999999999998</v>
      </c>
      <c r="I724" s="1">
        <v>45572</v>
      </c>
      <c r="J724">
        <v>2.8174999999999999</v>
      </c>
      <c r="K724" s="1">
        <v>45572</v>
      </c>
      <c r="L724">
        <v>2.6875</v>
      </c>
      <c r="M724" s="1">
        <v>45572</v>
      </c>
      <c r="N724" s="2">
        <v>2.64</v>
      </c>
      <c r="O724" s="1">
        <v>45582</v>
      </c>
      <c r="P724">
        <v>2.4984999999999999</v>
      </c>
      <c r="Q724" s="1">
        <v>45572</v>
      </c>
      <c r="R724">
        <v>2.6375000000000002</v>
      </c>
      <c r="S724" s="1">
        <v>45572</v>
      </c>
      <c r="T724">
        <v>2.6587999999999998</v>
      </c>
      <c r="U724" s="1">
        <v>45572</v>
      </c>
      <c r="V724">
        <v>2.7075</v>
      </c>
      <c r="W724" s="1"/>
      <c r="Y724" s="1"/>
      <c r="Z724" s="3"/>
      <c r="AA724" s="1"/>
      <c r="AC724" s="1"/>
      <c r="AE724" s="1"/>
      <c r="AG724" s="1"/>
      <c r="AI724" s="1"/>
      <c r="AK724" s="1"/>
      <c r="AM724" s="1"/>
      <c r="AO724" s="1"/>
      <c r="AQ724" s="1"/>
      <c r="AS724" s="1"/>
      <c r="AU724" s="1"/>
    </row>
    <row r="725" spans="1:47" x14ac:dyDescent="0.2">
      <c r="A725" s="1">
        <v>45573</v>
      </c>
      <c r="B725">
        <v>3.2149999999999999</v>
      </c>
      <c r="C725" s="1">
        <v>45575</v>
      </c>
      <c r="D725">
        <v>3.1044999999999998</v>
      </c>
      <c r="E725" s="1">
        <v>45576</v>
      </c>
      <c r="F725" s="2">
        <v>2.91</v>
      </c>
      <c r="G725" s="1">
        <v>45582</v>
      </c>
      <c r="H725">
        <v>2.7349999999999999</v>
      </c>
      <c r="I725" s="1">
        <v>45573</v>
      </c>
      <c r="J725">
        <v>2.7825000000000002</v>
      </c>
      <c r="K725" s="1">
        <v>45573</v>
      </c>
      <c r="L725">
        <v>2.6575000000000002</v>
      </c>
      <c r="M725" s="1">
        <v>45573</v>
      </c>
      <c r="N725" s="2">
        <v>2.6074000000000002</v>
      </c>
      <c r="O725" s="1">
        <v>45583</v>
      </c>
      <c r="P725">
        <v>2.5425</v>
      </c>
      <c r="Q725" s="1">
        <v>45573</v>
      </c>
      <c r="R725">
        <v>2.6213000000000002</v>
      </c>
      <c r="S725" s="1">
        <v>45573</v>
      </c>
      <c r="T725">
        <v>2.6429999999999998</v>
      </c>
      <c r="U725" s="1">
        <v>45573</v>
      </c>
      <c r="V725">
        <v>2.6964999999999999</v>
      </c>
      <c r="W725" s="1"/>
      <c r="Y725" s="1"/>
      <c r="Z725" s="3"/>
      <c r="AA725" s="1"/>
      <c r="AC725" s="1"/>
      <c r="AE725" s="1"/>
      <c r="AG725" s="1"/>
      <c r="AI725" s="1"/>
      <c r="AK725" s="1"/>
      <c r="AM725" s="1"/>
      <c r="AO725" s="1"/>
      <c r="AQ725" s="1"/>
      <c r="AS725" s="1"/>
      <c r="AU725" s="1"/>
    </row>
    <row r="726" spans="1:47" x14ac:dyDescent="0.2">
      <c r="A726" s="1">
        <v>45574</v>
      </c>
      <c r="B726">
        <v>3.218</v>
      </c>
      <c r="C726" s="1">
        <v>45576</v>
      </c>
      <c r="D726">
        <v>3.0924999999999998</v>
      </c>
      <c r="E726" s="1">
        <v>45579</v>
      </c>
      <c r="F726" s="2">
        <v>2.8925000000000001</v>
      </c>
      <c r="G726" s="1">
        <v>45583</v>
      </c>
      <c r="H726">
        <v>2.7654999999999998</v>
      </c>
      <c r="I726" s="1">
        <v>45574</v>
      </c>
      <c r="J726">
        <v>2.7675000000000001</v>
      </c>
      <c r="K726" s="1">
        <v>45574</v>
      </c>
      <c r="L726">
        <v>2.6429999999999998</v>
      </c>
      <c r="M726" s="1">
        <v>45574</v>
      </c>
      <c r="N726" s="2">
        <v>2.597</v>
      </c>
      <c r="O726" s="1">
        <v>45586</v>
      </c>
      <c r="P726">
        <v>2.5499999999999998</v>
      </c>
      <c r="Q726" s="1">
        <v>45574</v>
      </c>
      <c r="R726">
        <v>2.6225000000000001</v>
      </c>
      <c r="S726" s="1">
        <v>45574</v>
      </c>
      <c r="T726">
        <v>2.6484999999999999</v>
      </c>
      <c r="U726" s="1">
        <v>45574</v>
      </c>
      <c r="V726">
        <v>2.6945000000000001</v>
      </c>
      <c r="W726" s="1"/>
      <c r="Y726" s="1"/>
      <c r="Z726" s="3"/>
      <c r="AA726" s="1"/>
      <c r="AC726" s="1"/>
      <c r="AE726" s="1"/>
      <c r="AG726" s="1"/>
      <c r="AI726" s="1"/>
      <c r="AK726" s="1"/>
      <c r="AM726" s="1"/>
      <c r="AO726" s="1"/>
      <c r="AQ726" s="1"/>
      <c r="AS726" s="1"/>
      <c r="AU726" s="1"/>
    </row>
    <row r="727" spans="1:47" x14ac:dyDescent="0.2">
      <c r="A727" s="1">
        <v>45575</v>
      </c>
      <c r="B727">
        <v>3.2250000000000001</v>
      </c>
      <c r="C727" s="1">
        <v>45579</v>
      </c>
      <c r="D727">
        <v>3.0665</v>
      </c>
      <c r="E727" s="1">
        <v>45580</v>
      </c>
      <c r="F727" s="2">
        <v>2.875</v>
      </c>
      <c r="G727" s="1">
        <v>45586</v>
      </c>
      <c r="H727">
        <v>2.7755000000000001</v>
      </c>
      <c r="I727" s="1">
        <v>45575</v>
      </c>
      <c r="J727">
        <v>2.7825000000000002</v>
      </c>
      <c r="K727" s="1">
        <v>45575</v>
      </c>
      <c r="L727">
        <v>2.6555</v>
      </c>
      <c r="M727" s="1">
        <v>45575</v>
      </c>
      <c r="N727" s="2">
        <v>2.6230000000000002</v>
      </c>
      <c r="O727" s="1">
        <v>45587</v>
      </c>
      <c r="P727">
        <v>2.6269999999999998</v>
      </c>
      <c r="Q727" s="1">
        <v>45575</v>
      </c>
      <c r="R727">
        <v>2.6524999999999999</v>
      </c>
      <c r="S727" s="1">
        <v>45575</v>
      </c>
      <c r="T727">
        <v>2.6775000000000002</v>
      </c>
      <c r="U727" s="1">
        <v>45575</v>
      </c>
      <c r="V727">
        <v>2.7275</v>
      </c>
      <c r="W727" s="1"/>
      <c r="Y727" s="1"/>
      <c r="Z727" s="3"/>
      <c r="AA727" s="1"/>
      <c r="AC727" s="1"/>
      <c r="AE727" s="1"/>
      <c r="AG727" s="1"/>
      <c r="AI727" s="1"/>
      <c r="AK727" s="1"/>
      <c r="AM727" s="1"/>
      <c r="AO727" s="1"/>
      <c r="AQ727" s="1"/>
      <c r="AS727" s="1"/>
      <c r="AU727" s="1"/>
    </row>
    <row r="728" spans="1:47" x14ac:dyDescent="0.2">
      <c r="A728" s="1">
        <v>45576</v>
      </c>
      <c r="B728">
        <v>3.1840000000000002</v>
      </c>
      <c r="C728" s="1">
        <v>45580</v>
      </c>
      <c r="D728">
        <v>3.05</v>
      </c>
      <c r="E728" s="1">
        <v>45581</v>
      </c>
      <c r="F728" s="2">
        <v>2.8439999999999999</v>
      </c>
      <c r="G728" s="1">
        <v>45587</v>
      </c>
      <c r="H728">
        <v>2.8180999999999998</v>
      </c>
      <c r="I728" s="1">
        <v>45576</v>
      </c>
      <c r="J728">
        <v>2.7275</v>
      </c>
      <c r="K728" s="1">
        <v>45576</v>
      </c>
      <c r="L728">
        <v>2.597</v>
      </c>
      <c r="M728" s="1">
        <v>45576</v>
      </c>
      <c r="N728" s="2">
        <v>2.5659999999999998</v>
      </c>
      <c r="O728" s="1">
        <v>45588</v>
      </c>
      <c r="P728">
        <v>2.6025</v>
      </c>
      <c r="Q728" s="1">
        <v>45576</v>
      </c>
      <c r="R728">
        <v>2.5954999999999999</v>
      </c>
      <c r="S728" s="1">
        <v>45576</v>
      </c>
      <c r="T728">
        <v>2.6259999999999999</v>
      </c>
      <c r="U728" s="1">
        <v>45576</v>
      </c>
      <c r="V728">
        <v>2.6795</v>
      </c>
      <c r="W728" s="1"/>
      <c r="Y728" s="1"/>
      <c r="Z728" s="3"/>
      <c r="AA728" s="1"/>
      <c r="AC728" s="1"/>
      <c r="AE728" s="1"/>
      <c r="AG728" s="1"/>
      <c r="AI728" s="1"/>
      <c r="AK728" s="1"/>
      <c r="AM728" s="1"/>
      <c r="AO728" s="1"/>
      <c r="AQ728" s="1"/>
      <c r="AS728" s="1"/>
      <c r="AU728" s="1"/>
    </row>
    <row r="729" spans="1:47" x14ac:dyDescent="0.2">
      <c r="A729" s="1">
        <v>45579</v>
      </c>
      <c r="B729">
        <v>3.1749999999999998</v>
      </c>
      <c r="C729" s="1">
        <v>45581</v>
      </c>
      <c r="D729">
        <v>3.0139999999999998</v>
      </c>
      <c r="E729" s="1">
        <v>45582</v>
      </c>
      <c r="F729" s="2">
        <v>2.8450000000000002</v>
      </c>
      <c r="G729" s="1">
        <v>45588</v>
      </c>
      <c r="H729">
        <v>2.7759999999999998</v>
      </c>
      <c r="I729" s="1">
        <v>45579</v>
      </c>
      <c r="J729">
        <v>2.7025000000000001</v>
      </c>
      <c r="K729" s="1">
        <v>45579</v>
      </c>
      <c r="L729">
        <v>2.5714999999999999</v>
      </c>
      <c r="M729" s="1">
        <v>45579</v>
      </c>
      <c r="N729" s="2">
        <v>2.54</v>
      </c>
      <c r="O729" s="1">
        <v>45589</v>
      </c>
      <c r="P729">
        <v>2.5365000000000002</v>
      </c>
      <c r="Q729" s="1">
        <v>45579</v>
      </c>
      <c r="R729">
        <v>2.57</v>
      </c>
      <c r="S729" s="1">
        <v>45579</v>
      </c>
      <c r="T729">
        <v>2.6013000000000002</v>
      </c>
      <c r="U729" s="1">
        <v>45579</v>
      </c>
      <c r="V729">
        <v>2.6575000000000002</v>
      </c>
      <c r="W729" s="1"/>
      <c r="Y729" s="1"/>
      <c r="Z729" s="3"/>
      <c r="AA729" s="1"/>
      <c r="AC729" s="1"/>
      <c r="AE729" s="1"/>
      <c r="AG729" s="1"/>
      <c r="AI729" s="1"/>
      <c r="AK729" s="1"/>
      <c r="AM729" s="1"/>
      <c r="AO729" s="1"/>
      <c r="AQ729" s="1"/>
      <c r="AS729" s="1"/>
      <c r="AU729" s="1"/>
    </row>
    <row r="730" spans="1:47" x14ac:dyDescent="0.2">
      <c r="A730" s="1">
        <v>45580</v>
      </c>
      <c r="B730">
        <v>3.1324999999999998</v>
      </c>
      <c r="C730" s="1">
        <v>45582</v>
      </c>
      <c r="D730">
        <v>3</v>
      </c>
      <c r="E730" s="1">
        <v>45583</v>
      </c>
      <c r="F730" s="2">
        <v>2.8776000000000002</v>
      </c>
      <c r="G730" s="1">
        <v>45589</v>
      </c>
      <c r="H730">
        <v>2.7225000000000001</v>
      </c>
      <c r="I730" s="1">
        <v>45580</v>
      </c>
      <c r="J730">
        <v>2.6749999999999998</v>
      </c>
      <c r="K730" s="1">
        <v>45580</v>
      </c>
      <c r="L730">
        <v>2.5350000000000001</v>
      </c>
      <c r="M730" s="1">
        <v>45580</v>
      </c>
      <c r="N730" s="2">
        <v>2.5019999999999998</v>
      </c>
      <c r="O730" s="1">
        <v>45590</v>
      </c>
      <c r="P730">
        <v>2.5430000000000001</v>
      </c>
      <c r="Q730" s="1">
        <v>45580</v>
      </c>
      <c r="R730">
        <v>2.5215000000000001</v>
      </c>
      <c r="S730" s="1">
        <v>45580</v>
      </c>
      <c r="T730">
        <v>2.5529999999999999</v>
      </c>
      <c r="U730" s="1">
        <v>45580</v>
      </c>
      <c r="V730">
        <v>2.6065</v>
      </c>
      <c r="W730" s="1"/>
      <c r="Y730" s="1"/>
      <c r="Z730" s="3"/>
      <c r="AA730" s="1"/>
      <c r="AC730" s="1"/>
      <c r="AE730" s="1"/>
      <c r="AG730" s="1"/>
      <c r="AI730" s="1"/>
      <c r="AK730" s="1"/>
      <c r="AM730" s="1"/>
      <c r="AO730" s="1"/>
      <c r="AQ730" s="1"/>
      <c r="AS730" s="1"/>
      <c r="AU730" s="1"/>
    </row>
    <row r="731" spans="1:47" x14ac:dyDescent="0.2">
      <c r="A731" s="1">
        <v>45581</v>
      </c>
      <c r="B731">
        <v>3.0750000000000002</v>
      </c>
      <c r="C731" s="1">
        <v>45583</v>
      </c>
      <c r="D731">
        <v>3.016</v>
      </c>
      <c r="E731" s="1">
        <v>45586</v>
      </c>
      <c r="F731" s="2">
        <v>2.89</v>
      </c>
      <c r="G731" s="1">
        <v>45590</v>
      </c>
      <c r="H731">
        <v>2.7324999999999999</v>
      </c>
      <c r="I731" s="1">
        <v>45581</v>
      </c>
      <c r="J731">
        <v>2.6549999999999998</v>
      </c>
      <c r="K731" s="1">
        <v>45581</v>
      </c>
      <c r="L731">
        <v>2.5099999999999998</v>
      </c>
      <c r="M731" s="1">
        <v>45581</v>
      </c>
      <c r="N731" s="2">
        <v>2.4699</v>
      </c>
      <c r="O731" s="1">
        <v>45593</v>
      </c>
      <c r="P731">
        <v>2.5920000000000001</v>
      </c>
      <c r="Q731" s="1">
        <v>45581</v>
      </c>
      <c r="R731">
        <v>2.4895</v>
      </c>
      <c r="S731" s="1">
        <v>45581</v>
      </c>
      <c r="T731">
        <v>2.5230999999999999</v>
      </c>
      <c r="U731" s="1">
        <v>45581</v>
      </c>
      <c r="V731">
        <v>2.5735000000000001</v>
      </c>
      <c r="W731" s="1"/>
      <c r="Y731" s="1"/>
      <c r="Z731" s="3"/>
      <c r="AA731" s="1"/>
      <c r="AC731" s="1"/>
      <c r="AE731" s="1"/>
      <c r="AG731" s="1"/>
      <c r="AI731" s="1"/>
      <c r="AK731" s="1"/>
      <c r="AM731" s="1"/>
      <c r="AO731" s="1"/>
      <c r="AQ731" s="1"/>
      <c r="AS731" s="1"/>
      <c r="AU731" s="1"/>
    </row>
    <row r="732" spans="1:47" x14ac:dyDescent="0.2">
      <c r="A732" s="1">
        <v>45582</v>
      </c>
      <c r="B732">
        <v>3.04</v>
      </c>
      <c r="C732" s="1">
        <v>45586</v>
      </c>
      <c r="D732">
        <v>3.0150000000000001</v>
      </c>
      <c r="E732" s="1">
        <v>45587</v>
      </c>
      <c r="F732" s="2">
        <v>2.9224999999999999</v>
      </c>
      <c r="G732" s="1">
        <v>45593</v>
      </c>
      <c r="H732">
        <v>2.7614999999999998</v>
      </c>
      <c r="I732" s="1">
        <v>45582</v>
      </c>
      <c r="J732">
        <v>2.66</v>
      </c>
      <c r="K732" s="1">
        <v>45582</v>
      </c>
      <c r="L732">
        <v>2.5249999999999999</v>
      </c>
      <c r="M732" s="1">
        <v>45582</v>
      </c>
      <c r="N732" s="2">
        <v>2.4900000000000002</v>
      </c>
      <c r="O732" s="1">
        <v>45594</v>
      </c>
      <c r="P732">
        <v>2.6009000000000002</v>
      </c>
      <c r="Q732" s="1">
        <v>45582</v>
      </c>
      <c r="R732">
        <v>2.5194999999999999</v>
      </c>
      <c r="S732" s="1">
        <v>45582</v>
      </c>
      <c r="T732">
        <v>2.556</v>
      </c>
      <c r="U732" s="1">
        <v>45582</v>
      </c>
      <c r="V732">
        <v>2.6055000000000001</v>
      </c>
      <c r="W732" s="1"/>
      <c r="Y732" s="1"/>
      <c r="Z732" s="3"/>
      <c r="AA732" s="1"/>
      <c r="AC732" s="1"/>
      <c r="AE732" s="1"/>
      <c r="AG732" s="1"/>
      <c r="AI732" s="1"/>
      <c r="AK732" s="1"/>
      <c r="AM732" s="1"/>
      <c r="AO732" s="1"/>
      <c r="AQ732" s="1"/>
      <c r="AS732" s="1"/>
      <c r="AU732" s="1"/>
    </row>
    <row r="733" spans="1:47" x14ac:dyDescent="0.2">
      <c r="A733" s="1">
        <v>45583</v>
      </c>
      <c r="B733">
        <v>3.0539999999999998</v>
      </c>
      <c r="C733" s="1">
        <v>45587</v>
      </c>
      <c r="D733">
        <v>3.0550000000000002</v>
      </c>
      <c r="E733" s="1">
        <v>45588</v>
      </c>
      <c r="F733" s="2">
        <v>2.88</v>
      </c>
      <c r="G733" s="1">
        <v>45594</v>
      </c>
      <c r="H733">
        <v>2.7685</v>
      </c>
      <c r="I733" s="1">
        <v>45583</v>
      </c>
      <c r="J733">
        <v>2.6825000000000001</v>
      </c>
      <c r="K733" s="1">
        <v>45583</v>
      </c>
      <c r="L733">
        <v>2.5585</v>
      </c>
      <c r="M733" s="1">
        <v>45583</v>
      </c>
      <c r="N733" s="2">
        <v>2.5325000000000002</v>
      </c>
      <c r="O733" s="1">
        <v>45595</v>
      </c>
      <c r="P733">
        <v>2.54</v>
      </c>
      <c r="Q733" s="1">
        <v>45583</v>
      </c>
      <c r="R733">
        <v>2.5655000000000001</v>
      </c>
      <c r="S733" s="1">
        <v>45583</v>
      </c>
      <c r="T733">
        <v>2.609</v>
      </c>
      <c r="U733" s="1">
        <v>45583</v>
      </c>
      <c r="V733">
        <v>2.665</v>
      </c>
      <c r="W733" s="1"/>
      <c r="Y733" s="1"/>
      <c r="Z733" s="3"/>
      <c r="AA733" s="1"/>
      <c r="AC733" s="1"/>
      <c r="AE733" s="1"/>
      <c r="AG733" s="1"/>
      <c r="AI733" s="1"/>
      <c r="AK733" s="1"/>
      <c r="AM733" s="1"/>
      <c r="AO733" s="1"/>
      <c r="AQ733" s="1"/>
      <c r="AS733" s="1"/>
      <c r="AU733" s="1"/>
    </row>
    <row r="734" spans="1:47" x14ac:dyDescent="0.2">
      <c r="A734" s="1">
        <v>45586</v>
      </c>
      <c r="B734">
        <v>3.0514999999999999</v>
      </c>
      <c r="C734" s="1">
        <v>45588</v>
      </c>
      <c r="D734">
        <v>3.0135000000000001</v>
      </c>
      <c r="E734" s="1">
        <v>45589</v>
      </c>
      <c r="F734" s="2">
        <v>2.8260000000000001</v>
      </c>
      <c r="G734" s="1">
        <v>45595</v>
      </c>
      <c r="H734">
        <v>2.7565</v>
      </c>
      <c r="I734" s="1">
        <v>45586</v>
      </c>
      <c r="J734">
        <v>2.6890000000000001</v>
      </c>
      <c r="K734" s="1">
        <v>45586</v>
      </c>
      <c r="L734">
        <v>2.5724999999999998</v>
      </c>
      <c r="M734" s="1">
        <v>45586</v>
      </c>
      <c r="N734" s="2">
        <v>2.5499999999999998</v>
      </c>
      <c r="O734" s="1">
        <v>45596</v>
      </c>
      <c r="P734">
        <v>2.54</v>
      </c>
      <c r="Q734" s="1">
        <v>45586</v>
      </c>
      <c r="R734">
        <v>2.5775000000000001</v>
      </c>
      <c r="S734" s="1">
        <v>45586</v>
      </c>
      <c r="T734">
        <v>2.6219999999999999</v>
      </c>
      <c r="U734" s="1">
        <v>45586</v>
      </c>
      <c r="V734">
        <v>2.6785000000000001</v>
      </c>
      <c r="W734" s="1"/>
      <c r="Y734" s="1"/>
      <c r="Z734" s="3"/>
      <c r="AA734" s="1"/>
      <c r="AC734" s="1"/>
      <c r="AE734" s="1"/>
      <c r="AG734" s="1"/>
      <c r="AI734" s="1"/>
      <c r="AK734" s="1"/>
      <c r="AM734" s="1"/>
      <c r="AO734" s="1"/>
      <c r="AQ734" s="1"/>
      <c r="AS734" s="1"/>
      <c r="AU734" s="1"/>
    </row>
    <row r="735" spans="1:47" x14ac:dyDescent="0.2">
      <c r="A735" s="1">
        <v>45587</v>
      </c>
      <c r="B735">
        <v>3.0760000000000001</v>
      </c>
      <c r="C735" s="1">
        <v>45589</v>
      </c>
      <c r="D735">
        <v>2.9634999999999998</v>
      </c>
      <c r="E735" s="1">
        <v>45590</v>
      </c>
      <c r="F735" s="2">
        <v>2.8325</v>
      </c>
      <c r="G735" s="1">
        <v>45596</v>
      </c>
      <c r="H735">
        <v>2.7530000000000001</v>
      </c>
      <c r="I735" s="1">
        <v>45587</v>
      </c>
      <c r="J735">
        <v>2.7465000000000002</v>
      </c>
      <c r="K735" s="1">
        <v>45587</v>
      </c>
      <c r="L735">
        <v>2.6274999999999999</v>
      </c>
      <c r="M735" s="1">
        <v>45587</v>
      </c>
      <c r="N735" s="2">
        <v>2.6124999999999998</v>
      </c>
      <c r="O735" s="1">
        <v>45597</v>
      </c>
      <c r="P735">
        <v>2.597</v>
      </c>
      <c r="Q735" s="1">
        <v>45587</v>
      </c>
      <c r="R735">
        <v>2.6524999999999999</v>
      </c>
      <c r="S735" s="1">
        <v>45587</v>
      </c>
      <c r="T735">
        <v>2.7</v>
      </c>
      <c r="U735" s="1">
        <v>45587</v>
      </c>
      <c r="V735">
        <v>2.7574999999999998</v>
      </c>
      <c r="W735" s="1"/>
      <c r="Y735" s="1"/>
      <c r="Z735" s="3"/>
      <c r="AA735" s="1"/>
      <c r="AC735" s="1"/>
      <c r="AE735" s="1"/>
      <c r="AG735" s="1"/>
      <c r="AI735" s="1"/>
      <c r="AK735" s="1"/>
      <c r="AM735" s="1"/>
      <c r="AO735" s="1"/>
      <c r="AQ735" s="1"/>
      <c r="AS735" s="1"/>
      <c r="AU735" s="1"/>
    </row>
    <row r="736" spans="1:47" x14ac:dyDescent="0.2">
      <c r="A736" s="1">
        <v>45588</v>
      </c>
      <c r="B736">
        <v>3.0550000000000002</v>
      </c>
      <c r="C736" s="1">
        <v>45590</v>
      </c>
      <c r="D736">
        <v>2.9634999999999998</v>
      </c>
      <c r="E736" s="1">
        <v>45593</v>
      </c>
      <c r="F736" s="2">
        <v>2.8635000000000002</v>
      </c>
      <c r="G736" s="1">
        <v>45597</v>
      </c>
      <c r="H736">
        <v>2.8025000000000002</v>
      </c>
      <c r="I736" s="1">
        <v>45588</v>
      </c>
      <c r="J736">
        <v>2.7050000000000001</v>
      </c>
      <c r="K736" s="1">
        <v>45588</v>
      </c>
      <c r="L736">
        <v>2.5985</v>
      </c>
      <c r="M736" s="1">
        <v>45588</v>
      </c>
      <c r="N736" s="2">
        <v>2.5855000000000001</v>
      </c>
      <c r="O736" s="1">
        <v>45600</v>
      </c>
      <c r="P736">
        <v>2.6145</v>
      </c>
      <c r="Q736" s="1">
        <v>45588</v>
      </c>
      <c r="R736">
        <v>2.63</v>
      </c>
      <c r="S736" s="1">
        <v>45588</v>
      </c>
      <c r="T736">
        <v>2.6739999999999999</v>
      </c>
      <c r="U736" s="1">
        <v>45588</v>
      </c>
      <c r="V736">
        <v>2.7288999999999999</v>
      </c>
      <c r="W736" s="1"/>
      <c r="Y736" s="1"/>
      <c r="Z736" s="3"/>
      <c r="AA736" s="1"/>
      <c r="AC736" s="1"/>
      <c r="AE736" s="1"/>
      <c r="AG736" s="1"/>
      <c r="AI736" s="1"/>
      <c r="AK736" s="1"/>
      <c r="AM736" s="1"/>
      <c r="AO736" s="1"/>
      <c r="AQ736" s="1"/>
      <c r="AS736" s="1"/>
      <c r="AU736" s="1"/>
    </row>
    <row r="737" spans="1:47" x14ac:dyDescent="0.2">
      <c r="A737" s="1">
        <v>45589</v>
      </c>
      <c r="B737">
        <v>3.0165000000000002</v>
      </c>
      <c r="C737" s="1">
        <v>45593</v>
      </c>
      <c r="D737">
        <v>2.9910000000000001</v>
      </c>
      <c r="E737" s="1">
        <v>45594</v>
      </c>
      <c r="F737" s="2">
        <v>2.8725000000000001</v>
      </c>
      <c r="G737" s="1">
        <v>45600</v>
      </c>
      <c r="H737">
        <v>2.7959999999999998</v>
      </c>
      <c r="I737" s="1">
        <v>45589</v>
      </c>
      <c r="J737">
        <v>2.6549999999999998</v>
      </c>
      <c r="K737" s="1">
        <v>45589</v>
      </c>
      <c r="L737">
        <v>2.5425</v>
      </c>
      <c r="M737" s="1">
        <v>45589</v>
      </c>
      <c r="N737" s="2">
        <v>2.5255000000000001</v>
      </c>
      <c r="O737" s="1">
        <v>45601</v>
      </c>
      <c r="P737">
        <v>2.6114999999999999</v>
      </c>
      <c r="Q737" s="1">
        <v>45589</v>
      </c>
      <c r="R737">
        <v>2.5634999999999999</v>
      </c>
      <c r="S737" s="1">
        <v>45589</v>
      </c>
      <c r="T737">
        <v>2.6055000000000001</v>
      </c>
      <c r="U737" s="1">
        <v>45589</v>
      </c>
      <c r="V737">
        <v>2.6575000000000002</v>
      </c>
      <c r="W737" s="1"/>
      <c r="Y737" s="1"/>
      <c r="Z737" s="3"/>
      <c r="AA737" s="1"/>
      <c r="AC737" s="1"/>
      <c r="AE737" s="1"/>
      <c r="AG737" s="1"/>
      <c r="AI737" s="1"/>
      <c r="AK737" s="1"/>
      <c r="AM737" s="1"/>
      <c r="AO737" s="1"/>
      <c r="AQ737" s="1"/>
      <c r="AS737" s="1"/>
      <c r="AU737" s="1"/>
    </row>
    <row r="738" spans="1:47" x14ac:dyDescent="0.2">
      <c r="A738" s="1">
        <v>45590</v>
      </c>
      <c r="B738">
        <v>3.0165000000000002</v>
      </c>
      <c r="C738" s="1">
        <v>45594</v>
      </c>
      <c r="D738">
        <v>3.0049999999999999</v>
      </c>
      <c r="E738" s="1">
        <v>45595</v>
      </c>
      <c r="F738" s="2">
        <v>2.8624999999999998</v>
      </c>
      <c r="G738" s="1">
        <v>45601</v>
      </c>
      <c r="H738">
        <v>2.7694999999999999</v>
      </c>
      <c r="I738" s="1">
        <v>45590</v>
      </c>
      <c r="J738">
        <v>2.665</v>
      </c>
      <c r="K738" s="1">
        <v>45590</v>
      </c>
      <c r="L738">
        <v>2.5499999999999998</v>
      </c>
      <c r="M738" s="1">
        <v>45590</v>
      </c>
      <c r="N738" s="2">
        <v>2.5299999999999998</v>
      </c>
      <c r="O738" s="1">
        <v>45602</v>
      </c>
      <c r="P738">
        <v>2.6684999999999999</v>
      </c>
      <c r="Q738" s="1">
        <v>45590</v>
      </c>
      <c r="R738">
        <v>2.5684999999999998</v>
      </c>
      <c r="S738" s="1">
        <v>45590</v>
      </c>
      <c r="T738">
        <v>2.609</v>
      </c>
      <c r="U738" s="1">
        <v>45590</v>
      </c>
      <c r="V738">
        <v>2.6595</v>
      </c>
      <c r="W738" s="1"/>
      <c r="Y738" s="1"/>
      <c r="Z738" s="3"/>
      <c r="AA738" s="1"/>
      <c r="AC738" s="1"/>
      <c r="AE738" s="1"/>
      <c r="AG738" s="1"/>
      <c r="AI738" s="1"/>
      <c r="AK738" s="1"/>
      <c r="AM738" s="1"/>
      <c r="AO738" s="1"/>
      <c r="AQ738" s="1"/>
      <c r="AS738" s="1"/>
      <c r="AU738" s="1"/>
    </row>
    <row r="739" spans="1:47" x14ac:dyDescent="0.2">
      <c r="A739" s="1">
        <v>45593</v>
      </c>
      <c r="B739">
        <v>3.0265</v>
      </c>
      <c r="C739" s="1">
        <v>45595</v>
      </c>
      <c r="D739">
        <v>3</v>
      </c>
      <c r="E739" s="1">
        <v>45596</v>
      </c>
      <c r="F739" s="2">
        <v>2.8624999999999998</v>
      </c>
      <c r="G739" s="1">
        <v>45602</v>
      </c>
      <c r="H739">
        <v>2.7774999999999999</v>
      </c>
      <c r="I739" s="1">
        <v>45593</v>
      </c>
      <c r="J739">
        <v>2.6960000000000002</v>
      </c>
      <c r="K739" s="1">
        <v>45593</v>
      </c>
      <c r="L739">
        <v>2.5960000000000001</v>
      </c>
      <c r="M739" s="1">
        <v>45593</v>
      </c>
      <c r="N739" s="2">
        <v>2.5825</v>
      </c>
      <c r="O739" s="1">
        <v>45603</v>
      </c>
      <c r="P739">
        <v>2.6459999999999999</v>
      </c>
      <c r="Q739" s="1">
        <v>45593</v>
      </c>
      <c r="R739">
        <v>2.6194999999999999</v>
      </c>
      <c r="S739" s="1">
        <v>45593</v>
      </c>
      <c r="T739">
        <v>2.6619999999999999</v>
      </c>
      <c r="U739" s="1">
        <v>45593</v>
      </c>
      <c r="V739">
        <v>2.7145000000000001</v>
      </c>
      <c r="W739" s="1"/>
      <c r="Y739" s="1"/>
      <c r="Z739" s="3"/>
      <c r="AA739" s="1"/>
      <c r="AC739" s="1"/>
      <c r="AE739" s="1"/>
      <c r="AG739" s="1"/>
      <c r="AI739" s="1"/>
      <c r="AK739" s="1"/>
      <c r="AM739" s="1"/>
      <c r="AO739" s="1"/>
      <c r="AQ739" s="1"/>
      <c r="AS739" s="1"/>
      <c r="AU739" s="1"/>
    </row>
    <row r="740" spans="1:47" x14ac:dyDescent="0.2">
      <c r="A740" s="1">
        <v>45594</v>
      </c>
      <c r="B740">
        <v>3.05</v>
      </c>
      <c r="C740" s="1">
        <v>45596</v>
      </c>
      <c r="D740">
        <v>3</v>
      </c>
      <c r="E740" s="1">
        <v>45597</v>
      </c>
      <c r="F740" s="2">
        <v>2.899</v>
      </c>
      <c r="G740" s="1">
        <v>45603</v>
      </c>
      <c r="H740">
        <v>2.7545000000000002</v>
      </c>
      <c r="I740" s="1">
        <v>45594</v>
      </c>
      <c r="J740">
        <v>2.7010000000000001</v>
      </c>
      <c r="K740" s="1">
        <v>45594</v>
      </c>
      <c r="L740">
        <v>2.6074999999999999</v>
      </c>
      <c r="M740" s="1">
        <v>45594</v>
      </c>
      <c r="N740" s="2">
        <v>2.5878999999999999</v>
      </c>
      <c r="O740" s="1">
        <v>45604</v>
      </c>
      <c r="P740">
        <v>2.5910000000000002</v>
      </c>
      <c r="Q740" s="1">
        <v>45594</v>
      </c>
      <c r="R740">
        <v>2.6274999999999999</v>
      </c>
      <c r="S740" s="1">
        <v>45594</v>
      </c>
      <c r="T740">
        <v>2.6709000000000001</v>
      </c>
      <c r="U740" s="1">
        <v>45594</v>
      </c>
      <c r="V740">
        <v>2.7244999999999999</v>
      </c>
      <c r="W740" s="1"/>
      <c r="Y740" s="1"/>
      <c r="Z740" s="3"/>
      <c r="AA740" s="1"/>
      <c r="AC740" s="1"/>
      <c r="AE740" s="1"/>
      <c r="AG740" s="1"/>
      <c r="AI740" s="1"/>
      <c r="AK740" s="1"/>
      <c r="AM740" s="1"/>
      <c r="AO740" s="1"/>
      <c r="AQ740" s="1"/>
      <c r="AS740" s="1"/>
      <c r="AU740" s="1"/>
    </row>
    <row r="741" spans="1:47" x14ac:dyDescent="0.2">
      <c r="A741" s="1">
        <v>45595</v>
      </c>
      <c r="B741">
        <v>3.0474999999999999</v>
      </c>
      <c r="C741" s="1">
        <v>45597</v>
      </c>
      <c r="D741">
        <v>3.0375000000000001</v>
      </c>
      <c r="E741" s="1">
        <v>45600</v>
      </c>
      <c r="F741" s="2">
        <v>2.8925000000000001</v>
      </c>
      <c r="G741" s="1">
        <v>45604</v>
      </c>
      <c r="H741">
        <v>2.7389999999999999</v>
      </c>
      <c r="I741" s="1">
        <v>45595</v>
      </c>
      <c r="J741">
        <v>2.6911999999999998</v>
      </c>
      <c r="K741" s="1">
        <v>45595</v>
      </c>
      <c r="L741">
        <v>2.5449999999999999</v>
      </c>
      <c r="M741" s="1">
        <v>45595</v>
      </c>
      <c r="N741" s="2">
        <v>2.5238</v>
      </c>
      <c r="O741" s="1">
        <v>45607</v>
      </c>
      <c r="P741">
        <v>2.6004999999999998</v>
      </c>
      <c r="Q741" s="1">
        <v>45595</v>
      </c>
      <c r="R741">
        <v>2.5649999999999999</v>
      </c>
      <c r="S741" s="1">
        <v>45595</v>
      </c>
      <c r="T741">
        <v>2.6120000000000001</v>
      </c>
      <c r="U741" s="1">
        <v>45595</v>
      </c>
      <c r="V741">
        <v>2.6684999999999999</v>
      </c>
      <c r="W741" s="1"/>
      <c r="Y741" s="1"/>
      <c r="Z741" s="3"/>
      <c r="AA741" s="1"/>
      <c r="AC741" s="1"/>
      <c r="AE741" s="1"/>
      <c r="AG741" s="1"/>
      <c r="AI741" s="1"/>
      <c r="AK741" s="1"/>
      <c r="AM741" s="1"/>
      <c r="AO741" s="1"/>
      <c r="AQ741" s="1"/>
      <c r="AS741" s="1"/>
      <c r="AU741" s="1"/>
    </row>
    <row r="742" spans="1:47" x14ac:dyDescent="0.2">
      <c r="A742" s="1">
        <v>45596</v>
      </c>
      <c r="B742">
        <v>3.0449999999999999</v>
      </c>
      <c r="C742" s="1">
        <v>45600</v>
      </c>
      <c r="D742">
        <v>3.0150000000000001</v>
      </c>
      <c r="E742" s="1">
        <v>45601</v>
      </c>
      <c r="F742" s="2">
        <v>2.8624999999999998</v>
      </c>
      <c r="G742" s="1">
        <v>45607</v>
      </c>
      <c r="H742">
        <v>2.7709999999999999</v>
      </c>
      <c r="I742" s="1">
        <v>45596</v>
      </c>
      <c r="J742">
        <v>2.6850000000000001</v>
      </c>
      <c r="K742" s="1">
        <v>45596</v>
      </c>
      <c r="L742">
        <v>2.5449999999999999</v>
      </c>
      <c r="M742" s="1">
        <v>45596</v>
      </c>
      <c r="N742" s="2">
        <v>2.5249999999999999</v>
      </c>
      <c r="O742" s="1">
        <v>45608</v>
      </c>
      <c r="P742">
        <v>2.6305000000000001</v>
      </c>
      <c r="Q742" s="1">
        <v>45596</v>
      </c>
      <c r="R742">
        <v>2.5649999999999999</v>
      </c>
      <c r="S742" s="1">
        <v>45596</v>
      </c>
      <c r="T742">
        <v>2.61</v>
      </c>
      <c r="U742" s="1">
        <v>45596</v>
      </c>
      <c r="V742">
        <v>2.665</v>
      </c>
      <c r="W742" s="1"/>
      <c r="Y742" s="1"/>
      <c r="Z742" s="3"/>
      <c r="AA742" s="1"/>
      <c r="AC742" s="1"/>
      <c r="AE742" s="1"/>
      <c r="AG742" s="1"/>
      <c r="AI742" s="1"/>
      <c r="AK742" s="1"/>
      <c r="AM742" s="1"/>
      <c r="AO742" s="1"/>
      <c r="AQ742" s="1"/>
      <c r="AS742" s="1"/>
      <c r="AU742" s="1"/>
    </row>
    <row r="743" spans="1:47" x14ac:dyDescent="0.2">
      <c r="A743" s="1">
        <v>45597</v>
      </c>
      <c r="B743">
        <v>3.0684999999999998</v>
      </c>
      <c r="C743" s="1">
        <v>45601</v>
      </c>
      <c r="D743">
        <v>2.9735</v>
      </c>
      <c r="E743" s="1">
        <v>45602</v>
      </c>
      <c r="F743" s="2">
        <v>2.8620000000000001</v>
      </c>
      <c r="G743" s="1">
        <v>45608</v>
      </c>
      <c r="H743">
        <v>2.8018999999999998</v>
      </c>
      <c r="I743" s="1">
        <v>45597</v>
      </c>
      <c r="J743">
        <v>2.74</v>
      </c>
      <c r="K743" s="1">
        <v>45597</v>
      </c>
      <c r="L743">
        <v>2.6114999999999999</v>
      </c>
      <c r="M743" s="1">
        <v>45597</v>
      </c>
      <c r="N743" s="2">
        <v>2.5870000000000002</v>
      </c>
      <c r="O743" s="1">
        <v>45609</v>
      </c>
      <c r="P743">
        <v>2.6680000000000001</v>
      </c>
      <c r="Q743" s="1">
        <v>45597</v>
      </c>
      <c r="R743">
        <v>2.6164999999999998</v>
      </c>
      <c r="S743" s="1">
        <v>45597</v>
      </c>
      <c r="T743">
        <v>2.6505000000000001</v>
      </c>
      <c r="U743" s="1">
        <v>45597</v>
      </c>
      <c r="V743">
        <v>2.6924000000000001</v>
      </c>
      <c r="W743" s="1"/>
      <c r="Y743" s="1"/>
      <c r="Z743" s="3"/>
      <c r="AA743" s="1"/>
      <c r="AC743" s="1"/>
      <c r="AE743" s="1"/>
      <c r="AG743" s="1"/>
      <c r="AI743" s="1"/>
      <c r="AK743" s="1"/>
      <c r="AM743" s="1"/>
      <c r="AO743" s="1"/>
      <c r="AQ743" s="1"/>
      <c r="AS743" s="1"/>
      <c r="AU743" s="1"/>
    </row>
    <row r="744" spans="1:47" x14ac:dyDescent="0.2">
      <c r="A744" s="1">
        <v>45600</v>
      </c>
      <c r="B744">
        <v>3.05</v>
      </c>
      <c r="C744" s="1">
        <v>45602</v>
      </c>
      <c r="D744">
        <v>2.9485000000000001</v>
      </c>
      <c r="E744" s="1">
        <v>45603</v>
      </c>
      <c r="F744" s="2">
        <v>2.84</v>
      </c>
      <c r="G744" s="1">
        <v>45609</v>
      </c>
      <c r="H744">
        <v>2.8115000000000001</v>
      </c>
      <c r="I744" s="1">
        <v>45600</v>
      </c>
      <c r="J744">
        <v>2.7374999999999998</v>
      </c>
      <c r="K744" s="1">
        <v>45600</v>
      </c>
      <c r="L744">
        <v>2.6225000000000001</v>
      </c>
      <c r="M744" s="1">
        <v>45600</v>
      </c>
      <c r="N744" s="2">
        <v>2.6</v>
      </c>
      <c r="O744" s="1">
        <v>45610</v>
      </c>
      <c r="P744">
        <v>2.6865000000000001</v>
      </c>
      <c r="Q744" s="1">
        <v>45600</v>
      </c>
      <c r="R744">
        <v>2.6385000000000001</v>
      </c>
      <c r="S744" s="1">
        <v>45600</v>
      </c>
      <c r="T744">
        <v>2.6760000000000002</v>
      </c>
      <c r="U744" s="1">
        <v>45600</v>
      </c>
      <c r="V744">
        <v>2.7225000000000001</v>
      </c>
      <c r="W744" s="1"/>
      <c r="Y744" s="1"/>
      <c r="Z744" s="3"/>
      <c r="AA744" s="1"/>
      <c r="AC744" s="1"/>
      <c r="AE744" s="1"/>
      <c r="AG744" s="1"/>
      <c r="AI744" s="1"/>
      <c r="AK744" s="1"/>
      <c r="AM744" s="1"/>
      <c r="AO744" s="1"/>
      <c r="AQ744" s="1"/>
      <c r="AS744" s="1"/>
      <c r="AU744" s="1"/>
    </row>
    <row r="745" spans="1:47" x14ac:dyDescent="0.2">
      <c r="A745" s="1">
        <v>45601</v>
      </c>
      <c r="B745">
        <v>3.0249999999999999</v>
      </c>
      <c r="C745" s="1">
        <v>45603</v>
      </c>
      <c r="D745">
        <v>2.9325000000000001</v>
      </c>
      <c r="E745" s="1">
        <v>45604</v>
      </c>
      <c r="F745" s="2">
        <v>2.83</v>
      </c>
      <c r="G745" s="1">
        <v>45610</v>
      </c>
      <c r="H745">
        <v>2.7835000000000001</v>
      </c>
      <c r="I745" s="1">
        <v>45601</v>
      </c>
      <c r="J745">
        <v>2.7149999999999999</v>
      </c>
      <c r="K745" s="1">
        <v>45601</v>
      </c>
      <c r="L745">
        <v>2.6150000000000002</v>
      </c>
      <c r="M745" s="1">
        <v>45601</v>
      </c>
      <c r="N745" s="2">
        <v>2.5985</v>
      </c>
      <c r="O745" s="1">
        <v>45611</v>
      </c>
      <c r="P745">
        <v>2.6718999999999999</v>
      </c>
      <c r="Q745" s="1">
        <v>45601</v>
      </c>
      <c r="R745">
        <v>2.6324000000000001</v>
      </c>
      <c r="S745" s="1">
        <v>45601</v>
      </c>
      <c r="T745">
        <v>2.6665000000000001</v>
      </c>
      <c r="U745" s="1">
        <v>45601</v>
      </c>
      <c r="V745">
        <v>2.7099000000000002</v>
      </c>
      <c r="W745" s="1"/>
      <c r="Y745" s="1"/>
      <c r="Z745" s="3"/>
      <c r="AA745" s="1"/>
      <c r="AC745" s="1"/>
      <c r="AE745" s="1"/>
      <c r="AG745" s="1"/>
      <c r="AI745" s="1"/>
      <c r="AK745" s="1"/>
      <c r="AM745" s="1"/>
      <c r="AO745" s="1"/>
      <c r="AQ745" s="1"/>
      <c r="AS745" s="1"/>
      <c r="AU745" s="1"/>
    </row>
    <row r="746" spans="1:47" x14ac:dyDescent="0.2">
      <c r="A746" s="1">
        <v>45602</v>
      </c>
      <c r="B746">
        <v>2.9950000000000001</v>
      </c>
      <c r="C746" s="1">
        <v>45604</v>
      </c>
      <c r="D746">
        <v>2.9024999999999999</v>
      </c>
      <c r="E746" s="1">
        <v>45607</v>
      </c>
      <c r="F746" s="2">
        <v>2.85</v>
      </c>
      <c r="G746" s="1">
        <v>45611</v>
      </c>
      <c r="H746">
        <v>2.7825000000000002</v>
      </c>
      <c r="I746" s="1">
        <v>45602</v>
      </c>
      <c r="J746">
        <v>2.73</v>
      </c>
      <c r="K746" s="1">
        <v>45602</v>
      </c>
      <c r="L746">
        <v>2.6579999999999999</v>
      </c>
      <c r="M746" s="1">
        <v>45602</v>
      </c>
      <c r="N746" s="2">
        <v>2.6425000000000001</v>
      </c>
      <c r="O746" s="1">
        <v>45614</v>
      </c>
      <c r="P746">
        <v>2.6456</v>
      </c>
      <c r="Q746" s="1">
        <v>45602</v>
      </c>
      <c r="R746">
        <v>2.6995</v>
      </c>
      <c r="S746" s="1">
        <v>45602</v>
      </c>
      <c r="T746">
        <v>2.7360000000000002</v>
      </c>
      <c r="U746" s="1">
        <v>45602</v>
      </c>
      <c r="V746">
        <v>2.7825000000000002</v>
      </c>
      <c r="W746" s="1"/>
      <c r="Y746" s="1"/>
      <c r="Z746" s="3"/>
      <c r="AA746" s="1"/>
      <c r="AC746" s="1"/>
      <c r="AE746" s="1"/>
      <c r="AG746" s="1"/>
      <c r="AI746" s="1"/>
      <c r="AK746" s="1"/>
      <c r="AM746" s="1"/>
      <c r="AO746" s="1"/>
      <c r="AQ746" s="1"/>
      <c r="AS746" s="1"/>
      <c r="AU746" s="1"/>
    </row>
    <row r="747" spans="1:47" x14ac:dyDescent="0.2">
      <c r="A747" s="1">
        <v>45603</v>
      </c>
      <c r="B747">
        <v>2.98</v>
      </c>
      <c r="C747" s="1">
        <v>45607</v>
      </c>
      <c r="D747">
        <v>2.9375</v>
      </c>
      <c r="E747" s="1">
        <v>45608</v>
      </c>
      <c r="F747" s="2">
        <v>2.89</v>
      </c>
      <c r="G747" s="1">
        <v>45614</v>
      </c>
      <c r="H747">
        <v>2.766</v>
      </c>
      <c r="I747" s="1">
        <v>45603</v>
      </c>
      <c r="J747">
        <v>2.7050000000000001</v>
      </c>
      <c r="K747" s="1">
        <v>45603</v>
      </c>
      <c r="L747">
        <v>2.63</v>
      </c>
      <c r="M747" s="1">
        <v>45603</v>
      </c>
      <c r="N747" s="2">
        <v>2.62</v>
      </c>
      <c r="O747" s="1">
        <v>45615</v>
      </c>
      <c r="P747">
        <v>2.6114999999999999</v>
      </c>
      <c r="Q747" s="1">
        <v>45603</v>
      </c>
      <c r="R747">
        <v>2.6825000000000001</v>
      </c>
      <c r="S747" s="1">
        <v>45603</v>
      </c>
      <c r="T747">
        <v>2.72</v>
      </c>
      <c r="U747" s="1">
        <v>45603</v>
      </c>
      <c r="V747">
        <v>2.7650000000000001</v>
      </c>
      <c r="W747" s="1"/>
      <c r="Y747" s="1"/>
      <c r="Z747" s="3"/>
      <c r="AA747" s="1"/>
      <c r="AC747" s="1"/>
      <c r="AE747" s="1"/>
      <c r="AG747" s="1"/>
      <c r="AI747" s="1"/>
      <c r="AK747" s="1"/>
      <c r="AM747" s="1"/>
      <c r="AO747" s="1"/>
      <c r="AQ747" s="1"/>
      <c r="AS747" s="1"/>
      <c r="AU747" s="1"/>
    </row>
    <row r="748" spans="1:47" x14ac:dyDescent="0.2">
      <c r="A748" s="1">
        <v>45604</v>
      </c>
      <c r="B748">
        <v>2.9649999999999999</v>
      </c>
      <c r="C748" s="1">
        <v>45608</v>
      </c>
      <c r="D748">
        <v>2.9775</v>
      </c>
      <c r="E748" s="1">
        <v>45609</v>
      </c>
      <c r="F748" s="2">
        <v>2.8925000000000001</v>
      </c>
      <c r="G748" s="1">
        <v>45615</v>
      </c>
      <c r="H748">
        <v>2.75</v>
      </c>
      <c r="I748" s="1">
        <v>45604</v>
      </c>
      <c r="J748">
        <v>2.6909999999999998</v>
      </c>
      <c r="K748" s="1">
        <v>45604</v>
      </c>
      <c r="L748">
        <v>2.5950000000000002</v>
      </c>
      <c r="M748" s="1">
        <v>45604</v>
      </c>
      <c r="N748" s="2">
        <v>2.57</v>
      </c>
      <c r="O748" s="1">
        <v>45616</v>
      </c>
      <c r="P748">
        <v>2.6404999999999998</v>
      </c>
      <c r="Q748" s="1">
        <v>45604</v>
      </c>
      <c r="R748">
        <v>2.6150000000000002</v>
      </c>
      <c r="S748" s="1">
        <v>45604</v>
      </c>
      <c r="T748">
        <v>2.653</v>
      </c>
      <c r="U748" s="1">
        <v>45604</v>
      </c>
      <c r="V748">
        <v>2.698</v>
      </c>
      <c r="W748" s="1"/>
      <c r="Y748" s="1"/>
      <c r="Z748" s="3"/>
      <c r="AA748" s="1"/>
      <c r="AC748" s="1"/>
      <c r="AE748" s="1"/>
      <c r="AG748" s="1"/>
      <c r="AI748" s="1"/>
      <c r="AK748" s="1"/>
      <c r="AM748" s="1"/>
      <c r="AO748" s="1"/>
      <c r="AQ748" s="1"/>
      <c r="AS748" s="1"/>
      <c r="AU748" s="1"/>
    </row>
    <row r="749" spans="1:47" x14ac:dyDescent="0.2">
      <c r="A749" s="1">
        <v>45607</v>
      </c>
      <c r="B749">
        <v>2.9925000000000002</v>
      </c>
      <c r="C749" s="1">
        <v>45609</v>
      </c>
      <c r="D749">
        <v>2.9750000000000001</v>
      </c>
      <c r="E749" s="1">
        <v>45610</v>
      </c>
      <c r="F749" s="2">
        <v>2.8601000000000001</v>
      </c>
      <c r="G749" s="1">
        <v>45616</v>
      </c>
      <c r="H749">
        <v>2.78</v>
      </c>
      <c r="I749" s="1">
        <v>45607</v>
      </c>
      <c r="J749">
        <v>2.73</v>
      </c>
      <c r="K749" s="1">
        <v>45607</v>
      </c>
      <c r="L749">
        <v>2.6219999999999999</v>
      </c>
      <c r="M749" s="1">
        <v>45607</v>
      </c>
      <c r="N749" s="2">
        <v>2.5950000000000002</v>
      </c>
      <c r="O749" s="1">
        <v>45617</v>
      </c>
      <c r="P749">
        <v>2.6179999999999999</v>
      </c>
      <c r="Q749" s="1">
        <v>45607</v>
      </c>
      <c r="R749">
        <v>2.62</v>
      </c>
      <c r="S749" s="1">
        <v>45607</v>
      </c>
      <c r="T749">
        <v>2.6524999999999999</v>
      </c>
      <c r="U749" s="1">
        <v>45607</v>
      </c>
      <c r="V749">
        <v>2.6899000000000002</v>
      </c>
      <c r="W749" s="1"/>
      <c r="Y749" s="1"/>
      <c r="Z749" s="3"/>
      <c r="AA749" s="1"/>
      <c r="AC749" s="1"/>
      <c r="AE749" s="1"/>
      <c r="AG749" s="1"/>
      <c r="AI749" s="1"/>
      <c r="AK749" s="1"/>
      <c r="AM749" s="1"/>
      <c r="AO749" s="1"/>
      <c r="AQ749" s="1"/>
      <c r="AS749" s="1"/>
      <c r="AU749" s="1"/>
    </row>
    <row r="750" spans="1:47" x14ac:dyDescent="0.2">
      <c r="A750" s="1">
        <v>45608</v>
      </c>
      <c r="B750">
        <v>3.0205000000000002</v>
      </c>
      <c r="C750" s="1">
        <v>45610</v>
      </c>
      <c r="D750">
        <v>2.9424999999999999</v>
      </c>
      <c r="E750" s="1">
        <v>45611</v>
      </c>
      <c r="F750" s="2">
        <v>2.855</v>
      </c>
      <c r="G750" s="1">
        <v>45617</v>
      </c>
      <c r="H750">
        <v>2.7749999999999999</v>
      </c>
      <c r="I750" s="1">
        <v>45608</v>
      </c>
      <c r="J750">
        <v>2.7549999999999999</v>
      </c>
      <c r="K750" s="1">
        <v>45608</v>
      </c>
      <c r="L750">
        <v>2.6515</v>
      </c>
      <c r="M750" s="1">
        <v>45608</v>
      </c>
      <c r="N750" s="2">
        <v>2.6240000000000001</v>
      </c>
      <c r="O750" s="1">
        <v>45618</v>
      </c>
      <c r="P750">
        <v>2.6379999999999999</v>
      </c>
      <c r="Q750" s="1">
        <v>45608</v>
      </c>
      <c r="R750">
        <v>2.6475</v>
      </c>
      <c r="S750" s="1">
        <v>45608</v>
      </c>
      <c r="T750">
        <v>2.6724999999999999</v>
      </c>
      <c r="U750" s="1">
        <v>45608</v>
      </c>
      <c r="V750">
        <v>2.7025000000000001</v>
      </c>
      <c r="W750" s="1"/>
      <c r="Y750" s="1"/>
      <c r="Z750" s="3"/>
      <c r="AA750" s="1"/>
      <c r="AC750" s="1"/>
      <c r="AE750" s="1"/>
      <c r="AG750" s="1"/>
      <c r="AI750" s="1"/>
      <c r="AK750" s="1"/>
      <c r="AM750" s="1"/>
      <c r="AO750" s="1"/>
      <c r="AQ750" s="1"/>
      <c r="AS750" s="1"/>
      <c r="AU750" s="1"/>
    </row>
    <row r="751" spans="1:47" x14ac:dyDescent="0.2">
      <c r="A751" s="1">
        <v>45609</v>
      </c>
      <c r="B751">
        <v>3.0310000000000001</v>
      </c>
      <c r="C751" s="1">
        <v>45611</v>
      </c>
      <c r="D751">
        <v>2.92</v>
      </c>
      <c r="E751" s="1">
        <v>45614</v>
      </c>
      <c r="F751" s="2">
        <v>2.8351000000000002</v>
      </c>
      <c r="G751" s="1">
        <v>45618</v>
      </c>
      <c r="H751">
        <v>2.78</v>
      </c>
      <c r="I751" s="1">
        <v>45609</v>
      </c>
      <c r="J751">
        <v>2.7650000000000001</v>
      </c>
      <c r="K751" s="1">
        <v>45609</v>
      </c>
      <c r="L751">
        <v>2.6859999999999999</v>
      </c>
      <c r="M751" s="1">
        <v>45609</v>
      </c>
      <c r="N751" s="2">
        <v>2.6625000000000001</v>
      </c>
      <c r="O751" s="1">
        <v>45621</v>
      </c>
      <c r="P751">
        <v>2.5964999999999998</v>
      </c>
      <c r="Q751" s="1">
        <v>45609</v>
      </c>
      <c r="R751">
        <v>2.6815000000000002</v>
      </c>
      <c r="S751" s="1">
        <v>45609</v>
      </c>
      <c r="T751">
        <v>2.7109999999999999</v>
      </c>
      <c r="U751" s="1">
        <v>45609</v>
      </c>
      <c r="V751">
        <v>2.7465000000000002</v>
      </c>
      <c r="W751" s="1"/>
      <c r="Y751" s="1"/>
      <c r="Z751" s="3"/>
      <c r="AA751" s="1"/>
      <c r="AC751" s="1"/>
      <c r="AE751" s="1"/>
      <c r="AG751" s="1"/>
      <c r="AI751" s="1"/>
      <c r="AK751" s="1"/>
      <c r="AM751" s="1"/>
      <c r="AO751" s="1"/>
      <c r="AQ751" s="1"/>
      <c r="AS751" s="1"/>
      <c r="AU751" s="1"/>
    </row>
    <row r="752" spans="1:47" x14ac:dyDescent="0.2">
      <c r="A752" s="1">
        <v>45610</v>
      </c>
      <c r="B752">
        <v>2.99</v>
      </c>
      <c r="C752" s="1">
        <v>45614</v>
      </c>
      <c r="D752">
        <v>2.8984999999999999</v>
      </c>
      <c r="E752" s="1">
        <v>45615</v>
      </c>
      <c r="F752" s="2">
        <v>2.83</v>
      </c>
      <c r="G752" s="1">
        <v>45621</v>
      </c>
      <c r="H752">
        <v>2.7825000000000002</v>
      </c>
      <c r="I752" s="1">
        <v>45610</v>
      </c>
      <c r="J752">
        <v>2.7334999999999998</v>
      </c>
      <c r="K752" s="1">
        <v>45610</v>
      </c>
      <c r="L752">
        <v>2.68</v>
      </c>
      <c r="M752" s="1">
        <v>45610</v>
      </c>
      <c r="N752" s="2">
        <v>2.665</v>
      </c>
      <c r="O752" s="1">
        <v>45622</v>
      </c>
      <c r="P752">
        <v>2.5964</v>
      </c>
      <c r="Q752" s="1">
        <v>45610</v>
      </c>
      <c r="R752">
        <v>2.7223999999999999</v>
      </c>
      <c r="S752" s="1">
        <v>45610</v>
      </c>
      <c r="T752">
        <v>2.7574000000000001</v>
      </c>
      <c r="U752" s="1">
        <v>45610</v>
      </c>
      <c r="V752">
        <v>2.7999000000000001</v>
      </c>
      <c r="W752" s="1"/>
      <c r="Y752" s="1"/>
      <c r="Z752" s="3"/>
      <c r="AA752" s="1"/>
      <c r="AC752" s="1"/>
      <c r="AE752" s="1"/>
      <c r="AG752" s="1"/>
      <c r="AI752" s="1"/>
      <c r="AK752" s="1"/>
      <c r="AM752" s="1"/>
      <c r="AO752" s="1"/>
      <c r="AQ752" s="1"/>
      <c r="AS752" s="1"/>
      <c r="AU752" s="1"/>
    </row>
    <row r="753" spans="1:47" x14ac:dyDescent="0.2">
      <c r="A753" s="1">
        <v>45611</v>
      </c>
      <c r="B753">
        <v>2.98</v>
      </c>
      <c r="C753" s="1">
        <v>45615</v>
      </c>
      <c r="D753">
        <v>2.9085000000000001</v>
      </c>
      <c r="E753" s="1">
        <v>45616</v>
      </c>
      <c r="F753" s="2">
        <v>2.859</v>
      </c>
      <c r="G753" s="1">
        <v>45622</v>
      </c>
      <c r="H753">
        <v>2.7810000000000001</v>
      </c>
      <c r="I753" s="1">
        <v>45611</v>
      </c>
      <c r="J753">
        <v>2.7450000000000001</v>
      </c>
      <c r="K753" s="1">
        <v>45611</v>
      </c>
      <c r="L753">
        <v>2.6825000000000001</v>
      </c>
      <c r="M753" s="1">
        <v>45611</v>
      </c>
      <c r="N753" s="2">
        <v>2.661</v>
      </c>
      <c r="O753" s="1">
        <v>45623</v>
      </c>
      <c r="P753">
        <v>2.5630000000000002</v>
      </c>
      <c r="Q753" s="1">
        <v>45611</v>
      </c>
      <c r="R753">
        <v>2.6945000000000001</v>
      </c>
      <c r="S753" s="1">
        <v>45611</v>
      </c>
      <c r="T753">
        <v>2.7240000000000002</v>
      </c>
      <c r="U753" s="1">
        <v>45611</v>
      </c>
      <c r="V753">
        <v>2.7605</v>
      </c>
      <c r="W753" s="1"/>
      <c r="Y753" s="1"/>
      <c r="Z753" s="3"/>
      <c r="AA753" s="1"/>
      <c r="AC753" s="1"/>
      <c r="AE753" s="1"/>
      <c r="AG753" s="1"/>
      <c r="AI753" s="1"/>
      <c r="AK753" s="1"/>
      <c r="AM753" s="1"/>
      <c r="AO753" s="1"/>
      <c r="AQ753" s="1"/>
      <c r="AS753" s="1"/>
      <c r="AU753" s="1"/>
    </row>
    <row r="754" spans="1:47" x14ac:dyDescent="0.2">
      <c r="A754" s="1">
        <v>45614</v>
      </c>
      <c r="B754">
        <v>2.9609999999999999</v>
      </c>
      <c r="C754" s="1">
        <v>45616</v>
      </c>
      <c r="D754">
        <v>2.9335</v>
      </c>
      <c r="E754" s="1">
        <v>45617</v>
      </c>
      <c r="F754" s="2">
        <v>2.8475000000000001</v>
      </c>
      <c r="G754" s="1">
        <v>45623</v>
      </c>
      <c r="H754">
        <v>2.7675000000000001</v>
      </c>
      <c r="I754" s="1">
        <v>45614</v>
      </c>
      <c r="J754">
        <v>2.7185000000000001</v>
      </c>
      <c r="K754" s="1">
        <v>45614</v>
      </c>
      <c r="L754">
        <v>2.6539999999999999</v>
      </c>
      <c r="M754" s="1">
        <v>45614</v>
      </c>
      <c r="N754" s="2">
        <v>2.6349999999999998</v>
      </c>
      <c r="O754" s="1">
        <v>45624</v>
      </c>
      <c r="P754">
        <v>2.524</v>
      </c>
      <c r="Q754" s="1">
        <v>45614</v>
      </c>
      <c r="R754">
        <v>2.6644999999999999</v>
      </c>
      <c r="S754" s="1">
        <v>45614</v>
      </c>
      <c r="T754">
        <v>2.6960000000000002</v>
      </c>
      <c r="U754" s="1">
        <v>45614</v>
      </c>
      <c r="V754">
        <v>2.7305000000000001</v>
      </c>
      <c r="W754" s="1"/>
      <c r="Y754" s="1"/>
      <c r="Z754" s="3"/>
      <c r="AA754" s="1"/>
      <c r="AC754" s="1"/>
      <c r="AE754" s="1"/>
      <c r="AG754" s="1"/>
      <c r="AI754" s="1"/>
      <c r="AK754" s="1"/>
      <c r="AM754" s="1"/>
      <c r="AO754" s="1"/>
      <c r="AQ754" s="1"/>
      <c r="AS754" s="1"/>
      <c r="AU754" s="1"/>
    </row>
    <row r="755" spans="1:47" x14ac:dyDescent="0.2">
      <c r="A755" s="1">
        <v>45615</v>
      </c>
      <c r="B755">
        <v>2.9649999999999999</v>
      </c>
      <c r="C755" s="1">
        <v>45617</v>
      </c>
      <c r="D755">
        <v>2.9064999999999999</v>
      </c>
      <c r="E755" s="1">
        <v>45618</v>
      </c>
      <c r="F755" s="2">
        <v>2.8525999999999998</v>
      </c>
      <c r="G755" s="1">
        <v>45624</v>
      </c>
      <c r="H755">
        <v>2.7414999999999998</v>
      </c>
      <c r="I755" s="1">
        <v>45615</v>
      </c>
      <c r="J755">
        <v>2.7050000000000001</v>
      </c>
      <c r="K755" s="1">
        <v>45615</v>
      </c>
      <c r="L755">
        <v>2.6219999999999999</v>
      </c>
      <c r="M755" s="1">
        <v>45615</v>
      </c>
      <c r="N755" s="2">
        <v>2.6086999999999998</v>
      </c>
      <c r="O755" s="1">
        <v>45625</v>
      </c>
      <c r="P755">
        <v>2.4815</v>
      </c>
      <c r="Q755" s="1">
        <v>45615</v>
      </c>
      <c r="R755">
        <v>2.6175000000000002</v>
      </c>
      <c r="S755" s="1">
        <v>45615</v>
      </c>
      <c r="T755">
        <v>2.6549999999999998</v>
      </c>
      <c r="U755" s="1">
        <v>45615</v>
      </c>
      <c r="V755">
        <v>2.69</v>
      </c>
      <c r="W755" s="1"/>
      <c r="Y755" s="1"/>
      <c r="Z755" s="3"/>
      <c r="AA755" s="1"/>
      <c r="AC755" s="1"/>
      <c r="AE755" s="1"/>
      <c r="AG755" s="1"/>
      <c r="AI755" s="1"/>
      <c r="AK755" s="1"/>
      <c r="AM755" s="1"/>
      <c r="AO755" s="1"/>
      <c r="AQ755" s="1"/>
      <c r="AS755" s="1"/>
      <c r="AU755" s="1"/>
    </row>
    <row r="756" spans="1:47" x14ac:dyDescent="0.2">
      <c r="A756" s="1">
        <v>45616</v>
      </c>
      <c r="B756">
        <v>2.9950000000000001</v>
      </c>
      <c r="C756" s="1">
        <v>45618</v>
      </c>
      <c r="D756">
        <v>2.9</v>
      </c>
      <c r="E756" s="1">
        <v>45621</v>
      </c>
      <c r="F756" s="2">
        <v>2.855</v>
      </c>
      <c r="G756" s="1">
        <v>45625</v>
      </c>
      <c r="H756">
        <v>2.7187999999999999</v>
      </c>
      <c r="I756" s="1">
        <v>45616</v>
      </c>
      <c r="J756">
        <v>2.7240000000000002</v>
      </c>
      <c r="K756" s="1">
        <v>45616</v>
      </c>
      <c r="L756">
        <v>2.66</v>
      </c>
      <c r="M756" s="1">
        <v>45616</v>
      </c>
      <c r="N756" s="2">
        <v>2.6398000000000001</v>
      </c>
      <c r="O756" s="1">
        <v>45628</v>
      </c>
      <c r="P756">
        <v>2.4674999999999998</v>
      </c>
      <c r="Q756" s="1">
        <v>45616</v>
      </c>
      <c r="R756">
        <v>2.6549</v>
      </c>
      <c r="S756" s="1">
        <v>45616</v>
      </c>
      <c r="T756">
        <v>2.6880000000000002</v>
      </c>
      <c r="U756" s="1">
        <v>45616</v>
      </c>
      <c r="V756">
        <v>2.7225000000000001</v>
      </c>
      <c r="W756" s="1"/>
      <c r="Y756" s="1"/>
      <c r="Z756" s="3"/>
      <c r="AA756" s="1"/>
      <c r="AC756" s="1"/>
      <c r="AE756" s="1"/>
      <c r="AG756" s="1"/>
      <c r="AI756" s="1"/>
      <c r="AK756" s="1"/>
      <c r="AM756" s="1"/>
      <c r="AO756" s="1"/>
      <c r="AQ756" s="1"/>
      <c r="AS756" s="1"/>
      <c r="AU756" s="1"/>
    </row>
    <row r="757" spans="1:47" x14ac:dyDescent="0.2">
      <c r="A757" s="1">
        <v>45617</v>
      </c>
      <c r="B757">
        <v>2.9714999999999998</v>
      </c>
      <c r="C757" s="1">
        <v>45621</v>
      </c>
      <c r="D757">
        <v>2.93</v>
      </c>
      <c r="E757" s="1">
        <v>45622</v>
      </c>
      <c r="F757" s="2">
        <v>2.8574999999999999</v>
      </c>
      <c r="G757" s="1">
        <v>45628</v>
      </c>
      <c r="H757">
        <v>2.71</v>
      </c>
      <c r="I757" s="1">
        <v>45617</v>
      </c>
      <c r="J757">
        <v>2.7214999999999998</v>
      </c>
      <c r="K757" s="1">
        <v>45617</v>
      </c>
      <c r="L757">
        <v>2.6364999999999998</v>
      </c>
      <c r="M757" s="1">
        <v>45617</v>
      </c>
      <c r="N757" s="2">
        <v>2.6135000000000002</v>
      </c>
      <c r="O757" s="1">
        <v>45629</v>
      </c>
      <c r="P757">
        <v>2.4264999999999999</v>
      </c>
      <c r="Q757" s="1">
        <v>45617</v>
      </c>
      <c r="R757">
        <v>2.6265000000000001</v>
      </c>
      <c r="S757" s="1">
        <v>45617</v>
      </c>
      <c r="T757">
        <v>2.661</v>
      </c>
      <c r="U757" s="1">
        <v>45617</v>
      </c>
      <c r="V757">
        <v>2.6949999999999998</v>
      </c>
      <c r="W757" s="1"/>
      <c r="Y757" s="1"/>
      <c r="Z757" s="3"/>
      <c r="AA757" s="1"/>
      <c r="AC757" s="1"/>
      <c r="AE757" s="1"/>
      <c r="AG757" s="1"/>
      <c r="AI757" s="1"/>
      <c r="AK757" s="1"/>
      <c r="AM757" s="1"/>
      <c r="AO757" s="1"/>
      <c r="AQ757" s="1"/>
      <c r="AS757" s="1"/>
      <c r="AU757" s="1"/>
    </row>
    <row r="758" spans="1:47" x14ac:dyDescent="0.2">
      <c r="A758" s="1">
        <v>45618</v>
      </c>
      <c r="B758">
        <v>2.9449999999999998</v>
      </c>
      <c r="C758" s="1">
        <v>45622</v>
      </c>
      <c r="D758">
        <v>2.9350000000000001</v>
      </c>
      <c r="E758" s="1">
        <v>45623</v>
      </c>
      <c r="F758" s="2">
        <v>2.8450000000000002</v>
      </c>
      <c r="G758" s="1">
        <v>45629</v>
      </c>
      <c r="H758">
        <v>2.6749999999999998</v>
      </c>
      <c r="I758" s="1">
        <v>45618</v>
      </c>
      <c r="J758">
        <v>2.7374999999999998</v>
      </c>
      <c r="K758" s="1">
        <v>45618</v>
      </c>
      <c r="L758">
        <v>2.6579999999999999</v>
      </c>
      <c r="M758" s="1">
        <v>45618</v>
      </c>
      <c r="N758" s="2">
        <v>2.6360000000000001</v>
      </c>
      <c r="O758" s="1">
        <v>45630</v>
      </c>
      <c r="P758">
        <v>2.4350000000000001</v>
      </c>
      <c r="Q758" s="1">
        <v>45618</v>
      </c>
      <c r="R758">
        <v>2.6505000000000001</v>
      </c>
      <c r="S758" s="1">
        <v>45618</v>
      </c>
      <c r="T758">
        <v>2.68</v>
      </c>
      <c r="U758" s="1">
        <v>45618</v>
      </c>
      <c r="V758">
        <v>2.7105000000000001</v>
      </c>
      <c r="W758" s="1"/>
      <c r="Y758" s="1"/>
      <c r="Z758" s="3"/>
      <c r="AA758" s="1"/>
      <c r="AC758" s="1"/>
      <c r="AE758" s="1"/>
      <c r="AG758" s="1"/>
      <c r="AI758" s="1"/>
      <c r="AK758" s="1"/>
      <c r="AM758" s="1"/>
      <c r="AO758" s="1"/>
      <c r="AQ758" s="1"/>
      <c r="AS758" s="1"/>
      <c r="AU758" s="1"/>
    </row>
    <row r="759" spans="1:47" x14ac:dyDescent="0.2">
      <c r="A759" s="1">
        <v>45621</v>
      </c>
      <c r="B759">
        <v>2.9765000000000001</v>
      </c>
      <c r="C759" s="1">
        <v>45623</v>
      </c>
      <c r="D759">
        <v>2.91</v>
      </c>
      <c r="E759" s="1">
        <v>45624</v>
      </c>
      <c r="F759" s="2">
        <v>2.83</v>
      </c>
      <c r="G759" s="1">
        <v>45630</v>
      </c>
      <c r="H759">
        <v>2.66</v>
      </c>
      <c r="I759" s="1">
        <v>45621</v>
      </c>
      <c r="J759">
        <v>2.73</v>
      </c>
      <c r="K759" s="1">
        <v>45621</v>
      </c>
      <c r="L759">
        <v>2.6280000000000001</v>
      </c>
      <c r="M759" s="1">
        <v>45621</v>
      </c>
      <c r="N759" s="2">
        <v>2.5964999999999998</v>
      </c>
      <c r="O759" s="1">
        <v>45631</v>
      </c>
      <c r="P759">
        <v>2.4155000000000002</v>
      </c>
      <c r="Q759" s="1">
        <v>45621</v>
      </c>
      <c r="R759">
        <v>2.6063000000000001</v>
      </c>
      <c r="S759" s="1">
        <v>45621</v>
      </c>
      <c r="T759">
        <v>2.63</v>
      </c>
      <c r="U759" s="1">
        <v>45621</v>
      </c>
      <c r="V759">
        <v>2.6535000000000002</v>
      </c>
      <c r="W759" s="1"/>
      <c r="Y759" s="1"/>
      <c r="Z759" s="3"/>
      <c r="AA759" s="1"/>
      <c r="AC759" s="1"/>
      <c r="AE759" s="1"/>
      <c r="AG759" s="1"/>
      <c r="AI759" s="1"/>
      <c r="AK759" s="1"/>
      <c r="AM759" s="1"/>
      <c r="AO759" s="1"/>
      <c r="AQ759" s="1"/>
      <c r="AS759" s="1"/>
      <c r="AU759" s="1"/>
    </row>
    <row r="760" spans="1:47" x14ac:dyDescent="0.2">
      <c r="A760" s="1">
        <v>45622</v>
      </c>
      <c r="B760">
        <v>2.98</v>
      </c>
      <c r="C760" s="1">
        <v>45624</v>
      </c>
      <c r="D760">
        <v>2.9</v>
      </c>
      <c r="E760" s="1">
        <v>45625</v>
      </c>
      <c r="F760" s="2">
        <v>2.8050000000000002</v>
      </c>
      <c r="G760" s="1">
        <v>45631</v>
      </c>
      <c r="H760">
        <v>2.6305000000000001</v>
      </c>
      <c r="I760" s="1">
        <v>45622</v>
      </c>
      <c r="J760">
        <v>2.7275</v>
      </c>
      <c r="K760" s="1">
        <v>45622</v>
      </c>
      <c r="L760">
        <v>2.6274999999999999</v>
      </c>
      <c r="M760" s="1">
        <v>45622</v>
      </c>
      <c r="N760" s="2">
        <v>2.5998999999999999</v>
      </c>
      <c r="O760" s="1">
        <v>45632</v>
      </c>
      <c r="P760">
        <v>2.3889999999999998</v>
      </c>
      <c r="Q760" s="1">
        <v>45622</v>
      </c>
      <c r="R760">
        <v>2.605</v>
      </c>
      <c r="S760" s="1">
        <v>45622</v>
      </c>
      <c r="T760">
        <v>2.6280000000000001</v>
      </c>
      <c r="U760" s="1">
        <v>45622</v>
      </c>
      <c r="V760">
        <v>2.65</v>
      </c>
      <c r="W760" s="1"/>
      <c r="Y760" s="1"/>
      <c r="Z760" s="3"/>
      <c r="AA760" s="1"/>
      <c r="AC760" s="1"/>
      <c r="AE760" s="1"/>
      <c r="AG760" s="1"/>
      <c r="AI760" s="1"/>
      <c r="AK760" s="1"/>
      <c r="AM760" s="1"/>
      <c r="AO760" s="1"/>
      <c r="AQ760" s="1"/>
      <c r="AS760" s="1"/>
      <c r="AU760" s="1"/>
    </row>
    <row r="761" spans="1:47" x14ac:dyDescent="0.2">
      <c r="A761" s="1">
        <v>45623</v>
      </c>
      <c r="B761">
        <v>2.9550000000000001</v>
      </c>
      <c r="C761" s="1">
        <v>45625</v>
      </c>
      <c r="D761">
        <v>2.86</v>
      </c>
      <c r="E761" s="1">
        <v>45628</v>
      </c>
      <c r="F761" s="2">
        <v>2.8050000000000002</v>
      </c>
      <c r="G761" s="1">
        <v>45632</v>
      </c>
      <c r="H761">
        <v>2.6315</v>
      </c>
      <c r="I761" s="1">
        <v>45623</v>
      </c>
      <c r="J761">
        <v>2.72</v>
      </c>
      <c r="K761" s="1">
        <v>45623</v>
      </c>
      <c r="L761">
        <v>2.59</v>
      </c>
      <c r="M761" s="1">
        <v>45623</v>
      </c>
      <c r="N761" s="2">
        <v>2.5630000000000002</v>
      </c>
      <c r="O761" s="1">
        <v>45635</v>
      </c>
      <c r="P761">
        <v>2.3365</v>
      </c>
      <c r="Q761" s="1">
        <v>45623</v>
      </c>
      <c r="R761">
        <v>2.5750000000000002</v>
      </c>
      <c r="S761" s="1">
        <v>45623</v>
      </c>
      <c r="T761">
        <v>2.6</v>
      </c>
      <c r="U761" s="1">
        <v>45623</v>
      </c>
      <c r="V761">
        <v>2.625</v>
      </c>
      <c r="W761" s="1"/>
      <c r="Y761" s="1"/>
      <c r="Z761" s="3"/>
      <c r="AA761" s="1"/>
      <c r="AC761" s="1"/>
      <c r="AE761" s="1"/>
      <c r="AG761" s="1"/>
      <c r="AI761" s="1"/>
      <c r="AK761" s="1"/>
      <c r="AM761" s="1"/>
      <c r="AO761" s="1"/>
      <c r="AQ761" s="1"/>
      <c r="AS761" s="1"/>
      <c r="AU761" s="1"/>
    </row>
    <row r="762" spans="1:47" x14ac:dyDescent="0.2">
      <c r="A762" s="1">
        <v>45624</v>
      </c>
      <c r="B762">
        <v>2.9489999999999998</v>
      </c>
      <c r="C762" s="1">
        <v>45628</v>
      </c>
      <c r="D762">
        <v>2.8650000000000002</v>
      </c>
      <c r="E762" s="1">
        <v>45629</v>
      </c>
      <c r="F762" s="2">
        <v>2.7715000000000001</v>
      </c>
      <c r="G762" s="1">
        <v>45635</v>
      </c>
      <c r="H762">
        <v>2.589</v>
      </c>
      <c r="I762" s="1">
        <v>45624</v>
      </c>
      <c r="J762">
        <v>2.69</v>
      </c>
      <c r="K762" s="1">
        <v>45624</v>
      </c>
      <c r="L762">
        <v>2.56</v>
      </c>
      <c r="M762" s="1">
        <v>45624</v>
      </c>
      <c r="N762" s="2">
        <v>2.528</v>
      </c>
      <c r="O762" s="1">
        <v>45636</v>
      </c>
      <c r="P762">
        <v>2.3515000000000001</v>
      </c>
      <c r="Q762" s="1">
        <v>45624</v>
      </c>
      <c r="R762">
        <v>2.5375000000000001</v>
      </c>
      <c r="S762" s="1">
        <v>45624</v>
      </c>
      <c r="T762">
        <v>2.5625</v>
      </c>
      <c r="U762" s="1">
        <v>45624</v>
      </c>
      <c r="V762">
        <v>2.5880000000000001</v>
      </c>
      <c r="W762" s="1"/>
      <c r="Y762" s="1"/>
      <c r="Z762" s="3"/>
      <c r="AA762" s="1"/>
      <c r="AC762" s="1"/>
      <c r="AE762" s="1"/>
      <c r="AG762" s="1"/>
      <c r="AI762" s="1"/>
      <c r="AK762" s="1"/>
      <c r="AM762" s="1"/>
      <c r="AO762" s="1"/>
      <c r="AQ762" s="1"/>
      <c r="AS762" s="1"/>
      <c r="AU762" s="1"/>
    </row>
    <row r="763" spans="1:47" x14ac:dyDescent="0.2">
      <c r="A763" s="1">
        <v>45625</v>
      </c>
      <c r="B763">
        <v>2.91</v>
      </c>
      <c r="C763" s="1">
        <v>45629</v>
      </c>
      <c r="D763">
        <v>2.8475000000000001</v>
      </c>
      <c r="E763" s="1">
        <v>45630</v>
      </c>
      <c r="F763" s="2">
        <v>2.7490000000000001</v>
      </c>
      <c r="G763" s="1">
        <v>45636</v>
      </c>
      <c r="H763">
        <v>2.5985</v>
      </c>
      <c r="I763" s="1">
        <v>45625</v>
      </c>
      <c r="J763">
        <v>2.665</v>
      </c>
      <c r="K763" s="1">
        <v>45625</v>
      </c>
      <c r="L763">
        <v>2.5230000000000001</v>
      </c>
      <c r="M763" s="1">
        <v>45625</v>
      </c>
      <c r="N763" s="2">
        <v>2.4849999999999999</v>
      </c>
      <c r="O763" s="1">
        <v>45637</v>
      </c>
      <c r="P763">
        <v>2.3780000000000001</v>
      </c>
      <c r="Q763" s="1">
        <v>45625</v>
      </c>
      <c r="R763">
        <v>2.4900000000000002</v>
      </c>
      <c r="S763" s="1">
        <v>45625</v>
      </c>
      <c r="T763">
        <v>2.5089999999999999</v>
      </c>
      <c r="U763" s="1">
        <v>45625</v>
      </c>
      <c r="V763">
        <v>2.528</v>
      </c>
      <c r="W763" s="1"/>
      <c r="Y763" s="1"/>
      <c r="Z763" s="3"/>
      <c r="AA763" s="1"/>
      <c r="AC763" s="1"/>
      <c r="AE763" s="1"/>
      <c r="AG763" s="1"/>
      <c r="AI763" s="1"/>
      <c r="AK763" s="1"/>
      <c r="AM763" s="1"/>
      <c r="AO763" s="1"/>
      <c r="AQ763" s="1"/>
      <c r="AS763" s="1"/>
      <c r="AU763" s="1"/>
    </row>
    <row r="764" spans="1:47" x14ac:dyDescent="0.2">
      <c r="A764" s="1">
        <v>45628</v>
      </c>
      <c r="B764">
        <v>2.9275000000000002</v>
      </c>
      <c r="C764" s="1">
        <v>45630</v>
      </c>
      <c r="D764">
        <v>2.8174999999999999</v>
      </c>
      <c r="E764" s="1">
        <v>45631</v>
      </c>
      <c r="F764" s="2">
        <v>2.72</v>
      </c>
      <c r="G764" s="1">
        <v>45637</v>
      </c>
      <c r="H764">
        <v>2.625</v>
      </c>
      <c r="I764" s="1">
        <v>45628</v>
      </c>
      <c r="J764">
        <v>2.645</v>
      </c>
      <c r="K764" s="1">
        <v>45628</v>
      </c>
      <c r="L764">
        <v>2.5225</v>
      </c>
      <c r="M764" s="1">
        <v>45628</v>
      </c>
      <c r="N764" s="2">
        <v>2.4855</v>
      </c>
      <c r="O764" s="1">
        <v>45638</v>
      </c>
      <c r="P764">
        <v>2.4049999999999998</v>
      </c>
      <c r="Q764" s="1">
        <v>45628</v>
      </c>
      <c r="R764">
        <v>2.4750000000000001</v>
      </c>
      <c r="S764" s="1">
        <v>45628</v>
      </c>
      <c r="T764">
        <v>2.4980000000000002</v>
      </c>
      <c r="U764" s="1">
        <v>45628</v>
      </c>
      <c r="V764">
        <v>2.5230000000000001</v>
      </c>
      <c r="W764" s="1"/>
      <c r="Y764" s="1"/>
      <c r="Z764" s="3"/>
      <c r="AA764" s="1"/>
      <c r="AC764" s="1"/>
      <c r="AE764" s="1"/>
      <c r="AG764" s="1"/>
      <c r="AI764" s="1"/>
      <c r="AK764" s="1"/>
      <c r="AM764" s="1"/>
      <c r="AO764" s="1"/>
      <c r="AQ764" s="1"/>
      <c r="AS764" s="1"/>
      <c r="AU764" s="1"/>
    </row>
    <row r="765" spans="1:47" x14ac:dyDescent="0.2">
      <c r="A765" s="1">
        <v>45629</v>
      </c>
      <c r="B765">
        <v>2.9095</v>
      </c>
      <c r="C765" s="1">
        <v>45631</v>
      </c>
      <c r="D765">
        <v>2.8</v>
      </c>
      <c r="E765" s="1">
        <v>45632</v>
      </c>
      <c r="F765" s="2">
        <v>2.7275</v>
      </c>
      <c r="G765" s="1">
        <v>45638</v>
      </c>
      <c r="H765">
        <v>2.62</v>
      </c>
      <c r="I765" s="1">
        <v>45629</v>
      </c>
      <c r="J765">
        <v>2.6114999999999999</v>
      </c>
      <c r="K765" s="1">
        <v>45629</v>
      </c>
      <c r="L765">
        <v>2.496</v>
      </c>
      <c r="M765" s="1">
        <v>45629</v>
      </c>
      <c r="N765" s="2">
        <v>2.4495</v>
      </c>
      <c r="O765" s="1">
        <v>45639</v>
      </c>
      <c r="P765">
        <v>2.4289999999999998</v>
      </c>
      <c r="Q765" s="1">
        <v>45629</v>
      </c>
      <c r="R765">
        <v>2.4325000000000001</v>
      </c>
      <c r="S765" s="1">
        <v>45629</v>
      </c>
      <c r="T765">
        <v>2.4580000000000002</v>
      </c>
      <c r="U765" s="1">
        <v>45629</v>
      </c>
      <c r="V765">
        <v>2.4855</v>
      </c>
      <c r="W765" s="1"/>
      <c r="Y765" s="1"/>
      <c r="Z765" s="3"/>
      <c r="AA765" s="1"/>
      <c r="AC765" s="1"/>
      <c r="AE765" s="1"/>
      <c r="AG765" s="1"/>
      <c r="AI765" s="1"/>
      <c r="AK765" s="1"/>
      <c r="AM765" s="1"/>
      <c r="AO765" s="1"/>
      <c r="AQ765" s="1"/>
      <c r="AS765" s="1"/>
      <c r="AU765" s="1"/>
    </row>
    <row r="766" spans="1:47" x14ac:dyDescent="0.2">
      <c r="A766" s="1">
        <v>45630</v>
      </c>
      <c r="B766">
        <v>2.8849999999999998</v>
      </c>
      <c r="C766" s="1">
        <v>45632</v>
      </c>
      <c r="D766">
        <v>2.7949999999999999</v>
      </c>
      <c r="E766" s="1">
        <v>45635</v>
      </c>
      <c r="F766" s="2">
        <v>2.69</v>
      </c>
      <c r="G766" s="1">
        <v>45639</v>
      </c>
      <c r="H766">
        <v>2.64</v>
      </c>
      <c r="I766" s="1">
        <v>45630</v>
      </c>
      <c r="J766">
        <v>2.6015000000000001</v>
      </c>
      <c r="K766" s="1">
        <v>45630</v>
      </c>
      <c r="L766">
        <v>2.4980000000000002</v>
      </c>
      <c r="M766" s="1">
        <v>45630</v>
      </c>
      <c r="N766" s="2">
        <v>2.4535</v>
      </c>
      <c r="O766" s="1">
        <v>45642</v>
      </c>
      <c r="P766">
        <v>2.4565000000000001</v>
      </c>
      <c r="Q766" s="1">
        <v>45630</v>
      </c>
      <c r="R766">
        <v>2.4455</v>
      </c>
      <c r="S766" s="1">
        <v>45630</v>
      </c>
      <c r="T766">
        <v>2.4780000000000002</v>
      </c>
      <c r="U766" s="1">
        <v>45630</v>
      </c>
      <c r="V766">
        <v>2.5105</v>
      </c>
      <c r="W766" s="1"/>
      <c r="Y766" s="1"/>
      <c r="Z766" s="3"/>
      <c r="AA766" s="1"/>
      <c r="AC766" s="1"/>
      <c r="AE766" s="1"/>
      <c r="AG766" s="1"/>
      <c r="AI766" s="1"/>
      <c r="AK766" s="1"/>
      <c r="AM766" s="1"/>
      <c r="AO766" s="1"/>
      <c r="AQ766" s="1"/>
      <c r="AS766" s="1"/>
      <c r="AU766" s="1"/>
    </row>
    <row r="767" spans="1:47" x14ac:dyDescent="0.2">
      <c r="A767" s="1">
        <v>45631</v>
      </c>
      <c r="B767">
        <v>2.88</v>
      </c>
      <c r="C767" s="1">
        <v>45635</v>
      </c>
      <c r="D767">
        <v>2.7749999999999999</v>
      </c>
      <c r="E767" s="1">
        <v>45636</v>
      </c>
      <c r="F767" s="2">
        <v>2.7</v>
      </c>
      <c r="G767" s="1">
        <v>45642</v>
      </c>
      <c r="H767">
        <v>2.6475</v>
      </c>
      <c r="I767" s="1">
        <v>45631</v>
      </c>
      <c r="J767">
        <v>2.57</v>
      </c>
      <c r="K767" s="1">
        <v>45631</v>
      </c>
      <c r="L767">
        <v>2.4754999999999998</v>
      </c>
      <c r="M767" s="1">
        <v>45631</v>
      </c>
      <c r="N767" s="2">
        <v>2.4325000000000001</v>
      </c>
      <c r="O767" s="1">
        <v>45643</v>
      </c>
      <c r="P767">
        <v>2.5059999999999998</v>
      </c>
      <c r="Q767" s="1">
        <v>45631</v>
      </c>
      <c r="R767">
        <v>2.4275000000000002</v>
      </c>
      <c r="S767" s="1">
        <v>45631</v>
      </c>
      <c r="T767">
        <v>2.456</v>
      </c>
      <c r="U767" s="1">
        <v>45631</v>
      </c>
      <c r="V767">
        <v>2.4874999999999998</v>
      </c>
      <c r="W767" s="1"/>
      <c r="Y767" s="1"/>
      <c r="Z767" s="3"/>
      <c r="AA767" s="1"/>
      <c r="AC767" s="1"/>
      <c r="AE767" s="1"/>
      <c r="AG767" s="1"/>
      <c r="AI767" s="1"/>
      <c r="AK767" s="1"/>
      <c r="AM767" s="1"/>
      <c r="AO767" s="1"/>
      <c r="AQ767" s="1"/>
      <c r="AS767" s="1"/>
      <c r="AU767" s="1"/>
    </row>
    <row r="768" spans="1:47" x14ac:dyDescent="0.2">
      <c r="A768" s="1">
        <v>45632</v>
      </c>
      <c r="B768">
        <v>2.87</v>
      </c>
      <c r="C768" s="1">
        <v>45636</v>
      </c>
      <c r="D768">
        <v>2.8134999999999999</v>
      </c>
      <c r="E768" s="1">
        <v>45637</v>
      </c>
      <c r="F768" s="2">
        <v>2.72</v>
      </c>
      <c r="G768" s="1">
        <v>45643</v>
      </c>
      <c r="H768">
        <v>2.67</v>
      </c>
      <c r="I768" s="1">
        <v>45632</v>
      </c>
      <c r="J768">
        <v>2.56</v>
      </c>
      <c r="K768" s="1">
        <v>45632</v>
      </c>
      <c r="L768">
        <v>2.4514999999999998</v>
      </c>
      <c r="M768" s="1">
        <v>45632</v>
      </c>
      <c r="N768" s="2">
        <v>2.4079999999999999</v>
      </c>
      <c r="O768" s="1">
        <v>45644</v>
      </c>
      <c r="P768">
        <v>2.5078999999999998</v>
      </c>
      <c r="Q768" s="1">
        <v>45632</v>
      </c>
      <c r="R768">
        <v>2.395</v>
      </c>
      <c r="S768" s="1">
        <v>45632</v>
      </c>
      <c r="T768">
        <v>2.4224999999999999</v>
      </c>
      <c r="U768" s="1">
        <v>45632</v>
      </c>
      <c r="V768">
        <v>2.4495</v>
      </c>
      <c r="W768" s="1"/>
      <c r="Y768" s="1"/>
      <c r="Z768" s="3"/>
      <c r="AA768" s="1"/>
      <c r="AC768" s="1"/>
      <c r="AE768" s="1"/>
      <c r="AG768" s="1"/>
      <c r="AI768" s="1"/>
      <c r="AK768" s="1"/>
      <c r="AM768" s="1"/>
      <c r="AO768" s="1"/>
      <c r="AQ768" s="1"/>
      <c r="AS768" s="1"/>
      <c r="AU768" s="1"/>
    </row>
    <row r="769" spans="1:47" x14ac:dyDescent="0.2">
      <c r="A769" s="1">
        <v>45635</v>
      </c>
      <c r="B769">
        <v>2.85</v>
      </c>
      <c r="C769" s="1">
        <v>45637</v>
      </c>
      <c r="D769">
        <v>2.8174999999999999</v>
      </c>
      <c r="E769" s="1">
        <v>45638</v>
      </c>
      <c r="F769" s="2">
        <v>2.7115</v>
      </c>
      <c r="G769" s="1">
        <v>45644</v>
      </c>
      <c r="H769">
        <v>2.6724999999999999</v>
      </c>
      <c r="I769" s="1">
        <v>45635</v>
      </c>
      <c r="J769">
        <v>2.5185</v>
      </c>
      <c r="K769" s="1">
        <v>45635</v>
      </c>
      <c r="L769">
        <v>2.395</v>
      </c>
      <c r="M769" s="1">
        <v>45635</v>
      </c>
      <c r="N769" s="2">
        <v>2.3540000000000001</v>
      </c>
      <c r="O769" s="1">
        <v>45645</v>
      </c>
      <c r="P769">
        <v>2.6139999999999999</v>
      </c>
      <c r="Q769" s="1">
        <v>45635</v>
      </c>
      <c r="R769">
        <v>2.3424999999999998</v>
      </c>
      <c r="S769" s="1">
        <v>45635</v>
      </c>
      <c r="T769">
        <v>2.375</v>
      </c>
      <c r="U769" s="1">
        <v>45635</v>
      </c>
      <c r="V769">
        <v>2.4035000000000002</v>
      </c>
      <c r="W769" s="1"/>
      <c r="Y769" s="1"/>
      <c r="Z769" s="3"/>
      <c r="AA769" s="1"/>
      <c r="AC769" s="1"/>
      <c r="AE769" s="1"/>
      <c r="AG769" s="1"/>
      <c r="AI769" s="1"/>
      <c r="AK769" s="1"/>
      <c r="AM769" s="1"/>
      <c r="AO769" s="1"/>
      <c r="AQ769" s="1"/>
      <c r="AS769" s="1"/>
      <c r="AU769" s="1"/>
    </row>
    <row r="770" spans="1:47" x14ac:dyDescent="0.2">
      <c r="A770" s="1">
        <v>45636</v>
      </c>
      <c r="B770">
        <v>2.875</v>
      </c>
      <c r="C770" s="1">
        <v>45638</v>
      </c>
      <c r="D770">
        <v>2.819</v>
      </c>
      <c r="E770" s="1">
        <v>45639</v>
      </c>
      <c r="F770" s="2">
        <v>2.72</v>
      </c>
      <c r="G770" s="1">
        <v>45645</v>
      </c>
      <c r="H770">
        <v>2.7214999999999998</v>
      </c>
      <c r="I770" s="1">
        <v>45636</v>
      </c>
      <c r="J770">
        <v>2.5225</v>
      </c>
      <c r="K770" s="1">
        <v>45636</v>
      </c>
      <c r="L770">
        <v>2.4049999999999998</v>
      </c>
      <c r="M770" s="1">
        <v>45636</v>
      </c>
      <c r="N770" s="2">
        <v>2.36</v>
      </c>
      <c r="O770" s="1">
        <v>45646</v>
      </c>
      <c r="P770">
        <v>2.6779999999999999</v>
      </c>
      <c r="Q770" s="1">
        <v>45636</v>
      </c>
      <c r="R770">
        <v>2.36</v>
      </c>
      <c r="S770" s="1">
        <v>45636</v>
      </c>
      <c r="T770">
        <v>2.3940000000000001</v>
      </c>
      <c r="U770" s="1">
        <v>45636</v>
      </c>
      <c r="V770">
        <v>2.4275000000000002</v>
      </c>
      <c r="W770" s="1"/>
      <c r="Y770" s="1"/>
      <c r="Z770" s="3"/>
      <c r="AA770" s="1"/>
      <c r="AC770" s="1"/>
      <c r="AE770" s="1"/>
      <c r="AG770" s="1"/>
      <c r="AI770" s="1"/>
      <c r="AK770" s="1"/>
      <c r="AM770" s="1"/>
      <c r="AO770" s="1"/>
      <c r="AQ770" s="1"/>
      <c r="AS770" s="1"/>
      <c r="AU770" s="1"/>
    </row>
    <row r="771" spans="1:47" x14ac:dyDescent="0.2">
      <c r="A771" s="1">
        <v>45637</v>
      </c>
      <c r="B771">
        <v>2.8965000000000001</v>
      </c>
      <c r="C771" s="1">
        <v>45639</v>
      </c>
      <c r="D771">
        <v>2.82</v>
      </c>
      <c r="E771" s="1">
        <v>45642</v>
      </c>
      <c r="F771" s="2">
        <v>2.73</v>
      </c>
      <c r="G771" s="1">
        <v>45646</v>
      </c>
      <c r="H771">
        <v>2.7774999999999999</v>
      </c>
      <c r="I771" s="1">
        <v>45637</v>
      </c>
      <c r="J771">
        <v>2.5499999999999998</v>
      </c>
      <c r="K771" s="1">
        <v>45637</v>
      </c>
      <c r="L771">
        <v>2.42</v>
      </c>
      <c r="M771" s="1">
        <v>45637</v>
      </c>
      <c r="N771" s="2">
        <v>2.3849999999999998</v>
      </c>
      <c r="O771" s="1">
        <v>45649</v>
      </c>
      <c r="P771">
        <v>2.6865000000000001</v>
      </c>
      <c r="Q771" s="1">
        <v>45637</v>
      </c>
      <c r="R771">
        <v>2.3875000000000002</v>
      </c>
      <c r="S771" s="1">
        <v>45637</v>
      </c>
      <c r="T771">
        <v>2.4239999999999999</v>
      </c>
      <c r="U771" s="1">
        <v>45637</v>
      </c>
      <c r="V771">
        <v>2.4550000000000001</v>
      </c>
      <c r="W771" s="1"/>
      <c r="Y771" s="1"/>
      <c r="Z771" s="3"/>
      <c r="AA771" s="1"/>
      <c r="AC771" s="1"/>
      <c r="AE771" s="1"/>
      <c r="AG771" s="1"/>
      <c r="AI771" s="1"/>
      <c r="AK771" s="1"/>
      <c r="AM771" s="1"/>
      <c r="AO771" s="1"/>
      <c r="AQ771" s="1"/>
      <c r="AS771" s="1"/>
      <c r="AU771" s="1"/>
    </row>
    <row r="772" spans="1:47" x14ac:dyDescent="0.2">
      <c r="A772" s="1">
        <v>45638</v>
      </c>
      <c r="B772">
        <v>2.8849999999999998</v>
      </c>
      <c r="C772" s="1">
        <v>45642</v>
      </c>
      <c r="D772">
        <v>2.83</v>
      </c>
      <c r="E772" s="1">
        <v>45643</v>
      </c>
      <c r="F772" s="2">
        <v>2.7450000000000001</v>
      </c>
      <c r="G772" s="1">
        <v>45649</v>
      </c>
      <c r="H772">
        <v>2.7565</v>
      </c>
      <c r="I772" s="1">
        <v>45638</v>
      </c>
      <c r="J772">
        <v>2.5525000000000002</v>
      </c>
      <c r="K772" s="1">
        <v>45638</v>
      </c>
      <c r="L772">
        <v>2.4420000000000002</v>
      </c>
      <c r="M772" s="1">
        <v>45638</v>
      </c>
      <c r="N772" s="2">
        <v>2.4085000000000001</v>
      </c>
      <c r="O772" s="1">
        <v>45650</v>
      </c>
      <c r="P772">
        <v>2.7315</v>
      </c>
      <c r="Q772" s="1">
        <v>45638</v>
      </c>
      <c r="R772">
        <v>2.4249999999999998</v>
      </c>
      <c r="S772" s="1">
        <v>45638</v>
      </c>
      <c r="T772">
        <v>2.4638</v>
      </c>
      <c r="U772" s="1">
        <v>45638</v>
      </c>
      <c r="V772">
        <v>2.5024999999999999</v>
      </c>
      <c r="W772" s="1"/>
      <c r="Y772" s="1"/>
      <c r="Z772" s="3"/>
      <c r="AA772" s="1"/>
      <c r="AC772" s="1"/>
      <c r="AE772" s="1"/>
      <c r="AG772" s="1"/>
      <c r="AI772" s="1"/>
      <c r="AK772" s="1"/>
      <c r="AM772" s="1"/>
      <c r="AO772" s="1"/>
      <c r="AQ772" s="1"/>
      <c r="AS772" s="1"/>
      <c r="AU772" s="1"/>
    </row>
    <row r="773" spans="1:47" x14ac:dyDescent="0.2">
      <c r="A773" s="1">
        <v>45639</v>
      </c>
      <c r="B773">
        <v>2.8849999999999998</v>
      </c>
      <c r="C773" s="1">
        <v>45643</v>
      </c>
      <c r="D773">
        <v>2.84</v>
      </c>
      <c r="E773" s="1">
        <v>45644</v>
      </c>
      <c r="F773" s="2">
        <v>2.7450000000000001</v>
      </c>
      <c r="G773" s="1">
        <v>45650</v>
      </c>
      <c r="H773">
        <v>2.7559999999999998</v>
      </c>
      <c r="I773" s="1">
        <v>45639</v>
      </c>
      <c r="J773">
        <v>2.5649999999999999</v>
      </c>
      <c r="K773" s="1">
        <v>45639</v>
      </c>
      <c r="L773">
        <v>2.4590000000000001</v>
      </c>
      <c r="M773" s="1">
        <v>45639</v>
      </c>
      <c r="N773" s="2">
        <v>2.4275000000000002</v>
      </c>
      <c r="O773" s="1">
        <v>45651</v>
      </c>
      <c r="P773">
        <v>2.7290000000000001</v>
      </c>
      <c r="Q773" s="1">
        <v>45639</v>
      </c>
      <c r="R773">
        <v>2.4445000000000001</v>
      </c>
      <c r="S773" s="1">
        <v>45639</v>
      </c>
      <c r="T773">
        <v>2.484</v>
      </c>
      <c r="U773" s="1">
        <v>45639</v>
      </c>
      <c r="V773">
        <v>2.5245000000000002</v>
      </c>
      <c r="W773" s="1"/>
      <c r="Y773" s="1"/>
      <c r="Z773" s="3"/>
      <c r="AA773" s="1"/>
      <c r="AC773" s="1"/>
      <c r="AE773" s="1"/>
      <c r="AG773" s="1"/>
      <c r="AI773" s="1"/>
      <c r="AK773" s="1"/>
      <c r="AM773" s="1"/>
      <c r="AO773" s="1"/>
      <c r="AQ773" s="1"/>
      <c r="AS773" s="1"/>
      <c r="AU773" s="1"/>
    </row>
    <row r="774" spans="1:47" x14ac:dyDescent="0.2">
      <c r="A774" s="1">
        <v>45642</v>
      </c>
      <c r="B774">
        <v>2.9051</v>
      </c>
      <c r="C774" s="1">
        <v>45644</v>
      </c>
      <c r="D774">
        <v>2.8475000000000001</v>
      </c>
      <c r="E774" s="1">
        <v>45645</v>
      </c>
      <c r="F774" s="2">
        <v>2.7785000000000002</v>
      </c>
      <c r="G774" s="1">
        <v>45651</v>
      </c>
      <c r="H774">
        <v>2.7559999999999998</v>
      </c>
      <c r="I774" s="1">
        <v>45642</v>
      </c>
      <c r="J774">
        <v>2.58</v>
      </c>
      <c r="K774" s="1">
        <v>45642</v>
      </c>
      <c r="L774">
        <v>2.4794999999999998</v>
      </c>
      <c r="M774" s="1">
        <v>45642</v>
      </c>
      <c r="N774" s="2">
        <v>2.4500000000000002</v>
      </c>
      <c r="O774" s="1">
        <v>45652</v>
      </c>
      <c r="P774">
        <v>2.7440000000000002</v>
      </c>
      <c r="Q774" s="1">
        <v>45642</v>
      </c>
      <c r="R774">
        <v>2.48</v>
      </c>
      <c r="S774" s="1">
        <v>45642</v>
      </c>
      <c r="T774">
        <v>2.5190000000000001</v>
      </c>
      <c r="U774" s="1">
        <v>45642</v>
      </c>
      <c r="V774">
        <v>2.5615000000000001</v>
      </c>
      <c r="W774" s="1"/>
      <c r="Y774" s="1"/>
      <c r="Z774" s="3"/>
      <c r="AA774" s="1"/>
      <c r="AC774" s="1"/>
      <c r="AE774" s="1"/>
      <c r="AG774" s="1"/>
      <c r="AI774" s="1"/>
      <c r="AK774" s="1"/>
      <c r="AM774" s="1"/>
      <c r="AO774" s="1"/>
      <c r="AQ774" s="1"/>
      <c r="AS774" s="1"/>
      <c r="AU774" s="1"/>
    </row>
    <row r="775" spans="1:47" x14ac:dyDescent="0.2">
      <c r="A775" s="1">
        <v>45643</v>
      </c>
      <c r="B775">
        <v>2.91</v>
      </c>
      <c r="C775" s="1">
        <v>45645</v>
      </c>
      <c r="D775">
        <v>2.86</v>
      </c>
      <c r="E775" s="1">
        <v>45646</v>
      </c>
      <c r="F775" s="2">
        <v>2.8085</v>
      </c>
      <c r="G775" s="1">
        <v>45652</v>
      </c>
      <c r="H775">
        <v>2.7650000000000001</v>
      </c>
      <c r="I775" s="1">
        <v>45643</v>
      </c>
      <c r="J775">
        <v>2.605</v>
      </c>
      <c r="K775" s="1">
        <v>45643</v>
      </c>
      <c r="L775">
        <v>2.52</v>
      </c>
      <c r="M775" s="1">
        <v>45643</v>
      </c>
      <c r="N775" s="2">
        <v>2.4975000000000001</v>
      </c>
      <c r="O775" s="1">
        <v>45653</v>
      </c>
      <c r="P775">
        <v>2.7235</v>
      </c>
      <c r="Q775" s="1">
        <v>45643</v>
      </c>
      <c r="R775">
        <v>2.5295000000000001</v>
      </c>
      <c r="S775" s="1">
        <v>45643</v>
      </c>
      <c r="T775">
        <v>2.5680000000000001</v>
      </c>
      <c r="U775" s="1">
        <v>45643</v>
      </c>
      <c r="V775">
        <v>2.6105</v>
      </c>
      <c r="W775" s="1"/>
      <c r="Y775" s="1"/>
      <c r="Z775" s="3"/>
      <c r="AA775" s="1"/>
      <c r="AC775" s="1"/>
      <c r="AE775" s="1"/>
      <c r="AG775" s="1"/>
      <c r="AI775" s="1"/>
      <c r="AK775" s="1"/>
      <c r="AM775" s="1"/>
      <c r="AO775" s="1"/>
      <c r="AQ775" s="1"/>
      <c r="AS775" s="1"/>
      <c r="AU775" s="1"/>
    </row>
    <row r="776" spans="1:47" x14ac:dyDescent="0.2">
      <c r="A776" s="1">
        <v>45644</v>
      </c>
      <c r="B776">
        <v>2.9049999999999998</v>
      </c>
      <c r="C776" s="1">
        <v>45646</v>
      </c>
      <c r="D776">
        <v>2.8815</v>
      </c>
      <c r="E776" s="1">
        <v>45649</v>
      </c>
      <c r="F776" s="2">
        <v>2.8050000000000002</v>
      </c>
      <c r="G776" s="1">
        <v>45653</v>
      </c>
      <c r="H776">
        <v>2.7410000000000001</v>
      </c>
      <c r="I776" s="1">
        <v>45644</v>
      </c>
      <c r="J776">
        <v>2.6124999999999998</v>
      </c>
      <c r="K776" s="1">
        <v>45644</v>
      </c>
      <c r="L776">
        <v>2.5209999999999999</v>
      </c>
      <c r="M776" s="1">
        <v>45644</v>
      </c>
      <c r="N776" s="2">
        <v>2.4950000000000001</v>
      </c>
      <c r="O776" s="1">
        <v>45656</v>
      </c>
      <c r="P776">
        <v>2.6775000000000002</v>
      </c>
      <c r="Q776" s="1">
        <v>45644</v>
      </c>
      <c r="R776">
        <v>2.5285000000000002</v>
      </c>
      <c r="S776" s="1">
        <v>45644</v>
      </c>
      <c r="T776">
        <v>2.5720000000000001</v>
      </c>
      <c r="U776" s="1">
        <v>45644</v>
      </c>
      <c r="V776">
        <v>2.6175000000000002</v>
      </c>
      <c r="W776" s="1"/>
      <c r="Y776" s="1"/>
      <c r="Z776" s="3"/>
      <c r="AA776" s="1"/>
      <c r="AC776" s="1"/>
      <c r="AE776" s="1"/>
      <c r="AG776" s="1"/>
      <c r="AI776" s="1"/>
      <c r="AK776" s="1"/>
      <c r="AM776" s="1"/>
      <c r="AO776" s="1"/>
      <c r="AQ776" s="1"/>
      <c r="AS776" s="1"/>
      <c r="AU776" s="1"/>
    </row>
    <row r="777" spans="1:47" x14ac:dyDescent="0.2">
      <c r="A777" s="1">
        <v>45645</v>
      </c>
      <c r="B777">
        <v>2.9135</v>
      </c>
      <c r="C777" s="1">
        <v>45649</v>
      </c>
      <c r="D777">
        <v>2.8650000000000002</v>
      </c>
      <c r="E777" s="1">
        <v>45650</v>
      </c>
      <c r="F777" s="2">
        <v>2.7959999999999998</v>
      </c>
      <c r="G777" s="1">
        <v>45656</v>
      </c>
      <c r="H777">
        <v>2.7109999999999999</v>
      </c>
      <c r="I777" s="1">
        <v>45645</v>
      </c>
      <c r="J777">
        <v>2.6789999999999998</v>
      </c>
      <c r="K777" s="1">
        <v>45645</v>
      </c>
      <c r="L777">
        <v>2.6225000000000001</v>
      </c>
      <c r="M777" s="1">
        <v>45645</v>
      </c>
      <c r="N777" s="2">
        <v>2.6080000000000001</v>
      </c>
      <c r="O777" s="1">
        <v>45657</v>
      </c>
      <c r="P777">
        <v>2.6404999999999998</v>
      </c>
      <c r="Q777" s="1">
        <v>45645</v>
      </c>
      <c r="R777">
        <v>2.6349</v>
      </c>
      <c r="S777" s="1">
        <v>45645</v>
      </c>
      <c r="T777">
        <v>2.6749999999999998</v>
      </c>
      <c r="U777" s="1">
        <v>45645</v>
      </c>
      <c r="V777">
        <v>2.7174999999999998</v>
      </c>
      <c r="W777" s="1"/>
      <c r="Y777" s="1"/>
      <c r="Z777" s="3"/>
      <c r="AA777" s="1"/>
      <c r="AC777" s="1"/>
      <c r="AE777" s="1"/>
      <c r="AG777" s="1"/>
      <c r="AI777" s="1"/>
      <c r="AK777" s="1"/>
      <c r="AM777" s="1"/>
      <c r="AO777" s="1"/>
      <c r="AQ777" s="1"/>
      <c r="AS777" s="1"/>
      <c r="AU777" s="1"/>
    </row>
    <row r="778" spans="1:47" x14ac:dyDescent="0.2">
      <c r="A778" s="1">
        <v>45646</v>
      </c>
      <c r="B778">
        <v>2.9350000000000001</v>
      </c>
      <c r="C778" s="1">
        <v>45650</v>
      </c>
      <c r="D778">
        <v>2.859</v>
      </c>
      <c r="E778" s="1">
        <v>45651</v>
      </c>
      <c r="F778" s="2">
        <v>2.7989999999999999</v>
      </c>
      <c r="G778" s="1">
        <v>45657</v>
      </c>
      <c r="H778">
        <v>2.6875</v>
      </c>
      <c r="I778" s="1">
        <v>45646</v>
      </c>
      <c r="J778">
        <v>2.7250000000000001</v>
      </c>
      <c r="K778" s="1">
        <v>45646</v>
      </c>
      <c r="L778">
        <v>2.67</v>
      </c>
      <c r="M778" s="1">
        <v>45646</v>
      </c>
      <c r="N778" s="2">
        <v>2.6595</v>
      </c>
      <c r="O778" s="1">
        <v>45658</v>
      </c>
      <c r="P778">
        <v>2.6404999999999998</v>
      </c>
      <c r="Q778" s="1">
        <v>45646</v>
      </c>
      <c r="R778">
        <v>2.71</v>
      </c>
      <c r="S778" s="1">
        <v>45646</v>
      </c>
      <c r="T778">
        <v>2.7549999999999999</v>
      </c>
      <c r="U778" s="1">
        <v>45646</v>
      </c>
      <c r="V778">
        <v>2.8037999999999998</v>
      </c>
      <c r="W778" s="1"/>
      <c r="Y778" s="1"/>
      <c r="Z778" s="3"/>
      <c r="AA778" s="1"/>
      <c r="AC778" s="1"/>
      <c r="AE778" s="1"/>
      <c r="AG778" s="1"/>
      <c r="AI778" s="1"/>
      <c r="AK778" s="1"/>
      <c r="AM778" s="1"/>
      <c r="AO778" s="1"/>
      <c r="AQ778" s="1"/>
      <c r="AS778" s="1"/>
      <c r="AU778" s="1"/>
    </row>
    <row r="779" spans="1:47" x14ac:dyDescent="0.2">
      <c r="A779" s="1">
        <v>45649</v>
      </c>
      <c r="B779">
        <v>2.92</v>
      </c>
      <c r="C779" s="1">
        <v>45651</v>
      </c>
      <c r="D779">
        <v>2.859</v>
      </c>
      <c r="E779" s="1">
        <v>45652</v>
      </c>
      <c r="F779" s="2">
        <v>2.7989999999999999</v>
      </c>
      <c r="G779" s="1">
        <v>45658</v>
      </c>
      <c r="H779">
        <v>2.6850000000000001</v>
      </c>
      <c r="I779" s="1">
        <v>45649</v>
      </c>
      <c r="J779">
        <v>2.7149999999999999</v>
      </c>
      <c r="K779" s="1">
        <v>45649</v>
      </c>
      <c r="L779">
        <v>2.6749999999999998</v>
      </c>
      <c r="M779" s="1">
        <v>45649</v>
      </c>
      <c r="N779" s="2">
        <v>2.6713</v>
      </c>
      <c r="O779" s="1">
        <v>45659</v>
      </c>
      <c r="P779">
        <v>2.653</v>
      </c>
      <c r="Q779" s="1">
        <v>45649</v>
      </c>
      <c r="R779">
        <v>2.7138</v>
      </c>
      <c r="S779" s="1">
        <v>45649</v>
      </c>
      <c r="T779">
        <v>2.7570000000000001</v>
      </c>
      <c r="U779" s="1">
        <v>45649</v>
      </c>
      <c r="V779">
        <v>2.8014999999999999</v>
      </c>
      <c r="W779" s="1"/>
      <c r="Y779" s="1"/>
      <c r="Z779" s="3"/>
      <c r="AA779" s="1"/>
      <c r="AC779" s="1"/>
      <c r="AE779" s="1"/>
      <c r="AG779" s="1"/>
      <c r="AI779" s="1"/>
      <c r="AK779" s="1"/>
      <c r="AM779" s="1"/>
      <c r="AO779" s="1"/>
      <c r="AQ779" s="1"/>
      <c r="AS779" s="1"/>
      <c r="AU779" s="1"/>
    </row>
    <row r="780" spans="1:47" x14ac:dyDescent="0.2">
      <c r="A780" s="1">
        <v>45650</v>
      </c>
      <c r="B780">
        <v>2.9060000000000001</v>
      </c>
      <c r="C780" s="1">
        <v>45652</v>
      </c>
      <c r="D780">
        <v>2.859</v>
      </c>
      <c r="E780" s="1">
        <v>45653</v>
      </c>
      <c r="F780" s="2">
        <v>2.7835000000000001</v>
      </c>
      <c r="G780" s="1">
        <v>45659</v>
      </c>
      <c r="H780">
        <v>2.6924999999999999</v>
      </c>
      <c r="I780" s="1">
        <v>45650</v>
      </c>
      <c r="J780">
        <v>2.7164999999999999</v>
      </c>
      <c r="K780" s="1">
        <v>45650</v>
      </c>
      <c r="L780">
        <v>2.7</v>
      </c>
      <c r="M780" s="1">
        <v>45650</v>
      </c>
      <c r="N780" s="2">
        <v>2.7035</v>
      </c>
      <c r="O780" s="1">
        <v>45660</v>
      </c>
      <c r="P780">
        <v>2.6589999999999998</v>
      </c>
      <c r="Q780" s="1">
        <v>45650</v>
      </c>
      <c r="R780">
        <v>2.7675000000000001</v>
      </c>
      <c r="S780" s="1">
        <v>45650</v>
      </c>
      <c r="T780">
        <v>2.8140000000000001</v>
      </c>
      <c r="U780" s="1">
        <v>45650</v>
      </c>
      <c r="V780">
        <v>2.86</v>
      </c>
      <c r="W780" s="1"/>
      <c r="Y780" s="1"/>
      <c r="Z780" s="3"/>
      <c r="AA780" s="1"/>
      <c r="AC780" s="1"/>
      <c r="AE780" s="1"/>
      <c r="AG780" s="1"/>
      <c r="AI780" s="1"/>
      <c r="AK780" s="1"/>
      <c r="AM780" s="1"/>
      <c r="AO780" s="1"/>
      <c r="AQ780" s="1"/>
      <c r="AS780" s="1"/>
      <c r="AU780" s="1"/>
    </row>
    <row r="781" spans="1:47" x14ac:dyDescent="0.2">
      <c r="A781" s="1">
        <v>45651</v>
      </c>
      <c r="B781">
        <v>2.8975</v>
      </c>
      <c r="C781" s="1">
        <v>45653</v>
      </c>
      <c r="D781">
        <v>2.8275000000000001</v>
      </c>
      <c r="E781" s="1">
        <v>45656</v>
      </c>
      <c r="F781" s="2">
        <v>2.7589999999999999</v>
      </c>
      <c r="G781" s="1">
        <v>45660</v>
      </c>
      <c r="H781">
        <v>2.7225000000000001</v>
      </c>
      <c r="I781" s="1">
        <v>45651</v>
      </c>
      <c r="J781">
        <v>2.7164999999999999</v>
      </c>
      <c r="K781" s="1">
        <v>45651</v>
      </c>
      <c r="L781">
        <v>2.7</v>
      </c>
      <c r="M781" s="1">
        <v>45651</v>
      </c>
      <c r="N781" s="2">
        <v>2.7050000000000001</v>
      </c>
      <c r="O781" s="1">
        <v>45663</v>
      </c>
      <c r="P781">
        <v>2.7374999999999998</v>
      </c>
      <c r="Q781" s="1">
        <v>45651</v>
      </c>
      <c r="R781">
        <v>2.7635000000000001</v>
      </c>
      <c r="S781" s="1">
        <v>45651</v>
      </c>
      <c r="T781">
        <v>2.81</v>
      </c>
      <c r="U781" s="1">
        <v>45651</v>
      </c>
      <c r="V781">
        <v>2.8555000000000001</v>
      </c>
      <c r="W781" s="1"/>
      <c r="Y781" s="1"/>
      <c r="Z781" s="3"/>
      <c r="AA781" s="1"/>
      <c r="AC781" s="1"/>
      <c r="AE781" s="1"/>
      <c r="AG781" s="1"/>
      <c r="AI781" s="1"/>
      <c r="AK781" s="1"/>
      <c r="AM781" s="1"/>
      <c r="AO781" s="1"/>
      <c r="AQ781" s="1"/>
      <c r="AS781" s="1"/>
      <c r="AU781" s="1"/>
    </row>
    <row r="782" spans="1:47" x14ac:dyDescent="0.2">
      <c r="A782" s="1">
        <v>45652</v>
      </c>
      <c r="B782">
        <v>2.8975</v>
      </c>
      <c r="C782" s="1">
        <v>45656</v>
      </c>
      <c r="D782">
        <v>2.8010000000000002</v>
      </c>
      <c r="E782" s="1">
        <v>45657</v>
      </c>
      <c r="F782" s="2">
        <v>2.75</v>
      </c>
      <c r="G782" s="1">
        <v>45663</v>
      </c>
      <c r="H782">
        <v>2.7675000000000001</v>
      </c>
      <c r="I782" s="1">
        <v>45652</v>
      </c>
      <c r="J782">
        <v>2.7250000000000001</v>
      </c>
      <c r="K782" s="1">
        <v>45652</v>
      </c>
      <c r="L782">
        <v>2.7124999999999999</v>
      </c>
      <c r="M782" s="1">
        <v>45652</v>
      </c>
      <c r="N782" s="2">
        <v>2.72</v>
      </c>
      <c r="O782" s="1">
        <v>45664</v>
      </c>
      <c r="P782">
        <v>2.7033999999999998</v>
      </c>
      <c r="Q782" s="1">
        <v>45652</v>
      </c>
      <c r="R782">
        <v>2.7725</v>
      </c>
      <c r="S782" s="1">
        <v>45652</v>
      </c>
      <c r="T782">
        <v>2.8210000000000002</v>
      </c>
      <c r="U782" s="1">
        <v>45652</v>
      </c>
      <c r="V782">
        <v>2.8639999999999999</v>
      </c>
      <c r="W782" s="1"/>
      <c r="Y782" s="1"/>
      <c r="Z782" s="3"/>
      <c r="AA782" s="1"/>
      <c r="AC782" s="1"/>
      <c r="AE782" s="1"/>
      <c r="AG782" s="1"/>
      <c r="AI782" s="1"/>
      <c r="AK782" s="1"/>
      <c r="AM782" s="1"/>
      <c r="AO782" s="1"/>
      <c r="AQ782" s="1"/>
      <c r="AS782" s="1"/>
      <c r="AU782" s="1"/>
    </row>
    <row r="783" spans="1:47" x14ac:dyDescent="0.2">
      <c r="A783" s="1">
        <v>45653</v>
      </c>
      <c r="B783">
        <v>2.8824999999999998</v>
      </c>
      <c r="C783" s="1">
        <v>45657</v>
      </c>
      <c r="D783">
        <v>2.8125</v>
      </c>
      <c r="E783" s="1">
        <v>45658</v>
      </c>
      <c r="F783" s="2">
        <v>2.75</v>
      </c>
      <c r="G783" s="1">
        <v>45664</v>
      </c>
      <c r="H783">
        <v>2.7565</v>
      </c>
      <c r="I783" s="1">
        <v>45653</v>
      </c>
      <c r="J783">
        <v>2.7050000000000001</v>
      </c>
      <c r="K783" s="1">
        <v>45653</v>
      </c>
      <c r="L783">
        <v>2.69</v>
      </c>
      <c r="M783" s="1">
        <v>45653</v>
      </c>
      <c r="N783" s="2">
        <v>2.7004999999999999</v>
      </c>
      <c r="O783" s="1">
        <v>45665</v>
      </c>
      <c r="P783">
        <v>2.7313000000000001</v>
      </c>
      <c r="Q783" s="1">
        <v>45653</v>
      </c>
      <c r="R783">
        <v>2.7549999999999999</v>
      </c>
      <c r="S783" s="1">
        <v>45653</v>
      </c>
      <c r="T783">
        <v>2.8010000000000002</v>
      </c>
      <c r="U783" s="1">
        <v>45653</v>
      </c>
      <c r="V783">
        <v>2.843</v>
      </c>
      <c r="W783" s="1"/>
      <c r="Y783" s="1"/>
      <c r="Z783" s="3"/>
      <c r="AA783" s="1"/>
      <c r="AC783" s="1"/>
      <c r="AE783" s="1"/>
      <c r="AG783" s="1"/>
      <c r="AI783" s="1"/>
      <c r="AK783" s="1"/>
      <c r="AM783" s="1"/>
      <c r="AO783" s="1"/>
      <c r="AQ783" s="1"/>
      <c r="AS783" s="1"/>
      <c r="AU783" s="1"/>
    </row>
    <row r="784" spans="1:47" x14ac:dyDescent="0.2">
      <c r="A784" s="1">
        <v>45656</v>
      </c>
      <c r="B784">
        <v>2.89</v>
      </c>
      <c r="C784" s="1">
        <v>45658</v>
      </c>
      <c r="D784">
        <v>2.81</v>
      </c>
      <c r="E784" s="1">
        <v>45659</v>
      </c>
      <c r="F784" s="2">
        <v>2.74</v>
      </c>
      <c r="G784" s="1">
        <v>45665</v>
      </c>
      <c r="H784">
        <v>2.7625000000000002</v>
      </c>
      <c r="I784" s="1">
        <v>45656</v>
      </c>
      <c r="J784">
        <v>2.6675</v>
      </c>
      <c r="K784" s="1">
        <v>45656</v>
      </c>
      <c r="L784">
        <v>2.6309999999999998</v>
      </c>
      <c r="M784" s="1">
        <v>45656</v>
      </c>
      <c r="N784" s="2">
        <v>2.6440000000000001</v>
      </c>
      <c r="O784" s="1">
        <v>45666</v>
      </c>
      <c r="P784">
        <v>2.7244999999999999</v>
      </c>
      <c r="Q784" s="1">
        <v>45656</v>
      </c>
      <c r="R784">
        <v>2.7174999999999998</v>
      </c>
      <c r="S784" s="1">
        <v>45656</v>
      </c>
      <c r="T784">
        <v>2.7690000000000001</v>
      </c>
      <c r="U784" s="1">
        <v>45656</v>
      </c>
      <c r="V784">
        <v>2.8149000000000002</v>
      </c>
      <c r="W784" s="1"/>
      <c r="Y784" s="1"/>
      <c r="Z784" s="3"/>
      <c r="AA784" s="1"/>
      <c r="AC784" s="1"/>
      <c r="AE784" s="1"/>
      <c r="AG784" s="1"/>
      <c r="AI784" s="1"/>
      <c r="AK784" s="1"/>
      <c r="AM784" s="1"/>
      <c r="AO784" s="1"/>
      <c r="AQ784" s="1"/>
      <c r="AS784" s="1"/>
      <c r="AU784" s="1"/>
    </row>
    <row r="785" spans="1:47" x14ac:dyDescent="0.2">
      <c r="A785" s="1">
        <v>45657</v>
      </c>
      <c r="B785">
        <v>2.8995000000000002</v>
      </c>
      <c r="C785" s="1">
        <v>45659</v>
      </c>
      <c r="D785">
        <v>2.7850000000000001</v>
      </c>
      <c r="E785" s="1">
        <v>45660</v>
      </c>
      <c r="F785" s="2">
        <v>2.7625000000000002</v>
      </c>
      <c r="G785" s="1">
        <v>45666</v>
      </c>
      <c r="H785">
        <v>2.7524999999999999</v>
      </c>
      <c r="I785" s="1">
        <v>45657</v>
      </c>
      <c r="J785">
        <v>2.6375000000000002</v>
      </c>
      <c r="K785" s="1">
        <v>45657</v>
      </c>
      <c r="L785">
        <v>2.5954999999999999</v>
      </c>
      <c r="M785" s="1">
        <v>45657</v>
      </c>
      <c r="N785" s="2">
        <v>2.605</v>
      </c>
      <c r="O785" s="1">
        <v>45667</v>
      </c>
      <c r="P785">
        <v>2.7725</v>
      </c>
      <c r="Q785" s="1">
        <v>45657</v>
      </c>
      <c r="R785">
        <v>2.6655000000000002</v>
      </c>
      <c r="S785" s="1">
        <v>45657</v>
      </c>
      <c r="T785">
        <v>2.7130000000000001</v>
      </c>
      <c r="U785" s="1">
        <v>45657</v>
      </c>
      <c r="V785">
        <v>2.7585000000000002</v>
      </c>
      <c r="W785" s="1"/>
      <c r="Y785" s="1"/>
      <c r="Z785" s="3"/>
      <c r="AA785" s="1"/>
      <c r="AC785" s="1"/>
      <c r="AE785" s="1"/>
      <c r="AG785" s="1"/>
      <c r="AI785" s="1"/>
      <c r="AK785" s="1"/>
      <c r="AM785" s="1"/>
      <c r="AO785" s="1"/>
      <c r="AQ785" s="1"/>
      <c r="AS785" s="1"/>
      <c r="AU785" s="1"/>
    </row>
    <row r="786" spans="1:47" x14ac:dyDescent="0.2">
      <c r="A786" s="1">
        <v>45658</v>
      </c>
      <c r="B786">
        <v>2.8995000000000002</v>
      </c>
      <c r="C786" s="1">
        <v>45660</v>
      </c>
      <c r="D786">
        <v>2.7949999999999999</v>
      </c>
      <c r="E786" s="1">
        <v>45663</v>
      </c>
      <c r="F786" s="2">
        <v>2.8014999999999999</v>
      </c>
      <c r="G786" s="1">
        <v>45667</v>
      </c>
      <c r="H786">
        <v>2.7774999999999999</v>
      </c>
      <c r="I786" s="1">
        <v>45658</v>
      </c>
      <c r="J786">
        <v>2.6375000000000002</v>
      </c>
      <c r="K786" s="1">
        <v>45658</v>
      </c>
      <c r="L786">
        <v>2.5924999999999998</v>
      </c>
      <c r="M786" s="1">
        <v>45658</v>
      </c>
      <c r="N786" s="2">
        <v>2.605</v>
      </c>
      <c r="O786" s="1">
        <v>45670</v>
      </c>
      <c r="P786">
        <v>2.8530000000000002</v>
      </c>
      <c r="Q786" s="1">
        <v>45658</v>
      </c>
      <c r="R786">
        <v>2.665</v>
      </c>
      <c r="S786" s="1">
        <v>45658</v>
      </c>
      <c r="T786">
        <v>2.7130000000000001</v>
      </c>
      <c r="U786" s="1">
        <v>45658</v>
      </c>
      <c r="V786">
        <v>2.7574999999999998</v>
      </c>
      <c r="W786" s="1"/>
      <c r="Y786" s="1"/>
      <c r="Z786" s="3"/>
      <c r="AA786" s="1"/>
      <c r="AC786" s="1"/>
      <c r="AE786" s="1"/>
      <c r="AG786" s="1"/>
      <c r="AI786" s="1"/>
      <c r="AK786" s="1"/>
      <c r="AM786" s="1"/>
      <c r="AO786" s="1"/>
      <c r="AQ786" s="1"/>
      <c r="AS786" s="1"/>
      <c r="AU786" s="1"/>
    </row>
    <row r="787" spans="1:47" x14ac:dyDescent="0.2">
      <c r="A787" s="1">
        <v>45659</v>
      </c>
      <c r="B787">
        <v>2.83</v>
      </c>
      <c r="C787" s="1">
        <v>45663</v>
      </c>
      <c r="D787">
        <v>2.8275000000000001</v>
      </c>
      <c r="E787" s="1">
        <v>45664</v>
      </c>
      <c r="F787" s="2">
        <v>2.7894999999999999</v>
      </c>
      <c r="G787" s="1">
        <v>45670</v>
      </c>
      <c r="H787">
        <v>2.8149999999999999</v>
      </c>
      <c r="I787" s="1">
        <v>45659</v>
      </c>
      <c r="J787">
        <v>2.6524999999999999</v>
      </c>
      <c r="K787" s="1">
        <v>45659</v>
      </c>
      <c r="L787">
        <v>2.6084999999999998</v>
      </c>
      <c r="M787" s="1">
        <v>45659</v>
      </c>
      <c r="N787" s="2">
        <v>2.6179999999999999</v>
      </c>
      <c r="O787" s="1">
        <v>45671</v>
      </c>
      <c r="P787">
        <v>2.8473999999999999</v>
      </c>
      <c r="Q787" s="1">
        <v>45659</v>
      </c>
      <c r="R787">
        <v>2.6825000000000001</v>
      </c>
      <c r="S787" s="1">
        <v>45659</v>
      </c>
      <c r="T787">
        <v>2.7360000000000002</v>
      </c>
      <c r="U787" s="1">
        <v>45659</v>
      </c>
      <c r="V787">
        <v>2.7854999999999999</v>
      </c>
      <c r="W787" s="1"/>
      <c r="Y787" s="1"/>
      <c r="Z787" s="3"/>
      <c r="AA787" s="1"/>
      <c r="AC787" s="1"/>
      <c r="AE787" s="1"/>
      <c r="AG787" s="1"/>
      <c r="AI787" s="1"/>
      <c r="AK787" s="1"/>
      <c r="AM787" s="1"/>
      <c r="AO787" s="1"/>
      <c r="AQ787" s="1"/>
      <c r="AS787" s="1"/>
      <c r="AU787" s="1"/>
    </row>
    <row r="788" spans="1:47" x14ac:dyDescent="0.2">
      <c r="A788" s="1">
        <v>45660</v>
      </c>
      <c r="B788">
        <v>2.85</v>
      </c>
      <c r="C788" s="1">
        <v>45664</v>
      </c>
      <c r="D788">
        <v>2.8374999999999999</v>
      </c>
      <c r="E788" s="1">
        <v>45665</v>
      </c>
      <c r="F788" s="2">
        <v>2.7909999999999999</v>
      </c>
      <c r="G788" s="1">
        <v>45671</v>
      </c>
      <c r="H788">
        <v>2.8025000000000002</v>
      </c>
      <c r="I788" s="1">
        <v>45660</v>
      </c>
      <c r="J788">
        <v>2.6812999999999998</v>
      </c>
      <c r="K788" s="1">
        <v>45660</v>
      </c>
      <c r="L788">
        <v>2.6274999999999999</v>
      </c>
      <c r="M788" s="1">
        <v>45660</v>
      </c>
      <c r="N788" s="2">
        <v>2.63</v>
      </c>
      <c r="O788" s="1">
        <v>45672</v>
      </c>
      <c r="P788">
        <v>2.8315000000000001</v>
      </c>
      <c r="Q788" s="1">
        <v>45660</v>
      </c>
      <c r="R788">
        <v>2.68</v>
      </c>
      <c r="S788" s="1">
        <v>45660</v>
      </c>
      <c r="T788">
        <v>2.7275</v>
      </c>
      <c r="U788" s="1">
        <v>45660</v>
      </c>
      <c r="V788">
        <v>2.7749999999999999</v>
      </c>
      <c r="W788" s="1"/>
      <c r="Y788" s="1"/>
      <c r="Z788" s="3"/>
      <c r="AA788" s="1"/>
      <c r="AC788" s="1"/>
      <c r="AE788" s="1"/>
      <c r="AG788" s="1"/>
      <c r="AI788" s="1"/>
      <c r="AK788" s="1"/>
      <c r="AM788" s="1"/>
      <c r="AO788" s="1"/>
      <c r="AQ788" s="1"/>
      <c r="AS788" s="1"/>
      <c r="AU788" s="1"/>
    </row>
    <row r="789" spans="1:47" x14ac:dyDescent="0.2">
      <c r="A789" s="1">
        <v>45663</v>
      </c>
      <c r="B789">
        <v>2.8574999999999999</v>
      </c>
      <c r="C789" s="1">
        <v>45665</v>
      </c>
      <c r="D789">
        <v>2.8325</v>
      </c>
      <c r="E789" s="1">
        <v>45666</v>
      </c>
      <c r="F789" s="2">
        <v>2.7890000000000001</v>
      </c>
      <c r="G789" s="1">
        <v>45672</v>
      </c>
      <c r="H789">
        <v>2.786</v>
      </c>
      <c r="I789" s="1">
        <v>45663</v>
      </c>
      <c r="J789">
        <v>2.7414999999999998</v>
      </c>
      <c r="K789" s="1">
        <v>45663</v>
      </c>
      <c r="L789">
        <v>2.7050000000000001</v>
      </c>
      <c r="M789" s="1">
        <v>45663</v>
      </c>
      <c r="N789" s="2">
        <v>2.7109999999999999</v>
      </c>
      <c r="O789" s="1">
        <v>45673</v>
      </c>
      <c r="P789">
        <v>2.7725</v>
      </c>
      <c r="Q789" s="1">
        <v>45663</v>
      </c>
      <c r="R789">
        <v>2.7663000000000002</v>
      </c>
      <c r="S789" s="1">
        <v>45663</v>
      </c>
      <c r="T789">
        <v>2.8119999999999998</v>
      </c>
      <c r="U789" s="1">
        <v>45663</v>
      </c>
      <c r="V789">
        <v>2.8595000000000002</v>
      </c>
      <c r="W789" s="1"/>
      <c r="Y789" s="1"/>
      <c r="Z789" s="3"/>
      <c r="AA789" s="1"/>
      <c r="AC789" s="1"/>
      <c r="AE789" s="1"/>
      <c r="AG789" s="1"/>
      <c r="AI789" s="1"/>
      <c r="AK789" s="1"/>
      <c r="AM789" s="1"/>
      <c r="AO789" s="1"/>
      <c r="AQ789" s="1"/>
      <c r="AS789" s="1"/>
      <c r="AU789" s="1"/>
    </row>
    <row r="790" spans="1:47" x14ac:dyDescent="0.2">
      <c r="A790" s="1">
        <v>45664</v>
      </c>
      <c r="B790">
        <v>2.855</v>
      </c>
      <c r="C790" s="1">
        <v>45666</v>
      </c>
      <c r="D790">
        <v>2.8285</v>
      </c>
      <c r="E790" s="1">
        <v>45667</v>
      </c>
      <c r="F790" s="2">
        <v>2.8075000000000001</v>
      </c>
      <c r="G790" s="1">
        <v>45673</v>
      </c>
      <c r="H790">
        <v>2.746</v>
      </c>
      <c r="I790" s="1">
        <v>45664</v>
      </c>
      <c r="J790">
        <v>2.7290000000000001</v>
      </c>
      <c r="K790" s="1">
        <v>45664</v>
      </c>
      <c r="L790">
        <v>2.6739999999999999</v>
      </c>
      <c r="M790" s="1">
        <v>45664</v>
      </c>
      <c r="N790" s="2">
        <v>2.6804000000000001</v>
      </c>
      <c r="O790" s="1">
        <v>45674</v>
      </c>
      <c r="P790">
        <v>2.7229999999999999</v>
      </c>
      <c r="Q790" s="1">
        <v>45664</v>
      </c>
      <c r="R790">
        <v>2.7275</v>
      </c>
      <c r="S790" s="1">
        <v>45664</v>
      </c>
      <c r="T790">
        <v>2.7749000000000001</v>
      </c>
      <c r="U790" s="1">
        <v>45664</v>
      </c>
      <c r="V790">
        <v>2.8212000000000002</v>
      </c>
      <c r="W790" s="1"/>
      <c r="Y790" s="1"/>
      <c r="Z790" s="3"/>
      <c r="AA790" s="1"/>
      <c r="AC790" s="1"/>
      <c r="AE790" s="1"/>
      <c r="AG790" s="1"/>
      <c r="AI790" s="1"/>
      <c r="AK790" s="1"/>
      <c r="AM790" s="1"/>
      <c r="AO790" s="1"/>
      <c r="AQ790" s="1"/>
      <c r="AS790" s="1"/>
      <c r="AU790" s="1"/>
    </row>
    <row r="791" spans="1:47" x14ac:dyDescent="0.2">
      <c r="A791" s="1">
        <v>45665</v>
      </c>
      <c r="B791">
        <v>2.8485</v>
      </c>
      <c r="C791" s="1">
        <v>45667</v>
      </c>
      <c r="D791">
        <v>2.8325</v>
      </c>
      <c r="E791" s="1">
        <v>45670</v>
      </c>
      <c r="F791" s="2">
        <v>2.8300999999999998</v>
      </c>
      <c r="G791" s="1">
        <v>45674</v>
      </c>
      <c r="H791">
        <v>2.7263000000000002</v>
      </c>
      <c r="I791" s="1">
        <v>45665</v>
      </c>
      <c r="J791">
        <v>2.7254999999999998</v>
      </c>
      <c r="K791" s="1">
        <v>45665</v>
      </c>
      <c r="L791">
        <v>2.6920000000000002</v>
      </c>
      <c r="M791" s="1">
        <v>45665</v>
      </c>
      <c r="N791" s="2">
        <v>2.6989999999999998</v>
      </c>
      <c r="O791" s="1">
        <v>45677</v>
      </c>
      <c r="P791">
        <v>2.7524999999999999</v>
      </c>
      <c r="Q791" s="1">
        <v>45665</v>
      </c>
      <c r="R791">
        <v>2.7534999999999998</v>
      </c>
      <c r="S791" s="1">
        <v>45665</v>
      </c>
      <c r="T791">
        <v>2.8069999999999999</v>
      </c>
      <c r="U791" s="1">
        <v>45665</v>
      </c>
      <c r="V791">
        <v>2.8635000000000002</v>
      </c>
      <c r="W791" s="1"/>
      <c r="Y791" s="1"/>
      <c r="Z791" s="3"/>
      <c r="AA791" s="1"/>
      <c r="AC791" s="1"/>
      <c r="AE791" s="1"/>
      <c r="AG791" s="1"/>
      <c r="AI791" s="1"/>
      <c r="AK791" s="1"/>
      <c r="AM791" s="1"/>
      <c r="AO791" s="1"/>
      <c r="AQ791" s="1"/>
      <c r="AS791" s="1"/>
      <c r="AU791" s="1"/>
    </row>
    <row r="792" spans="1:47" x14ac:dyDescent="0.2">
      <c r="A792" s="1">
        <v>45666</v>
      </c>
      <c r="B792">
        <v>2.8450000000000002</v>
      </c>
      <c r="C792" s="1">
        <v>45670</v>
      </c>
      <c r="D792">
        <v>2.86</v>
      </c>
      <c r="E792" s="1">
        <v>45671</v>
      </c>
      <c r="F792" s="2">
        <v>2.8201000000000001</v>
      </c>
      <c r="G792" s="1">
        <v>45677</v>
      </c>
      <c r="H792">
        <v>2.7160000000000002</v>
      </c>
      <c r="I792" s="1">
        <v>45666</v>
      </c>
      <c r="J792">
        <v>2.72</v>
      </c>
      <c r="K792" s="1">
        <v>45666</v>
      </c>
      <c r="L792">
        <v>2.6850000000000001</v>
      </c>
      <c r="M792" s="1">
        <v>45666</v>
      </c>
      <c r="N792" s="2">
        <v>2.6934999999999998</v>
      </c>
      <c r="O792" s="1">
        <v>45678</v>
      </c>
      <c r="P792">
        <v>2.6956000000000002</v>
      </c>
      <c r="Q792" s="1">
        <v>45666</v>
      </c>
      <c r="R792">
        <v>2.7555000000000001</v>
      </c>
      <c r="S792" s="1">
        <v>45666</v>
      </c>
      <c r="T792">
        <v>2.8075000000000001</v>
      </c>
      <c r="U792" s="1">
        <v>45666</v>
      </c>
      <c r="V792">
        <v>2.8605</v>
      </c>
      <c r="W792" s="1"/>
      <c r="Y792" s="1"/>
      <c r="Z792" s="3"/>
      <c r="AA792" s="1"/>
      <c r="AC792" s="1"/>
      <c r="AE792" s="1"/>
      <c r="AG792" s="1"/>
      <c r="AI792" s="1"/>
      <c r="AK792" s="1"/>
      <c r="AM792" s="1"/>
      <c r="AO792" s="1"/>
      <c r="AQ792" s="1"/>
      <c r="AS792" s="1"/>
      <c r="AU792" s="1"/>
    </row>
    <row r="793" spans="1:47" x14ac:dyDescent="0.2">
      <c r="A793" s="1">
        <v>45667</v>
      </c>
      <c r="B793">
        <v>2.8574999999999999</v>
      </c>
      <c r="C793" s="1">
        <v>45671</v>
      </c>
      <c r="D793">
        <v>2.84</v>
      </c>
      <c r="E793" s="1">
        <v>45672</v>
      </c>
      <c r="F793" s="2">
        <v>2.8025000000000002</v>
      </c>
      <c r="G793" s="1">
        <v>45678</v>
      </c>
      <c r="H793">
        <v>2.7014999999999998</v>
      </c>
      <c r="I793" s="1">
        <v>45667</v>
      </c>
      <c r="J793">
        <v>2.7509999999999999</v>
      </c>
      <c r="K793" s="1">
        <v>45667</v>
      </c>
      <c r="L793">
        <v>2.7250000000000001</v>
      </c>
      <c r="M793" s="1">
        <v>45667</v>
      </c>
      <c r="N793" s="2">
        <v>2.74</v>
      </c>
      <c r="O793" s="1">
        <v>45679</v>
      </c>
      <c r="P793">
        <v>2.69</v>
      </c>
      <c r="Q793" s="1">
        <v>45667</v>
      </c>
      <c r="R793">
        <v>2.8065000000000002</v>
      </c>
      <c r="S793" s="1">
        <v>45667</v>
      </c>
      <c r="T793">
        <v>2.8570000000000002</v>
      </c>
      <c r="U793" s="1">
        <v>45667</v>
      </c>
      <c r="V793">
        <v>2.9104999999999999</v>
      </c>
      <c r="W793" s="1"/>
      <c r="Y793" s="1"/>
      <c r="Z793" s="3"/>
      <c r="AA793" s="1"/>
      <c r="AC793" s="1"/>
      <c r="AE793" s="1"/>
      <c r="AG793" s="1"/>
      <c r="AI793" s="1"/>
      <c r="AK793" s="1"/>
      <c r="AM793" s="1"/>
      <c r="AO793" s="1"/>
      <c r="AQ793" s="1"/>
      <c r="AS793" s="1"/>
      <c r="AU793" s="1"/>
    </row>
    <row r="794" spans="1:47" x14ac:dyDescent="0.2">
      <c r="A794" s="1">
        <v>45670</v>
      </c>
      <c r="B794">
        <v>2.88</v>
      </c>
      <c r="C794" s="1">
        <v>45672</v>
      </c>
      <c r="D794">
        <v>2.8224999999999998</v>
      </c>
      <c r="E794" s="1">
        <v>45673</v>
      </c>
      <c r="F794" s="2">
        <v>2.7625000000000002</v>
      </c>
      <c r="G794" s="1">
        <v>45679</v>
      </c>
      <c r="H794">
        <v>2.7065000000000001</v>
      </c>
      <c r="I794" s="1">
        <v>45670</v>
      </c>
      <c r="J794">
        <v>2.81</v>
      </c>
      <c r="K794" s="1">
        <v>45670</v>
      </c>
      <c r="L794">
        <v>2.8</v>
      </c>
      <c r="M794" s="1">
        <v>45670</v>
      </c>
      <c r="N794" s="2">
        <v>2.8149999999999999</v>
      </c>
      <c r="O794" s="1">
        <v>45680</v>
      </c>
      <c r="P794">
        <v>2.7090000000000001</v>
      </c>
      <c r="Q794" s="1">
        <v>45670</v>
      </c>
      <c r="R794">
        <v>2.895</v>
      </c>
      <c r="S794" s="1">
        <v>45670</v>
      </c>
      <c r="T794">
        <v>2.9329999999999998</v>
      </c>
      <c r="U794" s="1">
        <v>45670</v>
      </c>
      <c r="V794">
        <v>2.9775</v>
      </c>
      <c r="W794" s="1"/>
      <c r="Y794" s="1"/>
      <c r="Z794" s="3"/>
      <c r="AA794" s="1"/>
      <c r="AC794" s="1"/>
      <c r="AE794" s="1"/>
      <c r="AG794" s="1"/>
      <c r="AI794" s="1"/>
      <c r="AK794" s="1"/>
      <c r="AM794" s="1"/>
      <c r="AO794" s="1"/>
      <c r="AQ794" s="1"/>
      <c r="AS794" s="1"/>
      <c r="AU794" s="1"/>
    </row>
    <row r="795" spans="1:47" x14ac:dyDescent="0.2">
      <c r="A795" s="1">
        <v>45671</v>
      </c>
      <c r="B795">
        <v>2.85</v>
      </c>
      <c r="C795" s="1">
        <v>45673</v>
      </c>
      <c r="D795">
        <v>2.7825000000000002</v>
      </c>
      <c r="E795" s="1">
        <v>45674</v>
      </c>
      <c r="F795" s="2">
        <v>2.7425000000000002</v>
      </c>
      <c r="G795" s="1">
        <v>45680</v>
      </c>
      <c r="H795">
        <v>2.7109999999999999</v>
      </c>
      <c r="I795" s="1">
        <v>45671</v>
      </c>
      <c r="J795">
        <v>2.79</v>
      </c>
      <c r="K795" s="1">
        <v>45671</v>
      </c>
      <c r="L795">
        <v>2.7839999999999998</v>
      </c>
      <c r="M795" s="1">
        <v>45671</v>
      </c>
      <c r="N795" s="2">
        <v>2.8</v>
      </c>
      <c r="O795" s="1">
        <v>45681</v>
      </c>
      <c r="P795">
        <v>2.6675</v>
      </c>
      <c r="Q795" s="1">
        <v>45671</v>
      </c>
      <c r="R795">
        <v>2.8889999999999998</v>
      </c>
      <c r="S795" s="1">
        <v>45671</v>
      </c>
      <c r="T795">
        <v>2.93</v>
      </c>
      <c r="U795" s="1">
        <v>45671</v>
      </c>
      <c r="V795">
        <v>2.9744999999999999</v>
      </c>
      <c r="W795" s="1"/>
      <c r="Y795" s="1"/>
      <c r="Z795" s="3"/>
      <c r="AA795" s="1"/>
      <c r="AC795" s="1"/>
      <c r="AE795" s="1"/>
      <c r="AG795" s="1"/>
      <c r="AI795" s="1"/>
      <c r="AK795" s="1"/>
      <c r="AM795" s="1"/>
      <c r="AO795" s="1"/>
      <c r="AQ795" s="1"/>
      <c r="AS795" s="1"/>
      <c r="AU795" s="1"/>
    </row>
    <row r="796" spans="1:47" x14ac:dyDescent="0.2">
      <c r="A796" s="1">
        <v>45672</v>
      </c>
      <c r="B796">
        <v>2.82</v>
      </c>
      <c r="C796" s="1">
        <v>45674</v>
      </c>
      <c r="D796">
        <v>2.7574999999999998</v>
      </c>
      <c r="E796" s="1">
        <v>45677</v>
      </c>
      <c r="F796" s="2">
        <v>2.73</v>
      </c>
      <c r="G796" s="1">
        <v>45681</v>
      </c>
      <c r="H796">
        <v>2.6915</v>
      </c>
      <c r="I796" s="1">
        <v>45672</v>
      </c>
      <c r="J796">
        <v>2.7759999999999998</v>
      </c>
      <c r="K796" s="1">
        <v>45672</v>
      </c>
      <c r="L796">
        <v>2.7690000000000001</v>
      </c>
      <c r="M796" s="1">
        <v>45672</v>
      </c>
      <c r="N796" s="2">
        <v>2.7959999999999998</v>
      </c>
      <c r="O796" s="1">
        <v>45684</v>
      </c>
      <c r="P796">
        <v>2.6059999999999999</v>
      </c>
      <c r="Q796" s="1">
        <v>45672</v>
      </c>
      <c r="R796">
        <v>2.8763999999999998</v>
      </c>
      <c r="S796" s="1">
        <v>45672</v>
      </c>
      <c r="T796">
        <v>2.9209999999999998</v>
      </c>
      <c r="U796" s="1">
        <v>45672</v>
      </c>
      <c r="V796">
        <v>2.9664000000000001</v>
      </c>
      <c r="W796" s="1"/>
      <c r="Y796" s="1"/>
      <c r="Z796" s="3"/>
      <c r="AA796" s="1"/>
      <c r="AC796" s="1"/>
      <c r="AE796" s="1"/>
      <c r="AG796" s="1"/>
      <c r="AI796" s="1"/>
      <c r="AK796" s="1"/>
      <c r="AM796" s="1"/>
      <c r="AO796" s="1"/>
      <c r="AQ796" s="1"/>
      <c r="AS796" s="1"/>
      <c r="AU796" s="1"/>
    </row>
    <row r="797" spans="1:47" x14ac:dyDescent="0.2">
      <c r="A797" s="1">
        <v>45673</v>
      </c>
      <c r="B797">
        <v>2.79</v>
      </c>
      <c r="C797" s="1">
        <v>45677</v>
      </c>
      <c r="D797">
        <v>2.74</v>
      </c>
      <c r="E797" s="1">
        <v>45678</v>
      </c>
      <c r="F797" s="2">
        <v>2.7185000000000001</v>
      </c>
      <c r="G797" s="1">
        <v>45684</v>
      </c>
      <c r="H797">
        <v>2.665</v>
      </c>
      <c r="I797" s="1">
        <v>45673</v>
      </c>
      <c r="J797">
        <v>2.7349999999999999</v>
      </c>
      <c r="K797" s="1">
        <v>45673</v>
      </c>
      <c r="L797">
        <v>2.7174999999999998</v>
      </c>
      <c r="M797" s="1">
        <v>45673</v>
      </c>
      <c r="N797" s="2">
        <v>2.7385000000000002</v>
      </c>
      <c r="O797" s="1">
        <v>45685</v>
      </c>
      <c r="P797">
        <v>2.6120000000000001</v>
      </c>
      <c r="Q797" s="1">
        <v>45673</v>
      </c>
      <c r="R797">
        <v>2.8065000000000002</v>
      </c>
      <c r="S797" s="1">
        <v>45673</v>
      </c>
      <c r="T797">
        <v>2.851</v>
      </c>
      <c r="U797" s="1">
        <v>45673</v>
      </c>
      <c r="V797">
        <v>2.8955000000000002</v>
      </c>
      <c r="W797" s="1"/>
      <c r="Y797" s="1"/>
      <c r="Z797" s="3"/>
      <c r="AA797" s="1"/>
      <c r="AC797" s="1"/>
      <c r="AE797" s="1"/>
      <c r="AG797" s="1"/>
      <c r="AI797" s="1"/>
      <c r="AK797" s="1"/>
      <c r="AM797" s="1"/>
      <c r="AO797" s="1"/>
      <c r="AQ797" s="1"/>
      <c r="AS797" s="1"/>
      <c r="AU797" s="1"/>
    </row>
    <row r="798" spans="1:47" x14ac:dyDescent="0.2">
      <c r="A798" s="1">
        <v>45674</v>
      </c>
      <c r="B798">
        <v>2.7625000000000002</v>
      </c>
      <c r="C798" s="1">
        <v>45678</v>
      </c>
      <c r="D798">
        <v>2.7475000000000001</v>
      </c>
      <c r="E798" s="1">
        <v>45679</v>
      </c>
      <c r="F798" s="2">
        <v>2.7275</v>
      </c>
      <c r="G798" s="1">
        <v>45685</v>
      </c>
      <c r="H798">
        <v>2.68</v>
      </c>
      <c r="I798" s="1">
        <v>45674</v>
      </c>
      <c r="J798">
        <v>2.71</v>
      </c>
      <c r="K798" s="1">
        <v>45674</v>
      </c>
      <c r="L798">
        <v>2.6825000000000001</v>
      </c>
      <c r="M798" s="1">
        <v>45674</v>
      </c>
      <c r="N798" s="2">
        <v>2.6962000000000002</v>
      </c>
      <c r="O798" s="1">
        <v>45686</v>
      </c>
      <c r="P798">
        <v>2.6110000000000002</v>
      </c>
      <c r="Q798" s="1">
        <v>45674</v>
      </c>
      <c r="R798">
        <v>2.7505000000000002</v>
      </c>
      <c r="S798" s="1">
        <v>45674</v>
      </c>
      <c r="T798">
        <v>2.794</v>
      </c>
      <c r="U798" s="1">
        <v>45674</v>
      </c>
      <c r="V798">
        <v>2.8414999999999999</v>
      </c>
      <c r="W798" s="1"/>
      <c r="Y798" s="1"/>
      <c r="Z798" s="3"/>
      <c r="AA798" s="1"/>
      <c r="AC798" s="1"/>
      <c r="AE798" s="1"/>
      <c r="AG798" s="1"/>
      <c r="AI798" s="1"/>
      <c r="AK798" s="1"/>
      <c r="AM798" s="1"/>
      <c r="AO798" s="1"/>
      <c r="AQ798" s="1"/>
      <c r="AS798" s="1"/>
      <c r="AU798" s="1"/>
    </row>
    <row r="799" spans="1:47" x14ac:dyDescent="0.2">
      <c r="A799" s="1">
        <v>45677</v>
      </c>
      <c r="B799">
        <v>2.7534999999999998</v>
      </c>
      <c r="C799" s="1">
        <v>45679</v>
      </c>
      <c r="D799">
        <v>2.7450000000000001</v>
      </c>
      <c r="E799" s="1">
        <v>45680</v>
      </c>
      <c r="F799" s="2">
        <v>2.7254999999999998</v>
      </c>
      <c r="G799" s="1">
        <v>45686</v>
      </c>
      <c r="H799">
        <v>2.68</v>
      </c>
      <c r="I799" s="1">
        <v>45677</v>
      </c>
      <c r="J799">
        <v>2.7080000000000002</v>
      </c>
      <c r="K799" s="1">
        <v>45677</v>
      </c>
      <c r="L799">
        <v>2.6989999999999998</v>
      </c>
      <c r="M799" s="1">
        <v>45677</v>
      </c>
      <c r="N799" s="2">
        <v>2.7174999999999998</v>
      </c>
      <c r="O799" s="1">
        <v>45687</v>
      </c>
      <c r="P799">
        <v>2.6110000000000002</v>
      </c>
      <c r="Q799" s="1">
        <v>45677</v>
      </c>
      <c r="R799">
        <v>2.7885</v>
      </c>
      <c r="S799" s="1">
        <v>45677</v>
      </c>
      <c r="T799">
        <v>2.8319999999999999</v>
      </c>
      <c r="U799" s="1">
        <v>45677</v>
      </c>
      <c r="V799">
        <v>2.8774999999999999</v>
      </c>
      <c r="W799" s="1"/>
      <c r="Y799" s="1"/>
      <c r="Z799" s="3"/>
      <c r="AA799" s="1"/>
      <c r="AC799" s="1"/>
      <c r="AE799" s="1"/>
      <c r="AG799" s="1"/>
      <c r="AI799" s="1"/>
      <c r="AK799" s="1"/>
      <c r="AM799" s="1"/>
      <c r="AO799" s="1"/>
      <c r="AQ799" s="1"/>
      <c r="AS799" s="1"/>
      <c r="AU799" s="1"/>
    </row>
    <row r="800" spans="1:47" x14ac:dyDescent="0.2">
      <c r="A800" s="1">
        <v>45678</v>
      </c>
      <c r="B800">
        <v>2.7524999999999999</v>
      </c>
      <c r="C800" s="1">
        <v>45680</v>
      </c>
      <c r="D800">
        <v>2.7490000000000001</v>
      </c>
      <c r="E800" s="1">
        <v>45681</v>
      </c>
      <c r="F800" s="2">
        <v>2.7189999999999999</v>
      </c>
      <c r="G800" s="1">
        <v>45687</v>
      </c>
      <c r="H800">
        <v>2.68</v>
      </c>
      <c r="I800" s="1">
        <v>45678</v>
      </c>
      <c r="J800">
        <v>2.6844999999999999</v>
      </c>
      <c r="K800" s="1">
        <v>45678</v>
      </c>
      <c r="L800">
        <v>2.6564999999999999</v>
      </c>
      <c r="M800" s="1">
        <v>45678</v>
      </c>
      <c r="N800" s="2">
        <v>2.6654</v>
      </c>
      <c r="O800" s="1">
        <v>45688</v>
      </c>
      <c r="P800">
        <v>2.6015000000000001</v>
      </c>
      <c r="Q800" s="1">
        <v>45678</v>
      </c>
      <c r="R800">
        <v>2.7244999999999999</v>
      </c>
      <c r="S800" s="1">
        <v>45678</v>
      </c>
      <c r="T800">
        <v>2.766</v>
      </c>
      <c r="U800" s="1">
        <v>45678</v>
      </c>
      <c r="V800">
        <v>2.8115000000000001</v>
      </c>
      <c r="W800" s="1"/>
      <c r="Y800" s="1"/>
      <c r="Z800" s="3"/>
      <c r="AA800" s="1"/>
      <c r="AC800" s="1"/>
      <c r="AE800" s="1"/>
      <c r="AG800" s="1"/>
      <c r="AI800" s="1"/>
      <c r="AK800" s="1"/>
      <c r="AM800" s="1"/>
      <c r="AO800" s="1"/>
      <c r="AQ800" s="1"/>
      <c r="AS800" s="1"/>
      <c r="AU800" s="1"/>
    </row>
    <row r="801" spans="1:47" x14ac:dyDescent="0.2">
      <c r="A801" s="1">
        <v>45679</v>
      </c>
      <c r="B801">
        <v>2.76</v>
      </c>
      <c r="C801" s="1">
        <v>45681</v>
      </c>
      <c r="D801">
        <v>2.7494999999999998</v>
      </c>
      <c r="E801" s="1">
        <v>45684</v>
      </c>
      <c r="F801" s="2">
        <v>2.7</v>
      </c>
      <c r="G801" s="1">
        <v>45688</v>
      </c>
      <c r="H801">
        <v>2.6724999999999999</v>
      </c>
      <c r="I801" s="1">
        <v>45679</v>
      </c>
      <c r="J801">
        <v>2.6829999999999998</v>
      </c>
      <c r="K801" s="1">
        <v>45679</v>
      </c>
      <c r="L801">
        <v>2.6528999999999998</v>
      </c>
      <c r="M801" s="1">
        <v>45679</v>
      </c>
      <c r="N801" s="2">
        <v>2.6627000000000001</v>
      </c>
      <c r="O801" s="1">
        <v>45691</v>
      </c>
      <c r="P801">
        <v>2.5910000000000002</v>
      </c>
      <c r="Q801" s="1">
        <v>45679</v>
      </c>
      <c r="R801">
        <v>2.7164999999999999</v>
      </c>
      <c r="S801" s="1">
        <v>45679</v>
      </c>
      <c r="T801">
        <v>2.7570000000000001</v>
      </c>
      <c r="U801" s="1">
        <v>45679</v>
      </c>
      <c r="V801">
        <v>2.8014999999999999</v>
      </c>
      <c r="W801" s="1"/>
      <c r="Y801" s="1"/>
      <c r="Z801" s="3"/>
      <c r="AA801" s="1"/>
      <c r="AC801" s="1"/>
      <c r="AE801" s="1"/>
      <c r="AG801" s="1"/>
      <c r="AI801" s="1"/>
      <c r="AK801" s="1"/>
      <c r="AM801" s="1"/>
      <c r="AO801" s="1"/>
      <c r="AQ801" s="1"/>
      <c r="AS801" s="1"/>
      <c r="AU801" s="1"/>
    </row>
    <row r="802" spans="1:47" x14ac:dyDescent="0.2">
      <c r="A802" s="1">
        <v>45680</v>
      </c>
      <c r="B802">
        <v>2.7725</v>
      </c>
      <c r="C802" s="1">
        <v>45684</v>
      </c>
      <c r="D802">
        <v>2.7374999999999998</v>
      </c>
      <c r="E802" s="1">
        <v>45685</v>
      </c>
      <c r="F802" s="2">
        <v>2.7204999999999999</v>
      </c>
      <c r="G802" s="1">
        <v>45691</v>
      </c>
      <c r="H802">
        <v>2.6838000000000002</v>
      </c>
      <c r="I802" s="1">
        <v>45680</v>
      </c>
      <c r="J802">
        <v>2.6949999999999998</v>
      </c>
      <c r="K802" s="1">
        <v>45680</v>
      </c>
      <c r="L802">
        <v>2.665</v>
      </c>
      <c r="M802" s="1">
        <v>45680</v>
      </c>
      <c r="N802" s="2">
        <v>2.6755</v>
      </c>
      <c r="O802" s="1">
        <v>45692</v>
      </c>
      <c r="P802">
        <v>2.6015000000000001</v>
      </c>
      <c r="Q802" s="1">
        <v>45680</v>
      </c>
      <c r="R802">
        <v>2.7414999999999998</v>
      </c>
      <c r="S802" s="1">
        <v>45680</v>
      </c>
      <c r="T802">
        <v>2.7829999999999999</v>
      </c>
      <c r="U802" s="1">
        <v>45680</v>
      </c>
      <c r="V802">
        <v>2.8304999999999998</v>
      </c>
      <c r="W802" s="1"/>
      <c r="Y802" s="1"/>
      <c r="Z802" s="3"/>
      <c r="AA802" s="1"/>
      <c r="AC802" s="1"/>
      <c r="AE802" s="1"/>
      <c r="AG802" s="1"/>
      <c r="AI802" s="1"/>
      <c r="AK802" s="1"/>
      <c r="AM802" s="1"/>
      <c r="AO802" s="1"/>
      <c r="AQ802" s="1"/>
      <c r="AS802" s="1"/>
      <c r="AU802" s="1"/>
    </row>
    <row r="803" spans="1:47" x14ac:dyDescent="0.2">
      <c r="A803" s="1">
        <v>45681</v>
      </c>
      <c r="B803">
        <v>2.774</v>
      </c>
      <c r="C803" s="1">
        <v>45685</v>
      </c>
      <c r="D803">
        <v>2.7475000000000001</v>
      </c>
      <c r="E803" s="1">
        <v>45686</v>
      </c>
      <c r="F803" s="2">
        <v>2.7195</v>
      </c>
      <c r="G803" s="1">
        <v>45692</v>
      </c>
      <c r="H803">
        <v>2.6661999999999999</v>
      </c>
      <c r="I803" s="1">
        <v>45681</v>
      </c>
      <c r="J803">
        <v>2.661</v>
      </c>
      <c r="K803" s="1">
        <v>45681</v>
      </c>
      <c r="L803">
        <v>2.625</v>
      </c>
      <c r="M803" s="1">
        <v>45681</v>
      </c>
      <c r="N803" s="2">
        <v>2.6349999999999998</v>
      </c>
      <c r="O803" s="1">
        <v>45693</v>
      </c>
      <c r="P803">
        <v>2.5339999999999998</v>
      </c>
      <c r="Q803" s="1">
        <v>45681</v>
      </c>
      <c r="R803">
        <v>2.7014999999999998</v>
      </c>
      <c r="S803" s="1">
        <v>45681</v>
      </c>
      <c r="T803">
        <v>2.746</v>
      </c>
      <c r="U803" s="1">
        <v>45681</v>
      </c>
      <c r="V803">
        <v>2.7965</v>
      </c>
      <c r="W803" s="1"/>
      <c r="Y803" s="1"/>
      <c r="Z803" s="3"/>
      <c r="AA803" s="1"/>
      <c r="AC803" s="1"/>
      <c r="AE803" s="1"/>
      <c r="AG803" s="1"/>
      <c r="AI803" s="1"/>
      <c r="AK803" s="1"/>
      <c r="AM803" s="1"/>
      <c r="AO803" s="1"/>
      <c r="AQ803" s="1"/>
      <c r="AS803" s="1"/>
      <c r="AU803" s="1"/>
    </row>
    <row r="804" spans="1:47" x14ac:dyDescent="0.2">
      <c r="A804" s="1">
        <v>45684</v>
      </c>
      <c r="B804">
        <v>2.7725</v>
      </c>
      <c r="C804" s="1">
        <v>45686</v>
      </c>
      <c r="D804">
        <v>2.75</v>
      </c>
      <c r="E804" s="1">
        <v>45687</v>
      </c>
      <c r="F804" s="2">
        <v>2.7195</v>
      </c>
      <c r="G804" s="1">
        <v>45693</v>
      </c>
      <c r="H804">
        <v>2.6315</v>
      </c>
      <c r="I804" s="1">
        <v>45684</v>
      </c>
      <c r="J804">
        <v>2.625</v>
      </c>
      <c r="K804" s="1">
        <v>45684</v>
      </c>
      <c r="L804">
        <v>2.5754999999999999</v>
      </c>
      <c r="M804" s="1">
        <v>45684</v>
      </c>
      <c r="N804" s="2">
        <v>2.5750999999999999</v>
      </c>
      <c r="O804" s="1">
        <v>45694</v>
      </c>
      <c r="P804">
        <v>2.5215000000000001</v>
      </c>
      <c r="Q804" s="1">
        <v>45684</v>
      </c>
      <c r="R804">
        <v>2.6335000000000002</v>
      </c>
      <c r="S804" s="1">
        <v>45684</v>
      </c>
      <c r="T804">
        <v>2.6760000000000002</v>
      </c>
      <c r="U804" s="1">
        <v>45684</v>
      </c>
      <c r="V804">
        <v>2.7235</v>
      </c>
      <c r="W804" s="1"/>
      <c r="Y804" s="1"/>
      <c r="Z804" s="3"/>
      <c r="AA804" s="1"/>
      <c r="AC804" s="1"/>
      <c r="AE804" s="1"/>
      <c r="AG804" s="1"/>
      <c r="AI804" s="1"/>
      <c r="AK804" s="1"/>
      <c r="AM804" s="1"/>
      <c r="AO804" s="1"/>
      <c r="AQ804" s="1"/>
      <c r="AS804" s="1"/>
      <c r="AU804" s="1"/>
    </row>
    <row r="805" spans="1:47" x14ac:dyDescent="0.2">
      <c r="A805" s="1">
        <v>45685</v>
      </c>
      <c r="B805">
        <v>2.7774999999999999</v>
      </c>
      <c r="C805" s="1">
        <v>45687</v>
      </c>
      <c r="D805">
        <v>2.75</v>
      </c>
      <c r="E805" s="1">
        <v>45688</v>
      </c>
      <c r="F805" s="2">
        <v>2.7040000000000002</v>
      </c>
      <c r="G805" s="1">
        <v>45694</v>
      </c>
      <c r="H805">
        <v>2.6375000000000002</v>
      </c>
      <c r="I805" s="1">
        <v>45685</v>
      </c>
      <c r="J805">
        <v>2.6440000000000001</v>
      </c>
      <c r="K805" s="1">
        <v>45685</v>
      </c>
      <c r="L805">
        <v>2.5815000000000001</v>
      </c>
      <c r="M805" s="1">
        <v>45685</v>
      </c>
      <c r="N805" s="2">
        <v>2.5865</v>
      </c>
      <c r="O805" s="1">
        <v>45695</v>
      </c>
      <c r="P805">
        <v>2.5215000000000001</v>
      </c>
      <c r="Q805" s="1">
        <v>45685</v>
      </c>
      <c r="R805">
        <v>2.6385000000000001</v>
      </c>
      <c r="S805" s="1">
        <v>45685</v>
      </c>
      <c r="T805">
        <v>2.6814</v>
      </c>
      <c r="U805" s="1">
        <v>45685</v>
      </c>
      <c r="V805">
        <v>2.7275</v>
      </c>
      <c r="W805" s="1"/>
      <c r="Y805" s="1"/>
      <c r="Z805" s="3"/>
      <c r="AA805" s="1"/>
      <c r="AC805" s="1"/>
      <c r="AE805" s="1"/>
      <c r="AG805" s="1"/>
      <c r="AI805" s="1"/>
      <c r="AK805" s="1"/>
      <c r="AM805" s="1"/>
      <c r="AO805" s="1"/>
      <c r="AQ805" s="1"/>
      <c r="AS805" s="1"/>
      <c r="AU805" s="1"/>
    </row>
    <row r="806" spans="1:47" x14ac:dyDescent="0.2">
      <c r="A806" s="1">
        <v>45686</v>
      </c>
      <c r="B806">
        <v>2.7774999999999999</v>
      </c>
      <c r="C806" s="1">
        <v>45688</v>
      </c>
      <c r="D806">
        <v>2.74</v>
      </c>
      <c r="E806" s="1">
        <v>45691</v>
      </c>
      <c r="F806" s="2">
        <v>2.7124999999999999</v>
      </c>
      <c r="G806" s="1">
        <v>45695</v>
      </c>
      <c r="H806">
        <v>2.6349999999999998</v>
      </c>
      <c r="I806" s="1">
        <v>45686</v>
      </c>
      <c r="J806">
        <v>2.6435</v>
      </c>
      <c r="K806" s="1">
        <v>45686</v>
      </c>
      <c r="L806">
        <v>2.581</v>
      </c>
      <c r="M806" s="1">
        <v>45686</v>
      </c>
      <c r="N806" s="2">
        <v>2.585</v>
      </c>
      <c r="O806" s="1">
        <v>45698</v>
      </c>
      <c r="P806">
        <v>2.5415000000000001</v>
      </c>
      <c r="Q806" s="1">
        <v>45686</v>
      </c>
      <c r="R806">
        <v>2.64</v>
      </c>
      <c r="S806" s="1">
        <v>45686</v>
      </c>
      <c r="T806">
        <v>2.6829999999999998</v>
      </c>
      <c r="U806" s="1">
        <v>45686</v>
      </c>
      <c r="V806">
        <v>2.7275</v>
      </c>
      <c r="W806" s="1"/>
      <c r="Y806" s="1"/>
      <c r="Z806" s="3"/>
      <c r="AA806" s="1"/>
      <c r="AC806" s="1"/>
      <c r="AE806" s="1"/>
      <c r="AG806" s="1"/>
      <c r="AI806" s="1"/>
      <c r="AK806" s="1"/>
      <c r="AM806" s="1"/>
      <c r="AO806" s="1"/>
      <c r="AQ806" s="1"/>
      <c r="AS806" s="1"/>
      <c r="AU806" s="1"/>
    </row>
    <row r="807" spans="1:47" x14ac:dyDescent="0.2">
      <c r="A807" s="1">
        <v>45687</v>
      </c>
      <c r="B807">
        <v>2.7749999999999999</v>
      </c>
      <c r="C807" s="1">
        <v>45691</v>
      </c>
      <c r="D807">
        <v>2.7429999999999999</v>
      </c>
      <c r="E807" s="1">
        <v>45692</v>
      </c>
      <c r="F807" s="2">
        <v>2.702</v>
      </c>
      <c r="G807" s="1">
        <v>45698</v>
      </c>
      <c r="H807">
        <v>2.6549999999999998</v>
      </c>
      <c r="I807" s="1">
        <v>45687</v>
      </c>
      <c r="J807">
        <v>2.6440000000000001</v>
      </c>
      <c r="K807" s="1">
        <v>45687</v>
      </c>
      <c r="L807">
        <v>2.5815000000000001</v>
      </c>
      <c r="M807" s="1">
        <v>45687</v>
      </c>
      <c r="N807" s="2">
        <v>2.585</v>
      </c>
      <c r="O807" s="1">
        <v>45699</v>
      </c>
      <c r="P807">
        <v>2.5339</v>
      </c>
      <c r="Q807" s="1">
        <v>45687</v>
      </c>
      <c r="R807">
        <v>2.64</v>
      </c>
      <c r="S807" s="1">
        <v>45687</v>
      </c>
      <c r="T807">
        <v>2.68</v>
      </c>
      <c r="U807" s="1">
        <v>45687</v>
      </c>
      <c r="V807">
        <v>2.7275</v>
      </c>
      <c r="W807" s="1"/>
      <c r="Y807" s="1"/>
      <c r="Z807" s="3"/>
      <c r="AA807" s="1"/>
      <c r="AC807" s="1"/>
      <c r="AE807" s="1"/>
      <c r="AG807" s="1"/>
      <c r="AI807" s="1"/>
      <c r="AK807" s="1"/>
      <c r="AM807" s="1"/>
      <c r="AO807" s="1"/>
      <c r="AQ807" s="1"/>
      <c r="AS807" s="1"/>
      <c r="AU807" s="1"/>
    </row>
    <row r="808" spans="1:47" x14ac:dyDescent="0.2">
      <c r="A808" s="1">
        <v>45688</v>
      </c>
      <c r="B808">
        <v>2.7650000000000001</v>
      </c>
      <c r="C808" s="1">
        <v>45692</v>
      </c>
      <c r="D808">
        <v>2.7324999999999999</v>
      </c>
      <c r="E808" s="1">
        <v>45693</v>
      </c>
      <c r="F808" s="2">
        <v>2.6720000000000002</v>
      </c>
      <c r="G808" s="1">
        <v>45699</v>
      </c>
      <c r="H808">
        <v>2.6404999999999998</v>
      </c>
      <c r="I808" s="1">
        <v>45688</v>
      </c>
      <c r="J808">
        <v>2.6404999999999998</v>
      </c>
      <c r="K808" s="1">
        <v>45688</v>
      </c>
      <c r="L808">
        <v>2.5705</v>
      </c>
      <c r="M808" s="1">
        <v>45688</v>
      </c>
      <c r="N808" s="2">
        <v>2.5655000000000001</v>
      </c>
      <c r="O808" s="1">
        <v>45700</v>
      </c>
      <c r="P808">
        <v>2.5678999999999998</v>
      </c>
      <c r="Q808" s="1">
        <v>45688</v>
      </c>
      <c r="R808">
        <v>2.6175000000000002</v>
      </c>
      <c r="S808" s="1">
        <v>45688</v>
      </c>
      <c r="T808">
        <v>2.6619999999999999</v>
      </c>
      <c r="U808" s="1">
        <v>45688</v>
      </c>
      <c r="V808">
        <v>2.7094999999999998</v>
      </c>
      <c r="W808" s="1"/>
      <c r="Y808" s="1"/>
      <c r="Z808" s="3"/>
      <c r="AA808" s="1"/>
      <c r="AC808" s="1"/>
      <c r="AE808" s="1"/>
      <c r="AG808" s="1"/>
      <c r="AI808" s="1"/>
      <c r="AK808" s="1"/>
      <c r="AM808" s="1"/>
      <c r="AO808" s="1"/>
      <c r="AQ808" s="1"/>
      <c r="AS808" s="1"/>
      <c r="AU808" s="1"/>
    </row>
    <row r="809" spans="1:47" x14ac:dyDescent="0.2">
      <c r="A809" s="1">
        <v>45691</v>
      </c>
      <c r="B809">
        <v>2.76</v>
      </c>
      <c r="C809" s="1">
        <v>45693</v>
      </c>
      <c r="D809">
        <v>2.71</v>
      </c>
      <c r="E809" s="1">
        <v>45694</v>
      </c>
      <c r="F809" s="2">
        <v>2.6764999999999999</v>
      </c>
      <c r="G809" s="1">
        <v>45700</v>
      </c>
      <c r="H809">
        <v>2.6459999999999999</v>
      </c>
      <c r="I809" s="1">
        <v>45691</v>
      </c>
      <c r="J809">
        <v>2.6539999999999999</v>
      </c>
      <c r="K809" s="1">
        <v>45691</v>
      </c>
      <c r="L809">
        <v>2.5815000000000001</v>
      </c>
      <c r="M809" s="1">
        <v>45691</v>
      </c>
      <c r="N809" s="2">
        <v>2.57</v>
      </c>
      <c r="O809" s="1">
        <v>45701</v>
      </c>
      <c r="P809">
        <v>2.6004999999999998</v>
      </c>
      <c r="Q809" s="1">
        <v>45691</v>
      </c>
      <c r="R809">
        <v>2.6150000000000002</v>
      </c>
      <c r="S809" s="1">
        <v>45691</v>
      </c>
      <c r="T809">
        <v>2.6539999999999999</v>
      </c>
      <c r="U809" s="1">
        <v>45691</v>
      </c>
      <c r="V809">
        <v>2.6949999999999998</v>
      </c>
      <c r="W809" s="1"/>
      <c r="Y809" s="1"/>
      <c r="Z809" s="3"/>
      <c r="AA809" s="1"/>
      <c r="AC809" s="1"/>
      <c r="AE809" s="1"/>
      <c r="AG809" s="1"/>
      <c r="AI809" s="1"/>
      <c r="AK809" s="1"/>
      <c r="AM809" s="1"/>
      <c r="AO809" s="1"/>
      <c r="AQ809" s="1"/>
      <c r="AS809" s="1"/>
      <c r="AU809" s="1"/>
    </row>
    <row r="810" spans="1:47" x14ac:dyDescent="0.2">
      <c r="A810" s="1">
        <v>45692</v>
      </c>
      <c r="B810">
        <v>2.74</v>
      </c>
      <c r="C810" s="1">
        <v>45694</v>
      </c>
      <c r="D810">
        <v>2.7149999999999999</v>
      </c>
      <c r="E810" s="1">
        <v>45695</v>
      </c>
      <c r="F810" s="2">
        <v>2.68</v>
      </c>
      <c r="G810" s="1">
        <v>45701</v>
      </c>
      <c r="H810">
        <v>2.6425000000000001</v>
      </c>
      <c r="I810" s="1">
        <v>45692</v>
      </c>
      <c r="J810">
        <v>2.641</v>
      </c>
      <c r="K810" s="1">
        <v>45692</v>
      </c>
      <c r="L810">
        <v>2.585</v>
      </c>
      <c r="M810" s="1">
        <v>45692</v>
      </c>
      <c r="N810" s="2">
        <v>2.5775000000000001</v>
      </c>
      <c r="O810" s="1">
        <v>45702</v>
      </c>
      <c r="P810">
        <v>2.5459999999999998</v>
      </c>
      <c r="Q810" s="1">
        <v>45692</v>
      </c>
      <c r="R810">
        <v>2.6255000000000002</v>
      </c>
      <c r="S810" s="1">
        <v>45692</v>
      </c>
      <c r="T810">
        <v>2.6669999999999998</v>
      </c>
      <c r="U810" s="1">
        <v>45692</v>
      </c>
      <c r="V810">
        <v>2.7134999999999998</v>
      </c>
      <c r="W810" s="1"/>
      <c r="Y810" s="1"/>
      <c r="Z810" s="3"/>
      <c r="AA810" s="1"/>
      <c r="AC810" s="1"/>
      <c r="AE810" s="1"/>
      <c r="AG810" s="1"/>
      <c r="AI810" s="1"/>
      <c r="AK810" s="1"/>
      <c r="AM810" s="1"/>
      <c r="AO810" s="1"/>
      <c r="AQ810" s="1"/>
      <c r="AS810" s="1"/>
      <c r="AU810" s="1"/>
    </row>
    <row r="811" spans="1:47" x14ac:dyDescent="0.2">
      <c r="A811" s="1">
        <v>45693</v>
      </c>
      <c r="B811">
        <v>2.71</v>
      </c>
      <c r="C811" s="1">
        <v>45695</v>
      </c>
      <c r="D811">
        <v>2.7149999999999999</v>
      </c>
      <c r="E811" s="1">
        <v>45698</v>
      </c>
      <c r="F811" s="2">
        <v>2.6875</v>
      </c>
      <c r="G811" s="1">
        <v>45702</v>
      </c>
      <c r="H811">
        <v>2.6</v>
      </c>
      <c r="I811" s="1">
        <v>45693</v>
      </c>
      <c r="J811">
        <v>2.5924999999999998</v>
      </c>
      <c r="K811" s="1">
        <v>45693</v>
      </c>
      <c r="L811">
        <v>2.5299999999999998</v>
      </c>
      <c r="M811" s="1">
        <v>45693</v>
      </c>
      <c r="N811" s="2">
        <v>2.5175000000000001</v>
      </c>
      <c r="O811" s="1">
        <v>45705</v>
      </c>
      <c r="P811">
        <v>2.5114000000000001</v>
      </c>
      <c r="Q811" s="1">
        <v>45693</v>
      </c>
      <c r="R811">
        <v>2.5550000000000002</v>
      </c>
      <c r="S811" s="1">
        <v>45693</v>
      </c>
      <c r="T811">
        <v>2.597</v>
      </c>
      <c r="U811" s="1">
        <v>45693</v>
      </c>
      <c r="V811">
        <v>2.6425000000000001</v>
      </c>
      <c r="W811" s="1"/>
      <c r="Y811" s="1"/>
      <c r="Z811" s="3"/>
      <c r="AA811" s="1"/>
      <c r="AC811" s="1"/>
      <c r="AE811" s="1"/>
      <c r="AG811" s="1"/>
      <c r="AI811" s="1"/>
      <c r="AK811" s="1"/>
      <c r="AM811" s="1"/>
      <c r="AO811" s="1"/>
      <c r="AQ811" s="1"/>
      <c r="AS811" s="1"/>
      <c r="AU811" s="1"/>
    </row>
    <row r="812" spans="1:47" x14ac:dyDescent="0.2">
      <c r="A812" s="1">
        <v>45694</v>
      </c>
      <c r="B812">
        <v>2.7164999999999999</v>
      </c>
      <c r="C812" s="1">
        <v>45698</v>
      </c>
      <c r="D812">
        <v>2.7149999999999999</v>
      </c>
      <c r="E812" s="1">
        <v>45699</v>
      </c>
      <c r="F812" s="2">
        <v>2.68</v>
      </c>
      <c r="G812" s="1">
        <v>45705</v>
      </c>
      <c r="H812">
        <v>2.5950000000000002</v>
      </c>
      <c r="I812" s="1">
        <v>45694</v>
      </c>
      <c r="J812">
        <v>2.5920000000000001</v>
      </c>
      <c r="K812" s="1">
        <v>45694</v>
      </c>
      <c r="L812">
        <v>2.5209999999999999</v>
      </c>
      <c r="M812" s="1">
        <v>45694</v>
      </c>
      <c r="N812" s="2">
        <v>2.5074999999999998</v>
      </c>
      <c r="O812" s="1">
        <v>45706</v>
      </c>
      <c r="P812">
        <v>2.5419999999999998</v>
      </c>
      <c r="Q812" s="1">
        <v>45694</v>
      </c>
      <c r="R812">
        <v>2.5455000000000001</v>
      </c>
      <c r="S812" s="1">
        <v>45694</v>
      </c>
      <c r="T812">
        <v>2.585</v>
      </c>
      <c r="U812" s="1">
        <v>45694</v>
      </c>
      <c r="V812">
        <v>2.6255000000000002</v>
      </c>
      <c r="W812" s="1"/>
      <c r="Y812" s="1"/>
      <c r="Z812" s="3"/>
      <c r="AA812" s="1"/>
      <c r="AC812" s="1"/>
      <c r="AE812" s="1"/>
      <c r="AG812" s="1"/>
      <c r="AI812" s="1"/>
      <c r="AK812" s="1"/>
      <c r="AM812" s="1"/>
      <c r="AO812" s="1"/>
      <c r="AQ812" s="1"/>
      <c r="AS812" s="1"/>
      <c r="AU812" s="1"/>
    </row>
    <row r="813" spans="1:47" x14ac:dyDescent="0.2">
      <c r="A813" s="1">
        <v>45695</v>
      </c>
      <c r="B813">
        <v>2.7214999999999998</v>
      </c>
      <c r="C813" s="1">
        <v>45699</v>
      </c>
      <c r="D813">
        <v>2.71</v>
      </c>
      <c r="E813" s="1">
        <v>45700</v>
      </c>
      <c r="F813" s="2">
        <v>2.6840000000000002</v>
      </c>
      <c r="G813" s="1">
        <v>45706</v>
      </c>
      <c r="H813">
        <v>2.6040000000000001</v>
      </c>
      <c r="I813" s="1">
        <v>45695</v>
      </c>
      <c r="J813">
        <v>2.59</v>
      </c>
      <c r="K813" s="1">
        <v>45695</v>
      </c>
      <c r="L813">
        <v>2.52</v>
      </c>
      <c r="M813" s="1">
        <v>45695</v>
      </c>
      <c r="N813" s="2">
        <v>2.5070000000000001</v>
      </c>
      <c r="O813" s="1">
        <v>45707</v>
      </c>
      <c r="P813">
        <v>2.5920000000000001</v>
      </c>
      <c r="Q813" s="1">
        <v>45695</v>
      </c>
      <c r="R813">
        <v>2.5455000000000001</v>
      </c>
      <c r="S813" s="1">
        <v>45695</v>
      </c>
      <c r="T813">
        <v>2.5870000000000002</v>
      </c>
      <c r="U813" s="1">
        <v>45695</v>
      </c>
      <c r="V813">
        <v>2.6274999999999999</v>
      </c>
      <c r="W813" s="1"/>
      <c r="Y813" s="1"/>
      <c r="Z813" s="3"/>
      <c r="AA813" s="1"/>
      <c r="AC813" s="1"/>
      <c r="AE813" s="1"/>
      <c r="AG813" s="1"/>
      <c r="AI813" s="1"/>
      <c r="AK813" s="1"/>
      <c r="AM813" s="1"/>
      <c r="AO813" s="1"/>
      <c r="AQ813" s="1"/>
      <c r="AS813" s="1"/>
      <c r="AU813" s="1"/>
    </row>
    <row r="814" spans="1:47" x14ac:dyDescent="0.2">
      <c r="A814" s="1">
        <v>45698</v>
      </c>
      <c r="B814">
        <v>2.7149999999999999</v>
      </c>
      <c r="C814" s="1">
        <v>45700</v>
      </c>
      <c r="D814">
        <v>2.7075</v>
      </c>
      <c r="E814" s="1">
        <v>45701</v>
      </c>
      <c r="F814" s="2">
        <v>2.6709999999999998</v>
      </c>
      <c r="G814" s="1">
        <v>45707</v>
      </c>
      <c r="H814">
        <v>2.605</v>
      </c>
      <c r="I814" s="1">
        <v>45698</v>
      </c>
      <c r="J814">
        <v>2.6059999999999999</v>
      </c>
      <c r="K814" s="1">
        <v>45698</v>
      </c>
      <c r="L814">
        <v>2.54</v>
      </c>
      <c r="M814" s="1">
        <v>45698</v>
      </c>
      <c r="N814" s="2">
        <v>2.5295000000000001</v>
      </c>
      <c r="O814" s="1">
        <v>45708</v>
      </c>
      <c r="P814">
        <v>2.5590000000000002</v>
      </c>
      <c r="Q814" s="1">
        <v>45698</v>
      </c>
      <c r="R814">
        <v>2.5684999999999998</v>
      </c>
      <c r="S814" s="1">
        <v>45698</v>
      </c>
      <c r="T814">
        <v>2.6070000000000002</v>
      </c>
      <c r="U814" s="1">
        <v>45698</v>
      </c>
      <c r="V814">
        <v>2.6455000000000002</v>
      </c>
      <c r="W814" s="1"/>
      <c r="Y814" s="1"/>
      <c r="Z814" s="3"/>
      <c r="AA814" s="1"/>
      <c r="AC814" s="1"/>
      <c r="AE814" s="1"/>
      <c r="AG814" s="1"/>
      <c r="AI814" s="1"/>
      <c r="AK814" s="1"/>
      <c r="AM814" s="1"/>
      <c r="AO814" s="1"/>
      <c r="AQ814" s="1"/>
      <c r="AS814" s="1"/>
      <c r="AU814" s="1"/>
    </row>
    <row r="815" spans="1:47" x14ac:dyDescent="0.2">
      <c r="A815" s="1">
        <v>45699</v>
      </c>
      <c r="B815">
        <v>2.706</v>
      </c>
      <c r="C815" s="1">
        <v>45701</v>
      </c>
      <c r="D815">
        <v>2.7035</v>
      </c>
      <c r="E815" s="1">
        <v>45702</v>
      </c>
      <c r="F815" s="2">
        <v>2.6475</v>
      </c>
      <c r="G815" s="1">
        <v>45708</v>
      </c>
      <c r="H815">
        <v>2.57</v>
      </c>
      <c r="I815" s="1">
        <v>45699</v>
      </c>
      <c r="J815">
        <v>2.5924999999999998</v>
      </c>
      <c r="K815" s="1">
        <v>45699</v>
      </c>
      <c r="L815">
        <v>2.5245000000000002</v>
      </c>
      <c r="M815" s="1">
        <v>45699</v>
      </c>
      <c r="N815" s="2">
        <v>2.5165000000000002</v>
      </c>
      <c r="O815" s="1">
        <v>45709</v>
      </c>
      <c r="P815">
        <v>2.5385</v>
      </c>
      <c r="Q815" s="1">
        <v>45699</v>
      </c>
      <c r="R815">
        <v>2.5575000000000001</v>
      </c>
      <c r="S815" s="1">
        <v>45699</v>
      </c>
      <c r="T815">
        <v>2.6019999999999999</v>
      </c>
      <c r="U815" s="1">
        <v>45699</v>
      </c>
      <c r="V815">
        <v>2.6465000000000001</v>
      </c>
      <c r="W815" s="1"/>
      <c r="Y815" s="1"/>
      <c r="Z815" s="3"/>
      <c r="AA815" s="1"/>
      <c r="AC815" s="1"/>
      <c r="AE815" s="1"/>
      <c r="AG815" s="1"/>
      <c r="AI815" s="1"/>
      <c r="AK815" s="1"/>
      <c r="AM815" s="1"/>
      <c r="AO815" s="1"/>
      <c r="AQ815" s="1"/>
      <c r="AS815" s="1"/>
      <c r="AU815" s="1"/>
    </row>
    <row r="816" spans="1:47" x14ac:dyDescent="0.2">
      <c r="A816" s="1">
        <v>45700</v>
      </c>
      <c r="B816">
        <v>2.71</v>
      </c>
      <c r="C816" s="1">
        <v>45702</v>
      </c>
      <c r="D816">
        <v>2.67</v>
      </c>
      <c r="E816" s="1">
        <v>45705</v>
      </c>
      <c r="F816" s="2">
        <v>2.6324999999999998</v>
      </c>
      <c r="G816" s="1">
        <v>45709</v>
      </c>
      <c r="H816">
        <v>2.5525000000000002</v>
      </c>
      <c r="I816" s="1">
        <v>45700</v>
      </c>
      <c r="J816">
        <v>2.601</v>
      </c>
      <c r="K816" s="1">
        <v>45700</v>
      </c>
      <c r="L816">
        <v>2.5565000000000002</v>
      </c>
      <c r="M816" s="1">
        <v>45700</v>
      </c>
      <c r="N816" s="2">
        <v>2.5514999999999999</v>
      </c>
      <c r="O816" s="1">
        <v>45712</v>
      </c>
      <c r="P816">
        <v>2.5024999999999999</v>
      </c>
      <c r="Q816" s="1">
        <v>45700</v>
      </c>
      <c r="R816">
        <v>2.5935000000000001</v>
      </c>
      <c r="S816" s="1">
        <v>45700</v>
      </c>
      <c r="T816">
        <v>2.6389999999999998</v>
      </c>
      <c r="U816" s="1">
        <v>45700</v>
      </c>
      <c r="V816">
        <v>2.6865000000000001</v>
      </c>
      <c r="W816" s="1"/>
      <c r="Y816" s="1"/>
      <c r="Z816" s="3"/>
      <c r="AA816" s="1"/>
      <c r="AC816" s="1"/>
      <c r="AE816" s="1"/>
      <c r="AG816" s="1"/>
      <c r="AI816" s="1"/>
      <c r="AK816" s="1"/>
      <c r="AM816" s="1"/>
      <c r="AO816" s="1"/>
      <c r="AQ816" s="1"/>
      <c r="AS816" s="1"/>
      <c r="AU816" s="1"/>
    </row>
    <row r="817" spans="1:47" x14ac:dyDescent="0.2">
      <c r="A817" s="1">
        <v>45701</v>
      </c>
      <c r="B817">
        <v>2.71</v>
      </c>
      <c r="C817" s="1">
        <v>45705</v>
      </c>
      <c r="D817">
        <v>2.6524999999999999</v>
      </c>
      <c r="E817" s="1">
        <v>45706</v>
      </c>
      <c r="F817" s="2">
        <v>2.6385000000000001</v>
      </c>
      <c r="G817" s="1">
        <v>45712</v>
      </c>
      <c r="H817">
        <v>2.5274999999999999</v>
      </c>
      <c r="I817" s="1">
        <v>45701</v>
      </c>
      <c r="J817">
        <v>2.605</v>
      </c>
      <c r="K817" s="1">
        <v>45701</v>
      </c>
      <c r="L817">
        <v>2.5754000000000001</v>
      </c>
      <c r="M817" s="1">
        <v>45701</v>
      </c>
      <c r="N817" s="2">
        <v>2.5790000000000002</v>
      </c>
      <c r="O817" s="1">
        <v>45713</v>
      </c>
      <c r="P817">
        <v>2.4359999999999999</v>
      </c>
      <c r="Q817" s="1">
        <v>45701</v>
      </c>
      <c r="R817">
        <v>2.6324000000000001</v>
      </c>
      <c r="S817" s="1">
        <v>45701</v>
      </c>
      <c r="T817">
        <v>2.6815000000000002</v>
      </c>
      <c r="U817" s="1">
        <v>45701</v>
      </c>
      <c r="V817">
        <v>2.7324000000000002</v>
      </c>
      <c r="W817" s="1"/>
      <c r="Y817" s="1"/>
      <c r="Z817" s="3"/>
      <c r="AA817" s="1"/>
      <c r="AC817" s="1"/>
      <c r="AE817" s="1"/>
      <c r="AG817" s="1"/>
      <c r="AI817" s="1"/>
      <c r="AK817" s="1"/>
      <c r="AM817" s="1"/>
      <c r="AO817" s="1"/>
      <c r="AQ817" s="1"/>
      <c r="AS817" s="1"/>
      <c r="AU817" s="1"/>
    </row>
    <row r="818" spans="1:47" x14ac:dyDescent="0.2">
      <c r="A818" s="1">
        <v>45702</v>
      </c>
      <c r="B818">
        <v>2.68</v>
      </c>
      <c r="C818" s="1">
        <v>45706</v>
      </c>
      <c r="D818">
        <v>2.6484999999999999</v>
      </c>
      <c r="E818" s="1">
        <v>45707</v>
      </c>
      <c r="F818" s="2">
        <v>2.6324999999999998</v>
      </c>
      <c r="G818" s="1">
        <v>45713</v>
      </c>
      <c r="H818">
        <v>2.4950000000000001</v>
      </c>
      <c r="I818" s="1">
        <v>45702</v>
      </c>
      <c r="J818">
        <v>2.5640000000000001</v>
      </c>
      <c r="K818" s="1">
        <v>45702</v>
      </c>
      <c r="L818">
        <v>2.5225</v>
      </c>
      <c r="M818" s="1">
        <v>45702</v>
      </c>
      <c r="N818" s="2">
        <v>2.5299999999999998</v>
      </c>
      <c r="O818" s="1">
        <v>45714</v>
      </c>
      <c r="P818">
        <v>2.4220000000000002</v>
      </c>
      <c r="Q818" s="1">
        <v>45702</v>
      </c>
      <c r="R818">
        <v>2.5785</v>
      </c>
      <c r="S818" s="1">
        <v>45702</v>
      </c>
      <c r="T818">
        <v>2.6280000000000001</v>
      </c>
      <c r="U818" s="1">
        <v>45702</v>
      </c>
      <c r="V818">
        <v>2.6775000000000002</v>
      </c>
      <c r="W818" s="1"/>
      <c r="Y818" s="1"/>
      <c r="Z818" s="3"/>
      <c r="AA818" s="1"/>
      <c r="AC818" s="1"/>
      <c r="AE818" s="1"/>
      <c r="AG818" s="1"/>
      <c r="AI818" s="1"/>
      <c r="AK818" s="1"/>
      <c r="AM818" s="1"/>
      <c r="AO818" s="1"/>
      <c r="AQ818" s="1"/>
      <c r="AS818" s="1"/>
      <c r="AU818" s="1"/>
    </row>
    <row r="819" spans="1:47" x14ac:dyDescent="0.2">
      <c r="A819" s="1">
        <v>45705</v>
      </c>
      <c r="B819">
        <v>2.6675</v>
      </c>
      <c r="C819" s="1">
        <v>45707</v>
      </c>
      <c r="D819">
        <v>2.6425000000000001</v>
      </c>
      <c r="E819" s="1">
        <v>45708</v>
      </c>
      <c r="F819" s="2">
        <v>2.5960000000000001</v>
      </c>
      <c r="G819" s="1">
        <v>45714</v>
      </c>
      <c r="H819">
        <v>2.484</v>
      </c>
      <c r="I819" s="1">
        <v>45705</v>
      </c>
      <c r="J819">
        <v>2.5489999999999999</v>
      </c>
      <c r="K819" s="1">
        <v>45705</v>
      </c>
      <c r="L819">
        <v>2.4900000000000002</v>
      </c>
      <c r="M819" s="1">
        <v>45705</v>
      </c>
      <c r="N819" s="2">
        <v>2.492</v>
      </c>
      <c r="O819" s="1">
        <v>45715</v>
      </c>
      <c r="P819">
        <v>2.4135</v>
      </c>
      <c r="Q819" s="1">
        <v>45705</v>
      </c>
      <c r="R819">
        <v>2.5394999999999999</v>
      </c>
      <c r="S819" s="1">
        <v>45705</v>
      </c>
      <c r="T819">
        <v>2.5874999999999999</v>
      </c>
      <c r="U819" s="1">
        <v>45705</v>
      </c>
      <c r="V819">
        <v>2.6375000000000002</v>
      </c>
      <c r="W819" s="1"/>
      <c r="Y819" s="1"/>
      <c r="Z819" s="3"/>
      <c r="AA819" s="1"/>
      <c r="AC819" s="1"/>
      <c r="AE819" s="1"/>
      <c r="AG819" s="1"/>
      <c r="AI819" s="1"/>
      <c r="AK819" s="1"/>
      <c r="AM819" s="1"/>
      <c r="AO819" s="1"/>
      <c r="AQ819" s="1"/>
      <c r="AS819" s="1"/>
      <c r="AU819" s="1"/>
    </row>
    <row r="820" spans="1:47" x14ac:dyDescent="0.2">
      <c r="A820" s="1">
        <v>45706</v>
      </c>
      <c r="B820">
        <v>2.6429999999999998</v>
      </c>
      <c r="C820" s="1">
        <v>45708</v>
      </c>
      <c r="D820">
        <v>2.6074999999999999</v>
      </c>
      <c r="E820" s="1">
        <v>45709</v>
      </c>
      <c r="F820" s="2">
        <v>2.581</v>
      </c>
      <c r="G820" s="1">
        <v>45715</v>
      </c>
      <c r="H820">
        <v>2.4925000000000002</v>
      </c>
      <c r="I820" s="1">
        <v>45706</v>
      </c>
      <c r="J820">
        <v>2.5630000000000002</v>
      </c>
      <c r="K820" s="1">
        <v>45706</v>
      </c>
      <c r="L820">
        <v>2.5145</v>
      </c>
      <c r="M820" s="1">
        <v>45706</v>
      </c>
      <c r="N820" s="2">
        <v>2.5169999999999999</v>
      </c>
      <c r="O820" s="1">
        <v>45716</v>
      </c>
      <c r="P820">
        <v>2.355</v>
      </c>
      <c r="Q820" s="1">
        <v>45706</v>
      </c>
      <c r="R820">
        <v>2.5754999999999999</v>
      </c>
      <c r="S820" s="1">
        <v>45706</v>
      </c>
      <c r="T820">
        <v>2.6280000000000001</v>
      </c>
      <c r="U820" s="1">
        <v>45706</v>
      </c>
      <c r="V820">
        <v>2.6804999999999999</v>
      </c>
      <c r="W820" s="1"/>
      <c r="Y820" s="1"/>
      <c r="Z820" s="3"/>
      <c r="AA820" s="1"/>
      <c r="AC820" s="1"/>
      <c r="AE820" s="1"/>
      <c r="AG820" s="1"/>
      <c r="AI820" s="1"/>
      <c r="AK820" s="1"/>
      <c r="AM820" s="1"/>
      <c r="AO820" s="1"/>
      <c r="AQ820" s="1"/>
      <c r="AS820" s="1"/>
      <c r="AU820" s="1"/>
    </row>
    <row r="821" spans="1:47" x14ac:dyDescent="0.2">
      <c r="A821" s="1">
        <v>45707</v>
      </c>
      <c r="B821">
        <v>2.6475</v>
      </c>
      <c r="C821" s="1">
        <v>45709</v>
      </c>
      <c r="D821">
        <v>2.5910000000000002</v>
      </c>
      <c r="E821" s="1">
        <v>45712</v>
      </c>
      <c r="F821" s="2">
        <v>2.5499999999999998</v>
      </c>
      <c r="G821" s="1">
        <v>45716</v>
      </c>
      <c r="H821">
        <v>2.452</v>
      </c>
      <c r="I821" s="1">
        <v>45707</v>
      </c>
      <c r="J821">
        <v>2.5724999999999998</v>
      </c>
      <c r="K821" s="1">
        <v>45707</v>
      </c>
      <c r="L821">
        <v>2.544</v>
      </c>
      <c r="M821" s="1">
        <v>45707</v>
      </c>
      <c r="N821" s="2">
        <v>2.5575000000000001</v>
      </c>
      <c r="O821" s="1">
        <v>45719</v>
      </c>
      <c r="P821">
        <v>2.3418999999999999</v>
      </c>
      <c r="Q821" s="1">
        <v>45707</v>
      </c>
      <c r="R821">
        <v>2.6305000000000001</v>
      </c>
      <c r="S821" s="1">
        <v>45707</v>
      </c>
      <c r="T821">
        <v>2.6844999999999999</v>
      </c>
      <c r="U821" s="1">
        <v>45707</v>
      </c>
      <c r="V821">
        <v>2.7385000000000002</v>
      </c>
      <c r="W821" s="1"/>
      <c r="Y821" s="1"/>
      <c r="Z821" s="3"/>
      <c r="AA821" s="1"/>
      <c r="AC821" s="1"/>
      <c r="AE821" s="1"/>
      <c r="AG821" s="1"/>
      <c r="AI821" s="1"/>
      <c r="AK821" s="1"/>
      <c r="AM821" s="1"/>
      <c r="AO821" s="1"/>
      <c r="AQ821" s="1"/>
      <c r="AS821" s="1"/>
      <c r="AU821" s="1"/>
    </row>
    <row r="822" spans="1:47" x14ac:dyDescent="0.2">
      <c r="A822" s="1">
        <v>45708</v>
      </c>
      <c r="B822">
        <v>2.6225000000000001</v>
      </c>
      <c r="C822" s="1">
        <v>45712</v>
      </c>
      <c r="D822">
        <v>2.5750000000000002</v>
      </c>
      <c r="E822" s="1">
        <v>45713</v>
      </c>
      <c r="F822" s="2">
        <v>2.5249999999999999</v>
      </c>
      <c r="G822" s="1">
        <v>45719</v>
      </c>
      <c r="H822">
        <v>2.4394</v>
      </c>
      <c r="I822" s="1">
        <v>45708</v>
      </c>
      <c r="J822">
        <v>2.5365000000000002</v>
      </c>
      <c r="K822" s="1">
        <v>45708</v>
      </c>
      <c r="L822">
        <v>2.5089999999999999</v>
      </c>
      <c r="M822" s="1">
        <v>45708</v>
      </c>
      <c r="N822" s="2">
        <v>2.5225</v>
      </c>
      <c r="O822" s="1">
        <v>45720</v>
      </c>
      <c r="P822">
        <v>2.2799999999999998</v>
      </c>
      <c r="Q822" s="1">
        <v>45708</v>
      </c>
      <c r="R822">
        <v>2.5954000000000002</v>
      </c>
      <c r="S822" s="1">
        <v>45708</v>
      </c>
      <c r="T822">
        <v>2.6509</v>
      </c>
      <c r="U822" s="1">
        <v>45708</v>
      </c>
      <c r="V822">
        <v>2.7054999999999998</v>
      </c>
      <c r="W822" s="1"/>
      <c r="Y822" s="1"/>
      <c r="Z822" s="3"/>
      <c r="AA822" s="1"/>
      <c r="AC822" s="1"/>
      <c r="AE822" s="1"/>
      <c r="AG822" s="1"/>
      <c r="AI822" s="1"/>
      <c r="AK822" s="1"/>
      <c r="AM822" s="1"/>
      <c r="AO822" s="1"/>
      <c r="AQ822" s="1"/>
      <c r="AS822" s="1"/>
      <c r="AU822" s="1"/>
    </row>
    <row r="823" spans="1:47" x14ac:dyDescent="0.2">
      <c r="A823" s="1">
        <v>45709</v>
      </c>
      <c r="B823">
        <v>2.6175000000000002</v>
      </c>
      <c r="C823" s="1">
        <v>45713</v>
      </c>
      <c r="D823">
        <v>2.5354999999999999</v>
      </c>
      <c r="E823" s="1">
        <v>45714</v>
      </c>
      <c r="F823" s="2">
        <v>2.5285000000000002</v>
      </c>
      <c r="G823" s="1">
        <v>45720</v>
      </c>
      <c r="H823">
        <v>2.3849999999999998</v>
      </c>
      <c r="I823" s="1">
        <v>45709</v>
      </c>
      <c r="J823">
        <v>2.52</v>
      </c>
      <c r="K823" s="1">
        <v>45709</v>
      </c>
      <c r="L823">
        <v>2.5009999999999999</v>
      </c>
      <c r="M823" s="1">
        <v>45709</v>
      </c>
      <c r="N823" s="2">
        <v>2.5105</v>
      </c>
      <c r="O823" s="1">
        <v>45721</v>
      </c>
      <c r="P823">
        <v>2.2915000000000001</v>
      </c>
      <c r="Q823" s="1">
        <v>45709</v>
      </c>
      <c r="R823">
        <v>2.5684999999999998</v>
      </c>
      <c r="S823" s="1">
        <v>45709</v>
      </c>
      <c r="T823">
        <v>2.6238000000000001</v>
      </c>
      <c r="U823" s="1">
        <v>45709</v>
      </c>
      <c r="V823">
        <v>2.6804999999999999</v>
      </c>
      <c r="W823" s="1"/>
      <c r="Y823" s="1"/>
      <c r="Z823" s="3"/>
      <c r="AA823" s="1"/>
      <c r="AC823" s="1"/>
      <c r="AE823" s="1"/>
      <c r="AG823" s="1"/>
      <c r="AI823" s="1"/>
      <c r="AK823" s="1"/>
      <c r="AM823" s="1"/>
      <c r="AO823" s="1"/>
      <c r="AQ823" s="1"/>
      <c r="AS823" s="1"/>
      <c r="AU823" s="1"/>
    </row>
    <row r="824" spans="1:47" x14ac:dyDescent="0.2">
      <c r="A824" s="1">
        <v>45712</v>
      </c>
      <c r="B824">
        <v>2.605</v>
      </c>
      <c r="C824" s="1">
        <v>45714</v>
      </c>
      <c r="D824">
        <v>2.5409999999999999</v>
      </c>
      <c r="E824" s="1">
        <v>45715</v>
      </c>
      <c r="F824" s="2">
        <v>2.52</v>
      </c>
      <c r="G824" s="1">
        <v>45721</v>
      </c>
      <c r="H824">
        <v>2.3740000000000001</v>
      </c>
      <c r="I824" s="1">
        <v>45712</v>
      </c>
      <c r="J824">
        <v>2.4994999999999998</v>
      </c>
      <c r="K824" s="1">
        <v>45712</v>
      </c>
      <c r="L824">
        <v>2.4712999999999998</v>
      </c>
      <c r="M824" s="1">
        <v>45712</v>
      </c>
      <c r="N824" s="2">
        <v>2.4813000000000001</v>
      </c>
      <c r="O824" s="1">
        <v>45722</v>
      </c>
      <c r="P824">
        <v>2.3224999999999998</v>
      </c>
      <c r="Q824" s="1">
        <v>45712</v>
      </c>
      <c r="R824">
        <v>2.5325000000000002</v>
      </c>
      <c r="S824" s="1">
        <v>45712</v>
      </c>
      <c r="T824">
        <v>2.59</v>
      </c>
      <c r="U824" s="1">
        <v>45712</v>
      </c>
      <c r="V824">
        <v>2.6484999999999999</v>
      </c>
      <c r="W824" s="1"/>
      <c r="Y824" s="1"/>
      <c r="Z824" s="3"/>
      <c r="AA824" s="1"/>
      <c r="AC824" s="1"/>
      <c r="AE824" s="1"/>
      <c r="AG824" s="1"/>
      <c r="AI824" s="1"/>
      <c r="AK824" s="1"/>
      <c r="AM824" s="1"/>
      <c r="AO824" s="1"/>
      <c r="AQ824" s="1"/>
      <c r="AS824" s="1"/>
      <c r="AU824" s="1"/>
    </row>
    <row r="825" spans="1:47" x14ac:dyDescent="0.2">
      <c r="A825" s="1">
        <v>45713</v>
      </c>
      <c r="B825">
        <v>2.5634999999999999</v>
      </c>
      <c r="C825" s="1">
        <v>45715</v>
      </c>
      <c r="D825">
        <v>2.5325000000000002</v>
      </c>
      <c r="E825" s="1">
        <v>45716</v>
      </c>
      <c r="F825" s="2">
        <v>2.4849999999999999</v>
      </c>
      <c r="G825" s="1">
        <v>45722</v>
      </c>
      <c r="H825">
        <v>2.3525</v>
      </c>
      <c r="I825" s="1">
        <v>45713</v>
      </c>
      <c r="J825">
        <v>2.4575</v>
      </c>
      <c r="K825" s="1">
        <v>45713</v>
      </c>
      <c r="L825">
        <v>2.4079999999999999</v>
      </c>
      <c r="M825" s="1">
        <v>45713</v>
      </c>
      <c r="N825" s="2">
        <v>2.4119999999999999</v>
      </c>
      <c r="O825" s="1">
        <v>45723</v>
      </c>
      <c r="P825">
        <v>2.2488000000000001</v>
      </c>
      <c r="Q825" s="1">
        <v>45713</v>
      </c>
      <c r="R825">
        <v>2.4584999999999999</v>
      </c>
      <c r="S825" s="1">
        <v>45713</v>
      </c>
      <c r="T825">
        <v>2.52</v>
      </c>
      <c r="U825" s="1">
        <v>45713</v>
      </c>
      <c r="V825">
        <v>2.5815000000000001</v>
      </c>
      <c r="W825" s="1"/>
      <c r="Y825" s="1"/>
      <c r="Z825" s="3"/>
      <c r="AA825" s="1"/>
      <c r="AC825" s="1"/>
      <c r="AE825" s="1"/>
      <c r="AG825" s="1"/>
      <c r="AI825" s="1"/>
      <c r="AK825" s="1"/>
      <c r="AM825" s="1"/>
      <c r="AO825" s="1"/>
      <c r="AQ825" s="1"/>
      <c r="AS825" s="1"/>
      <c r="AU825" s="1"/>
    </row>
    <row r="826" spans="1:47" x14ac:dyDescent="0.2">
      <c r="A826" s="1">
        <v>45714</v>
      </c>
      <c r="B826">
        <v>2.5674999999999999</v>
      </c>
      <c r="C826" s="1">
        <v>45716</v>
      </c>
      <c r="D826">
        <v>2.5099999999999998</v>
      </c>
      <c r="E826" s="1">
        <v>45719</v>
      </c>
      <c r="F826" s="2">
        <v>2.4740000000000002</v>
      </c>
      <c r="G826" s="1">
        <v>45723</v>
      </c>
      <c r="H826">
        <v>2.2749999999999999</v>
      </c>
      <c r="I826" s="1">
        <v>45714</v>
      </c>
      <c r="J826">
        <v>2.4474999999999998</v>
      </c>
      <c r="K826" s="1">
        <v>45714</v>
      </c>
      <c r="L826">
        <v>2.4009999999999998</v>
      </c>
      <c r="M826" s="1">
        <v>45714</v>
      </c>
      <c r="N826" s="2">
        <v>2.4015</v>
      </c>
      <c r="O826" s="1">
        <v>45726</v>
      </c>
      <c r="P826">
        <v>2.2294999999999998</v>
      </c>
      <c r="Q826" s="1">
        <v>45714</v>
      </c>
      <c r="R826">
        <v>2.4445000000000001</v>
      </c>
      <c r="S826" s="1">
        <v>45714</v>
      </c>
      <c r="T826">
        <v>2.504</v>
      </c>
      <c r="U826" s="1">
        <v>45714</v>
      </c>
      <c r="V826">
        <v>2.5625</v>
      </c>
      <c r="W826" s="1"/>
      <c r="Y826" s="1"/>
      <c r="Z826" s="3"/>
      <c r="AA826" s="1"/>
      <c r="AC826" s="1"/>
      <c r="AE826" s="1"/>
      <c r="AG826" s="1"/>
      <c r="AI826" s="1"/>
      <c r="AK826" s="1"/>
      <c r="AM826" s="1"/>
      <c r="AO826" s="1"/>
      <c r="AQ826" s="1"/>
      <c r="AS826" s="1"/>
      <c r="AU826" s="1"/>
    </row>
    <row r="827" spans="1:47" x14ac:dyDescent="0.2">
      <c r="A827" s="1">
        <v>45715</v>
      </c>
      <c r="B827">
        <v>2.5575000000000001</v>
      </c>
      <c r="C827" s="1">
        <v>45719</v>
      </c>
      <c r="D827">
        <v>2.5</v>
      </c>
      <c r="E827" s="1">
        <v>45720</v>
      </c>
      <c r="F827" s="2">
        <v>2.4249999999999998</v>
      </c>
      <c r="G827" s="1">
        <v>45726</v>
      </c>
      <c r="H827">
        <v>2.2713000000000001</v>
      </c>
      <c r="I827" s="1">
        <v>45715</v>
      </c>
      <c r="J827">
        <v>2.4489999999999998</v>
      </c>
      <c r="K827" s="1">
        <v>45715</v>
      </c>
      <c r="L827">
        <v>2.395</v>
      </c>
      <c r="M827" s="1">
        <v>45715</v>
      </c>
      <c r="N827" s="2">
        <v>2.3935</v>
      </c>
      <c r="O827" s="1">
        <v>45727</v>
      </c>
      <c r="P827">
        <v>2.17</v>
      </c>
      <c r="Q827" s="1">
        <v>45715</v>
      </c>
      <c r="R827">
        <v>2.4344999999999999</v>
      </c>
      <c r="S827" s="1">
        <v>45715</v>
      </c>
      <c r="T827">
        <v>2.4910000000000001</v>
      </c>
      <c r="U827" s="1">
        <v>45715</v>
      </c>
      <c r="V827">
        <v>2.5495000000000001</v>
      </c>
      <c r="W827" s="1"/>
      <c r="Y827" s="1"/>
      <c r="Z827" s="3"/>
      <c r="AA827" s="1"/>
      <c r="AC827" s="1"/>
      <c r="AE827" s="1"/>
      <c r="AG827" s="1"/>
      <c r="AI827" s="1"/>
      <c r="AK827" s="1"/>
      <c r="AM827" s="1"/>
      <c r="AO827" s="1"/>
      <c r="AQ827" s="1"/>
      <c r="AS827" s="1"/>
      <c r="AU827" s="1"/>
    </row>
    <row r="828" spans="1:47" x14ac:dyDescent="0.2">
      <c r="A828" s="1">
        <v>45716</v>
      </c>
      <c r="B828">
        <v>2.5314999999999999</v>
      </c>
      <c r="C828" s="1">
        <v>45720</v>
      </c>
      <c r="D828">
        <v>2.4500000000000002</v>
      </c>
      <c r="E828" s="1">
        <v>45721</v>
      </c>
      <c r="F828" s="2">
        <v>2.415</v>
      </c>
      <c r="G828" s="1">
        <v>45727</v>
      </c>
      <c r="H828">
        <v>2.2265000000000001</v>
      </c>
      <c r="I828" s="1">
        <v>45716</v>
      </c>
      <c r="J828">
        <v>2.4125000000000001</v>
      </c>
      <c r="K828" s="1">
        <v>45716</v>
      </c>
      <c r="L828">
        <v>2.34</v>
      </c>
      <c r="M828" s="1">
        <v>45716</v>
      </c>
      <c r="N828" s="2">
        <v>2.3344999999999998</v>
      </c>
      <c r="O828" s="1">
        <v>45728</v>
      </c>
      <c r="P828">
        <v>2.1865000000000001</v>
      </c>
      <c r="Q828" s="1">
        <v>45716</v>
      </c>
      <c r="R828">
        <v>2.3755000000000002</v>
      </c>
      <c r="S828" s="1">
        <v>45716</v>
      </c>
      <c r="T828">
        <v>2.4350000000000001</v>
      </c>
      <c r="U828" s="1">
        <v>45716</v>
      </c>
      <c r="V828">
        <v>2.4925000000000002</v>
      </c>
      <c r="W828" s="1"/>
      <c r="Y828" s="1"/>
      <c r="Z828" s="3"/>
      <c r="AA828" s="1"/>
      <c r="AC828" s="1"/>
      <c r="AE828" s="1"/>
      <c r="AG828" s="1"/>
      <c r="AI828" s="1"/>
      <c r="AK828" s="1"/>
      <c r="AM828" s="1"/>
      <c r="AO828" s="1"/>
      <c r="AQ828" s="1"/>
      <c r="AS828" s="1"/>
      <c r="AU828" s="1"/>
    </row>
    <row r="829" spans="1:47" x14ac:dyDescent="0.2">
      <c r="A829" s="1">
        <v>45719</v>
      </c>
      <c r="B829">
        <v>2.5249999999999999</v>
      </c>
      <c r="C829" s="1">
        <v>45721</v>
      </c>
      <c r="D829">
        <v>2.4460000000000002</v>
      </c>
      <c r="E829" s="1">
        <v>45722</v>
      </c>
      <c r="F829" s="2">
        <v>2.4</v>
      </c>
      <c r="G829" s="1">
        <v>45728</v>
      </c>
      <c r="H829">
        <v>2.2254999999999998</v>
      </c>
      <c r="I829" s="1">
        <v>45719</v>
      </c>
      <c r="J829">
        <v>2.3995000000000002</v>
      </c>
      <c r="K829" s="1">
        <v>45719</v>
      </c>
      <c r="L829">
        <v>2.3275000000000001</v>
      </c>
      <c r="M829" s="1">
        <v>45719</v>
      </c>
      <c r="N829" s="2">
        <v>2.3199999999999998</v>
      </c>
      <c r="O829" s="1">
        <v>45729</v>
      </c>
      <c r="P829">
        <v>2.2000000000000002</v>
      </c>
      <c r="Q829" s="1">
        <v>45719</v>
      </c>
      <c r="R829">
        <v>2.3675000000000002</v>
      </c>
      <c r="S829" s="1">
        <v>45719</v>
      </c>
      <c r="T829">
        <v>2.4243999999999999</v>
      </c>
      <c r="U829" s="1">
        <v>45719</v>
      </c>
      <c r="V829">
        <v>2.4838</v>
      </c>
      <c r="W829" s="1"/>
      <c r="Y829" s="1"/>
      <c r="Z829" s="3"/>
      <c r="AA829" s="1"/>
      <c r="AC829" s="1"/>
      <c r="AE829" s="1"/>
      <c r="AG829" s="1"/>
      <c r="AI829" s="1"/>
      <c r="AK829" s="1"/>
      <c r="AM829" s="1"/>
      <c r="AO829" s="1"/>
      <c r="AQ829" s="1"/>
      <c r="AS829" s="1"/>
      <c r="AU829" s="1"/>
    </row>
    <row r="830" spans="1:47" x14ac:dyDescent="0.2">
      <c r="A830" s="1">
        <v>45720</v>
      </c>
      <c r="B830">
        <v>2.4950000000000001</v>
      </c>
      <c r="C830" s="1">
        <v>45722</v>
      </c>
      <c r="D830">
        <v>2.4224999999999999</v>
      </c>
      <c r="E830" s="1">
        <v>45723</v>
      </c>
      <c r="F830" s="2">
        <v>2.3149999999999999</v>
      </c>
      <c r="G830" s="1">
        <v>45729</v>
      </c>
      <c r="H830">
        <v>2.2519999999999998</v>
      </c>
      <c r="I830" s="1">
        <v>45720</v>
      </c>
      <c r="J830">
        <v>2.34</v>
      </c>
      <c r="K830" s="1">
        <v>45720</v>
      </c>
      <c r="L830">
        <v>2.2675000000000001</v>
      </c>
      <c r="M830" s="1">
        <v>45720</v>
      </c>
      <c r="N830" s="2">
        <v>2.2589999999999999</v>
      </c>
      <c r="O830" s="1">
        <v>45730</v>
      </c>
      <c r="P830">
        <v>2.2349999999999999</v>
      </c>
      <c r="Q830" s="1">
        <v>45720</v>
      </c>
      <c r="R830">
        <v>2.3014999999999999</v>
      </c>
      <c r="S830" s="1">
        <v>45720</v>
      </c>
      <c r="T830">
        <v>2.359</v>
      </c>
      <c r="U830" s="1">
        <v>45720</v>
      </c>
      <c r="V830">
        <v>2.4195000000000002</v>
      </c>
      <c r="W830" s="1"/>
      <c r="Y830" s="1"/>
      <c r="Z830" s="3"/>
      <c r="AA830" s="1"/>
      <c r="AC830" s="1"/>
      <c r="AE830" s="1"/>
      <c r="AG830" s="1"/>
      <c r="AI830" s="1"/>
      <c r="AK830" s="1"/>
      <c r="AM830" s="1"/>
      <c r="AO830" s="1"/>
      <c r="AQ830" s="1"/>
      <c r="AS830" s="1"/>
      <c r="AU830" s="1"/>
    </row>
    <row r="831" spans="1:47" x14ac:dyDescent="0.2">
      <c r="A831" s="1">
        <v>45721</v>
      </c>
      <c r="B831">
        <v>2.4950000000000001</v>
      </c>
      <c r="C831" s="1">
        <v>45723</v>
      </c>
      <c r="D831">
        <v>2.33</v>
      </c>
      <c r="E831" s="1">
        <v>45726</v>
      </c>
      <c r="F831" s="2">
        <v>2.3119999999999998</v>
      </c>
      <c r="G831" s="1">
        <v>45730</v>
      </c>
      <c r="H831">
        <v>2.3220000000000001</v>
      </c>
      <c r="I831" s="1">
        <v>45721</v>
      </c>
      <c r="J831">
        <v>2.3275000000000001</v>
      </c>
      <c r="K831" s="1">
        <v>45721</v>
      </c>
      <c r="L831">
        <v>2.2650000000000001</v>
      </c>
      <c r="M831" s="1">
        <v>45721</v>
      </c>
      <c r="N831" s="2">
        <v>2.2639999999999998</v>
      </c>
      <c r="O831" s="1">
        <v>45733</v>
      </c>
      <c r="P831">
        <v>2.2629999999999999</v>
      </c>
      <c r="Q831" s="1">
        <v>45721</v>
      </c>
      <c r="R831">
        <v>2.3165</v>
      </c>
      <c r="S831" s="1">
        <v>45721</v>
      </c>
      <c r="T831">
        <v>2.3759999999999999</v>
      </c>
      <c r="U831" s="1">
        <v>45721</v>
      </c>
      <c r="V831">
        <v>2.4365000000000001</v>
      </c>
      <c r="W831" s="1"/>
      <c r="Y831" s="1"/>
      <c r="Z831" s="3"/>
      <c r="AA831" s="1"/>
      <c r="AC831" s="1"/>
      <c r="AE831" s="1"/>
      <c r="AG831" s="1"/>
      <c r="AI831" s="1"/>
      <c r="AK831" s="1"/>
      <c r="AM831" s="1"/>
      <c r="AO831" s="1"/>
      <c r="AQ831" s="1"/>
      <c r="AS831" s="1"/>
      <c r="AU831" s="1"/>
    </row>
    <row r="832" spans="1:47" x14ac:dyDescent="0.2">
      <c r="A832" s="1">
        <v>45722</v>
      </c>
      <c r="B832">
        <v>2.4474999999999998</v>
      </c>
      <c r="C832" s="1">
        <v>45726</v>
      </c>
      <c r="D832">
        <v>2.3325</v>
      </c>
      <c r="E832" s="1">
        <v>45727</v>
      </c>
      <c r="F832" s="2">
        <v>2.2650000000000001</v>
      </c>
      <c r="G832" s="1">
        <v>45733</v>
      </c>
      <c r="H832">
        <v>2.3340000000000001</v>
      </c>
      <c r="I832" s="1">
        <v>45722</v>
      </c>
      <c r="J832">
        <v>2.31</v>
      </c>
      <c r="K832" s="1">
        <v>45722</v>
      </c>
      <c r="L832">
        <v>2.2635000000000001</v>
      </c>
      <c r="M832" s="1">
        <v>45722</v>
      </c>
      <c r="N832" s="2">
        <v>2.2734999999999999</v>
      </c>
      <c r="O832" s="1">
        <v>45734</v>
      </c>
      <c r="P832">
        <v>2.2400000000000002</v>
      </c>
      <c r="Q832" s="1">
        <v>45722</v>
      </c>
      <c r="R832">
        <v>2.3649</v>
      </c>
      <c r="S832" s="1">
        <v>45722</v>
      </c>
      <c r="T832">
        <v>2.42</v>
      </c>
      <c r="U832" s="1">
        <v>45722</v>
      </c>
      <c r="V832">
        <v>2.4864999999999999</v>
      </c>
      <c r="W832" s="1"/>
      <c r="Y832" s="1"/>
      <c r="Z832" s="3"/>
      <c r="AA832" s="1"/>
      <c r="AC832" s="1"/>
      <c r="AE832" s="1"/>
      <c r="AG832" s="1"/>
      <c r="AI832" s="1"/>
      <c r="AK832" s="1"/>
      <c r="AM832" s="1"/>
      <c r="AO832" s="1"/>
      <c r="AQ832" s="1"/>
      <c r="AS832" s="1"/>
      <c r="AU832" s="1"/>
    </row>
    <row r="833" spans="1:47" x14ac:dyDescent="0.2">
      <c r="A833" s="1">
        <v>45723</v>
      </c>
      <c r="B833">
        <v>2.3975</v>
      </c>
      <c r="C833" s="1">
        <v>45727</v>
      </c>
      <c r="D833">
        <v>2.2850000000000001</v>
      </c>
      <c r="E833" s="1">
        <v>45728</v>
      </c>
      <c r="F833" s="2">
        <v>2.2574999999999998</v>
      </c>
      <c r="G833" s="1">
        <v>45734</v>
      </c>
      <c r="H833">
        <v>2.3138000000000001</v>
      </c>
      <c r="I833" s="1">
        <v>45723</v>
      </c>
      <c r="J833">
        <v>2.23</v>
      </c>
      <c r="K833" s="1">
        <v>45723</v>
      </c>
      <c r="L833">
        <v>2.1888000000000001</v>
      </c>
      <c r="M833" s="1">
        <v>45723</v>
      </c>
      <c r="N833" s="2">
        <v>2.2025000000000001</v>
      </c>
      <c r="O833" s="1">
        <v>45735</v>
      </c>
      <c r="P833">
        <v>2.2462</v>
      </c>
      <c r="Q833" s="1">
        <v>45723</v>
      </c>
      <c r="R833">
        <v>2.2825000000000002</v>
      </c>
      <c r="S833" s="1">
        <v>45723</v>
      </c>
      <c r="T833">
        <v>2.355</v>
      </c>
      <c r="U833" s="1">
        <v>45723</v>
      </c>
      <c r="V833">
        <v>2.4249999999999998</v>
      </c>
      <c r="W833" s="1"/>
      <c r="Y833" s="1"/>
      <c r="Z833" s="3"/>
      <c r="AA833" s="1"/>
      <c r="AC833" s="1"/>
      <c r="AE833" s="1"/>
      <c r="AG833" s="1"/>
      <c r="AI833" s="1"/>
      <c r="AK833" s="1"/>
      <c r="AM833" s="1"/>
      <c r="AO833" s="1"/>
      <c r="AQ833" s="1"/>
      <c r="AS833" s="1"/>
      <c r="AU833" s="1"/>
    </row>
    <row r="834" spans="1:47" x14ac:dyDescent="0.2">
      <c r="A834" s="1">
        <v>45726</v>
      </c>
      <c r="B834">
        <v>2.36</v>
      </c>
      <c r="C834" s="1">
        <v>45728</v>
      </c>
      <c r="D834">
        <v>2.286</v>
      </c>
      <c r="E834" s="1">
        <v>45729</v>
      </c>
      <c r="F834" s="2">
        <v>2.2785000000000002</v>
      </c>
      <c r="G834" s="1">
        <v>45735</v>
      </c>
      <c r="H834">
        <v>2.3245</v>
      </c>
      <c r="I834" s="1">
        <v>45726</v>
      </c>
      <c r="J834">
        <v>2.2305000000000001</v>
      </c>
      <c r="K834" s="1">
        <v>45726</v>
      </c>
      <c r="L834">
        <v>2.1747000000000001</v>
      </c>
      <c r="M834" s="1">
        <v>45726</v>
      </c>
      <c r="N834" s="2">
        <v>2.1922999999999999</v>
      </c>
      <c r="O834" s="1">
        <v>45736</v>
      </c>
      <c r="P834">
        <v>2.2160000000000002</v>
      </c>
      <c r="Q834" s="1">
        <v>45726</v>
      </c>
      <c r="R834">
        <v>2.2565</v>
      </c>
      <c r="S834" s="1">
        <v>45726</v>
      </c>
      <c r="T834">
        <v>2.33</v>
      </c>
      <c r="U834" s="1">
        <v>45726</v>
      </c>
      <c r="V834">
        <v>2.4015</v>
      </c>
      <c r="W834" s="1"/>
      <c r="Y834" s="1"/>
      <c r="Z834" s="3"/>
      <c r="AA834" s="1"/>
      <c r="AC834" s="1"/>
      <c r="AE834" s="1"/>
      <c r="AG834" s="1"/>
      <c r="AI834" s="1"/>
      <c r="AK834" s="1"/>
      <c r="AM834" s="1"/>
      <c r="AO834" s="1"/>
      <c r="AQ834" s="1"/>
      <c r="AS834" s="1"/>
      <c r="AU834" s="1"/>
    </row>
    <row r="835" spans="1:47" x14ac:dyDescent="0.2">
      <c r="A835" s="1">
        <v>45727</v>
      </c>
      <c r="B835">
        <v>2.3149999999999999</v>
      </c>
      <c r="C835" s="1">
        <v>45729</v>
      </c>
      <c r="D835">
        <v>2.2985000000000002</v>
      </c>
      <c r="E835" s="1">
        <v>45730</v>
      </c>
      <c r="F835" s="2">
        <v>2.36</v>
      </c>
      <c r="G835" s="1">
        <v>45736</v>
      </c>
      <c r="H835">
        <v>2.331</v>
      </c>
      <c r="I835" s="1">
        <v>45727</v>
      </c>
      <c r="J835">
        <v>2.1815000000000002</v>
      </c>
      <c r="K835" s="1">
        <v>45727</v>
      </c>
      <c r="L835">
        <v>2.13</v>
      </c>
      <c r="M835" s="1">
        <v>45727</v>
      </c>
      <c r="N835" s="2">
        <v>2.1349999999999998</v>
      </c>
      <c r="O835" s="1">
        <v>45737</v>
      </c>
      <c r="P835">
        <v>2.2334999999999998</v>
      </c>
      <c r="Q835" s="1">
        <v>45727</v>
      </c>
      <c r="R835">
        <v>2.1949999999999998</v>
      </c>
      <c r="S835" s="1">
        <v>45727</v>
      </c>
      <c r="T835">
        <v>2.2738</v>
      </c>
      <c r="U835" s="1">
        <v>45727</v>
      </c>
      <c r="V835">
        <v>2.3525</v>
      </c>
      <c r="W835" s="1"/>
      <c r="Y835" s="1"/>
      <c r="Z835" s="3"/>
      <c r="AA835" s="1"/>
      <c r="AC835" s="1"/>
      <c r="AE835" s="1"/>
      <c r="AG835" s="1"/>
      <c r="AI835" s="1"/>
      <c r="AK835" s="1"/>
      <c r="AM835" s="1"/>
      <c r="AO835" s="1"/>
      <c r="AQ835" s="1"/>
      <c r="AS835" s="1"/>
      <c r="AU835" s="1"/>
    </row>
    <row r="836" spans="1:47" x14ac:dyDescent="0.2">
      <c r="A836" s="1">
        <v>45728</v>
      </c>
      <c r="B836">
        <v>2.3149999999999999</v>
      </c>
      <c r="C836" s="1">
        <v>45730</v>
      </c>
      <c r="D836">
        <v>2.3719999999999999</v>
      </c>
      <c r="E836" s="1">
        <v>45733</v>
      </c>
      <c r="F836" s="2">
        <v>2.3730000000000002</v>
      </c>
      <c r="G836" s="1">
        <v>45737</v>
      </c>
      <c r="H836">
        <v>2.3450000000000002</v>
      </c>
      <c r="I836" s="1">
        <v>45728</v>
      </c>
      <c r="J836">
        <v>2.19</v>
      </c>
      <c r="K836" s="1">
        <v>45728</v>
      </c>
      <c r="L836">
        <v>2.1360000000000001</v>
      </c>
      <c r="M836" s="1">
        <v>45728</v>
      </c>
      <c r="N836" s="2">
        <v>2.1505000000000001</v>
      </c>
      <c r="O836" s="1">
        <v>45740</v>
      </c>
      <c r="P836">
        <v>2.2829000000000002</v>
      </c>
      <c r="Q836" s="1">
        <v>45728</v>
      </c>
      <c r="R836">
        <v>2.2174999999999998</v>
      </c>
      <c r="S836" s="1">
        <v>45728</v>
      </c>
      <c r="T836">
        <v>2.3012999999999999</v>
      </c>
      <c r="U836" s="1">
        <v>45728</v>
      </c>
      <c r="V836">
        <v>2.3849999999999998</v>
      </c>
      <c r="W836" s="1"/>
      <c r="Y836" s="1"/>
      <c r="Z836" s="3"/>
      <c r="AA836" s="1"/>
      <c r="AC836" s="1"/>
      <c r="AE836" s="1"/>
      <c r="AG836" s="1"/>
      <c r="AI836" s="1"/>
      <c r="AK836" s="1"/>
      <c r="AM836" s="1"/>
      <c r="AO836" s="1"/>
      <c r="AQ836" s="1"/>
      <c r="AS836" s="1"/>
      <c r="AU836" s="1"/>
    </row>
    <row r="837" spans="1:47" x14ac:dyDescent="0.2">
      <c r="A837" s="1">
        <v>45729</v>
      </c>
      <c r="B837">
        <v>2.33</v>
      </c>
      <c r="C837" s="1">
        <v>45733</v>
      </c>
      <c r="D837">
        <v>2.41</v>
      </c>
      <c r="E837" s="1">
        <v>45734</v>
      </c>
      <c r="F837" s="2">
        <v>2.35</v>
      </c>
      <c r="G837" s="1">
        <v>45740</v>
      </c>
      <c r="H837">
        <v>2.3885000000000001</v>
      </c>
      <c r="I837" s="1">
        <v>45729</v>
      </c>
      <c r="J837">
        <v>2.2225000000000001</v>
      </c>
      <c r="K837" s="1">
        <v>45729</v>
      </c>
      <c r="L837">
        <v>2.157</v>
      </c>
      <c r="M837" s="1">
        <v>45729</v>
      </c>
      <c r="N837" s="2">
        <v>2.1640000000000001</v>
      </c>
      <c r="O837" s="1">
        <v>45741</v>
      </c>
      <c r="P837">
        <v>2.3485</v>
      </c>
      <c r="Q837" s="1">
        <v>45729</v>
      </c>
      <c r="R837">
        <v>2.2315</v>
      </c>
      <c r="S837" s="1">
        <v>45729</v>
      </c>
      <c r="T837">
        <v>2.3125</v>
      </c>
      <c r="U837" s="1">
        <v>45729</v>
      </c>
      <c r="V837">
        <v>2.395</v>
      </c>
      <c r="W837" s="1"/>
      <c r="Y837" s="1"/>
      <c r="Z837" s="3"/>
      <c r="AA837" s="1"/>
      <c r="AC837" s="1"/>
      <c r="AE837" s="1"/>
      <c r="AG837" s="1"/>
      <c r="AI837" s="1"/>
      <c r="AK837" s="1"/>
      <c r="AM837" s="1"/>
      <c r="AO837" s="1"/>
      <c r="AQ837" s="1"/>
      <c r="AS837" s="1"/>
      <c r="AU837" s="1"/>
    </row>
    <row r="838" spans="1:47" x14ac:dyDescent="0.2">
      <c r="A838" s="1">
        <v>45730</v>
      </c>
      <c r="B838">
        <v>2.3975</v>
      </c>
      <c r="C838" s="1">
        <v>45734</v>
      </c>
      <c r="D838">
        <v>2.3725000000000001</v>
      </c>
      <c r="E838" s="1">
        <v>45735</v>
      </c>
      <c r="F838" s="2">
        <v>2.3574999999999999</v>
      </c>
      <c r="G838" s="1">
        <v>45741</v>
      </c>
      <c r="H838">
        <v>2.4319000000000002</v>
      </c>
      <c r="I838" s="1">
        <v>45730</v>
      </c>
      <c r="J838">
        <v>2.2875000000000001</v>
      </c>
      <c r="K838" s="1">
        <v>45730</v>
      </c>
      <c r="L838">
        <v>2.2080000000000002</v>
      </c>
      <c r="M838" s="1">
        <v>45730</v>
      </c>
      <c r="N838" s="2">
        <v>2.2109999999999999</v>
      </c>
      <c r="O838" s="1">
        <v>45742</v>
      </c>
      <c r="P838">
        <v>2.3140000000000001</v>
      </c>
      <c r="Q838" s="1">
        <v>45730</v>
      </c>
      <c r="R838">
        <v>2.2587999999999999</v>
      </c>
      <c r="S838" s="1">
        <v>45730</v>
      </c>
      <c r="T838">
        <v>2.3330000000000002</v>
      </c>
      <c r="U838" s="1">
        <v>45730</v>
      </c>
      <c r="V838">
        <v>2.4115000000000002</v>
      </c>
      <c r="W838" s="1"/>
      <c r="Y838" s="1"/>
      <c r="Z838" s="3"/>
      <c r="AA838" s="1"/>
      <c r="AC838" s="1"/>
      <c r="AE838" s="1"/>
      <c r="AG838" s="1"/>
      <c r="AI838" s="1"/>
      <c r="AK838" s="1"/>
      <c r="AM838" s="1"/>
      <c r="AO838" s="1"/>
      <c r="AQ838" s="1"/>
      <c r="AS838" s="1"/>
      <c r="AU838" s="1"/>
    </row>
    <row r="839" spans="1:47" x14ac:dyDescent="0.2">
      <c r="A839" s="1">
        <v>45733</v>
      </c>
      <c r="B839">
        <v>2.4300000000000002</v>
      </c>
      <c r="C839" s="1">
        <v>45735</v>
      </c>
      <c r="D839">
        <v>2.375</v>
      </c>
      <c r="E839" s="1">
        <v>45736</v>
      </c>
      <c r="F839" s="2">
        <v>2.3624999999999998</v>
      </c>
      <c r="G839" s="1">
        <v>45742</v>
      </c>
      <c r="H839">
        <v>2.3925000000000001</v>
      </c>
      <c r="I839" s="1">
        <v>45733</v>
      </c>
      <c r="J839">
        <v>2.29</v>
      </c>
      <c r="K839" s="1">
        <v>45733</v>
      </c>
      <c r="L839">
        <v>2.2385000000000002</v>
      </c>
      <c r="M839" s="1">
        <v>45733</v>
      </c>
      <c r="N839" s="2">
        <v>2.2385000000000002</v>
      </c>
      <c r="O839" s="1">
        <v>45743</v>
      </c>
      <c r="P839">
        <v>2.2725</v>
      </c>
      <c r="Q839" s="1">
        <v>45733</v>
      </c>
      <c r="R839">
        <v>2.2894999999999999</v>
      </c>
      <c r="S839" s="1">
        <v>45733</v>
      </c>
      <c r="T839">
        <v>2.3570000000000002</v>
      </c>
      <c r="U839" s="1">
        <v>45733</v>
      </c>
      <c r="V839">
        <v>2.4275000000000002</v>
      </c>
      <c r="W839" s="1"/>
      <c r="Y839" s="1"/>
      <c r="Z839" s="3"/>
      <c r="AA839" s="1"/>
      <c r="AC839" s="1"/>
      <c r="AE839" s="1"/>
      <c r="AG839" s="1"/>
      <c r="AI839" s="1"/>
      <c r="AK839" s="1"/>
      <c r="AM839" s="1"/>
      <c r="AO839" s="1"/>
      <c r="AQ839" s="1"/>
      <c r="AS839" s="1"/>
      <c r="AU839" s="1"/>
    </row>
    <row r="840" spans="1:47" x14ac:dyDescent="0.2">
      <c r="A840" s="1">
        <v>45734</v>
      </c>
      <c r="B840">
        <v>2.375</v>
      </c>
      <c r="C840" s="1">
        <v>45736</v>
      </c>
      <c r="D840">
        <v>2.3824999999999998</v>
      </c>
      <c r="E840" s="1">
        <v>45737</v>
      </c>
      <c r="F840" s="2">
        <v>2.3875000000000002</v>
      </c>
      <c r="G840" s="1">
        <v>45743</v>
      </c>
      <c r="H840">
        <v>2.33</v>
      </c>
      <c r="I840" s="1">
        <v>45734</v>
      </c>
      <c r="J840">
        <v>2.274</v>
      </c>
      <c r="K840" s="1">
        <v>45734</v>
      </c>
      <c r="L840">
        <v>2.2035</v>
      </c>
      <c r="M840" s="1">
        <v>45734</v>
      </c>
      <c r="N840" s="2">
        <v>2.2065000000000001</v>
      </c>
      <c r="O840" s="1">
        <v>45744</v>
      </c>
      <c r="P840">
        <v>2.2435</v>
      </c>
      <c r="Q840" s="1">
        <v>45734</v>
      </c>
      <c r="R840">
        <v>2.2685</v>
      </c>
      <c r="S840" s="1">
        <v>45734</v>
      </c>
      <c r="T840">
        <v>2.343</v>
      </c>
      <c r="U840" s="1">
        <v>45734</v>
      </c>
      <c r="V840">
        <v>2.4195000000000002</v>
      </c>
      <c r="W840" s="1"/>
      <c r="Y840" s="1"/>
      <c r="Z840" s="3"/>
      <c r="AA840" s="1"/>
      <c r="AC840" s="1"/>
      <c r="AE840" s="1"/>
      <c r="AG840" s="1"/>
      <c r="AI840" s="1"/>
      <c r="AK840" s="1"/>
      <c r="AM840" s="1"/>
      <c r="AO840" s="1"/>
      <c r="AQ840" s="1"/>
      <c r="AS840" s="1"/>
      <c r="AU840" s="1"/>
    </row>
    <row r="841" spans="1:47" x14ac:dyDescent="0.2">
      <c r="A841" s="1">
        <v>45735</v>
      </c>
      <c r="B841">
        <v>2.3774999999999999</v>
      </c>
      <c r="C841" s="1">
        <v>45737</v>
      </c>
      <c r="D841">
        <v>2.4075000000000002</v>
      </c>
      <c r="E841" s="1">
        <v>45740</v>
      </c>
      <c r="F841" s="2">
        <v>2.4209999999999998</v>
      </c>
      <c r="G841" s="1">
        <v>45744</v>
      </c>
      <c r="H841">
        <v>2.3081</v>
      </c>
      <c r="I841" s="1">
        <v>45735</v>
      </c>
      <c r="J841">
        <v>2.2865000000000002</v>
      </c>
      <c r="K841" s="1">
        <v>45735</v>
      </c>
      <c r="L841">
        <v>2.2164999999999999</v>
      </c>
      <c r="M841" s="1">
        <v>45735</v>
      </c>
      <c r="N841" s="2">
        <v>2.2174999999999998</v>
      </c>
      <c r="O841" s="1">
        <v>45748</v>
      </c>
      <c r="P841">
        <v>2.1495000000000002</v>
      </c>
      <c r="Q841" s="1">
        <v>45735</v>
      </c>
      <c r="R841">
        <v>2.2745000000000002</v>
      </c>
      <c r="S841" s="1">
        <v>45735</v>
      </c>
      <c r="T841">
        <v>2.3464999999999998</v>
      </c>
      <c r="U841" s="1">
        <v>45735</v>
      </c>
      <c r="V841">
        <v>2.4289999999999998</v>
      </c>
      <c r="W841" s="1"/>
      <c r="Y841" s="1"/>
      <c r="Z841" s="3"/>
      <c r="AA841" s="1"/>
      <c r="AC841" s="1"/>
      <c r="AE841" s="1"/>
      <c r="AG841" s="1"/>
      <c r="AI841" s="1"/>
      <c r="AK841" s="1"/>
      <c r="AM841" s="1"/>
      <c r="AO841" s="1"/>
      <c r="AQ841" s="1"/>
      <c r="AS841" s="1"/>
      <c r="AU841" s="1"/>
    </row>
    <row r="842" spans="1:47" x14ac:dyDescent="0.2">
      <c r="A842" s="1">
        <v>45736</v>
      </c>
      <c r="B842">
        <v>2.395</v>
      </c>
      <c r="C842" s="1">
        <v>45740</v>
      </c>
      <c r="D842">
        <v>2.4525000000000001</v>
      </c>
      <c r="E842" s="1">
        <v>45741</v>
      </c>
      <c r="F842" s="2">
        <v>2.4645000000000001</v>
      </c>
      <c r="G842" s="1">
        <v>45748</v>
      </c>
      <c r="H842">
        <v>2.2349999999999999</v>
      </c>
      <c r="I842" s="1">
        <v>45736</v>
      </c>
      <c r="J842">
        <v>2.2949999999999999</v>
      </c>
      <c r="K842" s="1">
        <v>45736</v>
      </c>
      <c r="L842">
        <v>2.1915</v>
      </c>
      <c r="M842" s="1">
        <v>45736</v>
      </c>
      <c r="N842" s="2">
        <v>2.19</v>
      </c>
      <c r="O842" s="1">
        <v>45749</v>
      </c>
      <c r="P842">
        <v>2.1564999999999999</v>
      </c>
      <c r="Q842" s="1">
        <v>45736</v>
      </c>
      <c r="R842">
        <v>2.2385000000000002</v>
      </c>
      <c r="S842" s="1">
        <v>45736</v>
      </c>
      <c r="T842">
        <v>2.3090000000000002</v>
      </c>
      <c r="U842" s="1">
        <v>45736</v>
      </c>
      <c r="V842">
        <v>2.3944999999999999</v>
      </c>
      <c r="W842" s="1"/>
      <c r="Y842" s="1"/>
      <c r="Z842" s="3"/>
      <c r="AA842" s="1"/>
      <c r="AC842" s="1"/>
      <c r="AE842" s="1"/>
      <c r="AG842" s="1"/>
      <c r="AI842" s="1"/>
      <c r="AK842" s="1"/>
      <c r="AM842" s="1"/>
      <c r="AO842" s="1"/>
      <c r="AQ842" s="1"/>
      <c r="AS842" s="1"/>
      <c r="AU842" s="1"/>
    </row>
    <row r="843" spans="1:47" x14ac:dyDescent="0.2">
      <c r="A843" s="1">
        <v>45737</v>
      </c>
      <c r="B843">
        <v>2.4249999999999998</v>
      </c>
      <c r="C843" s="1">
        <v>45741</v>
      </c>
      <c r="D843">
        <v>2.4950000000000001</v>
      </c>
      <c r="E843" s="1">
        <v>45742</v>
      </c>
      <c r="F843" s="2">
        <v>2.4325000000000001</v>
      </c>
      <c r="G843" s="1">
        <v>45749</v>
      </c>
      <c r="H843">
        <v>2.2465000000000002</v>
      </c>
      <c r="I843" s="1">
        <v>45737</v>
      </c>
      <c r="J843">
        <v>2.3054999999999999</v>
      </c>
      <c r="K843" s="1">
        <v>45737</v>
      </c>
      <c r="L843">
        <v>2.2149999999999999</v>
      </c>
      <c r="M843" s="1">
        <v>45737</v>
      </c>
      <c r="N843" s="2">
        <v>2.2065000000000001</v>
      </c>
      <c r="O843" s="1">
        <v>45750</v>
      </c>
      <c r="P843">
        <v>2.0710000000000002</v>
      </c>
      <c r="Q843" s="1">
        <v>45737</v>
      </c>
      <c r="R843">
        <v>2.2625000000000002</v>
      </c>
      <c r="S843" s="1">
        <v>45737</v>
      </c>
      <c r="T843">
        <v>2.323</v>
      </c>
      <c r="U843" s="1">
        <v>45737</v>
      </c>
      <c r="V843">
        <v>2.4154</v>
      </c>
      <c r="W843" s="1"/>
      <c r="Y843" s="1"/>
      <c r="Z843" s="3"/>
      <c r="AA843" s="1"/>
      <c r="AC843" s="1"/>
      <c r="AE843" s="1"/>
      <c r="AG843" s="1"/>
      <c r="AI843" s="1"/>
      <c r="AK843" s="1"/>
      <c r="AM843" s="1"/>
      <c r="AO843" s="1"/>
      <c r="AQ843" s="1"/>
      <c r="AS843" s="1"/>
      <c r="AU843" s="1"/>
    </row>
    <row r="844" spans="1:47" x14ac:dyDescent="0.2">
      <c r="A844" s="1">
        <v>45740</v>
      </c>
      <c r="B844">
        <v>2.4900000000000002</v>
      </c>
      <c r="C844" s="1">
        <v>45742</v>
      </c>
      <c r="D844">
        <v>2.4775</v>
      </c>
      <c r="E844" s="1">
        <v>45743</v>
      </c>
      <c r="F844" s="2">
        <v>2.3624999999999998</v>
      </c>
      <c r="G844" s="1">
        <v>45750</v>
      </c>
      <c r="H844">
        <v>2.2155</v>
      </c>
      <c r="I844" s="1">
        <v>45740</v>
      </c>
      <c r="J844">
        <v>2.35</v>
      </c>
      <c r="K844" s="1">
        <v>45740</v>
      </c>
      <c r="L844">
        <v>2.2565</v>
      </c>
      <c r="M844" s="1">
        <v>45740</v>
      </c>
      <c r="N844" s="2">
        <v>2.2515000000000001</v>
      </c>
      <c r="O844" s="1">
        <v>45751</v>
      </c>
      <c r="P844">
        <v>1.9565999999999999</v>
      </c>
      <c r="Q844" s="1">
        <v>45740</v>
      </c>
      <c r="R844">
        <v>2.3075000000000001</v>
      </c>
      <c r="S844" s="1">
        <v>45740</v>
      </c>
      <c r="T844">
        <v>2.37</v>
      </c>
      <c r="U844" s="1">
        <v>45740</v>
      </c>
      <c r="V844">
        <v>2.4624999999999999</v>
      </c>
      <c r="W844" s="1"/>
      <c r="Y844" s="1"/>
      <c r="Z844" s="3"/>
      <c r="AA844" s="1"/>
      <c r="AC844" s="1"/>
      <c r="AE844" s="1"/>
      <c r="AG844" s="1"/>
      <c r="AI844" s="1"/>
      <c r="AK844" s="1"/>
      <c r="AM844" s="1"/>
      <c r="AO844" s="1"/>
      <c r="AQ844" s="1"/>
      <c r="AS844" s="1"/>
      <c r="AU844" s="1"/>
    </row>
    <row r="845" spans="1:47" x14ac:dyDescent="0.2">
      <c r="A845" s="1">
        <v>45741</v>
      </c>
      <c r="B845">
        <v>2.5265</v>
      </c>
      <c r="C845" s="1">
        <v>45743</v>
      </c>
      <c r="D845">
        <v>2.39</v>
      </c>
      <c r="E845" s="1">
        <v>45744</v>
      </c>
      <c r="F845" s="2">
        <v>2.3315000000000001</v>
      </c>
      <c r="G845" s="1">
        <v>45751</v>
      </c>
      <c r="H845">
        <v>2.133</v>
      </c>
      <c r="I845" s="1">
        <v>45741</v>
      </c>
      <c r="J845">
        <v>2.3919999999999999</v>
      </c>
      <c r="K845" s="1">
        <v>45741</v>
      </c>
      <c r="L845">
        <v>2.3159999999999998</v>
      </c>
      <c r="M845" s="1">
        <v>45741</v>
      </c>
      <c r="N845" s="2">
        <v>2.3130000000000002</v>
      </c>
      <c r="O845" s="1">
        <v>45754</v>
      </c>
      <c r="P845">
        <v>1.946</v>
      </c>
      <c r="Q845" s="1">
        <v>45741</v>
      </c>
      <c r="R845">
        <v>2.3805000000000001</v>
      </c>
      <c r="S845" s="1">
        <v>45741</v>
      </c>
      <c r="T845">
        <v>2.4409999999999998</v>
      </c>
      <c r="U845" s="1">
        <v>45741</v>
      </c>
      <c r="V845">
        <v>2.5335000000000001</v>
      </c>
      <c r="W845" s="1"/>
      <c r="Y845" s="1"/>
      <c r="Z845" s="3"/>
      <c r="AA845" s="1"/>
      <c r="AC845" s="1"/>
      <c r="AE845" s="1"/>
      <c r="AG845" s="1"/>
      <c r="AI845" s="1"/>
      <c r="AK845" s="1"/>
      <c r="AM845" s="1"/>
      <c r="AO845" s="1"/>
      <c r="AQ845" s="1"/>
      <c r="AS845" s="1"/>
      <c r="AU845" s="1"/>
    </row>
    <row r="846" spans="1:47" x14ac:dyDescent="0.2">
      <c r="A846" s="1">
        <v>45742</v>
      </c>
      <c r="B846">
        <v>2.4950000000000001</v>
      </c>
      <c r="C846" s="1">
        <v>45744</v>
      </c>
      <c r="D846">
        <v>2.36</v>
      </c>
      <c r="E846" s="1">
        <v>45748</v>
      </c>
      <c r="F846" s="2">
        <v>2.2650000000000001</v>
      </c>
      <c r="G846" s="1">
        <v>45754</v>
      </c>
      <c r="H846">
        <v>2.0939999999999999</v>
      </c>
      <c r="I846" s="1">
        <v>45742</v>
      </c>
      <c r="J846">
        <v>2.3464999999999998</v>
      </c>
      <c r="K846" s="1">
        <v>45742</v>
      </c>
      <c r="L846">
        <v>2.278</v>
      </c>
      <c r="M846" s="1">
        <v>45742</v>
      </c>
      <c r="N846" s="2">
        <v>2.2770000000000001</v>
      </c>
      <c r="O846" s="1">
        <v>45755</v>
      </c>
      <c r="P846">
        <v>2.0274999999999999</v>
      </c>
      <c r="Q846" s="1">
        <v>45742</v>
      </c>
      <c r="R846">
        <v>2.3464999999999998</v>
      </c>
      <c r="S846" s="1">
        <v>45742</v>
      </c>
      <c r="T846">
        <v>2.4089999999999998</v>
      </c>
      <c r="U846" s="1">
        <v>45742</v>
      </c>
      <c r="V846">
        <v>2.5015000000000001</v>
      </c>
      <c r="W846" s="1"/>
      <c r="Y846" s="1"/>
      <c r="Z846" s="3"/>
      <c r="AA846" s="1"/>
      <c r="AC846" s="1"/>
      <c r="AE846" s="1"/>
      <c r="AG846" s="1"/>
      <c r="AI846" s="1"/>
      <c r="AK846" s="1"/>
      <c r="AM846" s="1"/>
      <c r="AO846" s="1"/>
      <c r="AQ846" s="1"/>
      <c r="AS846" s="1"/>
      <c r="AU846" s="1"/>
    </row>
    <row r="847" spans="1:47" x14ac:dyDescent="0.2">
      <c r="A847" s="1">
        <v>45743</v>
      </c>
      <c r="B847">
        <v>2.41</v>
      </c>
      <c r="C847" s="1">
        <v>45748</v>
      </c>
      <c r="D847">
        <v>2.2999999999999998</v>
      </c>
      <c r="E847" s="1">
        <v>45749</v>
      </c>
      <c r="F847" s="2">
        <v>2.2865000000000002</v>
      </c>
      <c r="G847" s="1">
        <v>45755</v>
      </c>
      <c r="H847">
        <v>2.1455000000000002</v>
      </c>
      <c r="I847" s="1">
        <v>45743</v>
      </c>
      <c r="J847">
        <v>2.2949999999999999</v>
      </c>
      <c r="K847" s="1">
        <v>45743</v>
      </c>
      <c r="L847">
        <v>2.2275</v>
      </c>
      <c r="M847" s="1">
        <v>45743</v>
      </c>
      <c r="N847" s="2">
        <v>2.2349999999999999</v>
      </c>
      <c r="O847" s="1">
        <v>45756</v>
      </c>
      <c r="P847">
        <v>2.0205000000000002</v>
      </c>
      <c r="Q847" s="1">
        <v>45743</v>
      </c>
      <c r="R847">
        <v>2.3075000000000001</v>
      </c>
      <c r="S847" s="1">
        <v>45743</v>
      </c>
      <c r="T847">
        <v>2.3759999999999999</v>
      </c>
      <c r="U847" s="1">
        <v>45743</v>
      </c>
      <c r="V847">
        <v>2.4700000000000002</v>
      </c>
      <c r="W847" s="1"/>
      <c r="Y847" s="1"/>
      <c r="Z847" s="3"/>
      <c r="AA847" s="1"/>
      <c r="AC847" s="1"/>
      <c r="AE847" s="1"/>
      <c r="AG847" s="1"/>
      <c r="AI847" s="1"/>
      <c r="AK847" s="1"/>
      <c r="AM847" s="1"/>
      <c r="AO847" s="1"/>
      <c r="AQ847" s="1"/>
      <c r="AS847" s="1"/>
      <c r="AU847" s="1"/>
    </row>
    <row r="848" spans="1:47" x14ac:dyDescent="0.2">
      <c r="A848" s="1">
        <v>45744</v>
      </c>
      <c r="B848">
        <v>2.3734999999999999</v>
      </c>
      <c r="C848" s="1">
        <v>45749</v>
      </c>
      <c r="D848">
        <v>2.3159999999999998</v>
      </c>
      <c r="E848" s="1">
        <v>45750</v>
      </c>
      <c r="F848" s="2">
        <v>2.2549999999999999</v>
      </c>
      <c r="G848" s="1">
        <v>45756</v>
      </c>
      <c r="H848">
        <v>2.0712000000000002</v>
      </c>
      <c r="I848" s="1">
        <v>45744</v>
      </c>
      <c r="J848">
        <v>2.2694999999999999</v>
      </c>
      <c r="K848" s="1">
        <v>45744</v>
      </c>
      <c r="L848">
        <v>2.206</v>
      </c>
      <c r="M848" s="1">
        <v>45744</v>
      </c>
      <c r="N848" s="2">
        <v>2.2080000000000002</v>
      </c>
      <c r="O848" s="1">
        <v>45757</v>
      </c>
      <c r="P848">
        <v>2.048</v>
      </c>
      <c r="Q848" s="1">
        <v>45744</v>
      </c>
      <c r="R848">
        <v>2.2774999999999999</v>
      </c>
      <c r="S848" s="1">
        <v>45744</v>
      </c>
      <c r="T848">
        <v>2.3540000000000001</v>
      </c>
      <c r="U848" s="1">
        <v>45744</v>
      </c>
      <c r="V848">
        <v>2.4594999999999998</v>
      </c>
      <c r="W848" s="1"/>
      <c r="Y848" s="1"/>
      <c r="Z848" s="3"/>
      <c r="AA848" s="1"/>
      <c r="AC848" s="1"/>
      <c r="AE848" s="1"/>
      <c r="AG848" s="1"/>
      <c r="AI848" s="1"/>
      <c r="AK848" s="1"/>
      <c r="AM848" s="1"/>
      <c r="AO848" s="1"/>
      <c r="AQ848" s="1"/>
      <c r="AS848" s="1"/>
      <c r="AU848" s="1"/>
    </row>
    <row r="849" spans="1:47" x14ac:dyDescent="0.2">
      <c r="A849" s="1">
        <v>45748</v>
      </c>
      <c r="B849">
        <v>2.2999999999999998</v>
      </c>
      <c r="C849" s="1">
        <v>45750</v>
      </c>
      <c r="D849">
        <v>2.2949999999999999</v>
      </c>
      <c r="E849" s="1">
        <v>45751</v>
      </c>
      <c r="F849" s="2">
        <v>2.1825000000000001</v>
      </c>
      <c r="G849" s="1">
        <v>45757</v>
      </c>
      <c r="H849">
        <v>2.1150000000000002</v>
      </c>
      <c r="I849" s="1">
        <v>45748</v>
      </c>
      <c r="J849">
        <v>2.1949999999999998</v>
      </c>
      <c r="K849" s="1">
        <v>45748</v>
      </c>
      <c r="L849">
        <v>2.1179999999999999</v>
      </c>
      <c r="M849" s="1">
        <v>45748</v>
      </c>
      <c r="N849" s="2">
        <v>2.1164000000000001</v>
      </c>
      <c r="O849" s="1">
        <v>45758</v>
      </c>
      <c r="P849">
        <v>1.9750000000000001</v>
      </c>
      <c r="Q849" s="1">
        <v>45748</v>
      </c>
      <c r="R849">
        <v>2.1785000000000001</v>
      </c>
      <c r="S849" s="1">
        <v>45747</v>
      </c>
      <c r="T849">
        <v>2.351</v>
      </c>
      <c r="U849" s="1">
        <v>45748</v>
      </c>
      <c r="V849">
        <v>2.3605</v>
      </c>
      <c r="W849" s="1"/>
      <c r="Y849" s="1"/>
      <c r="Z849" s="3"/>
      <c r="AA849" s="1"/>
      <c r="AC849" s="1"/>
      <c r="AE849" s="1"/>
      <c r="AG849" s="1"/>
      <c r="AI849" s="1"/>
      <c r="AK849" s="1"/>
      <c r="AM849" s="1"/>
      <c r="AO849" s="1"/>
      <c r="AQ849" s="1"/>
      <c r="AS849" s="1"/>
      <c r="AU849" s="1"/>
    </row>
    <row r="850" spans="1:47" x14ac:dyDescent="0.2">
      <c r="A850" s="1">
        <v>45749</v>
      </c>
      <c r="B850">
        <v>2.3224999999999998</v>
      </c>
      <c r="C850" s="1">
        <v>45751</v>
      </c>
      <c r="D850">
        <v>2.2425000000000002</v>
      </c>
      <c r="E850" s="1">
        <v>45754</v>
      </c>
      <c r="F850" s="2">
        <v>2.145</v>
      </c>
      <c r="G850" s="1">
        <v>45758</v>
      </c>
      <c r="H850">
        <v>2.0175000000000001</v>
      </c>
      <c r="I850" s="1">
        <v>45749</v>
      </c>
      <c r="J850">
        <v>2.2050000000000001</v>
      </c>
      <c r="K850" s="1">
        <v>45749</v>
      </c>
      <c r="L850">
        <v>2.1259999999999999</v>
      </c>
      <c r="M850" s="1">
        <v>45749</v>
      </c>
      <c r="N850" s="2">
        <v>2.125</v>
      </c>
      <c r="O850" s="1">
        <v>45761</v>
      </c>
      <c r="P850">
        <v>1.9710000000000001</v>
      </c>
      <c r="Q850" s="1">
        <v>45749</v>
      </c>
      <c r="R850">
        <v>2.1865000000000001</v>
      </c>
      <c r="S850" s="1">
        <v>45748</v>
      </c>
      <c r="T850">
        <v>2.2559999999999998</v>
      </c>
      <c r="U850" s="1">
        <v>45749</v>
      </c>
      <c r="V850">
        <v>2.3605</v>
      </c>
      <c r="W850" s="1"/>
      <c r="Y850" s="1"/>
      <c r="Z850" s="3"/>
      <c r="AA850" s="1"/>
      <c r="AC850" s="1"/>
      <c r="AE850" s="1"/>
      <c r="AG850" s="1"/>
      <c r="AI850" s="1"/>
      <c r="AK850" s="1"/>
      <c r="AM850" s="1"/>
      <c r="AO850" s="1"/>
      <c r="AQ850" s="1"/>
      <c r="AS850" s="1"/>
      <c r="AU850" s="1"/>
    </row>
    <row r="851" spans="1:47" x14ac:dyDescent="0.2">
      <c r="A851" s="1">
        <v>45750</v>
      </c>
      <c r="B851">
        <v>2.3075000000000001</v>
      </c>
      <c r="C851" s="1">
        <v>45754</v>
      </c>
      <c r="D851">
        <v>2.1850000000000001</v>
      </c>
      <c r="E851" s="1">
        <v>45755</v>
      </c>
      <c r="F851" s="2">
        <v>2.1949999999999998</v>
      </c>
      <c r="G851" s="1">
        <v>45761</v>
      </c>
      <c r="H851">
        <v>2.024</v>
      </c>
      <c r="I851" s="1">
        <v>45750</v>
      </c>
      <c r="J851">
        <v>2.1715</v>
      </c>
      <c r="K851" s="1">
        <v>45750</v>
      </c>
      <c r="L851">
        <v>2.0590000000000002</v>
      </c>
      <c r="M851" s="1">
        <v>45750</v>
      </c>
      <c r="N851" s="2">
        <v>2.0455000000000001</v>
      </c>
      <c r="O851" s="1">
        <v>45762</v>
      </c>
      <c r="P851">
        <v>1.9495</v>
      </c>
      <c r="Q851" s="1">
        <v>45750</v>
      </c>
      <c r="R851">
        <v>2.0954999999999999</v>
      </c>
      <c r="S851" s="1">
        <v>45749</v>
      </c>
      <c r="T851">
        <v>2.2610000000000001</v>
      </c>
      <c r="U851" s="1">
        <v>45750</v>
      </c>
      <c r="V851">
        <v>2.2795000000000001</v>
      </c>
      <c r="W851" s="1"/>
      <c r="Y851" s="1"/>
      <c r="Z851" s="3"/>
      <c r="AA851" s="1"/>
      <c r="AC851" s="1"/>
      <c r="AE851" s="1"/>
      <c r="AG851" s="1"/>
      <c r="AI851" s="1"/>
      <c r="AK851" s="1"/>
      <c r="AM851" s="1"/>
      <c r="AO851" s="1"/>
      <c r="AQ851" s="1"/>
      <c r="AS851" s="1"/>
      <c r="AU851" s="1"/>
    </row>
    <row r="852" spans="1:47" x14ac:dyDescent="0.2">
      <c r="A852" s="1">
        <v>45751</v>
      </c>
      <c r="B852">
        <v>2.2599999999999998</v>
      </c>
      <c r="C852" s="1">
        <v>45755</v>
      </c>
      <c r="D852">
        <v>2.2374999999999998</v>
      </c>
      <c r="E852" s="1">
        <v>45756</v>
      </c>
      <c r="F852" s="2">
        <v>2.12</v>
      </c>
      <c r="G852" s="1">
        <v>45762</v>
      </c>
      <c r="H852">
        <v>2.0499999999999998</v>
      </c>
      <c r="I852" s="1">
        <v>45751</v>
      </c>
      <c r="J852">
        <v>2.0779999999999998</v>
      </c>
      <c r="K852" s="1">
        <v>45751</v>
      </c>
      <c r="L852">
        <v>1.9410000000000001</v>
      </c>
      <c r="M852" s="1">
        <v>45751</v>
      </c>
      <c r="N852" s="2">
        <v>1.9225000000000001</v>
      </c>
      <c r="O852" s="1">
        <v>45763</v>
      </c>
      <c r="P852">
        <v>1.9175</v>
      </c>
      <c r="Q852" s="1">
        <v>45751</v>
      </c>
      <c r="R852">
        <v>1.9815</v>
      </c>
      <c r="S852" s="1">
        <v>45750</v>
      </c>
      <c r="T852">
        <v>2.1749999999999998</v>
      </c>
      <c r="U852" s="1">
        <v>45751</v>
      </c>
      <c r="V852">
        <v>2.1775000000000002</v>
      </c>
      <c r="W852" s="1"/>
      <c r="Y852" s="1"/>
      <c r="Z852" s="3"/>
      <c r="AA852" s="1"/>
      <c r="AC852" s="1"/>
      <c r="AE852" s="1"/>
      <c r="AG852" s="1"/>
      <c r="AI852" s="1"/>
      <c r="AK852" s="1"/>
      <c r="AM852" s="1"/>
      <c r="AO852" s="1"/>
      <c r="AQ852" s="1"/>
      <c r="AS852" s="1"/>
      <c r="AU852" s="1"/>
    </row>
    <row r="853" spans="1:47" x14ac:dyDescent="0.2">
      <c r="A853" s="1">
        <v>45754</v>
      </c>
      <c r="B853">
        <v>2.2124999999999999</v>
      </c>
      <c r="C853" s="1">
        <v>45756</v>
      </c>
      <c r="D853">
        <v>2.1800000000000002</v>
      </c>
      <c r="E853" s="1">
        <v>45757</v>
      </c>
      <c r="F853" s="2">
        <v>2.1615000000000002</v>
      </c>
      <c r="G853" s="1">
        <v>45763</v>
      </c>
      <c r="H853">
        <v>2.0185</v>
      </c>
      <c r="I853" s="1">
        <v>45754</v>
      </c>
      <c r="J853">
        <v>2.04</v>
      </c>
      <c r="K853" s="1">
        <v>45754</v>
      </c>
      <c r="L853">
        <v>1.915</v>
      </c>
      <c r="M853" s="1">
        <v>45754</v>
      </c>
      <c r="N853" s="2">
        <v>1.913</v>
      </c>
      <c r="O853" s="1">
        <v>45764</v>
      </c>
      <c r="P853">
        <v>1.931</v>
      </c>
      <c r="Q853" s="1">
        <v>45754</v>
      </c>
      <c r="R853">
        <v>1.9804999999999999</v>
      </c>
      <c r="S853" s="1">
        <v>45751</v>
      </c>
      <c r="T853">
        <v>2.0670000000000002</v>
      </c>
      <c r="U853" s="1">
        <v>45754</v>
      </c>
      <c r="V853">
        <v>2.2145000000000001</v>
      </c>
      <c r="W853" s="1"/>
      <c r="Y853" s="1"/>
      <c r="Z853" s="3"/>
      <c r="AA853" s="1"/>
      <c r="AC853" s="1"/>
      <c r="AE853" s="1"/>
      <c r="AG853" s="1"/>
      <c r="AI853" s="1"/>
      <c r="AK853" s="1"/>
      <c r="AM853" s="1"/>
      <c r="AO853" s="1"/>
      <c r="AQ853" s="1"/>
      <c r="AS853" s="1"/>
      <c r="AU853" s="1"/>
    </row>
    <row r="854" spans="1:47" x14ac:dyDescent="0.2">
      <c r="A854" s="1">
        <v>45755</v>
      </c>
      <c r="B854">
        <v>2.2650000000000001</v>
      </c>
      <c r="C854" s="1">
        <v>45757</v>
      </c>
      <c r="D854">
        <v>2.2000000000000002</v>
      </c>
      <c r="E854" s="1">
        <v>45758</v>
      </c>
      <c r="F854" s="2">
        <v>2.0785</v>
      </c>
      <c r="G854" s="1">
        <v>45764</v>
      </c>
      <c r="H854">
        <v>2.0085000000000002</v>
      </c>
      <c r="I854" s="1">
        <v>45755</v>
      </c>
      <c r="J854">
        <v>2.0914999999999999</v>
      </c>
      <c r="K854" s="1">
        <v>45755</v>
      </c>
      <c r="L854">
        <v>1.9950000000000001</v>
      </c>
      <c r="M854" s="1">
        <v>45755</v>
      </c>
      <c r="N854" s="2">
        <v>1.9950000000000001</v>
      </c>
      <c r="O854" s="1">
        <v>45765</v>
      </c>
      <c r="P854">
        <v>1.9337</v>
      </c>
      <c r="Q854" s="1">
        <v>45755</v>
      </c>
      <c r="R854">
        <v>2.06</v>
      </c>
      <c r="S854" s="1">
        <v>45754</v>
      </c>
      <c r="T854">
        <v>2.085</v>
      </c>
      <c r="U854" s="1">
        <v>45755</v>
      </c>
      <c r="V854">
        <v>2.2949999999999999</v>
      </c>
      <c r="W854" s="1"/>
      <c r="Y854" s="1"/>
      <c r="Z854" s="3"/>
      <c r="AA854" s="1"/>
      <c r="AC854" s="1"/>
      <c r="AE854" s="1"/>
      <c r="AG854" s="1"/>
      <c r="AI854" s="1"/>
      <c r="AK854" s="1"/>
      <c r="AM854" s="1"/>
      <c r="AO854" s="1"/>
      <c r="AQ854" s="1"/>
      <c r="AS854" s="1"/>
      <c r="AU854" s="1"/>
    </row>
    <row r="855" spans="1:47" x14ac:dyDescent="0.2">
      <c r="A855" s="1">
        <v>45756</v>
      </c>
      <c r="B855">
        <v>2.1800000000000002</v>
      </c>
      <c r="C855" s="1">
        <v>45758</v>
      </c>
      <c r="D855">
        <v>2.1335000000000002</v>
      </c>
      <c r="E855" s="1">
        <v>45761</v>
      </c>
      <c r="F855" s="2">
        <v>2.0859999999999999</v>
      </c>
      <c r="G855" s="1">
        <v>45765</v>
      </c>
      <c r="H855">
        <v>2.0089999999999999</v>
      </c>
      <c r="I855" s="1">
        <v>45756</v>
      </c>
      <c r="J855">
        <v>2.0150000000000001</v>
      </c>
      <c r="K855" s="1">
        <v>45756</v>
      </c>
      <c r="L855">
        <v>1.95</v>
      </c>
      <c r="M855" s="1">
        <v>45756</v>
      </c>
      <c r="N855" s="2">
        <v>1.9699</v>
      </c>
      <c r="O855" s="1">
        <v>45768</v>
      </c>
      <c r="P855">
        <v>1.8688</v>
      </c>
      <c r="Q855" s="1">
        <v>45756</v>
      </c>
      <c r="R855">
        <v>2.0724999999999998</v>
      </c>
      <c r="S855" s="1">
        <v>45755</v>
      </c>
      <c r="T855">
        <v>2.1669999999999998</v>
      </c>
      <c r="U855" s="1">
        <v>45756</v>
      </c>
      <c r="V855">
        <v>2.3449</v>
      </c>
      <c r="W855" s="1"/>
      <c r="Y855" s="1"/>
      <c r="Z855" s="3"/>
      <c r="AA855" s="1"/>
      <c r="AC855" s="1"/>
      <c r="AE855" s="1"/>
      <c r="AG855" s="1"/>
      <c r="AI855" s="1"/>
      <c r="AK855" s="1"/>
      <c r="AM855" s="1"/>
      <c r="AO855" s="1"/>
      <c r="AQ855" s="1"/>
      <c r="AS855" s="1"/>
      <c r="AU855" s="1"/>
    </row>
    <row r="856" spans="1:47" x14ac:dyDescent="0.2">
      <c r="A856" s="1">
        <v>45757</v>
      </c>
      <c r="B856">
        <v>2.2149999999999999</v>
      </c>
      <c r="C856" s="1">
        <v>45761</v>
      </c>
      <c r="D856">
        <v>2.1349999999999998</v>
      </c>
      <c r="E856" s="1">
        <v>45762</v>
      </c>
      <c r="F856" s="2">
        <v>2.12</v>
      </c>
      <c r="G856" s="1">
        <v>45768</v>
      </c>
      <c r="H856">
        <v>1.9513</v>
      </c>
      <c r="I856" s="1">
        <v>45757</v>
      </c>
      <c r="J856">
        <v>2.0699999999999998</v>
      </c>
      <c r="K856" s="1">
        <v>45757</v>
      </c>
      <c r="L856">
        <v>1.9815</v>
      </c>
      <c r="M856" s="1">
        <v>45757</v>
      </c>
      <c r="N856" s="2">
        <v>1.9924999999999999</v>
      </c>
      <c r="O856" s="1">
        <v>45769</v>
      </c>
      <c r="P856">
        <v>1.8829</v>
      </c>
      <c r="Q856" s="1">
        <v>45757</v>
      </c>
      <c r="R856">
        <v>2.105</v>
      </c>
      <c r="S856" s="1">
        <v>45756</v>
      </c>
      <c r="T856">
        <v>2.1970000000000001</v>
      </c>
      <c r="U856" s="1">
        <v>45757</v>
      </c>
      <c r="V856">
        <v>2.34</v>
      </c>
      <c r="W856" s="1"/>
      <c r="Y856" s="1"/>
      <c r="Z856" s="3"/>
      <c r="AA856" s="1"/>
      <c r="AC856" s="1"/>
      <c r="AE856" s="1"/>
      <c r="AG856" s="1"/>
      <c r="AI856" s="1"/>
      <c r="AK856" s="1"/>
      <c r="AM856" s="1"/>
      <c r="AO856" s="1"/>
      <c r="AQ856" s="1"/>
      <c r="AS856" s="1"/>
      <c r="AU856" s="1"/>
    </row>
    <row r="857" spans="1:47" x14ac:dyDescent="0.2">
      <c r="A857" s="1">
        <v>45758</v>
      </c>
      <c r="B857">
        <v>2.16</v>
      </c>
      <c r="C857" s="1">
        <v>45762</v>
      </c>
      <c r="D857">
        <v>2.17</v>
      </c>
      <c r="E857" s="1">
        <v>45763</v>
      </c>
      <c r="F857" s="2">
        <v>2.0950000000000002</v>
      </c>
      <c r="G857" s="1">
        <v>45769</v>
      </c>
      <c r="H857">
        <v>1.9490000000000001</v>
      </c>
      <c r="I857" s="1">
        <v>45758</v>
      </c>
      <c r="J857">
        <v>1.9575</v>
      </c>
      <c r="K857" s="1">
        <v>45758</v>
      </c>
      <c r="L857">
        <v>1.8734999999999999</v>
      </c>
      <c r="M857" s="1">
        <v>45758</v>
      </c>
      <c r="N857" s="2">
        <v>1.895</v>
      </c>
      <c r="O857" s="1">
        <v>45770</v>
      </c>
      <c r="P857">
        <v>1.8674999999999999</v>
      </c>
      <c r="Q857" s="1">
        <v>45758</v>
      </c>
      <c r="R857">
        <v>2.0535000000000001</v>
      </c>
      <c r="S857" s="1">
        <v>45757</v>
      </c>
      <c r="T857">
        <v>2.2075</v>
      </c>
      <c r="U857" s="1">
        <v>45758</v>
      </c>
      <c r="V857">
        <v>2.3334999999999999</v>
      </c>
      <c r="W857" s="1"/>
      <c r="Y857" s="1"/>
      <c r="Z857" s="3"/>
      <c r="AA857" s="1"/>
      <c r="AC857" s="1"/>
      <c r="AE857" s="1"/>
      <c r="AG857" s="1"/>
      <c r="AI857" s="1"/>
      <c r="AK857" s="1"/>
      <c r="AM857" s="1"/>
      <c r="AO857" s="1"/>
      <c r="AQ857" s="1"/>
      <c r="AS857" s="1"/>
      <c r="AU857" s="1"/>
    </row>
    <row r="858" spans="1:47" x14ac:dyDescent="0.2">
      <c r="A858" s="1">
        <v>45761</v>
      </c>
      <c r="B858">
        <v>2.1659999999999999</v>
      </c>
      <c r="C858" s="1">
        <v>45763</v>
      </c>
      <c r="D858">
        <v>2.165</v>
      </c>
      <c r="E858" s="1">
        <v>45764</v>
      </c>
      <c r="F858" s="2">
        <v>2.0874999999999999</v>
      </c>
      <c r="G858" s="1">
        <v>45770</v>
      </c>
      <c r="H858">
        <v>1.9575</v>
      </c>
      <c r="I858" s="1">
        <v>45761</v>
      </c>
      <c r="J858">
        <v>1.96</v>
      </c>
      <c r="K858" s="1">
        <v>45761</v>
      </c>
      <c r="L858">
        <v>1.8614999999999999</v>
      </c>
      <c r="M858" s="1">
        <v>45761</v>
      </c>
      <c r="N858" s="2">
        <v>1.8885000000000001</v>
      </c>
      <c r="O858" s="1">
        <v>45771</v>
      </c>
      <c r="P858">
        <v>1.8939999999999999</v>
      </c>
      <c r="Q858" s="1">
        <v>45761</v>
      </c>
      <c r="R858">
        <v>2.06</v>
      </c>
      <c r="S858" s="1">
        <v>45758</v>
      </c>
      <c r="T858">
        <v>2.177</v>
      </c>
      <c r="U858" s="1">
        <v>45761</v>
      </c>
      <c r="V858">
        <v>2.33</v>
      </c>
      <c r="W858" s="1"/>
      <c r="Y858" s="1"/>
      <c r="Z858" s="3"/>
      <c r="AA858" s="1"/>
      <c r="AC858" s="1"/>
      <c r="AE858" s="1"/>
      <c r="AG858" s="1"/>
      <c r="AI858" s="1"/>
      <c r="AK858" s="1"/>
      <c r="AM858" s="1"/>
      <c r="AO858" s="1"/>
      <c r="AQ858" s="1"/>
      <c r="AS858" s="1"/>
      <c r="AU858" s="1"/>
    </row>
    <row r="859" spans="1:47" x14ac:dyDescent="0.2">
      <c r="A859" s="1">
        <v>45762</v>
      </c>
      <c r="B859">
        <v>2.1749999999999998</v>
      </c>
      <c r="C859" s="1">
        <v>45764</v>
      </c>
      <c r="D859">
        <v>2.1549999999999998</v>
      </c>
      <c r="E859" s="1">
        <v>45765</v>
      </c>
      <c r="F859" s="2">
        <v>2.085</v>
      </c>
      <c r="G859" s="1">
        <v>45771</v>
      </c>
      <c r="H859">
        <v>1.9781</v>
      </c>
      <c r="I859" s="1">
        <v>45762</v>
      </c>
      <c r="J859">
        <v>1.9750000000000001</v>
      </c>
      <c r="K859" s="1">
        <v>45762</v>
      </c>
      <c r="L859">
        <v>1.8725000000000001</v>
      </c>
      <c r="M859" s="1">
        <v>45762</v>
      </c>
      <c r="N859" s="2">
        <v>1.8915</v>
      </c>
      <c r="O859" s="1">
        <v>45772</v>
      </c>
      <c r="P859">
        <v>1.8660000000000001</v>
      </c>
      <c r="Q859" s="1">
        <v>45762</v>
      </c>
      <c r="R859">
        <v>2.0063</v>
      </c>
      <c r="S859" s="1">
        <v>45761</v>
      </c>
      <c r="T859">
        <v>2.1800000000000002</v>
      </c>
      <c r="U859" s="1">
        <v>45762</v>
      </c>
      <c r="V859">
        <v>2.2787999999999999</v>
      </c>
      <c r="W859" s="1"/>
      <c r="Y859" s="1"/>
      <c r="Z859" s="3"/>
      <c r="AA859" s="1"/>
      <c r="AC859" s="1"/>
      <c r="AE859" s="1"/>
      <c r="AG859" s="1"/>
      <c r="AI859" s="1"/>
      <c r="AK859" s="1"/>
      <c r="AM859" s="1"/>
      <c r="AO859" s="1"/>
      <c r="AQ859" s="1"/>
      <c r="AS859" s="1"/>
      <c r="AU859" s="1"/>
    </row>
    <row r="860" spans="1:47" x14ac:dyDescent="0.2">
      <c r="A860" s="1">
        <v>45763</v>
      </c>
      <c r="B860">
        <v>2.17</v>
      </c>
      <c r="C860" s="1">
        <v>45765</v>
      </c>
      <c r="D860">
        <v>2.1539999999999999</v>
      </c>
      <c r="E860" s="1">
        <v>45768</v>
      </c>
      <c r="F860" s="2">
        <v>2.0325000000000002</v>
      </c>
      <c r="G860" s="1">
        <v>45772</v>
      </c>
      <c r="H860">
        <v>1.9624999999999999</v>
      </c>
      <c r="I860" s="1">
        <v>45763</v>
      </c>
      <c r="J860">
        <v>1.9375</v>
      </c>
      <c r="K860" s="1">
        <v>45763</v>
      </c>
      <c r="L860">
        <v>1.8414999999999999</v>
      </c>
      <c r="M860" s="1">
        <v>45763</v>
      </c>
      <c r="N860" s="2">
        <v>1.8585</v>
      </c>
      <c r="O860" s="1">
        <v>45775</v>
      </c>
      <c r="P860">
        <v>1.8736999999999999</v>
      </c>
      <c r="Q860" s="1">
        <v>45763</v>
      </c>
      <c r="R860">
        <v>1.9750000000000001</v>
      </c>
      <c r="S860" s="1">
        <v>45762</v>
      </c>
      <c r="T860">
        <v>2.1225000000000001</v>
      </c>
      <c r="U860" s="1">
        <v>45763</v>
      </c>
      <c r="V860">
        <v>2.2650000000000001</v>
      </c>
      <c r="W860" s="1"/>
      <c r="Y860" s="1"/>
      <c r="Z860" s="3"/>
      <c r="AA860" s="1"/>
      <c r="AC860" s="1"/>
      <c r="AE860" s="1"/>
      <c r="AG860" s="1"/>
      <c r="AI860" s="1"/>
      <c r="AK860" s="1"/>
      <c r="AM860" s="1"/>
      <c r="AO860" s="1"/>
      <c r="AQ860" s="1"/>
      <c r="AS860" s="1"/>
      <c r="AU860" s="1"/>
    </row>
    <row r="861" spans="1:47" x14ac:dyDescent="0.2">
      <c r="A861" s="1">
        <v>45764</v>
      </c>
      <c r="B861">
        <v>2.16</v>
      </c>
      <c r="C861" s="1">
        <v>45768</v>
      </c>
      <c r="D861">
        <v>2.1059999999999999</v>
      </c>
      <c r="E861" s="1">
        <v>45769</v>
      </c>
      <c r="F861" s="2">
        <v>2.02</v>
      </c>
      <c r="G861" s="1">
        <v>45775</v>
      </c>
      <c r="H861">
        <v>1.9690000000000001</v>
      </c>
      <c r="I861" s="1">
        <v>45764</v>
      </c>
      <c r="J861">
        <v>1.9350000000000001</v>
      </c>
      <c r="K861" s="1">
        <v>45764</v>
      </c>
      <c r="L861">
        <v>1.849</v>
      </c>
      <c r="M861" s="1">
        <v>45764</v>
      </c>
      <c r="N861" s="2">
        <v>1.8685</v>
      </c>
      <c r="O861" s="1">
        <v>45776</v>
      </c>
      <c r="P861">
        <v>1.8574999999999999</v>
      </c>
      <c r="Q861" s="1">
        <v>45764</v>
      </c>
      <c r="R861">
        <v>1.9924999999999999</v>
      </c>
      <c r="S861" s="1">
        <v>45763</v>
      </c>
      <c r="T861">
        <v>2.1</v>
      </c>
      <c r="U861" s="1">
        <v>45764</v>
      </c>
      <c r="V861">
        <v>2.2799999999999998</v>
      </c>
      <c r="W861" s="1"/>
      <c r="Y861" s="1"/>
      <c r="Z861" s="3"/>
      <c r="AA861" s="1"/>
      <c r="AC861" s="1"/>
      <c r="AE861" s="1"/>
      <c r="AG861" s="1"/>
      <c r="AI861" s="1"/>
      <c r="AK861" s="1"/>
      <c r="AM861" s="1"/>
      <c r="AO861" s="1"/>
      <c r="AQ861" s="1"/>
      <c r="AS861" s="1"/>
      <c r="AU861" s="1"/>
    </row>
    <row r="862" spans="1:47" x14ac:dyDescent="0.2">
      <c r="A862" s="1">
        <v>45765</v>
      </c>
      <c r="B862">
        <v>2.1800000000000002</v>
      </c>
      <c r="C862" s="1">
        <v>45769</v>
      </c>
      <c r="D862">
        <v>2.09</v>
      </c>
      <c r="E862" s="1">
        <v>45770</v>
      </c>
      <c r="F862" s="2">
        <v>2.0249999999999999</v>
      </c>
      <c r="G862" s="1">
        <v>45776</v>
      </c>
      <c r="H862">
        <v>1.9550000000000001</v>
      </c>
      <c r="I862" s="1">
        <v>45765</v>
      </c>
      <c r="J862">
        <v>1.9339999999999999</v>
      </c>
      <c r="K862" s="1">
        <v>45765</v>
      </c>
      <c r="L862">
        <v>1.85</v>
      </c>
      <c r="M862" s="1">
        <v>45765</v>
      </c>
      <c r="N862" s="2">
        <v>1.87</v>
      </c>
      <c r="O862" s="1">
        <v>45777</v>
      </c>
      <c r="P862">
        <v>1.8294999999999999</v>
      </c>
      <c r="Q862" s="1">
        <v>45765</v>
      </c>
      <c r="R862">
        <v>1.9924999999999999</v>
      </c>
      <c r="S862" s="1">
        <v>45764</v>
      </c>
      <c r="T862">
        <v>2.1162999999999998</v>
      </c>
      <c r="U862" s="1">
        <v>45765</v>
      </c>
      <c r="V862">
        <v>2.2799999999999998</v>
      </c>
      <c r="W862" s="1"/>
      <c r="Y862" s="1"/>
      <c r="Z862" s="3"/>
      <c r="AA862" s="1"/>
      <c r="AC862" s="1"/>
      <c r="AE862" s="1"/>
      <c r="AG862" s="1"/>
      <c r="AI862" s="1"/>
      <c r="AK862" s="1"/>
      <c r="AM862" s="1"/>
      <c r="AO862" s="1"/>
      <c r="AQ862" s="1"/>
      <c r="AS862" s="1"/>
      <c r="AU862" s="1"/>
    </row>
    <row r="863" spans="1:47" x14ac:dyDescent="0.2">
      <c r="A863" s="1">
        <v>45768</v>
      </c>
      <c r="B863">
        <v>2.13</v>
      </c>
      <c r="C863" s="1">
        <v>45770</v>
      </c>
      <c r="D863">
        <v>2.0950000000000002</v>
      </c>
      <c r="E863" s="1">
        <v>45771</v>
      </c>
      <c r="F863" s="2">
        <v>2.0485000000000002</v>
      </c>
      <c r="G863" s="1">
        <v>45777</v>
      </c>
      <c r="H863">
        <v>1.9369000000000001</v>
      </c>
      <c r="I863" s="1">
        <v>45768</v>
      </c>
      <c r="J863">
        <v>1.88</v>
      </c>
      <c r="K863" s="1">
        <v>45768</v>
      </c>
      <c r="L863">
        <v>1.7709999999999999</v>
      </c>
      <c r="M863" s="1">
        <v>45768</v>
      </c>
      <c r="N863" s="2">
        <v>1.796</v>
      </c>
      <c r="O863" s="1">
        <v>45778</v>
      </c>
      <c r="P863">
        <v>1.8288</v>
      </c>
      <c r="Q863" s="1">
        <v>45768</v>
      </c>
      <c r="R863">
        <v>1.9399</v>
      </c>
      <c r="S863" s="1">
        <v>45765</v>
      </c>
      <c r="T863">
        <v>2.1162999999999998</v>
      </c>
      <c r="U863" s="1">
        <v>45768</v>
      </c>
      <c r="V863">
        <v>2.27</v>
      </c>
      <c r="W863" s="1"/>
      <c r="Y863" s="1"/>
      <c r="Z863" s="3"/>
      <c r="AA863" s="1"/>
      <c r="AC863" s="1"/>
      <c r="AE863" s="1"/>
      <c r="AG863" s="1"/>
      <c r="AI863" s="1"/>
      <c r="AK863" s="1"/>
      <c r="AM863" s="1"/>
      <c r="AO863" s="1"/>
      <c r="AQ863" s="1"/>
      <c r="AS863" s="1"/>
      <c r="AU863" s="1"/>
    </row>
    <row r="864" spans="1:47" x14ac:dyDescent="0.2">
      <c r="A864" s="1">
        <v>45769</v>
      </c>
      <c r="B864">
        <v>2.11</v>
      </c>
      <c r="C864" s="1">
        <v>45771</v>
      </c>
      <c r="D864">
        <v>2.1114999999999999</v>
      </c>
      <c r="E864" s="1">
        <v>45772</v>
      </c>
      <c r="F864" s="2">
        <v>2.0409999999999999</v>
      </c>
      <c r="G864" s="1">
        <v>45778</v>
      </c>
      <c r="H864">
        <v>1.9365000000000001</v>
      </c>
      <c r="I864" s="1">
        <v>45769</v>
      </c>
      <c r="J864">
        <v>1.87</v>
      </c>
      <c r="K864" s="1">
        <v>45769</v>
      </c>
      <c r="L864">
        <v>1.7735000000000001</v>
      </c>
      <c r="M864" s="1">
        <v>45769</v>
      </c>
      <c r="N864" s="2">
        <v>1.7999000000000001</v>
      </c>
      <c r="O864" s="1">
        <v>45779</v>
      </c>
      <c r="P864">
        <v>1.819</v>
      </c>
      <c r="Q864" s="1">
        <v>45769</v>
      </c>
      <c r="R864">
        <v>1.9550000000000001</v>
      </c>
      <c r="S864" s="1">
        <v>45768</v>
      </c>
      <c r="T864">
        <v>2.085</v>
      </c>
      <c r="U864" s="1">
        <v>45769</v>
      </c>
      <c r="V864">
        <v>2.3054999999999999</v>
      </c>
      <c r="W864" s="1"/>
      <c r="Y864" s="1"/>
      <c r="Z864" s="3"/>
      <c r="AA864" s="1"/>
      <c r="AC864" s="1"/>
      <c r="AE864" s="1"/>
      <c r="AG864" s="1"/>
      <c r="AI864" s="1"/>
      <c r="AK864" s="1"/>
      <c r="AM864" s="1"/>
      <c r="AO864" s="1"/>
      <c r="AQ864" s="1"/>
      <c r="AS864" s="1"/>
      <c r="AU864" s="1"/>
    </row>
    <row r="865" spans="1:47" x14ac:dyDescent="0.2">
      <c r="A865" s="1">
        <v>45770</v>
      </c>
      <c r="B865">
        <v>2.1190000000000002</v>
      </c>
      <c r="C865" s="1">
        <v>45772</v>
      </c>
      <c r="D865">
        <v>2.1124999999999998</v>
      </c>
      <c r="E865" s="1">
        <v>45775</v>
      </c>
      <c r="F865" s="2">
        <v>2.04</v>
      </c>
      <c r="G865" s="1">
        <v>45779</v>
      </c>
      <c r="H865">
        <v>1.9225000000000001</v>
      </c>
      <c r="I865" s="1">
        <v>45770</v>
      </c>
      <c r="J865">
        <v>1.891</v>
      </c>
      <c r="K865" s="1">
        <v>45770</v>
      </c>
      <c r="L865">
        <v>1.7889999999999999</v>
      </c>
      <c r="M865" s="1">
        <v>45770</v>
      </c>
      <c r="N865" s="2">
        <v>1.81</v>
      </c>
      <c r="O865" s="1">
        <v>45782</v>
      </c>
      <c r="P865">
        <v>1.8265</v>
      </c>
      <c r="Q865" s="1">
        <v>45770</v>
      </c>
      <c r="R865">
        <v>1.925</v>
      </c>
      <c r="S865" s="1">
        <v>45769</v>
      </c>
      <c r="T865">
        <v>2.1113</v>
      </c>
      <c r="U865" s="1">
        <v>45770</v>
      </c>
      <c r="V865">
        <v>2.2324999999999999</v>
      </c>
      <c r="W865" s="1"/>
      <c r="Y865" s="1"/>
      <c r="Z865" s="3"/>
      <c r="AA865" s="1"/>
      <c r="AC865" s="1"/>
      <c r="AE865" s="1"/>
      <c r="AG865" s="1"/>
      <c r="AI865" s="1"/>
      <c r="AK865" s="1"/>
      <c r="AM865" s="1"/>
      <c r="AO865" s="1"/>
      <c r="AQ865" s="1"/>
      <c r="AS865" s="1"/>
      <c r="AU865" s="1"/>
    </row>
    <row r="866" spans="1:47" x14ac:dyDescent="0.2">
      <c r="A866" s="1">
        <v>45771</v>
      </c>
      <c r="B866">
        <v>2.1435</v>
      </c>
      <c r="C866" s="1">
        <v>45775</v>
      </c>
      <c r="D866">
        <v>2.1160000000000001</v>
      </c>
      <c r="E866" s="1">
        <v>45776</v>
      </c>
      <c r="F866" s="2">
        <v>2.0299999999999998</v>
      </c>
      <c r="G866" s="1">
        <v>45782</v>
      </c>
      <c r="H866">
        <v>1.9</v>
      </c>
      <c r="I866" s="1">
        <v>45771</v>
      </c>
      <c r="J866">
        <v>1.915</v>
      </c>
      <c r="K866" s="1">
        <v>45771</v>
      </c>
      <c r="L866">
        <v>1.81</v>
      </c>
      <c r="M866" s="1">
        <v>45771</v>
      </c>
      <c r="N866" s="2">
        <v>1.83</v>
      </c>
      <c r="O866" s="1">
        <v>45783</v>
      </c>
      <c r="P866">
        <v>1.825</v>
      </c>
      <c r="Q866" s="1">
        <v>45771</v>
      </c>
      <c r="R866">
        <v>1.95</v>
      </c>
      <c r="S866" s="1">
        <v>45770</v>
      </c>
      <c r="T866">
        <v>2.0579999999999998</v>
      </c>
      <c r="U866" s="1">
        <v>45771</v>
      </c>
      <c r="V866">
        <v>2.2574999999999998</v>
      </c>
      <c r="W866" s="1"/>
      <c r="Y866" s="1"/>
      <c r="Z866" s="3"/>
      <c r="AA866" s="1"/>
      <c r="AC866" s="1"/>
      <c r="AE866" s="1"/>
      <c r="AG866" s="1"/>
      <c r="AI866" s="1"/>
      <c r="AK866" s="1"/>
      <c r="AM866" s="1"/>
      <c r="AO866" s="1"/>
      <c r="AQ866" s="1"/>
      <c r="AS866" s="1"/>
      <c r="AU866" s="1"/>
    </row>
    <row r="867" spans="1:47" x14ac:dyDescent="0.2">
      <c r="A867" s="1">
        <v>45772</v>
      </c>
      <c r="B867">
        <v>2.1309999999999998</v>
      </c>
      <c r="C867" s="1">
        <v>45776</v>
      </c>
      <c r="D867">
        <v>2.1135000000000002</v>
      </c>
      <c r="E867" s="1">
        <v>45777</v>
      </c>
      <c r="F867" s="2">
        <v>2.0114999999999998</v>
      </c>
      <c r="G867" s="1">
        <v>45783</v>
      </c>
      <c r="H867">
        <v>1.9045000000000001</v>
      </c>
      <c r="I867" s="1">
        <v>45772</v>
      </c>
      <c r="J867">
        <v>1.8925000000000001</v>
      </c>
      <c r="K867" s="1">
        <v>45772</v>
      </c>
      <c r="L867">
        <v>1.7885</v>
      </c>
      <c r="M867" s="1">
        <v>45772</v>
      </c>
      <c r="N867" s="2">
        <v>1.8049999999999999</v>
      </c>
      <c r="O867" s="1">
        <v>45784</v>
      </c>
      <c r="P867">
        <v>1.7595000000000001</v>
      </c>
      <c r="Q867" s="1">
        <v>45772</v>
      </c>
      <c r="R867">
        <v>1.9055</v>
      </c>
      <c r="S867" s="1">
        <v>45771</v>
      </c>
      <c r="T867">
        <v>2.085</v>
      </c>
      <c r="U867" s="1">
        <v>45772</v>
      </c>
      <c r="V867">
        <v>2.1974999999999998</v>
      </c>
      <c r="W867" s="1"/>
      <c r="Y867" s="1"/>
      <c r="Z867" s="3"/>
      <c r="AA867" s="1"/>
      <c r="AC867" s="1"/>
      <c r="AE867" s="1"/>
      <c r="AG867" s="1"/>
      <c r="AI867" s="1"/>
      <c r="AK867" s="1"/>
      <c r="AM867" s="1"/>
      <c r="AO867" s="1"/>
      <c r="AQ867" s="1"/>
      <c r="AS867" s="1"/>
      <c r="AU867" s="1"/>
    </row>
    <row r="868" spans="1:47" x14ac:dyDescent="0.2">
      <c r="A868" s="1">
        <v>45775</v>
      </c>
      <c r="B868">
        <v>2.125</v>
      </c>
      <c r="C868" s="1">
        <v>45777</v>
      </c>
      <c r="D868">
        <v>2.0985</v>
      </c>
      <c r="E868" s="1">
        <v>45778</v>
      </c>
      <c r="F868" s="2">
        <v>2.0114999999999998</v>
      </c>
      <c r="G868" s="1">
        <v>45784</v>
      </c>
      <c r="H868">
        <v>1.8688</v>
      </c>
      <c r="I868" s="1">
        <v>45775</v>
      </c>
      <c r="J868">
        <v>1.895</v>
      </c>
      <c r="K868" s="1">
        <v>45775</v>
      </c>
      <c r="L868">
        <v>1.7875000000000001</v>
      </c>
      <c r="M868" s="1">
        <v>45775</v>
      </c>
      <c r="N868" s="2">
        <v>1.8075000000000001</v>
      </c>
      <c r="O868" s="1">
        <v>45785</v>
      </c>
      <c r="P868">
        <v>1.7916000000000001</v>
      </c>
      <c r="Q868" s="1">
        <v>45775</v>
      </c>
      <c r="R868">
        <v>1.925</v>
      </c>
      <c r="S868" s="1">
        <v>45772</v>
      </c>
      <c r="T868">
        <v>2.0312999999999999</v>
      </c>
      <c r="U868" s="1">
        <v>45775</v>
      </c>
      <c r="V868">
        <v>2.2149999999999999</v>
      </c>
      <c r="W868" s="1"/>
      <c r="Y868" s="1"/>
      <c r="Z868" s="3"/>
      <c r="AA868" s="1"/>
      <c r="AC868" s="1"/>
      <c r="AE868" s="1"/>
      <c r="AG868" s="1"/>
      <c r="AI868" s="1"/>
      <c r="AK868" s="1"/>
      <c r="AM868" s="1"/>
      <c r="AO868" s="1"/>
      <c r="AQ868" s="1"/>
      <c r="AS868" s="1"/>
      <c r="AU868" s="1"/>
    </row>
    <row r="869" spans="1:47" x14ac:dyDescent="0.2">
      <c r="A869" s="1">
        <v>45776</v>
      </c>
      <c r="B869">
        <v>2.1274999999999999</v>
      </c>
      <c r="C869" s="1">
        <v>45778</v>
      </c>
      <c r="D869">
        <v>2.1</v>
      </c>
      <c r="E869" s="1">
        <v>45779</v>
      </c>
      <c r="F869" s="2">
        <v>2.0049999999999999</v>
      </c>
      <c r="G869" s="1">
        <v>45785</v>
      </c>
      <c r="H869">
        <v>1.8945000000000001</v>
      </c>
      <c r="I869" s="1">
        <v>45776</v>
      </c>
      <c r="J869">
        <v>1.8825000000000001</v>
      </c>
      <c r="K869" s="1">
        <v>45776</v>
      </c>
      <c r="L869">
        <v>1.7775000000000001</v>
      </c>
      <c r="M869" s="1">
        <v>45776</v>
      </c>
      <c r="N869" s="2">
        <v>1.798</v>
      </c>
      <c r="O869" s="1">
        <v>45786</v>
      </c>
      <c r="P869">
        <v>1.8169</v>
      </c>
      <c r="Q869" s="1">
        <v>45776</v>
      </c>
      <c r="R869">
        <v>1.915</v>
      </c>
      <c r="S869" s="1">
        <v>45775</v>
      </c>
      <c r="T869">
        <v>2.0499999999999998</v>
      </c>
      <c r="U869" s="1">
        <v>45776</v>
      </c>
      <c r="V869">
        <v>2.2099000000000002</v>
      </c>
      <c r="W869" s="1"/>
      <c r="Y869" s="1"/>
      <c r="Z869" s="3"/>
      <c r="AA869" s="1"/>
      <c r="AC869" s="1"/>
      <c r="AE869" s="1"/>
      <c r="AG869" s="1"/>
      <c r="AI869" s="1"/>
      <c r="AK869" s="1"/>
      <c r="AM869" s="1"/>
      <c r="AO869" s="1"/>
      <c r="AQ869" s="1"/>
      <c r="AS869" s="1"/>
      <c r="AU869" s="1"/>
    </row>
    <row r="870" spans="1:47" x14ac:dyDescent="0.2">
      <c r="A870" s="1">
        <v>45777</v>
      </c>
      <c r="B870">
        <v>2.1150000000000002</v>
      </c>
      <c r="C870" s="1">
        <v>45779</v>
      </c>
      <c r="D870">
        <v>2.09</v>
      </c>
      <c r="E870" s="1">
        <v>45782</v>
      </c>
      <c r="F870" s="2">
        <v>1.9824999999999999</v>
      </c>
      <c r="G870" s="1">
        <v>45786</v>
      </c>
      <c r="H870">
        <v>1.9175</v>
      </c>
      <c r="I870" s="1">
        <v>45777</v>
      </c>
      <c r="J870">
        <v>1.8640000000000001</v>
      </c>
      <c r="K870" s="1">
        <v>45777</v>
      </c>
      <c r="L870">
        <v>1.75</v>
      </c>
      <c r="M870" s="1">
        <v>45777</v>
      </c>
      <c r="N870" s="2">
        <v>1.7695000000000001</v>
      </c>
      <c r="O870" s="1">
        <v>45790</v>
      </c>
      <c r="P870">
        <v>1.9509000000000001</v>
      </c>
      <c r="Q870" s="1">
        <v>45777</v>
      </c>
      <c r="R870">
        <v>1.885</v>
      </c>
      <c r="S870" s="1">
        <v>45776</v>
      </c>
      <c r="T870">
        <v>2.0428999999999999</v>
      </c>
      <c r="U870" s="1">
        <v>45777</v>
      </c>
      <c r="V870">
        <v>2.1800000000000002</v>
      </c>
      <c r="W870" s="1"/>
      <c r="Y870" s="1"/>
      <c r="Z870" s="3"/>
      <c r="AA870" s="1"/>
      <c r="AC870" s="1"/>
      <c r="AE870" s="1"/>
      <c r="AG870" s="1"/>
      <c r="AI870" s="1"/>
      <c r="AK870" s="1"/>
      <c r="AM870" s="1"/>
      <c r="AO870" s="1"/>
      <c r="AQ870" s="1"/>
      <c r="AS870" s="1"/>
      <c r="AU870" s="1"/>
    </row>
    <row r="871" spans="1:47" x14ac:dyDescent="0.2">
      <c r="A871" s="1">
        <v>45778</v>
      </c>
      <c r="B871">
        <v>2.1164999999999998</v>
      </c>
      <c r="C871" s="1">
        <v>45782</v>
      </c>
      <c r="D871">
        <v>2.081</v>
      </c>
      <c r="E871" s="1">
        <v>45783</v>
      </c>
      <c r="F871" s="2">
        <v>1.9850000000000001</v>
      </c>
      <c r="G871" s="1">
        <v>45790</v>
      </c>
      <c r="H871">
        <v>2.0150000000000001</v>
      </c>
      <c r="I871" s="1">
        <v>45778</v>
      </c>
      <c r="J871">
        <v>1.8640000000000001</v>
      </c>
      <c r="K871" s="1">
        <v>45778</v>
      </c>
      <c r="L871">
        <v>1.75</v>
      </c>
      <c r="M871" s="1">
        <v>45778</v>
      </c>
      <c r="N871" s="2">
        <v>1.7675000000000001</v>
      </c>
      <c r="O871" s="1">
        <v>45791</v>
      </c>
      <c r="P871">
        <v>1.9775</v>
      </c>
      <c r="Q871" s="1">
        <v>45778</v>
      </c>
      <c r="R871">
        <v>1.8835</v>
      </c>
      <c r="S871" s="1">
        <v>45777</v>
      </c>
      <c r="T871">
        <v>2.0150000000000001</v>
      </c>
      <c r="U871" s="1">
        <v>45778</v>
      </c>
      <c r="V871">
        <v>2.1785000000000001</v>
      </c>
      <c r="W871" s="1"/>
      <c r="Y871" s="1"/>
      <c r="Z871" s="3"/>
      <c r="AA871" s="1"/>
      <c r="AC871" s="1"/>
      <c r="AE871" s="1"/>
      <c r="AG871" s="1"/>
      <c r="AI871" s="1"/>
      <c r="AK871" s="1"/>
      <c r="AM871" s="1"/>
      <c r="AO871" s="1"/>
      <c r="AQ871" s="1"/>
      <c r="AS871" s="1"/>
      <c r="AU871" s="1"/>
    </row>
    <row r="872" spans="1:47" x14ac:dyDescent="0.2">
      <c r="A872" s="1">
        <v>45779</v>
      </c>
      <c r="B872">
        <v>2.1084999999999998</v>
      </c>
      <c r="C872" s="1">
        <v>45783</v>
      </c>
      <c r="D872">
        <v>2.0750999999999999</v>
      </c>
      <c r="E872" s="1">
        <v>45784</v>
      </c>
      <c r="F872" s="2">
        <v>1.9550000000000001</v>
      </c>
      <c r="G872" s="1">
        <v>45791</v>
      </c>
      <c r="H872">
        <v>2.0085000000000002</v>
      </c>
      <c r="I872" s="1">
        <v>45779</v>
      </c>
      <c r="J872">
        <v>1.845</v>
      </c>
      <c r="K872" s="1">
        <v>45779</v>
      </c>
      <c r="L872">
        <v>1.736</v>
      </c>
      <c r="M872" s="1">
        <v>45779</v>
      </c>
      <c r="N872" s="2">
        <v>1.7549999999999999</v>
      </c>
      <c r="O872" s="1">
        <v>45792</v>
      </c>
      <c r="P872">
        <v>1.994</v>
      </c>
      <c r="Q872" s="1">
        <v>45779</v>
      </c>
      <c r="R872">
        <v>1.8765000000000001</v>
      </c>
      <c r="S872" s="1">
        <v>45778</v>
      </c>
      <c r="T872">
        <v>2.0129999999999999</v>
      </c>
      <c r="U872" s="1">
        <v>45779</v>
      </c>
      <c r="V872">
        <v>2.1924999999999999</v>
      </c>
      <c r="W872" s="1"/>
      <c r="Y872" s="1"/>
      <c r="Z872" s="3"/>
      <c r="AA872" s="1"/>
      <c r="AC872" s="1"/>
      <c r="AE872" s="1"/>
      <c r="AG872" s="1"/>
      <c r="AI872" s="1"/>
      <c r="AK872" s="1"/>
      <c r="AM872" s="1"/>
      <c r="AO872" s="1"/>
      <c r="AQ872" s="1"/>
      <c r="AS872" s="1"/>
      <c r="AU872" s="1"/>
    </row>
    <row r="873" spans="1:47" x14ac:dyDescent="0.2">
      <c r="A873" s="1">
        <v>45782</v>
      </c>
      <c r="B873">
        <v>2.11</v>
      </c>
      <c r="C873" s="1">
        <v>45784</v>
      </c>
      <c r="D873">
        <v>2.0699999999999998</v>
      </c>
      <c r="E873" s="1">
        <v>45785</v>
      </c>
      <c r="F873" s="2">
        <v>1.9863</v>
      </c>
      <c r="G873" s="1">
        <v>45792</v>
      </c>
      <c r="H873">
        <v>1.9962</v>
      </c>
      <c r="I873" s="1">
        <v>45782</v>
      </c>
      <c r="J873">
        <v>1.8214999999999999</v>
      </c>
      <c r="K873" s="1">
        <v>45782</v>
      </c>
      <c r="L873">
        <v>1.7270000000000001</v>
      </c>
      <c r="M873" s="1">
        <v>45782</v>
      </c>
      <c r="N873" s="2">
        <v>1.7535000000000001</v>
      </c>
      <c r="O873" s="1">
        <v>45793</v>
      </c>
      <c r="P873">
        <v>1.9215</v>
      </c>
      <c r="Q873" s="1">
        <v>45782</v>
      </c>
      <c r="R873">
        <v>1.8915</v>
      </c>
      <c r="S873" s="1">
        <v>45779</v>
      </c>
      <c r="T873">
        <v>2.0150000000000001</v>
      </c>
      <c r="U873" s="1">
        <v>45782</v>
      </c>
      <c r="V873">
        <v>2.2075</v>
      </c>
      <c r="W873" s="1"/>
      <c r="Y873" s="1"/>
      <c r="Z873" s="3"/>
      <c r="AA873" s="1"/>
      <c r="AC873" s="1"/>
      <c r="AE873" s="1"/>
      <c r="AG873" s="1"/>
      <c r="AI873" s="1"/>
      <c r="AK873" s="1"/>
      <c r="AM873" s="1"/>
      <c r="AO873" s="1"/>
      <c r="AQ873" s="1"/>
      <c r="AS873" s="1"/>
      <c r="AU873" s="1"/>
    </row>
    <row r="874" spans="1:47" x14ac:dyDescent="0.2">
      <c r="A874" s="1">
        <v>45783</v>
      </c>
      <c r="B874">
        <v>2.1</v>
      </c>
      <c r="C874" s="1">
        <v>45785</v>
      </c>
      <c r="D874">
        <v>2.0912000000000002</v>
      </c>
      <c r="E874" s="1">
        <v>45786</v>
      </c>
      <c r="F874" s="2">
        <v>1.9975000000000001</v>
      </c>
      <c r="G874" s="1">
        <v>45793</v>
      </c>
      <c r="H874">
        <v>1.9424999999999999</v>
      </c>
      <c r="I874" s="1">
        <v>45783</v>
      </c>
      <c r="J874">
        <v>1.83</v>
      </c>
      <c r="K874" s="1">
        <v>45783</v>
      </c>
      <c r="L874">
        <v>1.7275</v>
      </c>
      <c r="M874" s="1">
        <v>45783</v>
      </c>
      <c r="N874" s="2">
        <v>1.7490000000000001</v>
      </c>
      <c r="O874" s="1">
        <v>45796</v>
      </c>
      <c r="P874">
        <v>1.9705999999999999</v>
      </c>
      <c r="Q874" s="1">
        <v>45783</v>
      </c>
      <c r="R874">
        <v>1.8915</v>
      </c>
      <c r="S874" s="1">
        <v>45782</v>
      </c>
      <c r="T874">
        <v>2.0299999999999998</v>
      </c>
      <c r="U874" s="1">
        <v>45783</v>
      </c>
      <c r="V874">
        <v>2.2149000000000001</v>
      </c>
      <c r="W874" s="1"/>
      <c r="Y874" s="1"/>
      <c r="Z874" s="3"/>
      <c r="AA874" s="1"/>
      <c r="AC874" s="1"/>
      <c r="AE874" s="1"/>
      <c r="AG874" s="1"/>
      <c r="AI874" s="1"/>
      <c r="AK874" s="1"/>
      <c r="AM874" s="1"/>
      <c r="AO874" s="1"/>
      <c r="AQ874" s="1"/>
      <c r="AS874" s="1"/>
      <c r="AU874" s="1"/>
    </row>
    <row r="875" spans="1:47" x14ac:dyDescent="0.2">
      <c r="A875" s="1">
        <v>45784</v>
      </c>
      <c r="B875">
        <v>2.0950000000000002</v>
      </c>
      <c r="C875" s="1">
        <v>45786</v>
      </c>
      <c r="D875">
        <v>2.0950000000000002</v>
      </c>
      <c r="E875" s="1">
        <v>45790</v>
      </c>
      <c r="F875" s="2">
        <v>2.0750000000000002</v>
      </c>
      <c r="G875" s="1">
        <v>45796</v>
      </c>
      <c r="H875">
        <v>1.9513</v>
      </c>
      <c r="I875" s="1">
        <v>45784</v>
      </c>
      <c r="J875">
        <v>1.7875000000000001</v>
      </c>
      <c r="K875" s="1">
        <v>45784</v>
      </c>
      <c r="L875">
        <v>1.675</v>
      </c>
      <c r="M875" s="1">
        <v>45784</v>
      </c>
      <c r="N875" s="2">
        <v>1.6964999999999999</v>
      </c>
      <c r="O875" s="1">
        <v>45797</v>
      </c>
      <c r="P875">
        <v>1.899</v>
      </c>
      <c r="Q875" s="1">
        <v>45784</v>
      </c>
      <c r="R875">
        <v>1.8214999999999999</v>
      </c>
      <c r="S875" s="1">
        <v>45783</v>
      </c>
      <c r="T875">
        <v>2.0329999999999999</v>
      </c>
      <c r="U875" s="1">
        <v>45784</v>
      </c>
      <c r="V875">
        <v>2.14</v>
      </c>
      <c r="W875" s="1"/>
      <c r="Y875" s="1"/>
      <c r="Z875" s="3"/>
      <c r="AA875" s="1"/>
      <c r="AC875" s="1"/>
      <c r="AE875" s="1"/>
      <c r="AG875" s="1"/>
      <c r="AI875" s="1"/>
      <c r="AK875" s="1"/>
      <c r="AM875" s="1"/>
      <c r="AO875" s="1"/>
      <c r="AQ875" s="1"/>
      <c r="AS875" s="1"/>
      <c r="AU875" s="1"/>
    </row>
    <row r="876" spans="1:47" x14ac:dyDescent="0.2">
      <c r="A876" s="1">
        <v>45785</v>
      </c>
      <c r="B876">
        <v>2.11</v>
      </c>
      <c r="C876" s="1">
        <v>45790</v>
      </c>
      <c r="D876">
        <v>2.1425000000000001</v>
      </c>
      <c r="E876" s="1">
        <v>45791</v>
      </c>
      <c r="F876" s="2">
        <v>2.0699999999999998</v>
      </c>
      <c r="G876" s="1">
        <v>45797</v>
      </c>
      <c r="H876">
        <v>1.9</v>
      </c>
      <c r="I876" s="1">
        <v>45785</v>
      </c>
      <c r="J876">
        <v>1.82</v>
      </c>
      <c r="K876" s="1">
        <v>45785</v>
      </c>
      <c r="L876">
        <v>1.7015</v>
      </c>
      <c r="M876" s="1">
        <v>45785</v>
      </c>
      <c r="N876" s="2">
        <v>1.722</v>
      </c>
      <c r="O876" s="1">
        <v>45798</v>
      </c>
      <c r="P876">
        <v>1.9215</v>
      </c>
      <c r="Q876" s="1">
        <v>45785</v>
      </c>
      <c r="R876">
        <v>1.8549</v>
      </c>
      <c r="S876" s="1">
        <v>45784</v>
      </c>
      <c r="T876">
        <v>1.9605999999999999</v>
      </c>
      <c r="U876" s="1">
        <v>45785</v>
      </c>
      <c r="V876">
        <v>2.1924000000000001</v>
      </c>
      <c r="W876" s="1"/>
      <c r="Y876" s="1"/>
      <c r="Z876" s="3"/>
      <c r="AA876" s="1"/>
      <c r="AC876" s="1"/>
      <c r="AE876" s="1"/>
      <c r="AG876" s="1"/>
      <c r="AI876" s="1"/>
      <c r="AK876" s="1"/>
      <c r="AM876" s="1"/>
      <c r="AO876" s="1"/>
      <c r="AQ876" s="1"/>
      <c r="AS876" s="1"/>
      <c r="AU876" s="1"/>
    </row>
    <row r="877" spans="1:47" x14ac:dyDescent="0.2">
      <c r="A877" s="1">
        <v>45786</v>
      </c>
      <c r="B877">
        <v>2.1150000000000002</v>
      </c>
      <c r="C877" s="1">
        <v>45791</v>
      </c>
      <c r="D877">
        <v>2.12</v>
      </c>
      <c r="E877" s="1">
        <v>45792</v>
      </c>
      <c r="F877" s="2">
        <v>2.0510000000000002</v>
      </c>
      <c r="G877" s="1">
        <v>45798</v>
      </c>
      <c r="H877">
        <v>1.9045000000000001</v>
      </c>
      <c r="I877" s="1">
        <v>45786</v>
      </c>
      <c r="J877">
        <v>1.845</v>
      </c>
      <c r="K877" s="1">
        <v>45786</v>
      </c>
      <c r="L877">
        <v>1.7224999999999999</v>
      </c>
      <c r="M877" s="1">
        <v>45786</v>
      </c>
      <c r="N877" s="2">
        <v>1.7455000000000001</v>
      </c>
      <c r="O877" s="1">
        <v>45799</v>
      </c>
      <c r="P877">
        <v>1.931</v>
      </c>
      <c r="Q877" s="1">
        <v>45786</v>
      </c>
      <c r="R877">
        <v>1.8825000000000001</v>
      </c>
      <c r="S877" s="1">
        <v>45785</v>
      </c>
      <c r="T877">
        <v>2.0038999999999998</v>
      </c>
      <c r="U877" s="1">
        <v>45786</v>
      </c>
      <c r="V877">
        <v>2.2124999999999999</v>
      </c>
      <c r="W877" s="1"/>
      <c r="Y877" s="1"/>
      <c r="Z877" s="3"/>
      <c r="AA877" s="1"/>
      <c r="AC877" s="1"/>
      <c r="AE877" s="1"/>
      <c r="AG877" s="1"/>
      <c r="AI877" s="1"/>
      <c r="AK877" s="1"/>
      <c r="AM877" s="1"/>
      <c r="AO877" s="1"/>
      <c r="AQ877" s="1"/>
      <c r="AS877" s="1"/>
      <c r="AU877" s="1"/>
    </row>
    <row r="878" spans="1:47" x14ac:dyDescent="0.2">
      <c r="A878" s="1">
        <v>45790</v>
      </c>
      <c r="B878">
        <v>2.1575000000000002</v>
      </c>
      <c r="C878" s="1">
        <v>45792</v>
      </c>
      <c r="D878">
        <v>2.0960000000000001</v>
      </c>
      <c r="E878" s="1">
        <v>45793</v>
      </c>
      <c r="F878" s="2">
        <v>2.0114999999999998</v>
      </c>
      <c r="G878" s="1">
        <v>45799</v>
      </c>
      <c r="H878">
        <v>1.8915</v>
      </c>
      <c r="I878" s="1">
        <v>45790</v>
      </c>
      <c r="J878">
        <v>1.9550000000000001</v>
      </c>
      <c r="K878" s="1">
        <v>45790</v>
      </c>
      <c r="L878">
        <v>1.8602000000000001</v>
      </c>
      <c r="M878" s="1">
        <v>45790</v>
      </c>
      <c r="N878" s="2">
        <v>1.8774999999999999</v>
      </c>
      <c r="O878" s="1">
        <v>45800</v>
      </c>
      <c r="P878">
        <v>1.8789</v>
      </c>
      <c r="Q878" s="1">
        <v>45790</v>
      </c>
      <c r="R878">
        <v>2.0173999999999999</v>
      </c>
      <c r="S878" s="1">
        <v>45786</v>
      </c>
      <c r="T878">
        <v>2.0299999999999998</v>
      </c>
      <c r="U878" s="1">
        <v>45790</v>
      </c>
      <c r="V878">
        <v>2.3140000000000001</v>
      </c>
      <c r="W878" s="1"/>
      <c r="Y878" s="1"/>
      <c r="Z878" s="3"/>
      <c r="AA878" s="1"/>
      <c r="AC878" s="1"/>
      <c r="AE878" s="1"/>
      <c r="AG878" s="1"/>
      <c r="AI878" s="1"/>
      <c r="AK878" s="1"/>
      <c r="AM878" s="1"/>
      <c r="AO878" s="1"/>
      <c r="AQ878" s="1"/>
      <c r="AS878" s="1"/>
      <c r="AU878" s="1"/>
    </row>
    <row r="879" spans="1:47" x14ac:dyDescent="0.2">
      <c r="A879" s="1">
        <v>45791</v>
      </c>
      <c r="B879">
        <v>2.125</v>
      </c>
      <c r="C879" s="1">
        <v>45793</v>
      </c>
      <c r="D879">
        <v>2.0750000000000002</v>
      </c>
      <c r="E879" s="1">
        <v>45796</v>
      </c>
      <c r="F879" s="2">
        <v>2.0249999999999999</v>
      </c>
      <c r="G879" s="1">
        <v>45800</v>
      </c>
      <c r="H879">
        <v>1.8625</v>
      </c>
      <c r="I879" s="1">
        <v>45791</v>
      </c>
      <c r="J879">
        <v>1.9510000000000001</v>
      </c>
      <c r="K879" s="1">
        <v>45791</v>
      </c>
      <c r="L879">
        <v>1.875</v>
      </c>
      <c r="M879" s="1">
        <v>45791</v>
      </c>
      <c r="N879" s="2">
        <v>1.8975</v>
      </c>
      <c r="O879" s="1">
        <v>45803</v>
      </c>
      <c r="P879">
        <v>1.8411999999999999</v>
      </c>
      <c r="Q879" s="1">
        <v>45791</v>
      </c>
      <c r="R879">
        <v>2.0499000000000001</v>
      </c>
      <c r="S879" s="1">
        <v>45790</v>
      </c>
      <c r="T879">
        <v>2.145</v>
      </c>
      <c r="U879" s="1">
        <v>45791</v>
      </c>
      <c r="V879">
        <v>2.3475000000000001</v>
      </c>
      <c r="W879" s="1"/>
      <c r="Y879" s="1"/>
      <c r="Z879" s="3"/>
      <c r="AA879" s="1"/>
      <c r="AC879" s="1"/>
      <c r="AE879" s="1"/>
      <c r="AG879" s="1"/>
      <c r="AI879" s="1"/>
      <c r="AK879" s="1"/>
      <c r="AM879" s="1"/>
      <c r="AO879" s="1"/>
      <c r="AQ879" s="1"/>
      <c r="AS879" s="1"/>
      <c r="AU879" s="1"/>
    </row>
    <row r="880" spans="1:47" x14ac:dyDescent="0.2">
      <c r="A880" s="1">
        <v>45792</v>
      </c>
      <c r="B880">
        <v>2.1160000000000001</v>
      </c>
      <c r="C880" s="1">
        <v>45796</v>
      </c>
      <c r="D880">
        <v>2.0724999999999998</v>
      </c>
      <c r="E880" s="1">
        <v>45797</v>
      </c>
      <c r="F880" s="2">
        <v>1.9650000000000001</v>
      </c>
      <c r="G880" s="1">
        <v>45803</v>
      </c>
      <c r="H880">
        <v>1.8149999999999999</v>
      </c>
      <c r="I880" s="1">
        <v>45792</v>
      </c>
      <c r="J880">
        <v>1.9410000000000001</v>
      </c>
      <c r="K880" s="1">
        <v>45792</v>
      </c>
      <c r="L880">
        <v>1.8725000000000001</v>
      </c>
      <c r="M880" s="1">
        <v>45792</v>
      </c>
      <c r="N880" s="2">
        <v>1.903</v>
      </c>
      <c r="O880" s="1">
        <v>45804</v>
      </c>
      <c r="P880">
        <v>1.8189</v>
      </c>
      <c r="Q880" s="1">
        <v>45792</v>
      </c>
      <c r="R880">
        <v>2.0724999999999998</v>
      </c>
      <c r="S880" s="1">
        <v>45791</v>
      </c>
      <c r="T880">
        <v>2.1789999999999998</v>
      </c>
      <c r="U880" s="1">
        <v>45792</v>
      </c>
      <c r="V880">
        <v>2.3650000000000002</v>
      </c>
      <c r="W880" s="1"/>
      <c r="Y880" s="1"/>
      <c r="Z880" s="3"/>
      <c r="AA880" s="1"/>
      <c r="AC880" s="1"/>
      <c r="AE880" s="1"/>
      <c r="AG880" s="1"/>
      <c r="AI880" s="1"/>
      <c r="AK880" s="1"/>
      <c r="AM880" s="1"/>
      <c r="AO880" s="1"/>
      <c r="AQ880" s="1"/>
      <c r="AS880" s="1"/>
      <c r="AU880" s="1"/>
    </row>
    <row r="881" spans="1:47" x14ac:dyDescent="0.2">
      <c r="A881" s="1">
        <v>45793</v>
      </c>
      <c r="B881">
        <v>2.085</v>
      </c>
      <c r="C881" s="1">
        <v>45797</v>
      </c>
      <c r="D881">
        <v>2.0200999999999998</v>
      </c>
      <c r="E881" s="1">
        <v>45798</v>
      </c>
      <c r="F881" s="2">
        <v>1.9750000000000001</v>
      </c>
      <c r="G881" s="1">
        <v>45804</v>
      </c>
      <c r="H881">
        <v>1.8440000000000001</v>
      </c>
      <c r="I881" s="1">
        <v>45793</v>
      </c>
      <c r="J881">
        <v>1.875</v>
      </c>
      <c r="K881" s="1">
        <v>45793</v>
      </c>
      <c r="L881">
        <v>1.8125</v>
      </c>
      <c r="M881" s="1">
        <v>45793</v>
      </c>
      <c r="N881" s="2">
        <v>1.841</v>
      </c>
      <c r="O881" s="1">
        <v>45805</v>
      </c>
      <c r="P881">
        <v>1.83</v>
      </c>
      <c r="Q881" s="1">
        <v>45793</v>
      </c>
      <c r="R881">
        <v>1.9975000000000001</v>
      </c>
      <c r="S881" s="1">
        <v>45792</v>
      </c>
      <c r="T881">
        <v>2.2010000000000001</v>
      </c>
      <c r="U881" s="1">
        <v>45793</v>
      </c>
      <c r="V881">
        <v>2.2774999999999999</v>
      </c>
      <c r="W881" s="1"/>
      <c r="Y881" s="1"/>
      <c r="Z881" s="3"/>
      <c r="AA881" s="1"/>
      <c r="AC881" s="1"/>
      <c r="AE881" s="1"/>
      <c r="AG881" s="1"/>
      <c r="AI881" s="1"/>
      <c r="AK881" s="1"/>
      <c r="AM881" s="1"/>
      <c r="AO881" s="1"/>
      <c r="AQ881" s="1"/>
      <c r="AS881" s="1"/>
      <c r="AU881" s="1"/>
    </row>
    <row r="882" spans="1:47" x14ac:dyDescent="0.2">
      <c r="A882" s="1">
        <v>45796</v>
      </c>
      <c r="B882">
        <v>2.09</v>
      </c>
      <c r="C882" s="1">
        <v>45798</v>
      </c>
      <c r="D882">
        <v>2.0350000000000001</v>
      </c>
      <c r="E882" s="1">
        <v>45799</v>
      </c>
      <c r="F882" s="2">
        <v>1.9575</v>
      </c>
      <c r="G882" s="1">
        <v>45805</v>
      </c>
      <c r="H882">
        <v>1.835</v>
      </c>
      <c r="I882" s="1">
        <v>45796</v>
      </c>
      <c r="J882">
        <v>1.89</v>
      </c>
      <c r="K882" s="1">
        <v>45796</v>
      </c>
      <c r="L882">
        <v>1.845</v>
      </c>
      <c r="M882" s="1">
        <v>45796</v>
      </c>
      <c r="N882" s="2">
        <v>1.8825000000000001</v>
      </c>
      <c r="O882" s="1">
        <v>45806</v>
      </c>
      <c r="P882">
        <v>1.885</v>
      </c>
      <c r="Q882" s="1">
        <v>45796</v>
      </c>
      <c r="R882">
        <v>2.0550000000000002</v>
      </c>
      <c r="S882" s="1">
        <v>45793</v>
      </c>
      <c r="T882">
        <v>2.117</v>
      </c>
      <c r="U882" s="1">
        <v>45796</v>
      </c>
      <c r="V882">
        <v>2.3624999999999998</v>
      </c>
      <c r="W882" s="1"/>
      <c r="Y882" s="1"/>
      <c r="Z882" s="2"/>
    </row>
    <row r="883" spans="1:47" x14ac:dyDescent="0.2">
      <c r="A883" s="1">
        <v>45797</v>
      </c>
      <c r="B883">
        <v>2.0649999999999999</v>
      </c>
      <c r="C883" s="1">
        <v>45799</v>
      </c>
      <c r="D883">
        <v>2.0200999999999998</v>
      </c>
      <c r="E883" s="1">
        <v>45800</v>
      </c>
      <c r="F883" s="2">
        <v>1.9239999999999999</v>
      </c>
      <c r="G883" s="1">
        <v>45806</v>
      </c>
      <c r="H883">
        <v>1.8660000000000001</v>
      </c>
      <c r="I883" s="1">
        <v>45797</v>
      </c>
      <c r="J883">
        <v>1.835</v>
      </c>
      <c r="K883" s="1">
        <v>45797</v>
      </c>
      <c r="L883">
        <v>1.7869999999999999</v>
      </c>
      <c r="M883" s="1">
        <v>45797</v>
      </c>
      <c r="N883" s="2">
        <v>1.821</v>
      </c>
      <c r="O883" s="1">
        <v>45807</v>
      </c>
      <c r="P883">
        <v>1.8585</v>
      </c>
      <c r="Q883" s="1">
        <v>45797</v>
      </c>
      <c r="R883">
        <v>1.9775</v>
      </c>
      <c r="S883" s="1">
        <v>45796</v>
      </c>
      <c r="T883">
        <v>2.1888000000000001</v>
      </c>
      <c r="U883" s="1">
        <v>45797</v>
      </c>
      <c r="V883">
        <v>2.2774999999999999</v>
      </c>
      <c r="W883" s="1"/>
      <c r="Y883" s="1"/>
      <c r="Z883" s="2"/>
    </row>
    <row r="884" spans="1:47" x14ac:dyDescent="0.2">
      <c r="A884" s="1">
        <v>45798</v>
      </c>
      <c r="B884">
        <v>2.0699999999999998</v>
      </c>
      <c r="C884" s="1">
        <v>45800</v>
      </c>
      <c r="D884">
        <v>2.004</v>
      </c>
      <c r="E884" s="1">
        <v>45803</v>
      </c>
      <c r="F884" s="2">
        <v>1.8925000000000001</v>
      </c>
      <c r="G884" s="1">
        <v>45807</v>
      </c>
      <c r="H884">
        <v>1.86</v>
      </c>
      <c r="I884" s="1">
        <v>45798</v>
      </c>
      <c r="J884">
        <v>1.845</v>
      </c>
      <c r="K884" s="1">
        <v>45798</v>
      </c>
      <c r="L884">
        <v>1.798</v>
      </c>
      <c r="M884" s="1">
        <v>45798</v>
      </c>
      <c r="N884" s="2">
        <v>1.8374999999999999</v>
      </c>
      <c r="O884" s="1">
        <v>45810</v>
      </c>
      <c r="P884">
        <v>1.853</v>
      </c>
      <c r="Q884" s="1">
        <v>45798</v>
      </c>
      <c r="R884">
        <v>2</v>
      </c>
      <c r="S884" s="1">
        <v>45797</v>
      </c>
      <c r="T884">
        <v>2.1113</v>
      </c>
      <c r="U884" s="1">
        <v>45798</v>
      </c>
      <c r="V884">
        <v>2.3165</v>
      </c>
      <c r="W884" s="1"/>
      <c r="Y884" s="1"/>
      <c r="Z884" s="2"/>
    </row>
    <row r="885" spans="1:47" x14ac:dyDescent="0.2">
      <c r="A885" s="1">
        <v>45799</v>
      </c>
      <c r="B885">
        <v>2.0625</v>
      </c>
      <c r="C885" s="1">
        <v>45803</v>
      </c>
      <c r="D885">
        <v>1.9964999999999999</v>
      </c>
      <c r="E885" s="1">
        <v>45804</v>
      </c>
      <c r="F885" s="2">
        <v>1.9239999999999999</v>
      </c>
      <c r="G885" s="1">
        <v>45810</v>
      </c>
      <c r="H885">
        <v>1.85</v>
      </c>
      <c r="I885" s="1">
        <v>45799</v>
      </c>
      <c r="J885">
        <v>1.8374999999999999</v>
      </c>
      <c r="K885" s="1">
        <v>45799</v>
      </c>
      <c r="L885">
        <v>1.7889999999999999</v>
      </c>
      <c r="M885" s="1">
        <v>45799</v>
      </c>
      <c r="N885" s="2">
        <v>1.8387</v>
      </c>
      <c r="O885" s="1">
        <v>45811</v>
      </c>
      <c r="P885">
        <v>1.7927999999999999</v>
      </c>
      <c r="Q885" s="1">
        <v>45799</v>
      </c>
      <c r="R885">
        <v>2.0150000000000001</v>
      </c>
      <c r="S885" s="1">
        <v>45798</v>
      </c>
      <c r="T885">
        <v>2.1408999999999998</v>
      </c>
      <c r="U885" s="1">
        <v>45799</v>
      </c>
      <c r="V885">
        <v>2.3485</v>
      </c>
      <c r="W885" s="1"/>
      <c r="Y885" s="1"/>
      <c r="Z885" s="2"/>
    </row>
    <row r="886" spans="1:47" x14ac:dyDescent="0.2">
      <c r="A886" s="1">
        <v>45800</v>
      </c>
      <c r="B886">
        <v>2.0525000000000002</v>
      </c>
      <c r="C886" s="1">
        <v>45804</v>
      </c>
      <c r="D886">
        <v>2.028</v>
      </c>
      <c r="E886" s="1">
        <v>45805</v>
      </c>
      <c r="F886" s="2">
        <v>1.9179999999999999</v>
      </c>
      <c r="G886" s="1">
        <v>45811</v>
      </c>
      <c r="H886">
        <v>1.7925</v>
      </c>
      <c r="I886" s="1">
        <v>45800</v>
      </c>
      <c r="J886">
        <v>1.8065</v>
      </c>
      <c r="K886" s="1">
        <v>45800</v>
      </c>
      <c r="L886">
        <v>1.7435</v>
      </c>
      <c r="M886" s="1">
        <v>45800</v>
      </c>
      <c r="N886" s="2">
        <v>1.786</v>
      </c>
      <c r="O886" s="1">
        <v>45812</v>
      </c>
      <c r="P886">
        <v>1.784</v>
      </c>
      <c r="Q886" s="1">
        <v>45800</v>
      </c>
      <c r="R886">
        <v>1.9624999999999999</v>
      </c>
      <c r="S886" s="1">
        <v>45799</v>
      </c>
      <c r="T886">
        <v>2.1631</v>
      </c>
      <c r="U886" s="1">
        <v>45800</v>
      </c>
      <c r="V886">
        <v>2.2999000000000001</v>
      </c>
      <c r="W886" s="1"/>
      <c r="Y886" s="1"/>
      <c r="Z886" s="2"/>
    </row>
    <row r="887" spans="1:47" x14ac:dyDescent="0.2">
      <c r="A887" s="1">
        <v>45803</v>
      </c>
      <c r="B887">
        <v>2.0425</v>
      </c>
      <c r="C887" s="1">
        <v>45805</v>
      </c>
      <c r="D887">
        <v>2.0225</v>
      </c>
      <c r="E887" s="1">
        <v>45806</v>
      </c>
      <c r="F887" s="2">
        <v>1.9325000000000001</v>
      </c>
      <c r="G887" s="1">
        <v>45812</v>
      </c>
      <c r="H887">
        <v>1.7364999999999999</v>
      </c>
      <c r="I887" s="1">
        <v>45803</v>
      </c>
      <c r="J887">
        <v>1.764</v>
      </c>
      <c r="K887" s="1">
        <v>45803</v>
      </c>
      <c r="L887">
        <v>1.704</v>
      </c>
      <c r="M887" s="1">
        <v>45803</v>
      </c>
      <c r="N887" s="2">
        <v>1.7509999999999999</v>
      </c>
      <c r="O887" s="1">
        <v>45813</v>
      </c>
      <c r="P887">
        <v>1.746</v>
      </c>
      <c r="Q887" s="1">
        <v>45803</v>
      </c>
      <c r="R887">
        <v>1.925</v>
      </c>
      <c r="S887" s="1">
        <v>45800</v>
      </c>
      <c r="T887">
        <v>2.1131000000000002</v>
      </c>
      <c r="U887" s="1">
        <v>45803</v>
      </c>
      <c r="V887">
        <v>2.2745000000000002</v>
      </c>
      <c r="W887" s="1"/>
      <c r="Y887" s="1"/>
      <c r="Z887" s="2"/>
    </row>
    <row r="888" spans="1:47" x14ac:dyDescent="0.2">
      <c r="A888" s="1">
        <v>45804</v>
      </c>
      <c r="B888">
        <v>2.0750000000000002</v>
      </c>
      <c r="C888" s="1">
        <v>45806</v>
      </c>
      <c r="D888">
        <v>2.0325000000000002</v>
      </c>
      <c r="E888" s="1">
        <v>45807</v>
      </c>
      <c r="F888" s="2">
        <v>1.9335</v>
      </c>
      <c r="G888" s="1">
        <v>45813</v>
      </c>
      <c r="H888">
        <v>1.7155</v>
      </c>
      <c r="I888" s="1">
        <v>45804</v>
      </c>
      <c r="J888">
        <v>1.7815000000000001</v>
      </c>
      <c r="K888" s="1">
        <v>45804</v>
      </c>
      <c r="L888">
        <v>1.7050000000000001</v>
      </c>
      <c r="M888" s="1">
        <v>45804</v>
      </c>
      <c r="N888" s="2">
        <v>1.7450000000000001</v>
      </c>
      <c r="O888" s="1">
        <v>45814</v>
      </c>
      <c r="P888">
        <v>1.7</v>
      </c>
      <c r="Q888" s="1">
        <v>45804</v>
      </c>
      <c r="R888">
        <v>1.9</v>
      </c>
      <c r="S888" s="1">
        <v>45803</v>
      </c>
      <c r="T888">
        <v>2.081</v>
      </c>
      <c r="U888" s="1">
        <v>45804</v>
      </c>
      <c r="V888">
        <v>2.2250000000000001</v>
      </c>
      <c r="W888" s="1"/>
      <c r="Y888" s="1"/>
      <c r="Z888" s="2"/>
    </row>
    <row r="889" spans="1:47" x14ac:dyDescent="0.2">
      <c r="A889" s="1">
        <v>45805</v>
      </c>
      <c r="B889">
        <v>2.0674999999999999</v>
      </c>
      <c r="C889" s="1">
        <v>45807</v>
      </c>
      <c r="D889">
        <v>2.0299999999999998</v>
      </c>
      <c r="E889" s="1">
        <v>45810</v>
      </c>
      <c r="F889" s="2">
        <v>1.925</v>
      </c>
      <c r="G889" s="1">
        <v>45814</v>
      </c>
      <c r="H889">
        <v>1.6575</v>
      </c>
      <c r="I889" s="1">
        <v>45805</v>
      </c>
      <c r="J889">
        <v>1.7735000000000001</v>
      </c>
      <c r="K889" s="1">
        <v>45805</v>
      </c>
      <c r="L889">
        <v>1.7038</v>
      </c>
      <c r="M889" s="1">
        <v>45805</v>
      </c>
      <c r="N889" s="2">
        <v>1.7438</v>
      </c>
      <c r="O889" s="1">
        <v>45817</v>
      </c>
      <c r="P889">
        <v>1.7324999999999999</v>
      </c>
      <c r="Q889" s="1">
        <v>45805</v>
      </c>
      <c r="R889">
        <v>1.905</v>
      </c>
      <c r="S889" s="1">
        <v>45804</v>
      </c>
      <c r="T889">
        <v>2.0425</v>
      </c>
      <c r="U889" s="1">
        <v>45805</v>
      </c>
      <c r="V889">
        <v>2.2324999999999999</v>
      </c>
      <c r="W889" s="1"/>
      <c r="Y889" s="1"/>
      <c r="Z889" s="2"/>
    </row>
    <row r="890" spans="1:47" x14ac:dyDescent="0.2">
      <c r="A890" s="1">
        <v>45806</v>
      </c>
      <c r="B890">
        <v>2.0674999999999999</v>
      </c>
      <c r="C890" s="1">
        <v>45810</v>
      </c>
      <c r="D890">
        <v>2.0301</v>
      </c>
      <c r="E890" s="1">
        <v>45811</v>
      </c>
      <c r="F890" s="2">
        <v>1.871</v>
      </c>
      <c r="G890" s="1">
        <v>45817</v>
      </c>
      <c r="H890">
        <v>1.67</v>
      </c>
      <c r="I890" s="1">
        <v>45806</v>
      </c>
      <c r="J890">
        <v>1.8160000000000001</v>
      </c>
      <c r="K890" s="1">
        <v>45806</v>
      </c>
      <c r="L890">
        <v>1.766</v>
      </c>
      <c r="M890" s="1">
        <v>45806</v>
      </c>
      <c r="N890" s="2">
        <v>1.806</v>
      </c>
      <c r="O890" s="1">
        <v>45818</v>
      </c>
      <c r="P890">
        <v>1.7490000000000001</v>
      </c>
      <c r="Q890" s="1">
        <v>45806</v>
      </c>
      <c r="R890">
        <v>1.9524999999999999</v>
      </c>
      <c r="S890" s="1">
        <v>45805</v>
      </c>
      <c r="T890">
        <v>2.0499999999999998</v>
      </c>
      <c r="U890" s="1">
        <v>45806</v>
      </c>
      <c r="V890">
        <v>2.2785000000000002</v>
      </c>
      <c r="W890" s="1"/>
      <c r="Y890" s="1"/>
      <c r="Z890" s="2"/>
    </row>
    <row r="891" spans="1:47" x14ac:dyDescent="0.2">
      <c r="A891" s="1">
        <v>45807</v>
      </c>
      <c r="B891">
        <v>2.0640000000000001</v>
      </c>
      <c r="C891" s="1">
        <v>45811</v>
      </c>
      <c r="D891">
        <v>1.9724999999999999</v>
      </c>
      <c r="E891" s="1">
        <v>45812</v>
      </c>
      <c r="F891" s="2">
        <v>1.8115000000000001</v>
      </c>
      <c r="G891" s="1">
        <v>45818</v>
      </c>
      <c r="H891">
        <v>1.7155</v>
      </c>
      <c r="I891" s="1">
        <v>45807</v>
      </c>
      <c r="J891">
        <v>1.8025</v>
      </c>
      <c r="K891" s="1">
        <v>45807</v>
      </c>
      <c r="L891">
        <v>1.7355</v>
      </c>
      <c r="M891" s="1">
        <v>45807</v>
      </c>
      <c r="N891" s="2">
        <v>1.7755000000000001</v>
      </c>
      <c r="O891" s="1">
        <v>45819</v>
      </c>
      <c r="P891">
        <v>1.78</v>
      </c>
      <c r="Q891" s="1">
        <v>45807</v>
      </c>
      <c r="R891">
        <v>1.93</v>
      </c>
      <c r="S891" s="1">
        <v>45806</v>
      </c>
      <c r="T891">
        <v>2.0979999999999999</v>
      </c>
      <c r="U891" s="1">
        <v>45807</v>
      </c>
      <c r="V891">
        <v>2.2450000000000001</v>
      </c>
      <c r="W891" s="1"/>
      <c r="Y891" s="1"/>
      <c r="Z891" s="2"/>
    </row>
    <row r="892" spans="1:47" x14ac:dyDescent="0.2">
      <c r="A892" s="1">
        <v>45810</v>
      </c>
      <c r="B892">
        <v>2.0699999999999998</v>
      </c>
      <c r="C892" s="1">
        <v>45812</v>
      </c>
      <c r="D892">
        <v>1.869</v>
      </c>
      <c r="E892" s="1">
        <v>45813</v>
      </c>
      <c r="F892" s="2">
        <v>1.7949999999999999</v>
      </c>
      <c r="G892" s="1">
        <v>45819</v>
      </c>
      <c r="H892">
        <v>1.7275</v>
      </c>
      <c r="I892" s="1">
        <v>45810</v>
      </c>
      <c r="J892">
        <v>1.7949999999999999</v>
      </c>
      <c r="K892" s="1">
        <v>45810</v>
      </c>
      <c r="L892">
        <v>1.7224999999999999</v>
      </c>
      <c r="M892" s="1">
        <v>45810</v>
      </c>
      <c r="N892" s="2">
        <v>1.7649999999999999</v>
      </c>
      <c r="O892" s="1">
        <v>45820</v>
      </c>
      <c r="P892">
        <v>1.7219</v>
      </c>
      <c r="Q892" s="1">
        <v>45810</v>
      </c>
      <c r="R892">
        <v>1.915</v>
      </c>
      <c r="S892" s="1">
        <v>45807</v>
      </c>
      <c r="T892">
        <v>2.0674999999999999</v>
      </c>
      <c r="U892" s="1">
        <v>45810</v>
      </c>
      <c r="V892">
        <v>2.2450000000000001</v>
      </c>
      <c r="W892" s="1"/>
      <c r="Y892" s="1"/>
      <c r="Z892" s="2"/>
    </row>
    <row r="893" spans="1:47" x14ac:dyDescent="0.2">
      <c r="A893" s="1">
        <v>45811</v>
      </c>
      <c r="B893">
        <v>2</v>
      </c>
      <c r="C893" s="1">
        <v>45813</v>
      </c>
      <c r="D893">
        <v>1.8440000000000001</v>
      </c>
      <c r="E893" s="1">
        <v>45814</v>
      </c>
      <c r="F893" s="2">
        <v>1.7150000000000001</v>
      </c>
      <c r="G893" s="1">
        <v>45820</v>
      </c>
      <c r="H893">
        <v>1.6819999999999999</v>
      </c>
      <c r="I893" s="1">
        <v>45811</v>
      </c>
      <c r="J893">
        <v>1.7424999999999999</v>
      </c>
      <c r="K893" s="1">
        <v>45811</v>
      </c>
      <c r="L893">
        <v>1.6645000000000001</v>
      </c>
      <c r="M893" s="1">
        <v>45811</v>
      </c>
      <c r="N893" s="2">
        <v>1.712</v>
      </c>
      <c r="O893" s="1">
        <v>45821</v>
      </c>
      <c r="P893">
        <v>1.6975</v>
      </c>
      <c r="Q893" s="1">
        <v>45811</v>
      </c>
      <c r="R893">
        <v>1.8565</v>
      </c>
      <c r="S893" s="1">
        <v>45810</v>
      </c>
      <c r="T893">
        <v>2.0575000000000001</v>
      </c>
      <c r="U893" s="1">
        <v>45811</v>
      </c>
      <c r="V893">
        <v>2.1715</v>
      </c>
      <c r="W893" s="1"/>
      <c r="Y893" s="1"/>
      <c r="Z893" s="2"/>
    </row>
    <row r="894" spans="1:47" x14ac:dyDescent="0.2">
      <c r="A894" s="1">
        <v>45812</v>
      </c>
      <c r="B894">
        <v>1.8839999999999999</v>
      </c>
      <c r="C894" s="1">
        <v>45814</v>
      </c>
      <c r="D894">
        <v>1.77</v>
      </c>
      <c r="E894" s="1">
        <v>45817</v>
      </c>
      <c r="F894" s="2">
        <v>1.7350000000000001</v>
      </c>
      <c r="G894" s="1">
        <v>45821</v>
      </c>
      <c r="H894">
        <v>1.6485000000000001</v>
      </c>
      <c r="I894" s="1">
        <v>45812</v>
      </c>
      <c r="J894">
        <v>1.69</v>
      </c>
      <c r="K894" s="1">
        <v>45812</v>
      </c>
      <c r="L894">
        <v>1.6425000000000001</v>
      </c>
      <c r="M894" s="1">
        <v>45812</v>
      </c>
      <c r="N894" s="2">
        <v>1.6924999999999999</v>
      </c>
      <c r="O894" s="1">
        <v>45824</v>
      </c>
      <c r="P894">
        <v>1.7370000000000001</v>
      </c>
      <c r="Q894" s="1">
        <v>45812</v>
      </c>
      <c r="R894">
        <v>1.8514999999999999</v>
      </c>
      <c r="S894" s="1">
        <v>45811</v>
      </c>
      <c r="T894">
        <v>1.9930000000000001</v>
      </c>
      <c r="U894" s="1">
        <v>45812</v>
      </c>
      <c r="V894">
        <v>2.1655000000000002</v>
      </c>
      <c r="W894" s="1"/>
      <c r="Y894" s="1"/>
      <c r="Z894" s="2"/>
    </row>
    <row r="895" spans="1:47" x14ac:dyDescent="0.2">
      <c r="A895" s="1">
        <v>45813</v>
      </c>
      <c r="B895">
        <v>1.865</v>
      </c>
      <c r="C895" s="1">
        <v>45817</v>
      </c>
      <c r="D895">
        <v>1.7749999999999999</v>
      </c>
      <c r="E895" s="1">
        <v>45818</v>
      </c>
      <c r="F895" s="2">
        <v>1.7789999999999999</v>
      </c>
      <c r="G895" s="1">
        <v>45824</v>
      </c>
      <c r="H895">
        <v>1.6639999999999999</v>
      </c>
      <c r="I895" s="1">
        <v>45813</v>
      </c>
      <c r="J895">
        <v>1.6725000000000001</v>
      </c>
      <c r="K895" s="1">
        <v>45813</v>
      </c>
      <c r="L895">
        <v>1.6185</v>
      </c>
      <c r="M895" s="1">
        <v>45813</v>
      </c>
      <c r="N895" s="2">
        <v>1.6665000000000001</v>
      </c>
      <c r="O895" s="1">
        <v>45825</v>
      </c>
      <c r="P895">
        <v>1.7164999999999999</v>
      </c>
      <c r="Q895" s="1">
        <v>45813</v>
      </c>
      <c r="R895">
        <v>1.8105</v>
      </c>
      <c r="S895" s="1">
        <v>45812</v>
      </c>
      <c r="T895">
        <v>1.9870000000000001</v>
      </c>
      <c r="U895" s="1">
        <v>45813</v>
      </c>
      <c r="V895">
        <v>2.1255000000000002</v>
      </c>
      <c r="W895" s="1"/>
      <c r="Y895" s="1"/>
      <c r="Z895" s="2"/>
    </row>
    <row r="896" spans="1:47" x14ac:dyDescent="0.2">
      <c r="A896" s="1">
        <v>45814</v>
      </c>
      <c r="B896">
        <v>1.804</v>
      </c>
      <c r="C896" s="1">
        <v>45818</v>
      </c>
      <c r="D896">
        <v>1.835</v>
      </c>
      <c r="E896" s="1">
        <v>45819</v>
      </c>
      <c r="F896" s="2">
        <v>1.7825</v>
      </c>
      <c r="G896" s="1">
        <v>45825</v>
      </c>
      <c r="H896">
        <v>1.64</v>
      </c>
      <c r="I896" s="1">
        <v>45814</v>
      </c>
      <c r="J896">
        <v>1.62</v>
      </c>
      <c r="K896" s="1">
        <v>45814</v>
      </c>
      <c r="L896">
        <v>1.5685</v>
      </c>
      <c r="M896" s="1">
        <v>45814</v>
      </c>
      <c r="N896" s="2">
        <v>1.619</v>
      </c>
      <c r="O896" s="1">
        <v>45826</v>
      </c>
      <c r="P896">
        <v>1.7188000000000001</v>
      </c>
      <c r="Q896" s="1">
        <v>45814</v>
      </c>
      <c r="R896">
        <v>1.7725</v>
      </c>
      <c r="S896" s="1">
        <v>45813</v>
      </c>
      <c r="T896">
        <v>1.9470000000000001</v>
      </c>
      <c r="U896" s="1">
        <v>45814</v>
      </c>
      <c r="V896">
        <v>2.0874999999999999</v>
      </c>
      <c r="W896" s="1"/>
      <c r="Y896" s="1"/>
      <c r="Z896" s="2"/>
    </row>
    <row r="897" spans="1:26" x14ac:dyDescent="0.2">
      <c r="A897" s="1">
        <v>45817</v>
      </c>
      <c r="B897">
        <v>1.8</v>
      </c>
      <c r="C897" s="1">
        <v>45819</v>
      </c>
      <c r="D897">
        <v>1.8420000000000001</v>
      </c>
      <c r="E897" s="1">
        <v>45820</v>
      </c>
      <c r="F897" s="2">
        <v>1.74</v>
      </c>
      <c r="G897" s="1">
        <v>45826</v>
      </c>
      <c r="H897">
        <v>1.6539999999999999</v>
      </c>
      <c r="I897" s="1">
        <v>45817</v>
      </c>
      <c r="J897">
        <v>1.6339999999999999</v>
      </c>
      <c r="K897" s="1">
        <v>45817</v>
      </c>
      <c r="L897">
        <v>1.595</v>
      </c>
      <c r="M897" s="1">
        <v>45817</v>
      </c>
      <c r="N897" s="2">
        <v>1.6449</v>
      </c>
      <c r="O897" s="1">
        <v>45827</v>
      </c>
      <c r="P897">
        <v>1.7484999999999999</v>
      </c>
      <c r="Q897" s="1">
        <v>45817</v>
      </c>
      <c r="R897">
        <v>1.8049999999999999</v>
      </c>
      <c r="S897" s="1">
        <v>45814</v>
      </c>
      <c r="T897">
        <v>1.9088000000000001</v>
      </c>
      <c r="U897" s="1">
        <v>45817</v>
      </c>
      <c r="V897">
        <v>2.1114999999999999</v>
      </c>
      <c r="W897" s="1"/>
      <c r="X897" s="1"/>
      <c r="Y897" s="1"/>
      <c r="Z897" s="2"/>
    </row>
    <row r="898" spans="1:26" x14ac:dyDescent="0.2">
      <c r="A898" s="1">
        <v>45818</v>
      </c>
      <c r="B898">
        <v>1.855</v>
      </c>
      <c r="C898" s="1">
        <v>45820</v>
      </c>
      <c r="D898">
        <v>1.8149999999999999</v>
      </c>
      <c r="E898" s="1">
        <v>45821</v>
      </c>
      <c r="F898" s="2">
        <v>1.7024999999999999</v>
      </c>
      <c r="G898" s="1">
        <v>45827</v>
      </c>
      <c r="H898">
        <v>1.68</v>
      </c>
      <c r="I898" s="1">
        <v>45818</v>
      </c>
      <c r="J898">
        <v>1.68</v>
      </c>
      <c r="K898" s="1">
        <v>45818</v>
      </c>
      <c r="L898">
        <v>1.63</v>
      </c>
      <c r="M898" s="1">
        <v>45818</v>
      </c>
      <c r="N898" s="2">
        <v>1.6745000000000001</v>
      </c>
      <c r="O898" s="1">
        <v>45828</v>
      </c>
      <c r="P898">
        <v>1.7243999999999999</v>
      </c>
      <c r="Q898" s="1">
        <v>45818</v>
      </c>
      <c r="R898">
        <v>1.8174999999999999</v>
      </c>
      <c r="S898" s="1">
        <v>45817</v>
      </c>
      <c r="T898">
        <v>1.9370000000000001</v>
      </c>
      <c r="U898" s="1">
        <v>45818</v>
      </c>
      <c r="V898">
        <v>2.125</v>
      </c>
      <c r="W898" s="1"/>
      <c r="X898" s="1"/>
      <c r="Y898" s="1"/>
      <c r="Z898" s="2"/>
    </row>
    <row r="899" spans="1:26" x14ac:dyDescent="0.2">
      <c r="A899" s="1">
        <v>45819</v>
      </c>
      <c r="B899">
        <v>1.8585</v>
      </c>
      <c r="C899" s="1">
        <v>45821</v>
      </c>
      <c r="D899">
        <v>1.77</v>
      </c>
      <c r="E899" s="1">
        <v>45824</v>
      </c>
      <c r="F899" s="2">
        <v>1.7075</v>
      </c>
      <c r="G899" s="1">
        <v>45828</v>
      </c>
      <c r="H899">
        <v>1.6619999999999999</v>
      </c>
      <c r="I899" s="1">
        <v>45819</v>
      </c>
      <c r="J899">
        <v>1.7</v>
      </c>
      <c r="K899" s="1">
        <v>45819</v>
      </c>
      <c r="L899">
        <v>1.6559999999999999</v>
      </c>
      <c r="M899" s="1">
        <v>45819</v>
      </c>
      <c r="N899" s="2">
        <v>1.7</v>
      </c>
      <c r="O899" s="1">
        <v>45831</v>
      </c>
      <c r="P899">
        <v>1.724</v>
      </c>
      <c r="Q899" s="1">
        <v>45819</v>
      </c>
      <c r="R899">
        <v>1.8499000000000001</v>
      </c>
      <c r="S899" s="1">
        <v>45818</v>
      </c>
      <c r="T899">
        <v>1.9513</v>
      </c>
      <c r="U899" s="1">
        <v>45819</v>
      </c>
      <c r="V899">
        <v>2.1475</v>
      </c>
      <c r="W899" s="1"/>
      <c r="X899" s="1"/>
      <c r="Y899" s="1"/>
      <c r="Z899" s="2"/>
    </row>
    <row r="900" spans="1:26" x14ac:dyDescent="0.2">
      <c r="A900" s="1">
        <v>45820</v>
      </c>
      <c r="B900">
        <v>1.83</v>
      </c>
      <c r="C900" s="1">
        <v>45824</v>
      </c>
      <c r="D900">
        <v>1.7649999999999999</v>
      </c>
      <c r="E900" s="1">
        <v>45825</v>
      </c>
      <c r="F900" s="2">
        <v>1.69</v>
      </c>
      <c r="G900" s="1">
        <v>45831</v>
      </c>
      <c r="H900">
        <v>1.6565000000000001</v>
      </c>
      <c r="I900" s="1">
        <v>45820</v>
      </c>
      <c r="J900">
        <v>1.65</v>
      </c>
      <c r="K900" s="1">
        <v>45820</v>
      </c>
      <c r="L900">
        <v>1.595</v>
      </c>
      <c r="M900" s="1">
        <v>45820</v>
      </c>
      <c r="N900" s="2">
        <v>1.64</v>
      </c>
      <c r="O900" s="1">
        <v>45832</v>
      </c>
      <c r="P900">
        <v>1.6795</v>
      </c>
      <c r="Q900" s="1">
        <v>45820</v>
      </c>
      <c r="R900">
        <v>1.7912999999999999</v>
      </c>
      <c r="S900" s="1">
        <v>45819</v>
      </c>
      <c r="T900">
        <v>1.9799</v>
      </c>
      <c r="U900" s="1">
        <v>45820</v>
      </c>
      <c r="V900">
        <v>2.1074999999999999</v>
      </c>
      <c r="W900" s="1"/>
      <c r="X900" s="1"/>
      <c r="Y900" s="1"/>
      <c r="Z900" s="2"/>
    </row>
    <row r="901" spans="1:26" x14ac:dyDescent="0.2">
      <c r="A901" s="1">
        <v>45821</v>
      </c>
      <c r="B901">
        <v>1.788</v>
      </c>
      <c r="C901" s="1">
        <v>45825</v>
      </c>
      <c r="D901">
        <v>1.75</v>
      </c>
      <c r="E901" s="1">
        <v>45826</v>
      </c>
      <c r="F901" s="2">
        <v>1.7</v>
      </c>
      <c r="G901" s="1">
        <v>45832</v>
      </c>
      <c r="H901">
        <v>1.6225000000000001</v>
      </c>
      <c r="I901" s="1">
        <v>45821</v>
      </c>
      <c r="J901">
        <v>1.621</v>
      </c>
      <c r="K901" s="1">
        <v>45821</v>
      </c>
      <c r="L901">
        <v>1.57</v>
      </c>
      <c r="M901" s="1">
        <v>45821</v>
      </c>
      <c r="N901" s="2">
        <v>1.615</v>
      </c>
      <c r="O901" s="1">
        <v>45833</v>
      </c>
      <c r="P901">
        <v>1.6735</v>
      </c>
      <c r="Q901" s="1">
        <v>45821</v>
      </c>
      <c r="R901">
        <v>1.77</v>
      </c>
      <c r="S901" s="1">
        <v>45820</v>
      </c>
      <c r="T901">
        <v>1.93</v>
      </c>
      <c r="U901" s="1">
        <v>45821</v>
      </c>
      <c r="V901">
        <v>2.0924999999999998</v>
      </c>
      <c r="W901" s="1"/>
      <c r="X901" s="1"/>
      <c r="Y901" s="1"/>
      <c r="Z901" s="2"/>
    </row>
    <row r="902" spans="1:26" x14ac:dyDescent="0.2">
      <c r="A902" s="1">
        <v>45824</v>
      </c>
      <c r="B902">
        <v>1.792</v>
      </c>
      <c r="C902" s="1">
        <v>45826</v>
      </c>
      <c r="D902">
        <v>1.7524999999999999</v>
      </c>
      <c r="E902" s="1">
        <v>45827</v>
      </c>
      <c r="F902" s="2">
        <v>1.73</v>
      </c>
      <c r="G902" s="1">
        <v>45833</v>
      </c>
      <c r="H902">
        <v>1.6225000000000001</v>
      </c>
      <c r="I902" s="1">
        <v>45824</v>
      </c>
      <c r="J902">
        <v>1.6459999999999999</v>
      </c>
      <c r="K902" s="1">
        <v>45824</v>
      </c>
      <c r="L902">
        <v>1.605</v>
      </c>
      <c r="M902" s="1">
        <v>45824</v>
      </c>
      <c r="N902" s="2">
        <v>1.653</v>
      </c>
      <c r="O902" s="1">
        <v>45834</v>
      </c>
      <c r="P902">
        <v>1.6545000000000001</v>
      </c>
      <c r="Q902" s="1">
        <v>45824</v>
      </c>
      <c r="R902">
        <v>1.8109999999999999</v>
      </c>
      <c r="S902" s="1">
        <v>45821</v>
      </c>
      <c r="T902">
        <v>1.91</v>
      </c>
      <c r="U902" s="1">
        <v>45824</v>
      </c>
      <c r="V902">
        <v>2.1315</v>
      </c>
      <c r="W902" s="1"/>
      <c r="X902" s="1"/>
      <c r="Y902" s="1"/>
      <c r="Z902" s="2"/>
    </row>
    <row r="903" spans="1:26" x14ac:dyDescent="0.2">
      <c r="A903" s="1">
        <v>45825</v>
      </c>
      <c r="B903">
        <v>1.7801</v>
      </c>
      <c r="C903" s="1">
        <v>45827</v>
      </c>
      <c r="D903">
        <v>1.78</v>
      </c>
      <c r="E903" s="1">
        <v>45828</v>
      </c>
      <c r="F903" s="2">
        <v>1.7035</v>
      </c>
      <c r="G903" s="1">
        <v>45834</v>
      </c>
      <c r="H903">
        <v>1.6085</v>
      </c>
      <c r="I903" s="1">
        <v>45825</v>
      </c>
      <c r="J903">
        <v>1.6136999999999999</v>
      </c>
      <c r="K903" s="1">
        <v>45825</v>
      </c>
      <c r="L903">
        <v>1.58</v>
      </c>
      <c r="M903" s="1">
        <v>45825</v>
      </c>
      <c r="N903" s="2">
        <v>1.6274999999999999</v>
      </c>
      <c r="O903" s="1">
        <v>45835</v>
      </c>
      <c r="P903">
        <v>1.6125</v>
      </c>
      <c r="Q903" s="1">
        <v>45825</v>
      </c>
      <c r="R903">
        <v>1.7925</v>
      </c>
      <c r="S903" s="1">
        <v>45824</v>
      </c>
      <c r="T903">
        <v>1.9550000000000001</v>
      </c>
      <c r="U903" s="1">
        <v>45825</v>
      </c>
      <c r="V903">
        <v>2.1150000000000002</v>
      </c>
      <c r="W903" s="1"/>
      <c r="X903" s="1"/>
      <c r="Y903" s="1"/>
      <c r="Z903" s="2"/>
    </row>
    <row r="904" spans="1:26" x14ac:dyDescent="0.2">
      <c r="A904" s="1">
        <v>45826</v>
      </c>
      <c r="B904">
        <v>1.7749999999999999</v>
      </c>
      <c r="C904" s="1">
        <v>45828</v>
      </c>
      <c r="D904">
        <v>1.7524999999999999</v>
      </c>
      <c r="E904" s="1">
        <v>45831</v>
      </c>
      <c r="F904" s="2">
        <v>1.704</v>
      </c>
      <c r="G904" s="1">
        <v>45835</v>
      </c>
      <c r="H904">
        <v>1.5760000000000001</v>
      </c>
      <c r="I904" s="1">
        <v>45826</v>
      </c>
      <c r="J904">
        <v>1.625</v>
      </c>
      <c r="K904" s="1">
        <v>45826</v>
      </c>
      <c r="L904">
        <v>1.5863</v>
      </c>
      <c r="M904" s="1">
        <v>45826</v>
      </c>
      <c r="N904" s="2">
        <v>1.6337999999999999</v>
      </c>
      <c r="O904" s="1">
        <v>45838</v>
      </c>
      <c r="P904">
        <v>1.5834999999999999</v>
      </c>
      <c r="Q904" s="1">
        <v>45826</v>
      </c>
      <c r="R904">
        <v>1.79</v>
      </c>
      <c r="S904" s="1">
        <v>45825</v>
      </c>
      <c r="T904">
        <v>1.9339999999999999</v>
      </c>
      <c r="U904" s="1">
        <v>45826</v>
      </c>
      <c r="V904">
        <v>2.0924</v>
      </c>
      <c r="W904" s="1"/>
      <c r="X904" s="1"/>
      <c r="Y904" s="1"/>
      <c r="Z904" s="2"/>
    </row>
    <row r="905" spans="1:26" x14ac:dyDescent="0.2">
      <c r="A905" s="1">
        <v>45827</v>
      </c>
      <c r="B905">
        <v>1.81</v>
      </c>
      <c r="C905" s="1">
        <v>45831</v>
      </c>
      <c r="D905">
        <v>1.7589999999999999</v>
      </c>
      <c r="E905" s="1">
        <v>45832</v>
      </c>
      <c r="F905" s="2">
        <v>1.67</v>
      </c>
      <c r="G905" s="1">
        <v>45838</v>
      </c>
      <c r="H905">
        <v>1.5315000000000001</v>
      </c>
      <c r="I905" s="1">
        <v>45827</v>
      </c>
      <c r="J905">
        <v>1.6539999999999999</v>
      </c>
      <c r="K905" s="1">
        <v>45827</v>
      </c>
      <c r="L905">
        <v>1.6174999999999999</v>
      </c>
      <c r="M905" s="1">
        <v>45827</v>
      </c>
      <c r="N905" s="2">
        <v>1.6639999999999999</v>
      </c>
      <c r="O905" s="1">
        <v>45839</v>
      </c>
      <c r="P905">
        <v>1.5275000000000001</v>
      </c>
      <c r="Q905" s="1">
        <v>45827</v>
      </c>
      <c r="R905">
        <v>1.8194999999999999</v>
      </c>
      <c r="S905" s="1">
        <v>45826</v>
      </c>
      <c r="T905">
        <v>1.9224000000000001</v>
      </c>
      <c r="U905" s="1">
        <v>45827</v>
      </c>
      <c r="V905">
        <v>2.1265000000000001</v>
      </c>
      <c r="W905" s="1"/>
      <c r="X905" s="1"/>
      <c r="Y905" s="1"/>
      <c r="Z905" s="2"/>
    </row>
    <row r="906" spans="1:26" x14ac:dyDescent="0.2">
      <c r="A906" s="1">
        <v>45828</v>
      </c>
      <c r="B906">
        <v>1.7875000000000001</v>
      </c>
      <c r="C906" s="1">
        <v>45832</v>
      </c>
      <c r="D906">
        <v>1.73</v>
      </c>
      <c r="E906" s="1">
        <v>45833</v>
      </c>
      <c r="F906" s="2">
        <v>1.665</v>
      </c>
      <c r="G906" s="1">
        <v>45839</v>
      </c>
      <c r="H906">
        <v>1.4724999999999999</v>
      </c>
      <c r="I906" s="1">
        <v>45828</v>
      </c>
      <c r="J906">
        <v>1.631</v>
      </c>
      <c r="K906" s="1">
        <v>45828</v>
      </c>
      <c r="L906">
        <v>1.595</v>
      </c>
      <c r="M906" s="1">
        <v>45828</v>
      </c>
      <c r="N906" s="2">
        <v>1.6413</v>
      </c>
      <c r="O906" s="1">
        <v>45840</v>
      </c>
      <c r="P906">
        <v>1.5705</v>
      </c>
      <c r="Q906" s="1">
        <v>45828</v>
      </c>
      <c r="R906">
        <v>1.7975000000000001</v>
      </c>
      <c r="S906" s="1">
        <v>45827</v>
      </c>
      <c r="T906">
        <v>1.9524999999999999</v>
      </c>
      <c r="U906" s="1">
        <v>45828</v>
      </c>
      <c r="V906">
        <v>2.105</v>
      </c>
      <c r="W906" s="1"/>
      <c r="X906" s="1"/>
      <c r="Y906" s="1"/>
      <c r="Z906" s="2"/>
    </row>
    <row r="907" spans="1:26" x14ac:dyDescent="0.2">
      <c r="A907" s="1">
        <v>45831</v>
      </c>
      <c r="B907">
        <v>1.7825</v>
      </c>
      <c r="C907" s="1">
        <v>45833</v>
      </c>
      <c r="D907">
        <v>1.7235</v>
      </c>
      <c r="E907" s="1">
        <v>45834</v>
      </c>
      <c r="F907" s="2">
        <v>1.6512</v>
      </c>
      <c r="G907" s="1">
        <v>45840</v>
      </c>
      <c r="H907">
        <v>1.5024999999999999</v>
      </c>
      <c r="I907" s="1">
        <v>45831</v>
      </c>
      <c r="J907">
        <v>1.6285000000000001</v>
      </c>
      <c r="K907" s="1">
        <v>45831</v>
      </c>
      <c r="L907">
        <v>1.5954999999999999</v>
      </c>
      <c r="M907" s="1">
        <v>45831</v>
      </c>
      <c r="N907" s="2">
        <v>1.64</v>
      </c>
      <c r="O907" s="1">
        <v>45841</v>
      </c>
      <c r="P907">
        <v>1.5465</v>
      </c>
      <c r="Q907" s="1">
        <v>45831</v>
      </c>
      <c r="R907">
        <v>1.7963</v>
      </c>
      <c r="S907" s="1">
        <v>45828</v>
      </c>
      <c r="T907">
        <v>1.9313</v>
      </c>
      <c r="U907" s="1">
        <v>45831</v>
      </c>
      <c r="V907">
        <v>2.1055000000000001</v>
      </c>
      <c r="W907" s="1"/>
      <c r="X907" s="1"/>
      <c r="Y907" s="1"/>
      <c r="Z907" s="2"/>
    </row>
    <row r="908" spans="1:26" x14ac:dyDescent="0.2">
      <c r="A908" s="1">
        <v>45832</v>
      </c>
      <c r="B908">
        <v>1.7575000000000001</v>
      </c>
      <c r="C908" s="1">
        <v>45834</v>
      </c>
      <c r="D908">
        <v>1.714</v>
      </c>
      <c r="E908" s="1">
        <v>45835</v>
      </c>
      <c r="F908" s="2">
        <v>1.6240000000000001</v>
      </c>
      <c r="G908" s="1">
        <v>45841</v>
      </c>
      <c r="H908">
        <v>1.478</v>
      </c>
      <c r="I908" s="1">
        <v>45832</v>
      </c>
      <c r="J908">
        <v>1.5974999999999999</v>
      </c>
      <c r="K908" s="1">
        <v>45832</v>
      </c>
      <c r="L908">
        <v>1.554</v>
      </c>
      <c r="M908" s="1">
        <v>45832</v>
      </c>
      <c r="N908" s="2">
        <v>1.5965</v>
      </c>
      <c r="O908" s="1">
        <v>45842</v>
      </c>
      <c r="P908">
        <v>1.5565</v>
      </c>
      <c r="Q908" s="1">
        <v>45832</v>
      </c>
      <c r="R908">
        <v>1.7504999999999999</v>
      </c>
      <c r="S908" s="1">
        <v>45831</v>
      </c>
      <c r="T908">
        <v>1.9305000000000001</v>
      </c>
      <c r="U908" s="1">
        <v>45832</v>
      </c>
      <c r="V908">
        <v>2.0655000000000001</v>
      </c>
      <c r="W908" s="1"/>
      <c r="X908" s="1"/>
      <c r="Y908" s="1"/>
      <c r="Z908" s="2"/>
    </row>
    <row r="909" spans="1:26" x14ac:dyDescent="0.2">
      <c r="A909" s="1">
        <v>45833</v>
      </c>
      <c r="B909">
        <v>1.7450000000000001</v>
      </c>
      <c r="C909" s="1">
        <v>45835</v>
      </c>
      <c r="D909">
        <v>1.6875</v>
      </c>
      <c r="E909" s="1">
        <v>45838</v>
      </c>
      <c r="F909" s="2">
        <v>1.57</v>
      </c>
      <c r="G909" s="1">
        <v>45842</v>
      </c>
      <c r="H909">
        <v>1.4924999999999999</v>
      </c>
      <c r="I909" s="1">
        <v>45833</v>
      </c>
      <c r="J909">
        <v>1.5874999999999999</v>
      </c>
      <c r="K909" s="1">
        <v>45833</v>
      </c>
      <c r="L909">
        <v>1.5449999999999999</v>
      </c>
      <c r="M909" s="1">
        <v>45833</v>
      </c>
      <c r="N909" s="2">
        <v>1.5934999999999999</v>
      </c>
      <c r="O909" s="1">
        <v>45845</v>
      </c>
      <c r="P909">
        <v>1.56</v>
      </c>
      <c r="Q909" s="1">
        <v>45833</v>
      </c>
      <c r="R909">
        <v>1.7350000000000001</v>
      </c>
      <c r="S909" s="1">
        <v>45832</v>
      </c>
      <c r="T909">
        <v>1.8859999999999999</v>
      </c>
      <c r="U909" s="1">
        <v>45833</v>
      </c>
      <c r="V909">
        <v>2.0474000000000001</v>
      </c>
      <c r="W909" s="1"/>
      <c r="X909" s="1"/>
      <c r="Y909" s="1"/>
      <c r="Z909" s="2"/>
    </row>
    <row r="910" spans="1:26" x14ac:dyDescent="0.2">
      <c r="A910" s="1">
        <v>45834</v>
      </c>
      <c r="B910">
        <v>1.7350000000000001</v>
      </c>
      <c r="C910" s="1">
        <v>45838</v>
      </c>
      <c r="D910">
        <v>1.6365000000000001</v>
      </c>
      <c r="E910" s="1">
        <v>45839</v>
      </c>
      <c r="F910" s="2">
        <v>1.5075000000000001</v>
      </c>
      <c r="G910" s="1">
        <v>45845</v>
      </c>
      <c r="H910">
        <v>1.4810000000000001</v>
      </c>
      <c r="I910" s="1">
        <v>45834</v>
      </c>
      <c r="J910">
        <v>1.5814999999999999</v>
      </c>
      <c r="K910" s="1">
        <v>45834</v>
      </c>
      <c r="L910">
        <v>1.5289999999999999</v>
      </c>
      <c r="M910" s="1">
        <v>45834</v>
      </c>
      <c r="N910" s="2">
        <v>1.5760000000000001</v>
      </c>
      <c r="O910" s="1">
        <v>45846</v>
      </c>
      <c r="P910">
        <v>1.5799000000000001</v>
      </c>
      <c r="Q910" s="1">
        <v>45834</v>
      </c>
      <c r="R910">
        <v>1.7188000000000001</v>
      </c>
      <c r="S910" s="1">
        <v>45833</v>
      </c>
      <c r="T910">
        <v>1.8698999999999999</v>
      </c>
      <c r="U910" s="1">
        <v>45834</v>
      </c>
      <c r="V910">
        <v>2.0337999999999998</v>
      </c>
      <c r="W910" s="1"/>
      <c r="X910" s="1"/>
      <c r="Y910" s="1"/>
      <c r="Z910" s="2"/>
    </row>
    <row r="911" spans="1:26" x14ac:dyDescent="0.2">
      <c r="A911" s="1">
        <v>45835</v>
      </c>
      <c r="B911">
        <v>1.7090000000000001</v>
      </c>
      <c r="C911" s="1">
        <v>45839</v>
      </c>
      <c r="D911">
        <v>1.5609999999999999</v>
      </c>
      <c r="E911" s="1">
        <v>45840</v>
      </c>
      <c r="F911" s="2">
        <v>1.53</v>
      </c>
      <c r="G911" s="1">
        <v>45846</v>
      </c>
      <c r="H911">
        <v>1.5024999999999999</v>
      </c>
      <c r="I911" s="1">
        <v>45835</v>
      </c>
      <c r="J911">
        <v>1.5525</v>
      </c>
      <c r="K911" s="1">
        <v>45835</v>
      </c>
      <c r="L911">
        <v>1.4890000000000001</v>
      </c>
      <c r="M911" s="1">
        <v>45835</v>
      </c>
      <c r="N911" s="2">
        <v>1.5349999999999999</v>
      </c>
      <c r="O911" s="1">
        <v>45847</v>
      </c>
      <c r="P911">
        <v>1.6089</v>
      </c>
      <c r="Q911" s="1">
        <v>45835</v>
      </c>
      <c r="R911">
        <v>1.6773</v>
      </c>
      <c r="S911" s="1">
        <v>45834</v>
      </c>
      <c r="T911">
        <v>1.855</v>
      </c>
      <c r="U911" s="1">
        <v>45835</v>
      </c>
      <c r="V911">
        <v>1.9924999999999999</v>
      </c>
      <c r="W911" s="1"/>
      <c r="X911" s="1"/>
      <c r="Y911" s="1"/>
      <c r="Z911" s="2"/>
    </row>
    <row r="912" spans="1:26" x14ac:dyDescent="0.2">
      <c r="A912" s="1">
        <v>45838</v>
      </c>
      <c r="B912">
        <v>1.655</v>
      </c>
      <c r="C912" s="1">
        <v>45840</v>
      </c>
      <c r="D912">
        <v>1.5825</v>
      </c>
      <c r="E912" s="1">
        <v>45841</v>
      </c>
      <c r="F912" s="2">
        <v>1.5149999999999999</v>
      </c>
      <c r="G912" s="1">
        <v>45847</v>
      </c>
      <c r="H912">
        <v>1.5175000000000001</v>
      </c>
      <c r="I912" s="1">
        <v>45838</v>
      </c>
      <c r="J912">
        <v>1.5109999999999999</v>
      </c>
      <c r="K912" s="1">
        <v>45838</v>
      </c>
      <c r="L912">
        <v>1.452</v>
      </c>
      <c r="M912" s="1">
        <v>45838</v>
      </c>
      <c r="N912" s="2">
        <v>1.5009999999999999</v>
      </c>
      <c r="O912" s="1">
        <v>45848</v>
      </c>
      <c r="P912">
        <v>1.603</v>
      </c>
      <c r="Q912" s="1">
        <v>45838</v>
      </c>
      <c r="R912">
        <v>1.6515</v>
      </c>
      <c r="S912" s="1">
        <v>45835</v>
      </c>
      <c r="T912">
        <v>1.8138000000000001</v>
      </c>
      <c r="U912" s="1">
        <v>45838</v>
      </c>
      <c r="V912">
        <v>1.9729000000000001</v>
      </c>
      <c r="W912" s="1"/>
      <c r="X912" s="1"/>
      <c r="Y912" s="1"/>
      <c r="Z912" s="2"/>
    </row>
    <row r="913" spans="1:26" x14ac:dyDescent="0.2">
      <c r="A913" s="1">
        <v>45839</v>
      </c>
      <c r="B913">
        <v>1.5665</v>
      </c>
      <c r="C913" s="1">
        <v>45841</v>
      </c>
      <c r="D913">
        <v>1.5674999999999999</v>
      </c>
      <c r="E913" s="1">
        <v>45842</v>
      </c>
      <c r="F913" s="2">
        <v>1.5225</v>
      </c>
      <c r="G913" s="1">
        <v>45848</v>
      </c>
      <c r="H913">
        <v>1.5125</v>
      </c>
      <c r="I913" s="1">
        <v>45839</v>
      </c>
      <c r="J913">
        <v>1.454</v>
      </c>
      <c r="K913" s="1">
        <v>45839</v>
      </c>
      <c r="L913">
        <v>1.3979999999999999</v>
      </c>
      <c r="M913" s="1">
        <v>45839</v>
      </c>
      <c r="N913" s="2">
        <v>1.446</v>
      </c>
      <c r="O913" s="1">
        <v>45849</v>
      </c>
      <c r="P913">
        <v>1.6725000000000001</v>
      </c>
      <c r="Q913" s="1">
        <v>45839</v>
      </c>
      <c r="R913">
        <v>1.5925</v>
      </c>
      <c r="S913" s="1">
        <v>45838</v>
      </c>
      <c r="T913">
        <v>1.79</v>
      </c>
      <c r="U913" s="1">
        <v>45839</v>
      </c>
      <c r="V913">
        <v>1.9075</v>
      </c>
      <c r="W913" s="1"/>
      <c r="X913" s="1"/>
      <c r="Y913" s="1"/>
      <c r="Z913" s="2"/>
    </row>
    <row r="914" spans="1:26" x14ac:dyDescent="0.2">
      <c r="A914" s="1">
        <v>45840</v>
      </c>
      <c r="B914">
        <v>1.5974999999999999</v>
      </c>
      <c r="C914" s="1">
        <v>45842</v>
      </c>
      <c r="D914">
        <v>1.5625</v>
      </c>
      <c r="E914" s="1">
        <v>45845</v>
      </c>
      <c r="F914" s="2">
        <v>1.5149999999999999</v>
      </c>
      <c r="G914" s="1">
        <v>45849</v>
      </c>
      <c r="H914">
        <v>1.5555000000000001</v>
      </c>
      <c r="I914" s="1">
        <v>45840</v>
      </c>
      <c r="J914">
        <v>1.484</v>
      </c>
      <c r="K914" s="1">
        <v>45840</v>
      </c>
      <c r="L914">
        <v>1.4404999999999999</v>
      </c>
      <c r="M914" s="1">
        <v>45840</v>
      </c>
      <c r="N914" s="2">
        <v>1.4890000000000001</v>
      </c>
      <c r="O914" s="1">
        <v>45852</v>
      </c>
      <c r="P914">
        <v>1.6715</v>
      </c>
      <c r="Q914" s="1">
        <v>45840</v>
      </c>
      <c r="R914">
        <v>1.6375</v>
      </c>
      <c r="S914" s="1">
        <v>45839</v>
      </c>
      <c r="T914">
        <v>1.7350000000000001</v>
      </c>
      <c r="U914" s="1">
        <v>45840</v>
      </c>
      <c r="V914">
        <v>1.9564999999999999</v>
      </c>
      <c r="W914" s="1"/>
      <c r="X914" s="1"/>
      <c r="Y914" s="1"/>
      <c r="Z914" s="2"/>
    </row>
    <row r="915" spans="1:26" x14ac:dyDescent="0.2">
      <c r="A915" s="1">
        <v>45841</v>
      </c>
      <c r="B915">
        <v>1.5814999999999999</v>
      </c>
      <c r="C915" s="1">
        <v>45845</v>
      </c>
      <c r="D915">
        <v>1.5674999999999999</v>
      </c>
      <c r="E915" s="1">
        <v>45846</v>
      </c>
      <c r="F915" s="2">
        <v>1.53</v>
      </c>
      <c r="G915" s="1">
        <v>45852</v>
      </c>
      <c r="H915">
        <v>1.5625</v>
      </c>
      <c r="I915" s="1">
        <v>45841</v>
      </c>
      <c r="J915">
        <v>1.4644999999999999</v>
      </c>
      <c r="K915" s="1">
        <v>45841</v>
      </c>
      <c r="L915">
        <v>1.4195</v>
      </c>
      <c r="M915" s="1">
        <v>45841</v>
      </c>
      <c r="N915" s="2">
        <v>1.4670000000000001</v>
      </c>
      <c r="O915" s="1">
        <v>45853</v>
      </c>
      <c r="P915">
        <v>1.6437999999999999</v>
      </c>
      <c r="Q915" s="1">
        <v>45841</v>
      </c>
      <c r="R915">
        <v>1.6114999999999999</v>
      </c>
      <c r="S915" s="1">
        <v>45840</v>
      </c>
      <c r="T915">
        <v>1.776</v>
      </c>
      <c r="U915" s="1">
        <v>45841</v>
      </c>
      <c r="V915">
        <v>1.9315</v>
      </c>
      <c r="W915" s="1"/>
      <c r="X915" s="1"/>
      <c r="Y915" s="1"/>
      <c r="Z915" s="2"/>
    </row>
    <row r="916" spans="1:26" x14ac:dyDescent="0.2">
      <c r="A916" s="1">
        <v>45842</v>
      </c>
      <c r="B916">
        <v>1.5734999999999999</v>
      </c>
      <c r="C916" s="1">
        <v>45846</v>
      </c>
      <c r="D916">
        <v>1.575</v>
      </c>
      <c r="E916" s="1">
        <v>45847</v>
      </c>
      <c r="F916" s="2">
        <v>1.5475000000000001</v>
      </c>
      <c r="G916" s="1">
        <v>45853</v>
      </c>
      <c r="H916">
        <v>1.5335000000000001</v>
      </c>
      <c r="I916" s="1">
        <v>45842</v>
      </c>
      <c r="J916">
        <v>1.4824999999999999</v>
      </c>
      <c r="K916" s="1">
        <v>45842</v>
      </c>
      <c r="L916">
        <v>1.4370000000000001</v>
      </c>
      <c r="M916" s="1">
        <v>45842</v>
      </c>
      <c r="N916" s="2">
        <v>1.4815</v>
      </c>
      <c r="O916" s="1">
        <v>45854</v>
      </c>
      <c r="P916">
        <v>1.66</v>
      </c>
      <c r="Q916" s="1">
        <v>45842</v>
      </c>
      <c r="R916">
        <v>1.6214999999999999</v>
      </c>
      <c r="S916" s="1">
        <v>45841</v>
      </c>
      <c r="T916">
        <v>1.75</v>
      </c>
      <c r="U916" s="1">
        <v>45842</v>
      </c>
      <c r="V916">
        <v>1.9424999999999999</v>
      </c>
      <c r="W916" s="1"/>
      <c r="X916" s="1"/>
      <c r="Y916" s="1"/>
      <c r="Z916" s="2"/>
    </row>
    <row r="917" spans="1:26" x14ac:dyDescent="0.2">
      <c r="A917" s="1">
        <v>45845</v>
      </c>
      <c r="B917">
        <v>1.575</v>
      </c>
      <c r="C917" s="1">
        <v>45847</v>
      </c>
      <c r="D917">
        <v>1.575</v>
      </c>
      <c r="E917" s="1">
        <v>45848</v>
      </c>
      <c r="F917" s="2">
        <v>1.5349999999999999</v>
      </c>
      <c r="G917" s="1">
        <v>45854</v>
      </c>
      <c r="H917">
        <v>1.5289999999999999</v>
      </c>
      <c r="I917" s="1">
        <v>45845</v>
      </c>
      <c r="J917">
        <v>1.4786999999999999</v>
      </c>
      <c r="K917" s="1">
        <v>45845</v>
      </c>
      <c r="L917">
        <v>1.4347000000000001</v>
      </c>
      <c r="M917" s="1">
        <v>45845</v>
      </c>
      <c r="N917" s="2">
        <v>1.48</v>
      </c>
      <c r="O917" s="1">
        <v>45855</v>
      </c>
      <c r="P917">
        <v>1.64</v>
      </c>
      <c r="Q917" s="1">
        <v>45845</v>
      </c>
      <c r="R917">
        <v>1.6313</v>
      </c>
      <c r="S917" s="1">
        <v>45842</v>
      </c>
      <c r="T917">
        <v>1.76</v>
      </c>
      <c r="U917" s="1">
        <v>45845</v>
      </c>
      <c r="V917">
        <v>1.9438</v>
      </c>
      <c r="W917" s="1"/>
      <c r="X917" s="1"/>
      <c r="Y917" s="1"/>
      <c r="Z917" s="2"/>
    </row>
    <row r="918" spans="1:26" x14ac:dyDescent="0.2">
      <c r="A918" s="1">
        <v>45846</v>
      </c>
      <c r="B918">
        <v>1.5834999999999999</v>
      </c>
      <c r="C918" s="1">
        <v>45848</v>
      </c>
      <c r="D918">
        <v>1.57</v>
      </c>
      <c r="E918" s="1">
        <v>45849</v>
      </c>
      <c r="F918" s="2">
        <v>1.585</v>
      </c>
      <c r="G918" s="1">
        <v>45855</v>
      </c>
      <c r="H918">
        <v>1.488</v>
      </c>
      <c r="I918" s="1">
        <v>45846</v>
      </c>
      <c r="J918">
        <v>1.4923999999999999</v>
      </c>
      <c r="K918" s="1">
        <v>45846</v>
      </c>
      <c r="L918">
        <v>1.4515</v>
      </c>
      <c r="M918" s="1">
        <v>45846</v>
      </c>
      <c r="N918" s="2">
        <v>1.5024</v>
      </c>
      <c r="O918" s="1">
        <v>45856</v>
      </c>
      <c r="P918">
        <v>1.5854999999999999</v>
      </c>
      <c r="Q918" s="1">
        <v>45846</v>
      </c>
      <c r="R918">
        <v>1.6475</v>
      </c>
      <c r="S918" s="1">
        <v>45845</v>
      </c>
      <c r="T918">
        <v>1.7663</v>
      </c>
      <c r="U918" s="1">
        <v>45846</v>
      </c>
      <c r="V918">
        <v>1.9724999999999999</v>
      </c>
      <c r="W918" s="1"/>
      <c r="X918" s="1"/>
      <c r="Y918" s="1"/>
      <c r="Z918" s="2"/>
    </row>
    <row r="919" spans="1:26" x14ac:dyDescent="0.2">
      <c r="A919" s="1">
        <v>45847</v>
      </c>
      <c r="B919">
        <v>1.59</v>
      </c>
      <c r="C919" s="1">
        <v>45849</v>
      </c>
      <c r="D919">
        <v>1.62</v>
      </c>
      <c r="E919" s="1">
        <v>45852</v>
      </c>
      <c r="F919" s="2">
        <v>1.5894999999999999</v>
      </c>
      <c r="G919" s="1">
        <v>45856</v>
      </c>
      <c r="H919">
        <v>1.4345000000000001</v>
      </c>
      <c r="I919" s="1">
        <v>45847</v>
      </c>
      <c r="J919">
        <v>1.51</v>
      </c>
      <c r="K919" s="1">
        <v>45847</v>
      </c>
      <c r="L919">
        <v>1.4813000000000001</v>
      </c>
      <c r="M919" s="1">
        <v>45847</v>
      </c>
      <c r="N919" s="2">
        <v>1.532</v>
      </c>
      <c r="O919" s="1">
        <v>45859</v>
      </c>
      <c r="P919">
        <v>1.5523</v>
      </c>
      <c r="Q919" s="1">
        <v>45847</v>
      </c>
      <c r="R919">
        <v>1.6805000000000001</v>
      </c>
      <c r="S919" s="1">
        <v>45846</v>
      </c>
      <c r="T919">
        <v>1.7865</v>
      </c>
      <c r="U919" s="1">
        <v>45847</v>
      </c>
      <c r="V919">
        <v>2.0024999999999999</v>
      </c>
      <c r="W919" s="1"/>
      <c r="X919" s="1"/>
      <c r="Y919" s="1"/>
      <c r="Z919" s="2"/>
    </row>
    <row r="920" spans="1:26" x14ac:dyDescent="0.2">
      <c r="A920" s="1">
        <v>45848</v>
      </c>
      <c r="B920">
        <v>1.595</v>
      </c>
      <c r="C920" s="1">
        <v>45852</v>
      </c>
      <c r="D920">
        <v>1.625</v>
      </c>
      <c r="E920" s="1">
        <v>45853</v>
      </c>
      <c r="F920" s="2">
        <v>1.56</v>
      </c>
      <c r="G920" s="1">
        <v>45859</v>
      </c>
      <c r="H920">
        <v>1.427</v>
      </c>
      <c r="I920" s="1">
        <v>45848</v>
      </c>
      <c r="J920">
        <v>1.51</v>
      </c>
      <c r="K920" s="1">
        <v>45848</v>
      </c>
      <c r="L920">
        <v>1.4824999999999999</v>
      </c>
      <c r="M920" s="1">
        <v>45848</v>
      </c>
      <c r="N920" s="2">
        <v>1.53</v>
      </c>
      <c r="O920" s="1">
        <v>45860</v>
      </c>
      <c r="P920">
        <v>1.5647</v>
      </c>
      <c r="Q920" s="1">
        <v>45848</v>
      </c>
      <c r="R920">
        <v>1.68</v>
      </c>
      <c r="S920" s="1">
        <v>45847</v>
      </c>
      <c r="T920">
        <v>1.82</v>
      </c>
      <c r="U920" s="1">
        <v>45848</v>
      </c>
      <c r="V920">
        <v>2.0024000000000002</v>
      </c>
      <c r="W920" s="1"/>
      <c r="X920" s="1"/>
      <c r="Y920" s="1"/>
      <c r="Z920" s="2"/>
    </row>
    <row r="921" spans="1:26" x14ac:dyDescent="0.2">
      <c r="A921" s="1">
        <v>45849</v>
      </c>
      <c r="B921">
        <v>1.63</v>
      </c>
      <c r="C921" s="1">
        <v>45853</v>
      </c>
      <c r="D921">
        <v>1.59</v>
      </c>
      <c r="E921" s="1">
        <v>45854</v>
      </c>
      <c r="F921" s="2">
        <v>1.5511999999999999</v>
      </c>
      <c r="G921" s="1">
        <v>45860</v>
      </c>
      <c r="H921">
        <v>1.4384999999999999</v>
      </c>
      <c r="I921" s="1">
        <v>45849</v>
      </c>
      <c r="J921">
        <v>1.56</v>
      </c>
      <c r="K921" s="1">
        <v>45849</v>
      </c>
      <c r="L921">
        <v>1.5449999999999999</v>
      </c>
      <c r="M921" s="1">
        <v>45849</v>
      </c>
      <c r="N921" s="2">
        <v>1.595</v>
      </c>
      <c r="O921" s="1">
        <v>45861</v>
      </c>
      <c r="P921">
        <v>1.5774999999999999</v>
      </c>
      <c r="Q921" s="1">
        <v>45849</v>
      </c>
      <c r="R921">
        <v>1.7499</v>
      </c>
      <c r="S921" s="1">
        <v>45848</v>
      </c>
      <c r="T921">
        <v>1.8187</v>
      </c>
      <c r="U921" s="1">
        <v>45849</v>
      </c>
      <c r="V921">
        <v>2.0773999999999999</v>
      </c>
      <c r="W921" s="1"/>
      <c r="X921" s="1"/>
      <c r="Y921" s="1"/>
      <c r="Z921" s="2"/>
    </row>
    <row r="922" spans="1:26" x14ac:dyDescent="0.2">
      <c r="A922" s="1">
        <v>45852</v>
      </c>
      <c r="B922">
        <v>1.639</v>
      </c>
      <c r="C922" s="1">
        <v>45854</v>
      </c>
      <c r="D922">
        <v>1.5912999999999999</v>
      </c>
      <c r="E922" s="1">
        <v>45855</v>
      </c>
      <c r="F922" s="2">
        <v>1.51</v>
      </c>
      <c r="G922" s="1">
        <v>45861</v>
      </c>
      <c r="H922">
        <v>1.4644999999999999</v>
      </c>
      <c r="I922" s="1">
        <v>45852</v>
      </c>
      <c r="J922">
        <v>1.556</v>
      </c>
      <c r="K922" s="1">
        <v>45852</v>
      </c>
      <c r="L922">
        <v>1.5405</v>
      </c>
      <c r="M922" s="1">
        <v>45852</v>
      </c>
      <c r="N922" s="2">
        <v>1.5914999999999999</v>
      </c>
      <c r="O922" s="1">
        <v>45862</v>
      </c>
      <c r="P922">
        <v>1.5569999999999999</v>
      </c>
      <c r="Q922" s="1">
        <v>45852</v>
      </c>
      <c r="R922">
        <v>1.7455000000000001</v>
      </c>
      <c r="S922" s="1">
        <v>45849</v>
      </c>
      <c r="T922">
        <v>1.8912</v>
      </c>
      <c r="U922" s="1">
        <v>45852</v>
      </c>
      <c r="V922">
        <v>2.0804999999999998</v>
      </c>
      <c r="W922" s="1"/>
      <c r="X922" s="1"/>
      <c r="Y922" s="1"/>
      <c r="Z922" s="2"/>
    </row>
    <row r="923" spans="1:26" x14ac:dyDescent="0.2">
      <c r="A923" s="1">
        <v>45853</v>
      </c>
      <c r="B923">
        <v>1.61</v>
      </c>
      <c r="C923" s="1">
        <v>45855</v>
      </c>
      <c r="D923">
        <v>1.5449999999999999</v>
      </c>
      <c r="E923" s="1">
        <v>45856</v>
      </c>
      <c r="F923" s="2">
        <v>1.4535</v>
      </c>
      <c r="G923" s="1">
        <v>45862</v>
      </c>
      <c r="H923">
        <v>1.4490000000000001</v>
      </c>
      <c r="I923" s="1">
        <v>45853</v>
      </c>
      <c r="J923">
        <v>1.5275000000000001</v>
      </c>
      <c r="K923" s="1">
        <v>45853</v>
      </c>
      <c r="L923">
        <v>1.5125</v>
      </c>
      <c r="M923" s="1">
        <v>45853</v>
      </c>
      <c r="N923" s="2">
        <v>1.5649999999999999</v>
      </c>
      <c r="O923" s="1">
        <v>45863</v>
      </c>
      <c r="P923">
        <v>1.5885</v>
      </c>
      <c r="Q923" s="1">
        <v>45853</v>
      </c>
      <c r="R923">
        <v>1.7175</v>
      </c>
      <c r="S923" s="1">
        <v>45852</v>
      </c>
      <c r="T923">
        <v>1.891</v>
      </c>
      <c r="U923" s="1">
        <v>45853</v>
      </c>
      <c r="V923">
        <v>2.0485000000000002</v>
      </c>
      <c r="W923" s="1"/>
      <c r="X923" s="1"/>
      <c r="Y923" s="1"/>
      <c r="Z923" s="2"/>
    </row>
    <row r="924" spans="1:26" x14ac:dyDescent="0.2">
      <c r="A924" s="1">
        <v>45854</v>
      </c>
      <c r="B924">
        <v>1.605</v>
      </c>
      <c r="C924" s="1">
        <v>45856</v>
      </c>
      <c r="D924">
        <v>1.4915</v>
      </c>
      <c r="E924" s="1">
        <v>45859</v>
      </c>
      <c r="F924" s="2">
        <v>1.4475</v>
      </c>
      <c r="G924" s="1">
        <v>45863</v>
      </c>
      <c r="H924">
        <v>1.464</v>
      </c>
      <c r="I924" s="1">
        <v>45854</v>
      </c>
      <c r="J924">
        <v>1.5249999999999999</v>
      </c>
      <c r="K924" s="1">
        <v>45854</v>
      </c>
      <c r="L924">
        <v>1.5175000000000001</v>
      </c>
      <c r="M924" s="1">
        <v>45854</v>
      </c>
      <c r="N924" s="2">
        <v>1.5765</v>
      </c>
      <c r="O924" s="1">
        <v>45866</v>
      </c>
      <c r="P924">
        <v>1.583</v>
      </c>
      <c r="Q924" s="1">
        <v>45854</v>
      </c>
      <c r="R924">
        <v>1.7387999999999999</v>
      </c>
      <c r="S924" s="1">
        <v>45853</v>
      </c>
      <c r="T924">
        <v>1.8620000000000001</v>
      </c>
      <c r="U924" s="1">
        <v>45854</v>
      </c>
      <c r="V924">
        <v>2.0638000000000001</v>
      </c>
      <c r="W924" s="1"/>
      <c r="X924" s="1"/>
      <c r="Y924" s="1"/>
      <c r="Z924" s="2"/>
    </row>
    <row r="925" spans="1:26" x14ac:dyDescent="0.2">
      <c r="A925" s="1">
        <v>45855</v>
      </c>
      <c r="B925">
        <v>1.5649999999999999</v>
      </c>
      <c r="C925" s="1">
        <v>45859</v>
      </c>
      <c r="D925">
        <v>1.49</v>
      </c>
      <c r="E925" s="1">
        <v>45860</v>
      </c>
      <c r="F925" s="2">
        <v>1.4615</v>
      </c>
      <c r="G925" s="1">
        <v>45866</v>
      </c>
      <c r="H925">
        <v>1.4638</v>
      </c>
      <c r="I925" s="1">
        <v>45855</v>
      </c>
      <c r="J925">
        <v>1.4815</v>
      </c>
      <c r="K925" s="1">
        <v>45855</v>
      </c>
      <c r="L925">
        <v>1.474</v>
      </c>
      <c r="M925" s="1">
        <v>45855</v>
      </c>
      <c r="N925" s="2">
        <v>1.55</v>
      </c>
      <c r="O925" s="1">
        <v>45867</v>
      </c>
      <c r="P925">
        <v>1.617</v>
      </c>
      <c r="Q925" s="1">
        <v>45855</v>
      </c>
      <c r="R925">
        <v>1.7249000000000001</v>
      </c>
      <c r="S925" s="1">
        <v>45854</v>
      </c>
      <c r="T925">
        <v>1.8788</v>
      </c>
      <c r="U925" s="1">
        <v>45855</v>
      </c>
      <c r="V925">
        <v>2.0695000000000001</v>
      </c>
      <c r="W925" s="1"/>
      <c r="X925" s="1"/>
      <c r="Y925" s="1"/>
      <c r="Z925" s="2"/>
    </row>
    <row r="926" spans="1:26" x14ac:dyDescent="0.2">
      <c r="A926" s="1">
        <v>45856</v>
      </c>
      <c r="B926">
        <v>1.5149999999999999</v>
      </c>
      <c r="C926" s="1">
        <v>45860</v>
      </c>
      <c r="D926">
        <v>1.5049999999999999</v>
      </c>
      <c r="E926" s="1">
        <v>45861</v>
      </c>
      <c r="F926" s="2">
        <v>1.4875</v>
      </c>
      <c r="G926" s="1">
        <v>45867</v>
      </c>
      <c r="H926">
        <v>1.4864999999999999</v>
      </c>
      <c r="I926" s="1">
        <v>45856</v>
      </c>
      <c r="J926">
        <v>1.4265000000000001</v>
      </c>
      <c r="K926" s="1">
        <v>45856</v>
      </c>
      <c r="L926">
        <v>1.4259999999999999</v>
      </c>
      <c r="M926" s="1">
        <v>45856</v>
      </c>
      <c r="N926" s="2">
        <v>1.4987999999999999</v>
      </c>
      <c r="O926" s="1">
        <v>45868</v>
      </c>
      <c r="P926">
        <v>1.5905</v>
      </c>
      <c r="Q926" s="1">
        <v>45856</v>
      </c>
      <c r="R926">
        <v>1.6675</v>
      </c>
      <c r="S926" s="1">
        <v>45855</v>
      </c>
      <c r="T926">
        <v>1.8740000000000001</v>
      </c>
      <c r="U926" s="1">
        <v>45856</v>
      </c>
      <c r="V926">
        <v>2.0024999999999999</v>
      </c>
      <c r="W926" s="1"/>
      <c r="X926" s="1"/>
      <c r="Y926" s="1"/>
      <c r="Z926" s="2"/>
    </row>
    <row r="927" spans="1:26" x14ac:dyDescent="0.2">
      <c r="A927" s="1">
        <v>45859</v>
      </c>
      <c r="B927">
        <v>1.51</v>
      </c>
      <c r="C927" s="1">
        <v>45861</v>
      </c>
      <c r="D927">
        <v>1.5325</v>
      </c>
      <c r="E927" s="1">
        <v>45862</v>
      </c>
      <c r="F927" s="2">
        <v>1.4750000000000001</v>
      </c>
      <c r="G927" s="1">
        <v>45868</v>
      </c>
      <c r="H927">
        <v>1.4750000000000001</v>
      </c>
      <c r="I927" s="1">
        <v>45859</v>
      </c>
      <c r="J927">
        <v>1.415</v>
      </c>
      <c r="K927" s="1">
        <v>45859</v>
      </c>
      <c r="L927">
        <v>1.4075</v>
      </c>
      <c r="M927" s="1">
        <v>45859</v>
      </c>
      <c r="N927" s="2">
        <v>1.4713000000000001</v>
      </c>
      <c r="O927" s="1">
        <v>45869</v>
      </c>
      <c r="P927">
        <v>1.6194999999999999</v>
      </c>
      <c r="Q927" s="1">
        <v>45859</v>
      </c>
      <c r="R927">
        <v>1.6274999999999999</v>
      </c>
      <c r="S927" s="1">
        <v>45856</v>
      </c>
      <c r="T927">
        <v>1.8125</v>
      </c>
      <c r="U927" s="1">
        <v>45859</v>
      </c>
      <c r="V927">
        <v>1.96</v>
      </c>
      <c r="W927" s="1"/>
      <c r="X927" s="1"/>
      <c r="Y927" s="1"/>
      <c r="Z927" s="2"/>
    </row>
    <row r="928" spans="1:26" x14ac:dyDescent="0.2">
      <c r="A928" s="1">
        <v>45860</v>
      </c>
      <c r="B928">
        <v>1.5225</v>
      </c>
      <c r="C928" s="1">
        <v>45862</v>
      </c>
      <c r="D928">
        <v>1.5275000000000001</v>
      </c>
      <c r="E928" s="1">
        <v>45863</v>
      </c>
      <c r="F928" s="2">
        <v>1.4795</v>
      </c>
      <c r="G928" s="1">
        <v>45869</v>
      </c>
      <c r="H928">
        <v>1.4850000000000001</v>
      </c>
      <c r="I928" s="1">
        <v>45860</v>
      </c>
      <c r="J928">
        <v>1.4225000000000001</v>
      </c>
      <c r="K928" s="1">
        <v>45860</v>
      </c>
      <c r="L928">
        <v>1.4188000000000001</v>
      </c>
      <c r="M928" s="1">
        <v>45860</v>
      </c>
      <c r="N928" s="2">
        <v>1.48</v>
      </c>
      <c r="O928" s="1">
        <v>45870</v>
      </c>
      <c r="P928">
        <v>1.6409</v>
      </c>
      <c r="Q928" s="1">
        <v>45860</v>
      </c>
      <c r="R928">
        <v>1.6448</v>
      </c>
      <c r="S928" s="1">
        <v>45859</v>
      </c>
      <c r="T928">
        <v>1.7709999999999999</v>
      </c>
      <c r="U928" s="1">
        <v>45860</v>
      </c>
      <c r="V928">
        <v>1.9804999999999999</v>
      </c>
      <c r="W928" s="1"/>
      <c r="X928" s="1"/>
      <c r="Y928" s="1"/>
      <c r="Z928" s="2"/>
    </row>
    <row r="929" spans="1:26" x14ac:dyDescent="0.2">
      <c r="A929" s="1">
        <v>45861</v>
      </c>
      <c r="B929">
        <v>1.5529999999999999</v>
      </c>
      <c r="C929" s="1">
        <v>45863</v>
      </c>
      <c r="D929">
        <v>1.53</v>
      </c>
      <c r="E929" s="1">
        <v>45866</v>
      </c>
      <c r="F929" s="2">
        <v>1.4755</v>
      </c>
      <c r="G929" s="1">
        <v>45870</v>
      </c>
      <c r="H929">
        <v>1.4910000000000001</v>
      </c>
      <c r="I929" s="1">
        <v>45861</v>
      </c>
      <c r="J929">
        <v>1.45</v>
      </c>
      <c r="K929" s="1">
        <v>45861</v>
      </c>
      <c r="L929">
        <v>1.4376</v>
      </c>
      <c r="M929" s="1">
        <v>45861</v>
      </c>
      <c r="N929" s="2">
        <v>1.4950000000000001</v>
      </c>
      <c r="O929" s="1">
        <v>45873</v>
      </c>
      <c r="P929">
        <v>1.554</v>
      </c>
      <c r="Q929" s="1">
        <v>45861</v>
      </c>
      <c r="R929">
        <v>1.6565000000000001</v>
      </c>
      <c r="S929" s="1">
        <v>45860</v>
      </c>
      <c r="T929">
        <v>1.7892999999999999</v>
      </c>
      <c r="U929" s="1">
        <v>45861</v>
      </c>
      <c r="V929">
        <v>1.9875</v>
      </c>
      <c r="W929" s="1"/>
      <c r="X929" s="1"/>
      <c r="Y929" s="1"/>
      <c r="Z929" s="2"/>
    </row>
    <row r="930" spans="1:26" x14ac:dyDescent="0.2">
      <c r="A930" s="1">
        <v>45862</v>
      </c>
      <c r="B930">
        <v>1.5525</v>
      </c>
      <c r="C930" s="1">
        <v>45866</v>
      </c>
      <c r="D930">
        <v>1.5325</v>
      </c>
      <c r="E930" s="1">
        <v>45867</v>
      </c>
      <c r="F930" s="2">
        <v>1.5024999999999999</v>
      </c>
      <c r="G930" s="1">
        <v>45873</v>
      </c>
      <c r="H930">
        <v>1.4039999999999999</v>
      </c>
      <c r="I930" s="1">
        <v>45862</v>
      </c>
      <c r="J930">
        <v>1.4350000000000001</v>
      </c>
      <c r="K930" s="1">
        <v>45862</v>
      </c>
      <c r="L930">
        <v>1.4175</v>
      </c>
      <c r="M930" s="1">
        <v>45862</v>
      </c>
      <c r="N930" s="2">
        <v>1.4770000000000001</v>
      </c>
      <c r="O930" s="1">
        <v>45874</v>
      </c>
      <c r="P930">
        <v>1.5265</v>
      </c>
      <c r="Q930" s="1">
        <v>45862</v>
      </c>
      <c r="R930">
        <v>1.6335</v>
      </c>
      <c r="S930" s="1">
        <v>45861</v>
      </c>
      <c r="T930">
        <v>1.8</v>
      </c>
      <c r="U930" s="1">
        <v>45862</v>
      </c>
      <c r="V930">
        <v>1.9595</v>
      </c>
      <c r="W930" s="1"/>
      <c r="X930" s="1"/>
      <c r="Y930" s="1"/>
      <c r="Z930" s="2"/>
    </row>
    <row r="931" spans="1:26" x14ac:dyDescent="0.2">
      <c r="A931" s="1">
        <v>45863</v>
      </c>
      <c r="B931">
        <v>1.5525</v>
      </c>
      <c r="C931" s="1">
        <v>45867</v>
      </c>
      <c r="D931">
        <v>1.5489999999999999</v>
      </c>
      <c r="E931" s="1">
        <v>45868</v>
      </c>
      <c r="F931" s="2">
        <v>1.4875</v>
      </c>
      <c r="G931" s="1">
        <v>45874</v>
      </c>
      <c r="H931">
        <v>1.3919999999999999</v>
      </c>
      <c r="I931" s="1">
        <v>45863</v>
      </c>
      <c r="J931">
        <v>1.4544999999999999</v>
      </c>
      <c r="K931" s="1">
        <v>45863</v>
      </c>
      <c r="L931">
        <v>1.4450000000000001</v>
      </c>
      <c r="M931" s="1">
        <v>45863</v>
      </c>
      <c r="N931" s="2">
        <v>1.5063</v>
      </c>
      <c r="O931" s="1">
        <v>45875</v>
      </c>
      <c r="P931">
        <v>1.5235000000000001</v>
      </c>
      <c r="Q931" s="1">
        <v>45863</v>
      </c>
      <c r="R931">
        <v>1.6635</v>
      </c>
      <c r="S931" s="1">
        <v>45862</v>
      </c>
      <c r="T931">
        <v>1.776</v>
      </c>
      <c r="U931" s="1">
        <v>45863</v>
      </c>
      <c r="V931">
        <v>1.9935</v>
      </c>
      <c r="W931" s="1"/>
      <c r="X931" s="1"/>
      <c r="Y931" s="1"/>
      <c r="Z931" s="2"/>
    </row>
    <row r="932" spans="1:26" x14ac:dyDescent="0.2">
      <c r="A932" s="1">
        <v>45866</v>
      </c>
      <c r="B932">
        <v>1.5535000000000001</v>
      </c>
      <c r="C932" s="1">
        <v>45868</v>
      </c>
      <c r="D932">
        <v>1.54</v>
      </c>
      <c r="E932" s="1">
        <v>45869</v>
      </c>
      <c r="F932" s="2">
        <v>1.4964999999999999</v>
      </c>
      <c r="G932" s="1">
        <v>45875</v>
      </c>
      <c r="H932">
        <v>1.3975</v>
      </c>
      <c r="I932" s="1">
        <v>45866</v>
      </c>
      <c r="J932">
        <v>1.4510000000000001</v>
      </c>
      <c r="K932" s="1">
        <v>45866</v>
      </c>
      <c r="L932">
        <v>1.4435</v>
      </c>
      <c r="M932" s="1">
        <v>45866</v>
      </c>
      <c r="N932" s="2">
        <v>1.5035000000000001</v>
      </c>
      <c r="O932" s="1">
        <v>45876</v>
      </c>
      <c r="P932">
        <v>1.474</v>
      </c>
      <c r="Q932" s="1">
        <v>45866</v>
      </c>
      <c r="R932">
        <v>1.6585000000000001</v>
      </c>
      <c r="S932" s="1">
        <v>45863</v>
      </c>
      <c r="T932">
        <v>1.8069999999999999</v>
      </c>
      <c r="U932" s="1">
        <v>45866</v>
      </c>
      <c r="V932">
        <v>1.9884999999999999</v>
      </c>
      <c r="W932" s="1"/>
      <c r="X932" s="1"/>
      <c r="Y932" s="1"/>
      <c r="Z932" s="2"/>
    </row>
    <row r="933" spans="1:26" x14ac:dyDescent="0.2">
      <c r="A933" s="1">
        <v>45867</v>
      </c>
      <c r="B933">
        <v>1.57</v>
      </c>
      <c r="C933" s="1">
        <v>45869</v>
      </c>
      <c r="D933">
        <v>1.54</v>
      </c>
      <c r="E933" s="1">
        <v>45870</v>
      </c>
      <c r="F933" s="2">
        <v>1.4975000000000001</v>
      </c>
      <c r="G933" s="1">
        <v>45876</v>
      </c>
      <c r="H933">
        <v>1.36</v>
      </c>
      <c r="I933" s="1">
        <v>45867</v>
      </c>
      <c r="J933">
        <v>1.4751000000000001</v>
      </c>
      <c r="K933" s="1">
        <v>45867</v>
      </c>
      <c r="L933">
        <v>1.474</v>
      </c>
      <c r="M933" s="1">
        <v>45867</v>
      </c>
      <c r="N933" s="2">
        <v>1.5365</v>
      </c>
      <c r="O933" s="1">
        <v>45877</v>
      </c>
      <c r="P933">
        <v>1.4810000000000001</v>
      </c>
      <c r="Q933" s="1">
        <v>45867</v>
      </c>
      <c r="R933">
        <v>1.6924999999999999</v>
      </c>
      <c r="S933" s="1">
        <v>45866</v>
      </c>
      <c r="T933">
        <v>1.802</v>
      </c>
      <c r="U933" s="1">
        <v>45867</v>
      </c>
      <c r="V933">
        <v>2.0238</v>
      </c>
      <c r="W933" s="1"/>
      <c r="X933" s="1"/>
      <c r="Y933" s="1"/>
      <c r="Z933" s="2"/>
    </row>
    <row r="934" spans="1:26" x14ac:dyDescent="0.2">
      <c r="A934" s="1">
        <v>45868</v>
      </c>
      <c r="B934">
        <v>1.5625</v>
      </c>
      <c r="C934" s="1">
        <v>45870</v>
      </c>
      <c r="D934">
        <v>1.5349999999999999</v>
      </c>
      <c r="E934" s="1">
        <v>45873</v>
      </c>
      <c r="F934" s="2">
        <v>1.415</v>
      </c>
      <c r="G934" s="1">
        <v>45877</v>
      </c>
      <c r="H934">
        <v>1.3836999999999999</v>
      </c>
      <c r="I934" s="1">
        <v>45868</v>
      </c>
      <c r="J934">
        <v>1.4635</v>
      </c>
      <c r="K934" s="1">
        <v>45868</v>
      </c>
      <c r="L934">
        <v>1.456</v>
      </c>
      <c r="M934" s="1">
        <v>45868</v>
      </c>
      <c r="N934" s="2">
        <v>1.514</v>
      </c>
      <c r="O934" s="1">
        <v>45880</v>
      </c>
      <c r="P934">
        <v>1.4924999999999999</v>
      </c>
      <c r="Q934" s="1">
        <v>45868</v>
      </c>
      <c r="R934">
        <v>1.6595</v>
      </c>
      <c r="S934" s="1">
        <v>45867</v>
      </c>
      <c r="T934">
        <v>1.8360000000000001</v>
      </c>
      <c r="U934" s="1">
        <v>45868</v>
      </c>
      <c r="V934">
        <v>1.9844999999999999</v>
      </c>
      <c r="W934" s="1"/>
      <c r="X934" s="1"/>
      <c r="Y934" s="1"/>
      <c r="Z934" s="2"/>
    </row>
    <row r="935" spans="1:26" x14ac:dyDescent="0.2">
      <c r="A935" s="1">
        <v>45869</v>
      </c>
      <c r="B935">
        <v>1.5549999999999999</v>
      </c>
      <c r="C935" s="1">
        <v>45873</v>
      </c>
      <c r="D935">
        <v>1.4850000000000001</v>
      </c>
      <c r="E935" s="1">
        <v>45874</v>
      </c>
      <c r="F935" s="2">
        <v>1.4075</v>
      </c>
      <c r="G935" s="1">
        <v>45880</v>
      </c>
      <c r="H935">
        <v>1.38</v>
      </c>
      <c r="I935" s="1">
        <v>45869</v>
      </c>
      <c r="J935">
        <v>1.4850000000000001</v>
      </c>
      <c r="K935" s="1">
        <v>45869</v>
      </c>
      <c r="L935">
        <v>1.4856</v>
      </c>
      <c r="M935" s="1">
        <v>45869</v>
      </c>
      <c r="N935" s="2">
        <v>1.5445</v>
      </c>
      <c r="O935" s="1">
        <v>45881</v>
      </c>
      <c r="P935">
        <v>1.4689000000000001</v>
      </c>
      <c r="Q935" s="1">
        <v>45869</v>
      </c>
      <c r="R935">
        <v>1.6875</v>
      </c>
      <c r="S935" s="1">
        <v>45868</v>
      </c>
      <c r="T935">
        <v>1.8</v>
      </c>
      <c r="U935" s="1">
        <v>45869</v>
      </c>
      <c r="V935">
        <v>2.0005000000000002</v>
      </c>
      <c r="W935" s="1"/>
      <c r="X935" s="1"/>
      <c r="Y935" s="1"/>
      <c r="Z935" s="2"/>
    </row>
    <row r="936" spans="1:26" x14ac:dyDescent="0.2">
      <c r="A936" s="1">
        <v>45870</v>
      </c>
      <c r="B936">
        <v>1.55</v>
      </c>
      <c r="C936" s="1">
        <v>45874</v>
      </c>
      <c r="D936">
        <v>1.4750000000000001</v>
      </c>
      <c r="E936" s="1">
        <v>45875</v>
      </c>
      <c r="F936" s="2">
        <v>1.4115</v>
      </c>
      <c r="G936" s="1">
        <v>45881</v>
      </c>
      <c r="H936">
        <v>1.3625</v>
      </c>
      <c r="I936" s="1">
        <v>45870</v>
      </c>
      <c r="J936">
        <v>1.4913000000000001</v>
      </c>
      <c r="K936" s="1">
        <v>45870</v>
      </c>
      <c r="L936">
        <v>1.4950000000000001</v>
      </c>
      <c r="M936" s="1">
        <v>45870</v>
      </c>
      <c r="N936" s="2">
        <v>1.5549999999999999</v>
      </c>
      <c r="O936" s="1">
        <v>45882</v>
      </c>
      <c r="P936">
        <v>1.4423999999999999</v>
      </c>
      <c r="Q936" s="1">
        <v>45870</v>
      </c>
      <c r="R936">
        <v>1.7175</v>
      </c>
      <c r="S936" s="1">
        <v>45869</v>
      </c>
      <c r="T936">
        <v>1.8225</v>
      </c>
      <c r="U936" s="1">
        <v>45870</v>
      </c>
      <c r="V936">
        <v>2.0314999999999999</v>
      </c>
      <c r="W936" s="1"/>
      <c r="X936" s="1"/>
      <c r="Y936" s="1"/>
      <c r="Z936" s="2"/>
    </row>
    <row r="937" spans="1:26" x14ac:dyDescent="0.2">
      <c r="A937" s="1">
        <v>45873</v>
      </c>
      <c r="B937">
        <v>1.5149999999999999</v>
      </c>
      <c r="C937" s="1">
        <v>45875</v>
      </c>
      <c r="D937">
        <v>1.482</v>
      </c>
      <c r="E937" s="1">
        <v>45876</v>
      </c>
      <c r="F937" s="2">
        <v>1.381</v>
      </c>
      <c r="G937" s="1">
        <v>45882</v>
      </c>
      <c r="H937">
        <v>1.3263</v>
      </c>
      <c r="I937" s="1">
        <v>45873</v>
      </c>
      <c r="J937">
        <v>1.3985000000000001</v>
      </c>
      <c r="K937" s="1">
        <v>45873</v>
      </c>
      <c r="L937">
        <v>1.4015</v>
      </c>
      <c r="M937" s="1">
        <v>45873</v>
      </c>
      <c r="N937" s="2">
        <v>1.4704999999999999</v>
      </c>
      <c r="O937" s="1">
        <v>45883</v>
      </c>
      <c r="P937">
        <v>1.421</v>
      </c>
      <c r="Q937" s="1">
        <v>45873</v>
      </c>
      <c r="R937">
        <v>1.6274999999999999</v>
      </c>
      <c r="S937" s="1">
        <v>45870</v>
      </c>
      <c r="T937">
        <v>1.853</v>
      </c>
      <c r="U937" s="1">
        <v>45873</v>
      </c>
      <c r="V937">
        <v>1.9624999999999999</v>
      </c>
      <c r="W937" s="1"/>
      <c r="X937" s="1"/>
      <c r="Y937" s="1"/>
      <c r="Z937" s="2"/>
    </row>
    <row r="938" spans="1:26" x14ac:dyDescent="0.2">
      <c r="A938" s="1">
        <v>45874</v>
      </c>
      <c r="B938">
        <v>1.5049999999999999</v>
      </c>
      <c r="C938" s="1">
        <v>45876</v>
      </c>
      <c r="D938">
        <v>1.446</v>
      </c>
      <c r="E938" s="1">
        <v>45877</v>
      </c>
      <c r="F938" s="2">
        <v>1.4075</v>
      </c>
      <c r="G938" s="1">
        <v>45883</v>
      </c>
      <c r="H938">
        <v>1.3120000000000001</v>
      </c>
      <c r="I938" s="1">
        <v>45874</v>
      </c>
      <c r="J938">
        <v>1.3875</v>
      </c>
      <c r="K938" s="1">
        <v>45874</v>
      </c>
      <c r="L938">
        <v>1.3825000000000001</v>
      </c>
      <c r="M938" s="1">
        <v>45874</v>
      </c>
      <c r="N938" s="2">
        <v>1.446</v>
      </c>
      <c r="O938" s="1">
        <v>45884</v>
      </c>
      <c r="P938">
        <v>1.4265000000000001</v>
      </c>
      <c r="Q938" s="1">
        <v>45874</v>
      </c>
      <c r="R938">
        <v>1.6</v>
      </c>
      <c r="S938" s="1">
        <v>45873</v>
      </c>
      <c r="T938">
        <v>1.7738</v>
      </c>
      <c r="U938" s="1">
        <v>45874</v>
      </c>
      <c r="V938">
        <v>1.9278</v>
      </c>
      <c r="W938" s="1"/>
      <c r="X938" s="1"/>
      <c r="Y938" s="1"/>
      <c r="Z938" s="2"/>
    </row>
    <row r="939" spans="1:26" x14ac:dyDescent="0.2">
      <c r="A939" s="1">
        <v>45875</v>
      </c>
      <c r="B939">
        <v>1.5129999999999999</v>
      </c>
      <c r="C939" s="1">
        <v>45877</v>
      </c>
      <c r="D939">
        <v>1.4750000000000001</v>
      </c>
      <c r="E939" s="1">
        <v>45880</v>
      </c>
      <c r="F939" s="2">
        <v>1.3945000000000001</v>
      </c>
      <c r="G939" s="1">
        <v>45884</v>
      </c>
      <c r="H939">
        <v>1.2945</v>
      </c>
      <c r="I939" s="1">
        <v>45875</v>
      </c>
      <c r="J939">
        <v>1.39</v>
      </c>
      <c r="K939" s="1">
        <v>45875</v>
      </c>
      <c r="L939">
        <v>1.385</v>
      </c>
      <c r="M939" s="1">
        <v>45875</v>
      </c>
      <c r="N939" s="2">
        <v>1.4430000000000001</v>
      </c>
      <c r="O939" s="1">
        <v>45887</v>
      </c>
      <c r="P939">
        <v>1.4308000000000001</v>
      </c>
      <c r="Q939" s="1">
        <v>45875</v>
      </c>
      <c r="R939">
        <v>1.5954999999999999</v>
      </c>
      <c r="S939" s="1">
        <v>45874</v>
      </c>
      <c r="T939">
        <v>1.7404999999999999</v>
      </c>
      <c r="U939" s="1">
        <v>45875</v>
      </c>
      <c r="V939">
        <v>1.915</v>
      </c>
      <c r="W939" s="1"/>
      <c r="X939" s="1"/>
      <c r="Y939" s="1"/>
      <c r="Z939" s="2"/>
    </row>
    <row r="940" spans="1:26" x14ac:dyDescent="0.2">
      <c r="A940" s="1">
        <v>45876</v>
      </c>
      <c r="B940">
        <v>1.4810000000000001</v>
      </c>
      <c r="C940" s="1">
        <v>45880</v>
      </c>
      <c r="D940">
        <v>1.4550000000000001</v>
      </c>
      <c r="E940" s="1">
        <v>45881</v>
      </c>
      <c r="F940" s="2">
        <v>1.3779999999999999</v>
      </c>
      <c r="G940" s="1">
        <v>45887</v>
      </c>
      <c r="H940">
        <v>1.3025</v>
      </c>
      <c r="I940" s="1">
        <v>45876</v>
      </c>
      <c r="J940">
        <v>1.35</v>
      </c>
      <c r="K940" s="1">
        <v>45876</v>
      </c>
      <c r="L940">
        <v>1.3440000000000001</v>
      </c>
      <c r="M940" s="1">
        <v>45876</v>
      </c>
      <c r="N940" s="2">
        <v>1.3979999999999999</v>
      </c>
      <c r="O940" s="1">
        <v>45888</v>
      </c>
      <c r="P940">
        <v>1.4850000000000001</v>
      </c>
      <c r="Q940" s="1">
        <v>45876</v>
      </c>
      <c r="R940">
        <v>1.5425</v>
      </c>
      <c r="S940" s="1">
        <v>45875</v>
      </c>
      <c r="T940">
        <v>1.7290000000000001</v>
      </c>
      <c r="U940" s="1">
        <v>45876</v>
      </c>
      <c r="V940">
        <v>1.8584000000000001</v>
      </c>
      <c r="W940" s="1"/>
      <c r="X940" s="1"/>
      <c r="Y940" s="1"/>
      <c r="Z940" s="2"/>
    </row>
    <row r="941" spans="1:26" x14ac:dyDescent="0.2">
      <c r="A941" s="1">
        <v>45877</v>
      </c>
      <c r="B941">
        <v>1.52</v>
      </c>
      <c r="C941" s="1">
        <v>45881</v>
      </c>
      <c r="D941">
        <v>1.44</v>
      </c>
      <c r="E941" s="1">
        <v>45882</v>
      </c>
      <c r="F941" s="2">
        <v>1.339</v>
      </c>
      <c r="G941" s="1">
        <v>45888</v>
      </c>
      <c r="H941">
        <v>1.3465</v>
      </c>
      <c r="I941" s="1">
        <v>45877</v>
      </c>
      <c r="J941">
        <v>1.37</v>
      </c>
      <c r="K941" s="1">
        <v>45877</v>
      </c>
      <c r="L941">
        <v>1.36</v>
      </c>
      <c r="M941" s="1">
        <v>45877</v>
      </c>
      <c r="N941" s="2">
        <v>1.41</v>
      </c>
      <c r="O941" s="1">
        <v>45889</v>
      </c>
      <c r="P941">
        <v>1.464</v>
      </c>
      <c r="Q941" s="1">
        <v>45877</v>
      </c>
      <c r="R941">
        <v>1.5449999999999999</v>
      </c>
      <c r="S941" s="1">
        <v>45876</v>
      </c>
      <c r="T941">
        <v>1.6725000000000001</v>
      </c>
      <c r="U941" s="1">
        <v>45877</v>
      </c>
      <c r="V941">
        <v>1.8614999999999999</v>
      </c>
      <c r="W941" s="1"/>
      <c r="X941" s="1"/>
      <c r="Y941" s="1"/>
      <c r="Z941" s="2"/>
    </row>
    <row r="942" spans="1:26" x14ac:dyDescent="0.2">
      <c r="A942" s="1">
        <v>45880</v>
      </c>
      <c r="B942">
        <v>1.4975000000000001</v>
      </c>
      <c r="C942" s="1">
        <v>45882</v>
      </c>
      <c r="D942">
        <v>1.4</v>
      </c>
      <c r="E942" s="1">
        <v>45883</v>
      </c>
      <c r="F942" s="2">
        <v>1.325</v>
      </c>
      <c r="G942" s="1">
        <v>45889</v>
      </c>
      <c r="H942">
        <v>1.3414999999999999</v>
      </c>
      <c r="I942" s="1">
        <v>45880</v>
      </c>
      <c r="J942">
        <v>1.375</v>
      </c>
      <c r="K942" s="1">
        <v>45880</v>
      </c>
      <c r="L942">
        <v>1.3688</v>
      </c>
      <c r="M942" s="1">
        <v>45880</v>
      </c>
      <c r="N942" s="2">
        <v>1.415</v>
      </c>
      <c r="O942" s="1">
        <v>45890</v>
      </c>
      <c r="P942">
        <v>1.464</v>
      </c>
      <c r="Q942" s="1">
        <v>45880</v>
      </c>
      <c r="R942">
        <v>1.5615000000000001</v>
      </c>
      <c r="S942" s="1">
        <v>45877</v>
      </c>
      <c r="T942">
        <v>1.6788000000000001</v>
      </c>
      <c r="U942" s="1">
        <v>45880</v>
      </c>
      <c r="V942">
        <v>1.8774</v>
      </c>
      <c r="W942" s="1"/>
      <c r="X942" s="1"/>
      <c r="Y942" s="1"/>
      <c r="Z942" s="2"/>
    </row>
    <row r="943" spans="1:26" x14ac:dyDescent="0.2">
      <c r="A943" s="1">
        <v>45881</v>
      </c>
      <c r="B943">
        <v>1.47</v>
      </c>
      <c r="C943" s="1">
        <v>45883</v>
      </c>
      <c r="D943">
        <v>1.39</v>
      </c>
      <c r="E943" s="1">
        <v>45884</v>
      </c>
      <c r="F943" s="2">
        <v>1.3065</v>
      </c>
      <c r="G943" s="1">
        <v>45890</v>
      </c>
      <c r="H943">
        <v>1.325</v>
      </c>
      <c r="I943" s="1">
        <v>45881</v>
      </c>
      <c r="J943">
        <v>1.3554999999999999</v>
      </c>
      <c r="K943" s="1">
        <v>45881</v>
      </c>
      <c r="L943">
        <v>1.345</v>
      </c>
      <c r="M943" s="1">
        <v>45881</v>
      </c>
      <c r="N943" s="2">
        <v>1.399</v>
      </c>
      <c r="O943" s="1">
        <v>45891</v>
      </c>
      <c r="P943">
        <v>1.4560999999999999</v>
      </c>
      <c r="Q943" s="1">
        <v>45881</v>
      </c>
      <c r="R943">
        <v>1.53</v>
      </c>
      <c r="S943" s="1">
        <v>45880</v>
      </c>
      <c r="T943">
        <v>1.6939</v>
      </c>
      <c r="U943" s="1">
        <v>45881</v>
      </c>
      <c r="V943">
        <v>1.8474999999999999</v>
      </c>
      <c r="W943" s="1"/>
      <c r="X943" s="1"/>
      <c r="Y943" s="1"/>
      <c r="Z943" s="2"/>
    </row>
    <row r="944" spans="1:26" x14ac:dyDescent="0.2">
      <c r="A944" s="1">
        <v>45882</v>
      </c>
      <c r="B944">
        <v>1.4259999999999999</v>
      </c>
      <c r="C944" s="1">
        <v>45884</v>
      </c>
      <c r="D944">
        <v>1.3525</v>
      </c>
      <c r="E944" s="1">
        <v>45887</v>
      </c>
      <c r="F944" s="2">
        <v>1.3174999999999999</v>
      </c>
      <c r="G944" s="1">
        <v>45891</v>
      </c>
      <c r="H944">
        <v>1.2895000000000001</v>
      </c>
      <c r="I944" s="1">
        <v>45882</v>
      </c>
      <c r="J944">
        <v>1.3225</v>
      </c>
      <c r="K944" s="1">
        <v>45882</v>
      </c>
      <c r="L944">
        <v>1.3149999999999999</v>
      </c>
      <c r="M944" s="1">
        <v>45882</v>
      </c>
      <c r="N944" s="2">
        <v>1.3705000000000001</v>
      </c>
      <c r="O944" s="1">
        <v>45894</v>
      </c>
      <c r="P944">
        <v>1.3875</v>
      </c>
      <c r="Q944" s="1">
        <v>45882</v>
      </c>
      <c r="R944">
        <v>1.5069999999999999</v>
      </c>
      <c r="S944" s="1">
        <v>45881</v>
      </c>
      <c r="T944">
        <v>1.6661999999999999</v>
      </c>
      <c r="U944" s="1">
        <v>45882</v>
      </c>
      <c r="V944">
        <v>1.8245</v>
      </c>
      <c r="W944" s="1"/>
      <c r="X944" s="1"/>
      <c r="Y944" s="1"/>
      <c r="Z944" s="2"/>
    </row>
    <row r="945" spans="1:26" x14ac:dyDescent="0.2">
      <c r="A945" s="1">
        <v>45883</v>
      </c>
      <c r="B945">
        <v>1.425</v>
      </c>
      <c r="C945" s="1">
        <v>45887</v>
      </c>
      <c r="D945">
        <v>1.381</v>
      </c>
      <c r="E945" s="1">
        <v>45888</v>
      </c>
      <c r="F945" s="2">
        <v>1.36</v>
      </c>
      <c r="G945" s="1">
        <v>45894</v>
      </c>
      <c r="H945">
        <v>1.25</v>
      </c>
      <c r="I945" s="1">
        <v>45883</v>
      </c>
      <c r="J945">
        <v>1.3049999999999999</v>
      </c>
      <c r="K945" s="1">
        <v>45883</v>
      </c>
      <c r="L945">
        <v>1.3025</v>
      </c>
      <c r="M945" s="1">
        <v>45883</v>
      </c>
      <c r="N945" s="2">
        <v>1.35</v>
      </c>
      <c r="O945" s="1">
        <v>45895</v>
      </c>
      <c r="P945">
        <v>1.3560000000000001</v>
      </c>
      <c r="Q945" s="1">
        <v>45883</v>
      </c>
      <c r="R945">
        <v>1.4850000000000001</v>
      </c>
      <c r="S945" s="1">
        <v>45882</v>
      </c>
      <c r="T945">
        <v>1.6419999999999999</v>
      </c>
      <c r="U945" s="1">
        <v>45883</v>
      </c>
      <c r="V945">
        <v>1.8</v>
      </c>
      <c r="W945" s="1"/>
      <c r="X945" s="1"/>
      <c r="Y945" s="1"/>
      <c r="Z945" s="2"/>
    </row>
    <row r="946" spans="1:26" x14ac:dyDescent="0.2">
      <c r="A946" s="1">
        <v>45884</v>
      </c>
      <c r="B946">
        <v>1.385</v>
      </c>
      <c r="C946" s="1">
        <v>45888</v>
      </c>
      <c r="D946">
        <v>1.425</v>
      </c>
      <c r="E946" s="1">
        <v>45889</v>
      </c>
      <c r="F946" s="2">
        <v>1.36</v>
      </c>
      <c r="G946" s="1">
        <v>45895</v>
      </c>
      <c r="H946">
        <v>1.1912</v>
      </c>
      <c r="I946" s="1">
        <v>45884</v>
      </c>
      <c r="J946">
        <v>1.2925</v>
      </c>
      <c r="K946" s="1">
        <v>45884</v>
      </c>
      <c r="L946">
        <v>1.2975000000000001</v>
      </c>
      <c r="M946" s="1">
        <v>45884</v>
      </c>
      <c r="N946" s="2">
        <v>1.35</v>
      </c>
      <c r="O946" s="1">
        <v>45896</v>
      </c>
      <c r="P946">
        <v>1.3111999999999999</v>
      </c>
      <c r="Q946" s="1">
        <v>45884</v>
      </c>
      <c r="R946">
        <v>1.4975000000000001</v>
      </c>
      <c r="S946" s="1">
        <v>45883</v>
      </c>
      <c r="T946">
        <v>1.6188</v>
      </c>
      <c r="U946" s="1">
        <v>45884</v>
      </c>
      <c r="V946">
        <v>1.8174999999999999</v>
      </c>
      <c r="W946" s="1"/>
      <c r="X946" s="1"/>
      <c r="Y946" s="1"/>
      <c r="Z946" s="2"/>
    </row>
    <row r="947" spans="1:26" x14ac:dyDescent="0.2">
      <c r="A947" s="1">
        <v>45887</v>
      </c>
      <c r="B947">
        <v>1.405</v>
      </c>
      <c r="C947" s="1">
        <v>45889</v>
      </c>
      <c r="D947">
        <v>1.43</v>
      </c>
      <c r="E947" s="1">
        <v>45890</v>
      </c>
      <c r="F947" s="2">
        <v>1.3374999999999999</v>
      </c>
      <c r="G947" s="1">
        <v>45896</v>
      </c>
      <c r="H947">
        <v>1.1563000000000001</v>
      </c>
      <c r="I947" s="1">
        <v>45887</v>
      </c>
      <c r="J947">
        <v>1.2925</v>
      </c>
      <c r="K947" s="1">
        <v>45887</v>
      </c>
      <c r="L947">
        <v>1.2875000000000001</v>
      </c>
      <c r="M947" s="1">
        <v>45887</v>
      </c>
      <c r="N947" s="2">
        <v>1.345</v>
      </c>
      <c r="O947" s="1">
        <v>45897</v>
      </c>
      <c r="P947">
        <v>1.325</v>
      </c>
      <c r="Q947" s="1">
        <v>45887</v>
      </c>
      <c r="R947">
        <v>1.4975000000000001</v>
      </c>
      <c r="S947" s="1">
        <v>45884</v>
      </c>
      <c r="T947">
        <v>1.633</v>
      </c>
      <c r="U947" s="1">
        <v>45887</v>
      </c>
      <c r="V947">
        <v>1.8225</v>
      </c>
      <c r="W947" s="1"/>
      <c r="X947" s="1"/>
      <c r="Y947" s="1"/>
      <c r="Z947" s="2"/>
    </row>
    <row r="948" spans="1:26" x14ac:dyDescent="0.2">
      <c r="A948" s="1">
        <v>45888</v>
      </c>
      <c r="B948">
        <v>1.45</v>
      </c>
      <c r="C948" s="1">
        <v>45890</v>
      </c>
      <c r="D948">
        <v>1.4</v>
      </c>
      <c r="E948" s="1">
        <v>45891</v>
      </c>
      <c r="F948" s="2">
        <v>1.3</v>
      </c>
      <c r="G948" s="1">
        <v>45897</v>
      </c>
      <c r="H948">
        <v>1.1695</v>
      </c>
      <c r="I948" s="1">
        <v>45888</v>
      </c>
      <c r="J948">
        <v>1.3440000000000001</v>
      </c>
      <c r="K948" s="1">
        <v>45888</v>
      </c>
      <c r="L948">
        <v>1.3411999999999999</v>
      </c>
      <c r="M948" s="1">
        <v>45888</v>
      </c>
      <c r="N948" s="2">
        <v>1.4036999999999999</v>
      </c>
      <c r="O948" s="1">
        <v>45898</v>
      </c>
      <c r="P948">
        <v>1.3545</v>
      </c>
      <c r="Q948" s="1">
        <v>45888</v>
      </c>
      <c r="R948">
        <v>1.5624</v>
      </c>
      <c r="S948" s="1">
        <v>45887</v>
      </c>
      <c r="T948">
        <v>1.6363000000000001</v>
      </c>
      <c r="U948" s="1">
        <v>45888</v>
      </c>
      <c r="V948">
        <v>1.8975</v>
      </c>
      <c r="W948" s="1"/>
      <c r="X948" s="1"/>
      <c r="Y948" s="1"/>
      <c r="Z948" s="2"/>
    </row>
    <row r="949" spans="1:26" x14ac:dyDescent="0.2">
      <c r="A949" s="1">
        <v>45889</v>
      </c>
      <c r="B949">
        <v>1.4515</v>
      </c>
      <c r="C949" s="1">
        <v>45891</v>
      </c>
      <c r="D949">
        <v>1.37</v>
      </c>
      <c r="E949" s="1">
        <v>45894</v>
      </c>
      <c r="F949" s="2">
        <v>1.2675000000000001</v>
      </c>
      <c r="G949" s="1">
        <v>45898</v>
      </c>
      <c r="H949">
        <v>1.1850000000000001</v>
      </c>
      <c r="I949" s="1">
        <v>45889</v>
      </c>
      <c r="J949">
        <v>1.3285</v>
      </c>
      <c r="K949" s="1">
        <v>45889</v>
      </c>
      <c r="L949">
        <v>1.3214999999999999</v>
      </c>
      <c r="M949" s="1">
        <v>45889</v>
      </c>
      <c r="N949" s="2">
        <v>1.3845000000000001</v>
      </c>
      <c r="O949" s="1">
        <v>45901</v>
      </c>
      <c r="P949">
        <v>1.3660000000000001</v>
      </c>
      <c r="Q949" s="1">
        <v>45889</v>
      </c>
      <c r="R949">
        <v>1.5349999999999999</v>
      </c>
      <c r="S949" s="1">
        <v>45888</v>
      </c>
      <c r="T949">
        <v>1.7050000000000001</v>
      </c>
      <c r="U949" s="1">
        <v>45889</v>
      </c>
      <c r="V949">
        <v>1.8574999999999999</v>
      </c>
      <c r="W949" s="1"/>
      <c r="X949" s="1"/>
      <c r="Y949" s="1"/>
      <c r="Z949" s="2"/>
    </row>
    <row r="950" spans="1:26" x14ac:dyDescent="0.2">
      <c r="A950" s="1">
        <v>45890</v>
      </c>
      <c r="B950">
        <v>1.4350000000000001</v>
      </c>
      <c r="C950" s="1">
        <v>45894</v>
      </c>
      <c r="D950">
        <v>1.3274999999999999</v>
      </c>
      <c r="E950" s="1">
        <v>45895</v>
      </c>
      <c r="F950" s="2">
        <v>1.21</v>
      </c>
      <c r="G950" s="1">
        <v>45901</v>
      </c>
      <c r="H950">
        <v>1.155</v>
      </c>
      <c r="I950" s="1">
        <v>45890</v>
      </c>
      <c r="J950">
        <v>1.3174999999999999</v>
      </c>
      <c r="K950" s="1">
        <v>45890</v>
      </c>
      <c r="L950">
        <v>1.319</v>
      </c>
      <c r="M950" s="1">
        <v>45890</v>
      </c>
      <c r="N950" s="2">
        <v>1.385</v>
      </c>
      <c r="O950" s="1">
        <v>45902</v>
      </c>
      <c r="P950">
        <v>1.339</v>
      </c>
      <c r="Q950" s="1">
        <v>45890</v>
      </c>
      <c r="R950">
        <v>1.53</v>
      </c>
      <c r="S950" s="1">
        <v>45889</v>
      </c>
      <c r="T950">
        <v>1.673</v>
      </c>
      <c r="U950" s="1">
        <v>45890</v>
      </c>
      <c r="V950">
        <v>1.8474999999999999</v>
      </c>
      <c r="W950" s="1"/>
      <c r="X950" s="1"/>
      <c r="Y950" s="1"/>
      <c r="Z950" s="2"/>
    </row>
    <row r="951" spans="1:26" x14ac:dyDescent="0.2">
      <c r="A951" s="1">
        <v>45891</v>
      </c>
      <c r="B951">
        <v>1.405</v>
      </c>
      <c r="C951" s="1">
        <v>45895</v>
      </c>
      <c r="D951">
        <v>1.26</v>
      </c>
      <c r="E951" s="1">
        <v>45896</v>
      </c>
      <c r="F951" s="2">
        <v>1.175</v>
      </c>
      <c r="G951" s="1">
        <v>45902</v>
      </c>
      <c r="H951">
        <v>1.1154999999999999</v>
      </c>
      <c r="I951" s="1">
        <v>45891</v>
      </c>
      <c r="J951">
        <v>1.2825</v>
      </c>
      <c r="K951" s="1">
        <v>45891</v>
      </c>
      <c r="L951">
        <v>1.3049999999999999</v>
      </c>
      <c r="M951" s="1">
        <v>45891</v>
      </c>
      <c r="N951" s="2">
        <v>1.375</v>
      </c>
      <c r="O951" s="1">
        <v>45903</v>
      </c>
      <c r="P951">
        <v>1.3655999999999999</v>
      </c>
      <c r="Q951" s="1">
        <v>45891</v>
      </c>
      <c r="R951">
        <v>1.5249999999999999</v>
      </c>
      <c r="S951" s="1">
        <v>45890</v>
      </c>
      <c r="T951">
        <v>1.6665000000000001</v>
      </c>
      <c r="U951" s="1">
        <v>45891</v>
      </c>
      <c r="V951">
        <v>1.8473999999999999</v>
      </c>
      <c r="W951" s="1"/>
      <c r="X951" s="1"/>
      <c r="Y951" s="1"/>
      <c r="Z951" s="2"/>
    </row>
    <row r="952" spans="1:26" x14ac:dyDescent="0.2">
      <c r="A952" s="1">
        <v>45894</v>
      </c>
      <c r="B952">
        <v>1.3674999999999999</v>
      </c>
      <c r="C952" s="1">
        <v>45896</v>
      </c>
      <c r="D952">
        <v>1.2290000000000001</v>
      </c>
      <c r="E952" s="1">
        <v>45897</v>
      </c>
      <c r="F952" s="2">
        <v>1.1950000000000001</v>
      </c>
      <c r="G952" s="1">
        <v>45903</v>
      </c>
      <c r="H952">
        <v>1.1463000000000001</v>
      </c>
      <c r="I952" s="1">
        <v>45894</v>
      </c>
      <c r="J952">
        <v>1.24</v>
      </c>
      <c r="K952" s="1">
        <v>45894</v>
      </c>
      <c r="L952">
        <v>1.2450000000000001</v>
      </c>
      <c r="M952" s="1">
        <v>45894</v>
      </c>
      <c r="N952" s="2">
        <v>1.3089999999999999</v>
      </c>
      <c r="O952" s="1">
        <v>45904</v>
      </c>
      <c r="P952">
        <v>1.34</v>
      </c>
      <c r="Q952" s="1">
        <v>45894</v>
      </c>
      <c r="R952">
        <v>1.4524999999999999</v>
      </c>
      <c r="S952" s="1">
        <v>45891</v>
      </c>
      <c r="T952">
        <v>1.6637</v>
      </c>
      <c r="U952" s="1">
        <v>45894</v>
      </c>
      <c r="V952">
        <v>1.78</v>
      </c>
      <c r="W952" s="1"/>
      <c r="X952" s="1"/>
      <c r="Y952" s="1"/>
      <c r="Z952" s="2"/>
    </row>
    <row r="953" spans="1:26" x14ac:dyDescent="0.2">
      <c r="A953" s="1">
        <v>45895</v>
      </c>
      <c r="B953">
        <v>1.2949999999999999</v>
      </c>
      <c r="C953" s="1">
        <v>45897</v>
      </c>
      <c r="D953">
        <v>1.25</v>
      </c>
      <c r="E953" s="1">
        <v>45898</v>
      </c>
      <c r="F953" s="2">
        <v>1.2</v>
      </c>
      <c r="G953" s="1">
        <v>45904</v>
      </c>
      <c r="H953">
        <v>1.1405000000000001</v>
      </c>
      <c r="I953" s="1">
        <v>45895</v>
      </c>
      <c r="J953">
        <v>1.1825000000000001</v>
      </c>
      <c r="K953" s="1">
        <v>45895</v>
      </c>
      <c r="L953">
        <v>1.2028000000000001</v>
      </c>
      <c r="M953" s="1">
        <v>45895</v>
      </c>
      <c r="N953" s="2">
        <v>1.2749999999999999</v>
      </c>
      <c r="O953" s="1">
        <v>45905</v>
      </c>
      <c r="P953">
        <v>1.3374999999999999</v>
      </c>
      <c r="Q953" s="1">
        <v>45895</v>
      </c>
      <c r="R953">
        <v>1.4251</v>
      </c>
      <c r="S953" s="1">
        <v>45894</v>
      </c>
      <c r="T953">
        <v>1.5938000000000001</v>
      </c>
      <c r="U953" s="1">
        <v>45895</v>
      </c>
      <c r="V953">
        <v>1.7601</v>
      </c>
      <c r="W953" s="1"/>
      <c r="X953" s="1"/>
      <c r="Y953" s="1"/>
      <c r="Z953" s="2"/>
    </row>
    <row r="954" spans="1:26" x14ac:dyDescent="0.2">
      <c r="A954" s="1">
        <v>45896</v>
      </c>
      <c r="B954">
        <v>1.266</v>
      </c>
      <c r="C954" s="1">
        <v>45898</v>
      </c>
      <c r="D954">
        <v>1.2749999999999999</v>
      </c>
      <c r="E954" s="1">
        <v>45901</v>
      </c>
      <c r="F954" s="2">
        <v>1.169</v>
      </c>
      <c r="G954" s="1">
        <v>45905</v>
      </c>
      <c r="H954">
        <v>1.1395</v>
      </c>
      <c r="I954" s="1">
        <v>45896</v>
      </c>
      <c r="J954">
        <v>1.1475</v>
      </c>
      <c r="K954" s="1">
        <v>45896</v>
      </c>
      <c r="L954">
        <v>1.1700999999999999</v>
      </c>
      <c r="M954" s="1">
        <v>45896</v>
      </c>
      <c r="N954" s="2">
        <v>1.2323</v>
      </c>
      <c r="O954" s="1">
        <v>45908</v>
      </c>
      <c r="P954">
        <v>1.3025</v>
      </c>
      <c r="Q954" s="1">
        <v>45896</v>
      </c>
      <c r="R954">
        <v>1.3774999999999999</v>
      </c>
      <c r="S954" s="1">
        <v>45895</v>
      </c>
      <c r="T954">
        <v>1.5685</v>
      </c>
      <c r="U954" s="1">
        <v>45896</v>
      </c>
      <c r="V954">
        <v>1.7050000000000001</v>
      </c>
      <c r="W954" s="1"/>
      <c r="X954" s="1"/>
      <c r="Y954" s="1"/>
      <c r="Z954" s="2"/>
    </row>
    <row r="955" spans="1:26" x14ac:dyDescent="0.2">
      <c r="A955" s="1">
        <v>45897</v>
      </c>
      <c r="B955">
        <v>1.28</v>
      </c>
      <c r="C955" s="1">
        <v>45901</v>
      </c>
      <c r="D955">
        <v>1.22</v>
      </c>
      <c r="E955" s="1">
        <v>45902</v>
      </c>
      <c r="F955" s="2">
        <v>1.115</v>
      </c>
      <c r="G955" s="1">
        <v>45908</v>
      </c>
      <c r="H955">
        <v>1.125</v>
      </c>
      <c r="I955" s="1">
        <v>45897</v>
      </c>
      <c r="J955">
        <v>1.1499999999999999</v>
      </c>
      <c r="K955" s="1">
        <v>45897</v>
      </c>
      <c r="L955">
        <v>1.1850000000000001</v>
      </c>
      <c r="M955" s="1">
        <v>45897</v>
      </c>
      <c r="N955" s="2">
        <v>1.248</v>
      </c>
      <c r="O955" s="1">
        <v>45909</v>
      </c>
      <c r="P955">
        <v>1.319</v>
      </c>
      <c r="Q955" s="1">
        <v>45897</v>
      </c>
      <c r="R955">
        <v>1.3925000000000001</v>
      </c>
      <c r="S955" s="1">
        <v>45896</v>
      </c>
      <c r="T955">
        <v>1.5163</v>
      </c>
      <c r="U955" s="1">
        <v>45897</v>
      </c>
      <c r="V955">
        <v>1.72</v>
      </c>
      <c r="W955" s="1"/>
      <c r="X955" s="1"/>
      <c r="Y955" s="1"/>
      <c r="Z955" s="2"/>
    </row>
    <row r="956" spans="1:26" x14ac:dyDescent="0.2">
      <c r="A956" s="1">
        <v>45898</v>
      </c>
      <c r="B956">
        <v>1.2949999999999999</v>
      </c>
      <c r="C956" s="1">
        <v>45902</v>
      </c>
      <c r="D956">
        <v>1.165</v>
      </c>
      <c r="E956" s="1">
        <v>45903</v>
      </c>
      <c r="F956" s="2">
        <v>1.1575</v>
      </c>
      <c r="G956" s="1">
        <v>45909</v>
      </c>
      <c r="H956">
        <v>1.1425000000000001</v>
      </c>
      <c r="I956" s="1">
        <v>45898</v>
      </c>
      <c r="J956">
        <v>1.1725000000000001</v>
      </c>
      <c r="K956" s="1">
        <v>45898</v>
      </c>
      <c r="L956">
        <v>1.21</v>
      </c>
      <c r="M956" s="1">
        <v>45898</v>
      </c>
      <c r="N956" s="2">
        <v>1.2749999999999999</v>
      </c>
      <c r="O956" s="1">
        <v>45910</v>
      </c>
      <c r="P956">
        <v>1.3099000000000001</v>
      </c>
      <c r="Q956" s="1">
        <v>45898</v>
      </c>
      <c r="R956">
        <v>1.4275</v>
      </c>
      <c r="S956" s="1">
        <v>45897</v>
      </c>
      <c r="T956">
        <v>1.5338000000000001</v>
      </c>
      <c r="U956" s="1">
        <v>45898</v>
      </c>
      <c r="V956">
        <v>1.75</v>
      </c>
      <c r="W956" s="1"/>
      <c r="X956" s="1"/>
      <c r="Y956" s="1"/>
      <c r="Z956" s="2"/>
    </row>
    <row r="957" spans="1:26" x14ac:dyDescent="0.2">
      <c r="A957" s="1">
        <v>45901</v>
      </c>
      <c r="B957">
        <v>1.25</v>
      </c>
      <c r="C957" s="1">
        <v>45903</v>
      </c>
      <c r="D957">
        <v>1.21</v>
      </c>
      <c r="E957" s="1">
        <v>45904</v>
      </c>
      <c r="F957" s="2">
        <v>1.1587000000000001</v>
      </c>
      <c r="G957" s="1">
        <v>45910</v>
      </c>
      <c r="H957">
        <v>1.1325000000000001</v>
      </c>
      <c r="I957" s="1">
        <v>45901</v>
      </c>
      <c r="J957">
        <v>1.1559999999999999</v>
      </c>
      <c r="K957" s="1">
        <v>45901</v>
      </c>
      <c r="L957">
        <v>1.202</v>
      </c>
      <c r="M957" s="1">
        <v>45901</v>
      </c>
      <c r="N957" s="2">
        <v>1.2763</v>
      </c>
      <c r="O957" s="1">
        <v>45911</v>
      </c>
      <c r="P957">
        <v>1.3055000000000001</v>
      </c>
      <c r="Q957" s="1">
        <v>45901</v>
      </c>
      <c r="R957">
        <v>1.4449000000000001</v>
      </c>
      <c r="S957" s="1">
        <v>45898</v>
      </c>
      <c r="T957">
        <v>1.556</v>
      </c>
      <c r="U957" s="1">
        <v>45901</v>
      </c>
      <c r="V957">
        <v>1.778</v>
      </c>
      <c r="W957" s="1"/>
      <c r="X957" s="1"/>
      <c r="Y957" s="1"/>
      <c r="Z957" s="2"/>
    </row>
    <row r="958" spans="1:26" x14ac:dyDescent="0.2">
      <c r="A958" s="1">
        <v>45902</v>
      </c>
      <c r="B958">
        <v>1.18</v>
      </c>
      <c r="C958" s="1">
        <v>45904</v>
      </c>
      <c r="D958">
        <v>1.2124999999999999</v>
      </c>
      <c r="E958" s="1">
        <v>45905</v>
      </c>
      <c r="F958" s="2">
        <v>1.1579999999999999</v>
      </c>
      <c r="G958" s="1">
        <v>45911</v>
      </c>
      <c r="H958">
        <v>1.1339999999999999</v>
      </c>
      <c r="I958" s="1">
        <v>45902</v>
      </c>
      <c r="J958">
        <v>1.1100000000000001</v>
      </c>
      <c r="K958" s="1">
        <v>45902</v>
      </c>
      <c r="L958">
        <v>1.165</v>
      </c>
      <c r="M958" s="1">
        <v>45902</v>
      </c>
      <c r="N958" s="2">
        <v>1.2450000000000001</v>
      </c>
      <c r="O958" s="1">
        <v>45912</v>
      </c>
      <c r="P958">
        <v>1.3059000000000001</v>
      </c>
      <c r="Q958" s="1">
        <v>45902</v>
      </c>
      <c r="R958">
        <v>1.43</v>
      </c>
      <c r="S958" s="1">
        <v>45901</v>
      </c>
      <c r="T958">
        <v>1.5874999999999999</v>
      </c>
      <c r="U958" s="1">
        <v>45902</v>
      </c>
      <c r="V958">
        <v>1.78</v>
      </c>
      <c r="W958" s="1"/>
      <c r="X958" s="1"/>
      <c r="Y958" s="1"/>
      <c r="Z958" s="2"/>
    </row>
    <row r="959" spans="1:26" x14ac:dyDescent="0.2">
      <c r="A959" s="1">
        <v>45903</v>
      </c>
      <c r="B959">
        <v>1.23</v>
      </c>
      <c r="C959" s="1">
        <v>45905</v>
      </c>
      <c r="D959">
        <v>1.21</v>
      </c>
      <c r="E959" s="1">
        <v>45908</v>
      </c>
      <c r="F959" s="2">
        <v>1.1436999999999999</v>
      </c>
      <c r="G959" s="1">
        <v>45912</v>
      </c>
      <c r="H959">
        <v>1.1355</v>
      </c>
      <c r="I959" s="1">
        <v>45903</v>
      </c>
      <c r="J959">
        <v>1.1399999999999999</v>
      </c>
      <c r="K959" s="1">
        <v>45903</v>
      </c>
      <c r="L959">
        <v>1.1924999999999999</v>
      </c>
      <c r="M959" s="1">
        <v>45903</v>
      </c>
      <c r="N959" s="2">
        <v>1.2713000000000001</v>
      </c>
      <c r="O959" s="1">
        <v>45915</v>
      </c>
      <c r="P959">
        <v>1.32</v>
      </c>
      <c r="Q959" s="1">
        <v>45903</v>
      </c>
      <c r="R959">
        <v>1.4524999999999999</v>
      </c>
      <c r="S959" s="1">
        <v>45902</v>
      </c>
      <c r="T959">
        <v>1.5812999999999999</v>
      </c>
      <c r="U959" s="1">
        <v>45903</v>
      </c>
      <c r="V959">
        <v>1.7975000000000001</v>
      </c>
      <c r="W959" s="1"/>
      <c r="X959" s="1"/>
      <c r="Y959" s="1"/>
      <c r="Z959" s="2"/>
    </row>
    <row r="960" spans="1:26" x14ac:dyDescent="0.2">
      <c r="A960" s="1">
        <v>45904</v>
      </c>
      <c r="B960">
        <v>1.2450000000000001</v>
      </c>
      <c r="C960" s="1">
        <v>45908</v>
      </c>
      <c r="D960">
        <v>1.2161999999999999</v>
      </c>
      <c r="E960" s="1">
        <v>45909</v>
      </c>
      <c r="F960" s="2">
        <v>1.1599999999999999</v>
      </c>
      <c r="G960" s="1">
        <v>45915</v>
      </c>
      <c r="H960">
        <v>1.1365000000000001</v>
      </c>
      <c r="I960" s="1">
        <v>45904</v>
      </c>
      <c r="J960">
        <v>1.1315</v>
      </c>
      <c r="K960" s="1">
        <v>45904</v>
      </c>
      <c r="L960">
        <v>1.1725000000000001</v>
      </c>
      <c r="M960" s="1">
        <v>45904</v>
      </c>
      <c r="N960" s="2">
        <v>1.25</v>
      </c>
      <c r="O960" s="1">
        <v>45916</v>
      </c>
      <c r="P960">
        <v>1.2974000000000001</v>
      </c>
      <c r="Q960" s="1">
        <v>45904</v>
      </c>
      <c r="R960">
        <v>1.4225000000000001</v>
      </c>
      <c r="S960" s="1">
        <v>45903</v>
      </c>
      <c r="T960">
        <v>1.5988</v>
      </c>
      <c r="U960" s="1">
        <v>45904</v>
      </c>
      <c r="V960">
        <v>1.7575000000000001</v>
      </c>
      <c r="W960" s="1"/>
      <c r="X960" s="1"/>
      <c r="Y960" s="1"/>
      <c r="Z960" s="2"/>
    </row>
    <row r="961" spans="1:26" x14ac:dyDescent="0.2">
      <c r="A961" s="1">
        <v>45905</v>
      </c>
      <c r="B961">
        <v>1.2424999999999999</v>
      </c>
      <c r="C961" s="1">
        <v>45909</v>
      </c>
      <c r="D961">
        <v>1.22</v>
      </c>
      <c r="E961" s="1">
        <v>45910</v>
      </c>
      <c r="F961" s="2">
        <v>1.1499999999999999</v>
      </c>
      <c r="G961" s="1">
        <v>45916</v>
      </c>
      <c r="H961">
        <v>1.1187</v>
      </c>
      <c r="I961" s="1">
        <v>45905</v>
      </c>
      <c r="J961">
        <v>1.1299999999999999</v>
      </c>
      <c r="K961" s="1">
        <v>45905</v>
      </c>
      <c r="L961">
        <v>1.17</v>
      </c>
      <c r="M961" s="1">
        <v>45905</v>
      </c>
      <c r="N961" s="2">
        <v>1.25</v>
      </c>
      <c r="O961" s="1">
        <v>45917</v>
      </c>
      <c r="P961">
        <v>1.284</v>
      </c>
      <c r="Q961" s="1">
        <v>45905</v>
      </c>
      <c r="R961">
        <v>1.4125000000000001</v>
      </c>
      <c r="S961" s="1">
        <v>45904</v>
      </c>
      <c r="T961">
        <v>1.5669</v>
      </c>
      <c r="U961" s="1">
        <v>45905</v>
      </c>
      <c r="V961">
        <v>1.7424999999999999</v>
      </c>
      <c r="W961" s="1"/>
      <c r="X961" s="1"/>
      <c r="Y961" s="1"/>
      <c r="Z961" s="2"/>
    </row>
    <row r="962" spans="1:26" x14ac:dyDescent="0.2">
      <c r="A962" s="1">
        <v>45908</v>
      </c>
      <c r="B962">
        <v>1.2729999999999999</v>
      </c>
      <c r="C962" s="1">
        <v>45910</v>
      </c>
      <c r="D962">
        <v>1.2</v>
      </c>
      <c r="E962" s="1">
        <v>45911</v>
      </c>
      <c r="F962" s="2">
        <v>1.153</v>
      </c>
      <c r="G962" s="1">
        <v>45917</v>
      </c>
      <c r="H962">
        <v>1.1145</v>
      </c>
      <c r="I962" s="1">
        <v>45908</v>
      </c>
      <c r="J962">
        <v>1.105</v>
      </c>
      <c r="K962" s="1">
        <v>45908</v>
      </c>
      <c r="L962">
        <v>1.1399999999999999</v>
      </c>
      <c r="M962" s="1">
        <v>45908</v>
      </c>
      <c r="N962" s="2">
        <v>1.2150000000000001</v>
      </c>
      <c r="O962" s="1">
        <v>45918</v>
      </c>
      <c r="P962">
        <v>1.3205</v>
      </c>
      <c r="Q962" s="1">
        <v>45908</v>
      </c>
      <c r="R962">
        <v>1.375</v>
      </c>
      <c r="S962" s="1">
        <v>45905</v>
      </c>
      <c r="T962">
        <v>1.5538000000000001</v>
      </c>
      <c r="U962" s="1">
        <v>45908</v>
      </c>
      <c r="V962">
        <v>1.6975</v>
      </c>
      <c r="W962" s="1"/>
      <c r="X962" s="1"/>
      <c r="Y962" s="1"/>
      <c r="Z962" s="2"/>
    </row>
    <row r="963" spans="1:26" x14ac:dyDescent="0.2">
      <c r="A963" s="1">
        <v>45909</v>
      </c>
      <c r="B963">
        <v>1.24</v>
      </c>
      <c r="C963" s="1">
        <v>45911</v>
      </c>
      <c r="D963">
        <v>1.2150000000000001</v>
      </c>
      <c r="E963" s="1">
        <v>45912</v>
      </c>
      <c r="F963" s="2">
        <v>1.1525000000000001</v>
      </c>
      <c r="G963" s="1">
        <v>45918</v>
      </c>
      <c r="H963">
        <v>1.1415</v>
      </c>
      <c r="I963" s="1">
        <v>45909</v>
      </c>
      <c r="J963">
        <v>1.1299999999999999</v>
      </c>
      <c r="K963" s="1">
        <v>45909</v>
      </c>
      <c r="L963">
        <v>1.163</v>
      </c>
      <c r="M963" s="1">
        <v>45909</v>
      </c>
      <c r="N963" s="2">
        <v>1.2350000000000001</v>
      </c>
      <c r="O963" s="1">
        <v>45919</v>
      </c>
      <c r="P963">
        <v>1.3613999999999999</v>
      </c>
      <c r="Q963" s="1">
        <v>45909</v>
      </c>
      <c r="R963">
        <v>1.3925000000000001</v>
      </c>
      <c r="S963" s="1">
        <v>45908</v>
      </c>
      <c r="T963">
        <v>1.5130999999999999</v>
      </c>
      <c r="U963" s="1">
        <v>45909</v>
      </c>
      <c r="V963">
        <v>1.7138</v>
      </c>
      <c r="W963" s="1"/>
      <c r="X963" s="1"/>
      <c r="Y963" s="1"/>
      <c r="Z963" s="2"/>
    </row>
    <row r="964" spans="1:26" x14ac:dyDescent="0.2">
      <c r="A964" s="1">
        <v>45910</v>
      </c>
      <c r="B964">
        <v>1.22</v>
      </c>
      <c r="C964" s="1">
        <v>45912</v>
      </c>
      <c r="D964">
        <v>1.2124999999999999</v>
      </c>
      <c r="E964" s="1">
        <v>45915</v>
      </c>
      <c r="F964" s="2">
        <v>1.1525000000000001</v>
      </c>
      <c r="G964" s="1">
        <v>45919</v>
      </c>
      <c r="H964">
        <v>1.1890000000000001</v>
      </c>
      <c r="I964" s="1">
        <v>45910</v>
      </c>
      <c r="J964">
        <v>1.121</v>
      </c>
      <c r="K964" s="1">
        <v>45910</v>
      </c>
      <c r="L964">
        <v>1.155</v>
      </c>
      <c r="M964" s="1">
        <v>45910</v>
      </c>
      <c r="N964" s="2">
        <v>1.2250000000000001</v>
      </c>
      <c r="O964" s="1">
        <v>45922</v>
      </c>
      <c r="P964">
        <v>1.3640000000000001</v>
      </c>
      <c r="Q964" s="1">
        <v>45910</v>
      </c>
      <c r="R964">
        <v>1.385</v>
      </c>
      <c r="S964" s="1">
        <v>45909</v>
      </c>
      <c r="T964">
        <v>1.5294000000000001</v>
      </c>
      <c r="U964" s="1">
        <v>45910</v>
      </c>
      <c r="V964">
        <v>1.7050000000000001</v>
      </c>
      <c r="W964" s="1"/>
      <c r="X964" s="1"/>
      <c r="Y964" s="1"/>
      <c r="Z964" s="2"/>
    </row>
    <row r="965" spans="1:26" x14ac:dyDescent="0.2">
      <c r="A965" s="1">
        <v>45911</v>
      </c>
      <c r="B965">
        <v>1.2375</v>
      </c>
      <c r="C965" s="1">
        <v>45915</v>
      </c>
      <c r="D965">
        <v>1.2075</v>
      </c>
      <c r="E965" s="1">
        <v>45916</v>
      </c>
      <c r="F965" s="2">
        <v>1.1325000000000001</v>
      </c>
      <c r="G965" s="1">
        <v>45922</v>
      </c>
      <c r="H965">
        <v>1.19</v>
      </c>
      <c r="I965" s="1">
        <v>45911</v>
      </c>
      <c r="J965">
        <v>1.1194999999999999</v>
      </c>
      <c r="K965" s="1">
        <v>45911</v>
      </c>
      <c r="L965">
        <v>1.1575</v>
      </c>
      <c r="M965" s="1">
        <v>45911</v>
      </c>
      <c r="N965" s="2">
        <v>1.2275</v>
      </c>
      <c r="O965" s="1">
        <v>45923</v>
      </c>
      <c r="P965">
        <v>1.3745000000000001</v>
      </c>
      <c r="Q965" s="1">
        <v>45911</v>
      </c>
      <c r="R965">
        <v>1.3763000000000001</v>
      </c>
      <c r="S965" s="1">
        <v>45910</v>
      </c>
      <c r="T965">
        <v>1.5215000000000001</v>
      </c>
      <c r="U965" s="1">
        <v>45911</v>
      </c>
      <c r="V965">
        <v>1.6813</v>
      </c>
      <c r="W965" s="1"/>
      <c r="X965" s="1"/>
      <c r="Y965" s="1"/>
      <c r="Z965" s="2"/>
    </row>
    <row r="966" spans="1:26" x14ac:dyDescent="0.2">
      <c r="A966" s="1">
        <v>45912</v>
      </c>
      <c r="B966">
        <v>1.2450000000000001</v>
      </c>
      <c r="C966" s="1">
        <v>45916</v>
      </c>
      <c r="D966">
        <v>1.19</v>
      </c>
      <c r="E966" s="1">
        <v>45917</v>
      </c>
      <c r="F966" s="2">
        <v>1.129</v>
      </c>
      <c r="G966" s="1">
        <v>45923</v>
      </c>
      <c r="H966">
        <v>1.194</v>
      </c>
      <c r="I966" s="1">
        <v>45912</v>
      </c>
      <c r="J966">
        <v>1.125</v>
      </c>
      <c r="K966" s="1">
        <v>45912</v>
      </c>
      <c r="L966">
        <v>1.1625000000000001</v>
      </c>
      <c r="M966" s="1">
        <v>45912</v>
      </c>
      <c r="N966" s="2">
        <v>1.2313000000000001</v>
      </c>
      <c r="O966" s="1">
        <v>45924</v>
      </c>
      <c r="P966">
        <v>1.3865000000000001</v>
      </c>
      <c r="Q966" s="1">
        <v>45912</v>
      </c>
      <c r="R966">
        <v>1.3725000000000001</v>
      </c>
      <c r="S966" s="1">
        <v>45911</v>
      </c>
      <c r="T966">
        <v>1.5049999999999999</v>
      </c>
      <c r="U966" s="1">
        <v>45912</v>
      </c>
      <c r="V966">
        <v>1.665</v>
      </c>
      <c r="W966" s="1"/>
      <c r="X966" s="1"/>
      <c r="Y966" s="1"/>
      <c r="Z966" s="2"/>
    </row>
    <row r="967" spans="1:26" x14ac:dyDescent="0.2">
      <c r="A967" s="1">
        <v>45915</v>
      </c>
      <c r="B967">
        <v>1.2324999999999999</v>
      </c>
      <c r="C967" s="1">
        <v>45917</v>
      </c>
      <c r="D967">
        <v>1.1850000000000001</v>
      </c>
      <c r="E967" s="1">
        <v>45918</v>
      </c>
      <c r="F967" s="2">
        <v>1.159</v>
      </c>
      <c r="G967" s="1">
        <v>45924</v>
      </c>
      <c r="H967">
        <v>1.1924999999999999</v>
      </c>
      <c r="I967" s="1">
        <v>45915</v>
      </c>
      <c r="J967">
        <v>1.1274999999999999</v>
      </c>
      <c r="K967" s="1">
        <v>45915</v>
      </c>
      <c r="L967">
        <v>1.1725000000000001</v>
      </c>
      <c r="M967" s="1">
        <v>45915</v>
      </c>
      <c r="N967" s="2">
        <v>1.2424999999999999</v>
      </c>
      <c r="O967" s="1">
        <v>45925</v>
      </c>
      <c r="P967">
        <v>1.4185000000000001</v>
      </c>
      <c r="Q967" s="1">
        <v>45915</v>
      </c>
      <c r="R967">
        <v>1.3875</v>
      </c>
      <c r="S967" s="1">
        <v>45912</v>
      </c>
      <c r="T967">
        <v>1.4950000000000001</v>
      </c>
      <c r="U967" s="1">
        <v>45915</v>
      </c>
      <c r="V967">
        <v>1.6849000000000001</v>
      </c>
      <c r="W967" s="1"/>
      <c r="X967" s="1"/>
      <c r="Y967" s="1"/>
      <c r="Z967" s="2"/>
    </row>
    <row r="968" spans="1:26" x14ac:dyDescent="0.2">
      <c r="A968" s="1">
        <v>45916</v>
      </c>
      <c r="B968">
        <v>1.22</v>
      </c>
      <c r="C968" s="1">
        <v>45918</v>
      </c>
      <c r="D968">
        <v>1.2050000000000001</v>
      </c>
      <c r="E968" s="1">
        <v>45919</v>
      </c>
      <c r="F968" s="2">
        <v>1.2</v>
      </c>
      <c r="G968" s="1">
        <v>45925</v>
      </c>
      <c r="H968">
        <v>1.2075</v>
      </c>
      <c r="I968" s="1">
        <v>45916</v>
      </c>
      <c r="J968">
        <v>1.115</v>
      </c>
      <c r="K968" s="1">
        <v>45916</v>
      </c>
      <c r="L968">
        <v>1.155</v>
      </c>
      <c r="M968" s="1">
        <v>45916</v>
      </c>
      <c r="N968" s="2">
        <v>1.22</v>
      </c>
      <c r="O968" s="1">
        <v>45926</v>
      </c>
      <c r="P968">
        <v>1.494</v>
      </c>
      <c r="Q968" s="1">
        <v>45916</v>
      </c>
      <c r="R968">
        <v>1.3625</v>
      </c>
      <c r="S968" s="1">
        <v>45915</v>
      </c>
      <c r="T968">
        <v>1.5138</v>
      </c>
      <c r="U968" s="1">
        <v>45916</v>
      </c>
      <c r="V968">
        <v>1.65</v>
      </c>
      <c r="W968" s="1"/>
      <c r="X968" s="1"/>
      <c r="Y968" s="1"/>
      <c r="Z968" s="2"/>
    </row>
    <row r="969" spans="1:26" x14ac:dyDescent="0.2">
      <c r="A969" s="1">
        <v>45917</v>
      </c>
      <c r="B969">
        <v>1.21</v>
      </c>
      <c r="C969" s="1">
        <v>45919</v>
      </c>
      <c r="D969">
        <v>1.2450000000000001</v>
      </c>
      <c r="E969" s="1">
        <v>45922</v>
      </c>
      <c r="F969" s="2">
        <v>1.2075</v>
      </c>
      <c r="G969" s="1">
        <v>45926</v>
      </c>
      <c r="H969">
        <v>1.2589999999999999</v>
      </c>
      <c r="I969" s="1">
        <v>45917</v>
      </c>
      <c r="J969">
        <v>1.1100000000000001</v>
      </c>
      <c r="K969" s="1">
        <v>45917</v>
      </c>
      <c r="L969">
        <v>1.145</v>
      </c>
      <c r="M969" s="1">
        <v>45917</v>
      </c>
      <c r="N969" s="2">
        <v>1.2059</v>
      </c>
      <c r="O969" s="1">
        <v>45929</v>
      </c>
      <c r="P969">
        <v>1.4895</v>
      </c>
      <c r="Q969" s="1">
        <v>45917</v>
      </c>
      <c r="R969">
        <v>1.3494999999999999</v>
      </c>
      <c r="S969" s="1">
        <v>45916</v>
      </c>
      <c r="T969">
        <v>1.4824999999999999</v>
      </c>
      <c r="U969" s="1">
        <v>45917</v>
      </c>
      <c r="V969">
        <v>1.6324000000000001</v>
      </c>
      <c r="W969" s="1"/>
      <c r="X969" s="1"/>
      <c r="Y969" s="1"/>
      <c r="Z969" s="2"/>
    </row>
    <row r="970" spans="1:26" x14ac:dyDescent="0.2">
      <c r="A970" s="1">
        <v>45918</v>
      </c>
      <c r="B970">
        <v>1.2250000000000001</v>
      </c>
      <c r="C970" s="1">
        <v>45922</v>
      </c>
      <c r="D970">
        <v>1.24</v>
      </c>
      <c r="E970" s="1">
        <v>45923</v>
      </c>
      <c r="F970" s="2">
        <v>1.2024999999999999</v>
      </c>
      <c r="G970" s="1">
        <v>45929</v>
      </c>
      <c r="H970">
        <v>1.2575000000000001</v>
      </c>
      <c r="I970" s="1">
        <v>45918</v>
      </c>
      <c r="J970">
        <v>1.1389</v>
      </c>
      <c r="K970" s="1">
        <v>45918</v>
      </c>
      <c r="L970">
        <v>1.1788000000000001</v>
      </c>
      <c r="M970" s="1">
        <v>45918</v>
      </c>
      <c r="N970" s="2">
        <v>1.2424999999999999</v>
      </c>
      <c r="O970" s="1">
        <v>45930</v>
      </c>
      <c r="P970">
        <v>1.452</v>
      </c>
      <c r="Q970" s="1">
        <v>45918</v>
      </c>
      <c r="R970">
        <v>1.3888</v>
      </c>
      <c r="S970" s="1">
        <v>45917</v>
      </c>
      <c r="T970">
        <v>1.4662999999999999</v>
      </c>
      <c r="U970" s="1">
        <v>45918</v>
      </c>
      <c r="V970">
        <v>1.6705000000000001</v>
      </c>
      <c r="W970" s="1"/>
      <c r="X970" s="1"/>
      <c r="Y970" s="1"/>
      <c r="Z970" s="2"/>
    </row>
    <row r="971" spans="1:26" x14ac:dyDescent="0.2">
      <c r="A971" s="1">
        <v>45919</v>
      </c>
      <c r="B971">
        <v>1.28</v>
      </c>
      <c r="C971" s="1">
        <v>45923</v>
      </c>
      <c r="D971">
        <v>1.2375</v>
      </c>
      <c r="E971" s="1">
        <v>45924</v>
      </c>
      <c r="F971" s="2">
        <v>1.2024999999999999</v>
      </c>
      <c r="G971" s="1">
        <v>45930</v>
      </c>
      <c r="H971">
        <v>1.2230000000000001</v>
      </c>
      <c r="I971" s="1">
        <v>45919</v>
      </c>
      <c r="J971">
        <v>1.181</v>
      </c>
      <c r="K971" s="1">
        <v>45919</v>
      </c>
      <c r="L971">
        <v>1.2195</v>
      </c>
      <c r="M971" s="1">
        <v>45919</v>
      </c>
      <c r="N971" s="2">
        <v>1.2849999999999999</v>
      </c>
      <c r="O971" s="1">
        <v>45931</v>
      </c>
      <c r="P971">
        <v>1.4799</v>
      </c>
      <c r="Q971" s="1">
        <v>45919</v>
      </c>
      <c r="R971">
        <v>1.4298999999999999</v>
      </c>
      <c r="S971" s="1">
        <v>45918</v>
      </c>
      <c r="T971">
        <v>1.5075000000000001</v>
      </c>
      <c r="U971" s="1">
        <v>45919</v>
      </c>
      <c r="V971">
        <v>1.7138</v>
      </c>
      <c r="W971" s="1"/>
      <c r="X971" s="1"/>
      <c r="Y971" s="1"/>
      <c r="Z971" s="2"/>
    </row>
    <row r="972" spans="1:26" x14ac:dyDescent="0.2">
      <c r="A972" s="1">
        <v>45922</v>
      </c>
      <c r="B972">
        <v>1.26</v>
      </c>
      <c r="C972" s="1">
        <v>45924</v>
      </c>
      <c r="D972">
        <v>1.2450000000000001</v>
      </c>
      <c r="E972" s="1">
        <v>45925</v>
      </c>
      <c r="F972" s="2">
        <v>1.2190000000000001</v>
      </c>
      <c r="G972" s="1">
        <v>45931</v>
      </c>
      <c r="H972">
        <v>1.2375</v>
      </c>
      <c r="I972" s="1">
        <v>45922</v>
      </c>
      <c r="J972">
        <v>1.1839999999999999</v>
      </c>
      <c r="K972" s="1">
        <v>45922</v>
      </c>
      <c r="L972">
        <v>1.22</v>
      </c>
      <c r="M972" s="1">
        <v>45922</v>
      </c>
      <c r="N972" s="2">
        <v>1.2887999999999999</v>
      </c>
      <c r="O972" s="1">
        <v>45932</v>
      </c>
      <c r="P972">
        <v>1.425</v>
      </c>
      <c r="Q972" s="1">
        <v>45922</v>
      </c>
      <c r="R972">
        <v>1.4289000000000001</v>
      </c>
      <c r="S972" s="1">
        <v>45919</v>
      </c>
      <c r="T972">
        <v>1.5481</v>
      </c>
      <c r="U972" s="1">
        <v>45922</v>
      </c>
      <c r="V972">
        <v>1.7113</v>
      </c>
      <c r="W972" s="1"/>
      <c r="X972" s="1"/>
      <c r="Y972" s="1"/>
      <c r="Z972" s="2"/>
    </row>
    <row r="973" spans="1:26" x14ac:dyDescent="0.2">
      <c r="A973" s="1">
        <v>45923</v>
      </c>
      <c r="B973">
        <v>1.2565</v>
      </c>
      <c r="C973" s="1">
        <v>45925</v>
      </c>
      <c r="D973">
        <v>1.24</v>
      </c>
      <c r="E973" s="1">
        <v>45926</v>
      </c>
      <c r="F973" s="2">
        <v>1.27</v>
      </c>
      <c r="G973" s="1">
        <v>45932</v>
      </c>
      <c r="H973">
        <v>1.21</v>
      </c>
      <c r="I973" s="1">
        <v>45923</v>
      </c>
      <c r="J973">
        <v>1.1950000000000001</v>
      </c>
      <c r="K973" s="1">
        <v>45923</v>
      </c>
      <c r="L973">
        <v>1.232</v>
      </c>
      <c r="M973" s="1">
        <v>45923</v>
      </c>
      <c r="N973" s="2">
        <v>1.2979000000000001</v>
      </c>
      <c r="O973" s="1">
        <v>45933</v>
      </c>
      <c r="P973">
        <v>1.4365000000000001</v>
      </c>
      <c r="Q973" s="1">
        <v>45923</v>
      </c>
      <c r="R973">
        <v>1.4449000000000001</v>
      </c>
      <c r="S973" s="1">
        <v>45922</v>
      </c>
      <c r="T973">
        <v>1.5475000000000001</v>
      </c>
      <c r="U973" s="1">
        <v>45923</v>
      </c>
      <c r="V973">
        <v>1.7199</v>
      </c>
      <c r="W973" s="1"/>
      <c r="X973" s="1"/>
      <c r="Y973" s="1"/>
      <c r="Z973" s="2"/>
    </row>
    <row r="974" spans="1:26" x14ac:dyDescent="0.2">
      <c r="A974" s="1">
        <v>45924</v>
      </c>
      <c r="B974">
        <v>1.2649999999999999</v>
      </c>
      <c r="C974" s="1">
        <v>45926</v>
      </c>
      <c r="D974">
        <v>1.2825</v>
      </c>
      <c r="E974" s="1">
        <v>45929</v>
      </c>
      <c r="F974" s="2">
        <v>1.2625</v>
      </c>
      <c r="G974" s="1">
        <v>45933</v>
      </c>
      <c r="H974">
        <v>1.2150000000000001</v>
      </c>
      <c r="I974" s="1">
        <v>45924</v>
      </c>
      <c r="J974">
        <v>1.1924999999999999</v>
      </c>
      <c r="K974" s="1">
        <v>45924</v>
      </c>
      <c r="L974">
        <v>1.2410000000000001</v>
      </c>
      <c r="M974" s="1">
        <v>45924</v>
      </c>
      <c r="N974" s="2">
        <v>1.3089999999999999</v>
      </c>
      <c r="O974" s="1">
        <v>45936</v>
      </c>
      <c r="P974">
        <v>1.446</v>
      </c>
      <c r="Q974" s="1">
        <v>45924</v>
      </c>
      <c r="R974">
        <v>1.4524999999999999</v>
      </c>
      <c r="S974" s="1">
        <v>45923</v>
      </c>
      <c r="T974">
        <v>1.5599000000000001</v>
      </c>
      <c r="U974" s="1">
        <v>45924</v>
      </c>
      <c r="V974">
        <v>1.7175</v>
      </c>
      <c r="W974" s="1"/>
      <c r="X974" s="1"/>
      <c r="Y974" s="1"/>
      <c r="Z974" s="2"/>
    </row>
    <row r="975" spans="1:26" x14ac:dyDescent="0.2">
      <c r="A975" s="1">
        <v>45925</v>
      </c>
      <c r="B975">
        <v>1.2615000000000001</v>
      </c>
      <c r="C975" s="1">
        <v>45929</v>
      </c>
      <c r="D975">
        <v>1.2849999999999999</v>
      </c>
      <c r="E975" s="1">
        <v>45930</v>
      </c>
      <c r="F975" s="2">
        <v>1.22</v>
      </c>
      <c r="G975" s="1">
        <v>45936</v>
      </c>
      <c r="H975">
        <v>1.2150000000000001</v>
      </c>
      <c r="I975" s="1">
        <v>45925</v>
      </c>
      <c r="J975">
        <v>1.2090000000000001</v>
      </c>
      <c r="K975" s="1">
        <v>45925</v>
      </c>
      <c r="L975">
        <v>1.2645</v>
      </c>
      <c r="M975" s="1">
        <v>45925</v>
      </c>
      <c r="N975" s="2">
        <v>1.34</v>
      </c>
      <c r="O975" s="1">
        <v>45937</v>
      </c>
      <c r="P975">
        <v>1.4325000000000001</v>
      </c>
      <c r="Q975" s="1">
        <v>45925</v>
      </c>
      <c r="R975">
        <v>1.4850000000000001</v>
      </c>
      <c r="S975" s="1">
        <v>45924</v>
      </c>
      <c r="T975">
        <v>1.5630999999999999</v>
      </c>
      <c r="U975" s="1">
        <v>45925</v>
      </c>
      <c r="V975">
        <v>1.7475000000000001</v>
      </c>
      <c r="W975" s="1"/>
      <c r="X975" s="1"/>
      <c r="Y975" s="1"/>
      <c r="Z975" s="2"/>
    </row>
    <row r="976" spans="1:26" x14ac:dyDescent="0.2">
      <c r="A976" s="1">
        <v>45926</v>
      </c>
      <c r="B976">
        <v>1.3075000000000001</v>
      </c>
      <c r="C976" s="1">
        <v>45930</v>
      </c>
      <c r="D976">
        <v>1.2424999999999999</v>
      </c>
      <c r="E976" s="1">
        <v>45931</v>
      </c>
      <c r="F976" s="2">
        <v>1.2335</v>
      </c>
      <c r="G976" s="1">
        <v>45937</v>
      </c>
      <c r="H976">
        <v>1.2064999999999999</v>
      </c>
      <c r="I976" s="1">
        <v>45926</v>
      </c>
      <c r="J976">
        <v>1.2635000000000001</v>
      </c>
      <c r="K976" s="1">
        <v>45926</v>
      </c>
      <c r="L976">
        <v>1.33</v>
      </c>
      <c r="M976" s="1">
        <v>45926</v>
      </c>
      <c r="N976" s="2">
        <v>1.4095</v>
      </c>
      <c r="O976" s="1">
        <v>45938</v>
      </c>
      <c r="P976">
        <v>1.3985000000000001</v>
      </c>
      <c r="Q976" s="1">
        <v>45926</v>
      </c>
      <c r="R976">
        <v>1.5674999999999999</v>
      </c>
      <c r="S976" s="1">
        <v>45925</v>
      </c>
      <c r="T976">
        <v>1.595</v>
      </c>
      <c r="U976" s="1">
        <v>45926</v>
      </c>
      <c r="V976">
        <v>1.8340000000000001</v>
      </c>
      <c r="W976" s="1"/>
      <c r="X976" s="1"/>
      <c r="Y976" s="1"/>
      <c r="Z976" s="2"/>
    </row>
    <row r="977" spans="1:26" x14ac:dyDescent="0.2">
      <c r="A977" s="1">
        <v>45929</v>
      </c>
      <c r="B977">
        <v>1.3149999999999999</v>
      </c>
      <c r="C977" s="1">
        <v>45931</v>
      </c>
      <c r="D977">
        <v>1.26</v>
      </c>
      <c r="E977" s="1">
        <v>45932</v>
      </c>
      <c r="F977" s="2">
        <v>1.2150000000000001</v>
      </c>
      <c r="G977" s="1">
        <v>45938</v>
      </c>
      <c r="H977">
        <v>1.2</v>
      </c>
      <c r="I977" s="1">
        <v>45929</v>
      </c>
      <c r="J977">
        <v>1.2625</v>
      </c>
      <c r="K977" s="1">
        <v>45929</v>
      </c>
      <c r="L977">
        <v>1.3125</v>
      </c>
      <c r="M977" s="1">
        <v>45929</v>
      </c>
      <c r="N977" s="2">
        <v>1.3959999999999999</v>
      </c>
      <c r="O977" s="1">
        <v>45939</v>
      </c>
      <c r="P977">
        <v>1.425</v>
      </c>
      <c r="Q977" s="1">
        <v>45929</v>
      </c>
      <c r="R977">
        <v>1.5615000000000001</v>
      </c>
      <c r="S977" s="1">
        <v>45926</v>
      </c>
      <c r="T977">
        <v>1.68</v>
      </c>
      <c r="U977" s="1">
        <v>45929</v>
      </c>
      <c r="V977">
        <v>1.8345</v>
      </c>
      <c r="W977" s="1"/>
      <c r="X977" s="1"/>
      <c r="Y977" s="1"/>
      <c r="Z977" s="2"/>
    </row>
    <row r="978" spans="1:26" x14ac:dyDescent="0.2">
      <c r="A978" s="1">
        <v>45930</v>
      </c>
      <c r="B978">
        <v>1.27</v>
      </c>
      <c r="C978" s="1">
        <v>45932</v>
      </c>
      <c r="D978">
        <v>1.2424999999999999</v>
      </c>
      <c r="E978" s="1">
        <v>45933</v>
      </c>
      <c r="F978" s="2">
        <v>1.22</v>
      </c>
      <c r="G978" s="1">
        <v>45939</v>
      </c>
      <c r="H978">
        <v>1.2115</v>
      </c>
      <c r="I978" s="1">
        <v>45930</v>
      </c>
      <c r="J978">
        <v>1.2324999999999999</v>
      </c>
      <c r="K978" s="1">
        <v>45930</v>
      </c>
      <c r="L978">
        <v>1.2945</v>
      </c>
      <c r="M978" s="1">
        <v>45930</v>
      </c>
      <c r="N978" s="2">
        <v>1.375</v>
      </c>
      <c r="O978" s="1">
        <v>45940</v>
      </c>
      <c r="P978">
        <v>1.4059999999999999</v>
      </c>
      <c r="Q978" s="1">
        <v>45930</v>
      </c>
      <c r="R978">
        <v>1.5165</v>
      </c>
      <c r="S978" s="1">
        <v>45929</v>
      </c>
      <c r="T978">
        <v>1.677</v>
      </c>
      <c r="U978" s="1">
        <v>45930</v>
      </c>
      <c r="V978">
        <v>1.7905</v>
      </c>
      <c r="W978" s="1"/>
      <c r="X978" s="1"/>
      <c r="Y978" s="1"/>
      <c r="Z978" s="2"/>
    </row>
    <row r="979" spans="1:26" x14ac:dyDescent="0.2">
      <c r="A979" s="1">
        <v>45931</v>
      </c>
      <c r="B979">
        <v>1.2849999999999999</v>
      </c>
      <c r="C979" s="1">
        <v>45933</v>
      </c>
      <c r="D979">
        <v>1.25</v>
      </c>
      <c r="E979" s="1">
        <v>45936</v>
      </c>
      <c r="F979" s="2">
        <v>1.22</v>
      </c>
      <c r="G979" s="1">
        <v>45940</v>
      </c>
      <c r="H979">
        <v>1.202</v>
      </c>
      <c r="I979" s="1">
        <v>45931</v>
      </c>
      <c r="J979">
        <v>1.2484999999999999</v>
      </c>
      <c r="K979" s="1">
        <v>45931</v>
      </c>
      <c r="L979">
        <v>1.3140000000000001</v>
      </c>
      <c r="M979" s="1">
        <v>45931</v>
      </c>
      <c r="N979" s="2">
        <v>1.397</v>
      </c>
      <c r="O979" s="1">
        <v>45943</v>
      </c>
      <c r="P979">
        <v>1.3889</v>
      </c>
      <c r="Q979" s="1">
        <v>45931</v>
      </c>
      <c r="R979">
        <v>1.5455000000000001</v>
      </c>
      <c r="S979" s="1">
        <v>45930</v>
      </c>
      <c r="T979">
        <v>1.6339999999999999</v>
      </c>
      <c r="U979" s="1">
        <v>45931</v>
      </c>
      <c r="V979">
        <v>1.8261000000000001</v>
      </c>
      <c r="W979" s="1"/>
      <c r="X979" s="1"/>
      <c r="Y979" s="1"/>
      <c r="Z979" s="2"/>
    </row>
    <row r="980" spans="1:26" x14ac:dyDescent="0.2">
      <c r="A980" s="1">
        <v>45932</v>
      </c>
      <c r="B980">
        <v>1.268</v>
      </c>
      <c r="C980" s="1">
        <v>45936</v>
      </c>
      <c r="D980">
        <v>1.2384999999999999</v>
      </c>
      <c r="E980" s="1">
        <v>45937</v>
      </c>
      <c r="F980" s="2">
        <v>1.2115</v>
      </c>
      <c r="G980" s="1">
        <v>45943</v>
      </c>
      <c r="H980">
        <v>1.1825000000000001</v>
      </c>
      <c r="I980" s="1">
        <v>45932</v>
      </c>
      <c r="J980">
        <v>1.2150000000000001</v>
      </c>
      <c r="K980" s="1">
        <v>45932</v>
      </c>
      <c r="L980">
        <v>1.2689999999999999</v>
      </c>
      <c r="M980" s="1">
        <v>45932</v>
      </c>
      <c r="N980" s="2">
        <v>1.345</v>
      </c>
      <c r="O980" s="1">
        <v>45944</v>
      </c>
      <c r="P980">
        <v>1.3589</v>
      </c>
      <c r="Q980" s="1">
        <v>45932</v>
      </c>
      <c r="R980">
        <v>1.4950000000000001</v>
      </c>
      <c r="S980" s="1">
        <v>45931</v>
      </c>
      <c r="T980">
        <v>1.6660999999999999</v>
      </c>
      <c r="U980" s="1">
        <v>45932</v>
      </c>
      <c r="V980">
        <v>1.7775000000000001</v>
      </c>
      <c r="W980" s="1"/>
      <c r="X980" s="1"/>
      <c r="Y980" s="1"/>
      <c r="Z980" s="2"/>
    </row>
    <row r="981" spans="1:26" x14ac:dyDescent="0.2">
      <c r="A981" s="1">
        <v>45933</v>
      </c>
      <c r="B981">
        <v>1.274</v>
      </c>
      <c r="C981" s="1">
        <v>45937</v>
      </c>
      <c r="D981">
        <v>1.2324999999999999</v>
      </c>
      <c r="E981" s="1">
        <v>45938</v>
      </c>
      <c r="F981" s="2">
        <v>1.2050000000000001</v>
      </c>
      <c r="G981" s="1">
        <v>45944</v>
      </c>
      <c r="H981">
        <v>1.1735</v>
      </c>
      <c r="I981" s="1">
        <v>45933</v>
      </c>
      <c r="J981">
        <v>1.2170000000000001</v>
      </c>
      <c r="K981" s="1">
        <v>45933</v>
      </c>
      <c r="L981">
        <v>1.2775000000000001</v>
      </c>
      <c r="M981" s="1">
        <v>45933</v>
      </c>
      <c r="N981" s="2">
        <v>1.3545</v>
      </c>
      <c r="O981" s="1">
        <v>45945</v>
      </c>
      <c r="P981">
        <v>1.3678999999999999</v>
      </c>
      <c r="Q981" s="1">
        <v>45933</v>
      </c>
      <c r="R981">
        <v>1.504</v>
      </c>
      <c r="S981" s="1">
        <v>45932</v>
      </c>
      <c r="T981">
        <v>1.6154999999999999</v>
      </c>
      <c r="U981" s="1">
        <v>45933</v>
      </c>
      <c r="V981">
        <v>1.7824</v>
      </c>
      <c r="W981" s="1"/>
      <c r="X981" s="1"/>
      <c r="Y981" s="1"/>
      <c r="Z981" s="2"/>
    </row>
    <row r="982" spans="1:26" x14ac:dyDescent="0.2">
      <c r="A982" s="1">
        <v>45936</v>
      </c>
      <c r="B982">
        <v>1.2649999999999999</v>
      </c>
      <c r="C982" s="1">
        <v>45938</v>
      </c>
      <c r="D982">
        <v>1.2284999999999999</v>
      </c>
      <c r="E982" s="1">
        <v>45939</v>
      </c>
      <c r="F982" s="2">
        <v>1.2150000000000001</v>
      </c>
      <c r="G982" s="1">
        <v>45945</v>
      </c>
      <c r="H982">
        <v>1.1765000000000001</v>
      </c>
      <c r="I982" s="1">
        <v>45936</v>
      </c>
      <c r="J982">
        <v>1.22</v>
      </c>
      <c r="K982" s="1">
        <v>45936</v>
      </c>
      <c r="L982">
        <v>1.2829999999999999</v>
      </c>
      <c r="M982" s="1">
        <v>45936</v>
      </c>
      <c r="N982" s="2">
        <v>1.363</v>
      </c>
      <c r="O982" s="1">
        <v>45946</v>
      </c>
      <c r="P982">
        <v>1.381</v>
      </c>
      <c r="Q982" s="1">
        <v>45936</v>
      </c>
      <c r="R982">
        <v>1.5149999999999999</v>
      </c>
      <c r="S982" s="1">
        <v>45933</v>
      </c>
      <c r="T982">
        <v>1.6240000000000001</v>
      </c>
      <c r="U982" s="1">
        <v>45936</v>
      </c>
      <c r="V982">
        <v>1.7949999999999999</v>
      </c>
      <c r="W982" s="1"/>
      <c r="X982" s="1"/>
      <c r="Y982" s="1"/>
      <c r="Z982" s="2"/>
    </row>
    <row r="983" spans="1:26" x14ac:dyDescent="0.2">
      <c r="A983" s="1">
        <v>45937</v>
      </c>
      <c r="B983">
        <v>1.2509999999999999</v>
      </c>
      <c r="C983" s="1">
        <v>45939</v>
      </c>
      <c r="D983">
        <v>1.2450000000000001</v>
      </c>
      <c r="E983" s="1">
        <v>45940</v>
      </c>
      <c r="F983" s="2">
        <v>1.1987000000000001</v>
      </c>
      <c r="G983" s="1">
        <v>45946</v>
      </c>
      <c r="H983">
        <v>1.1825000000000001</v>
      </c>
      <c r="I983" s="1">
        <v>45937</v>
      </c>
      <c r="J983">
        <v>1.2090000000000001</v>
      </c>
      <c r="K983" s="1">
        <v>45937</v>
      </c>
      <c r="L983">
        <v>1.268</v>
      </c>
      <c r="M983" s="1">
        <v>45937</v>
      </c>
      <c r="N983" s="2">
        <v>1.3474999999999999</v>
      </c>
      <c r="O983" s="1">
        <v>45947</v>
      </c>
      <c r="P983">
        <v>1.3385</v>
      </c>
      <c r="Q983" s="1">
        <v>45937</v>
      </c>
      <c r="R983">
        <v>1.5049999999999999</v>
      </c>
      <c r="S983" s="1">
        <v>45936</v>
      </c>
      <c r="T983">
        <v>1.6359999999999999</v>
      </c>
      <c r="U983" s="1">
        <v>45937</v>
      </c>
      <c r="V983">
        <v>1.7965</v>
      </c>
      <c r="W983" s="1"/>
      <c r="X983" s="1"/>
      <c r="Y983" s="1"/>
      <c r="Z983" s="2"/>
    </row>
    <row r="984" spans="1:26" x14ac:dyDescent="0.2">
      <c r="A984" s="1">
        <v>45938</v>
      </c>
      <c r="B984">
        <v>1.25</v>
      </c>
      <c r="C984" s="1">
        <v>45940</v>
      </c>
      <c r="D984">
        <v>1.236</v>
      </c>
      <c r="E984" s="1">
        <v>45943</v>
      </c>
      <c r="F984" s="2">
        <v>1.1910000000000001</v>
      </c>
      <c r="G984" s="1">
        <v>45947</v>
      </c>
      <c r="H984">
        <v>1.1565000000000001</v>
      </c>
      <c r="I984" s="1">
        <v>45938</v>
      </c>
      <c r="J984">
        <v>1.1984999999999999</v>
      </c>
      <c r="K984" s="1">
        <v>45938</v>
      </c>
      <c r="L984">
        <v>1.2424999999999999</v>
      </c>
      <c r="M984" s="1">
        <v>45938</v>
      </c>
      <c r="N984" s="2">
        <v>1.32</v>
      </c>
      <c r="O984" s="1">
        <v>45951</v>
      </c>
      <c r="P984">
        <v>1.361</v>
      </c>
      <c r="Q984" s="1">
        <v>45938</v>
      </c>
      <c r="R984">
        <v>1.4684999999999999</v>
      </c>
      <c r="S984" s="1">
        <v>45937</v>
      </c>
      <c r="T984">
        <v>1.63</v>
      </c>
      <c r="U984" s="1">
        <v>45938</v>
      </c>
      <c r="V984">
        <v>1.7613000000000001</v>
      </c>
      <c r="W984" s="1"/>
      <c r="X984" s="1"/>
      <c r="Y984" s="1"/>
      <c r="Z984" s="2"/>
    </row>
    <row r="985" spans="1:26" x14ac:dyDescent="0.2">
      <c r="A985" s="1">
        <v>45939</v>
      </c>
      <c r="B985">
        <v>1.2649999999999999</v>
      </c>
      <c r="C985" s="1">
        <v>45943</v>
      </c>
      <c r="D985">
        <v>1.2210000000000001</v>
      </c>
      <c r="E985" s="1">
        <v>45944</v>
      </c>
      <c r="F985" s="2">
        <v>1.175</v>
      </c>
      <c r="G985" s="1">
        <v>45951</v>
      </c>
      <c r="H985">
        <v>1.1679999999999999</v>
      </c>
      <c r="I985" s="1">
        <v>45939</v>
      </c>
      <c r="J985">
        <v>1.2124999999999999</v>
      </c>
      <c r="K985" s="1">
        <v>45939</v>
      </c>
      <c r="L985">
        <v>1.2655000000000001</v>
      </c>
      <c r="M985" s="1">
        <v>45939</v>
      </c>
      <c r="N985" s="2">
        <v>1.3440000000000001</v>
      </c>
      <c r="O985" s="1">
        <v>45952</v>
      </c>
      <c r="P985">
        <v>1.371</v>
      </c>
      <c r="Q985" s="1">
        <v>45939</v>
      </c>
      <c r="R985">
        <v>1.4950000000000001</v>
      </c>
      <c r="S985" s="1">
        <v>45938</v>
      </c>
      <c r="T985">
        <v>1.593</v>
      </c>
      <c r="U985" s="1">
        <v>45939</v>
      </c>
      <c r="V985">
        <v>1.78</v>
      </c>
      <c r="W985" s="1"/>
      <c r="X985" s="1"/>
      <c r="Y985" s="1"/>
      <c r="Z985" s="2"/>
    </row>
    <row r="986" spans="1:26" x14ac:dyDescent="0.2">
      <c r="A986" s="1">
        <v>45940</v>
      </c>
      <c r="B986">
        <v>1.2649999999999999</v>
      </c>
      <c r="C986" s="1">
        <v>45944</v>
      </c>
      <c r="D986">
        <v>1.222</v>
      </c>
      <c r="E986" s="1">
        <v>45945</v>
      </c>
      <c r="F986" s="2">
        <v>1.1825000000000001</v>
      </c>
      <c r="G986" s="1">
        <v>45952</v>
      </c>
      <c r="H986">
        <v>1.1737</v>
      </c>
      <c r="I986" s="1">
        <v>45940</v>
      </c>
      <c r="J986">
        <v>1.2024999999999999</v>
      </c>
      <c r="K986" s="1">
        <v>45940</v>
      </c>
      <c r="L986">
        <v>1.2450000000000001</v>
      </c>
      <c r="M986" s="1">
        <v>45940</v>
      </c>
      <c r="N986" s="2">
        <v>1.3209</v>
      </c>
      <c r="O986" s="1">
        <v>45953</v>
      </c>
      <c r="P986">
        <v>1.4125000000000001</v>
      </c>
      <c r="Q986" s="1">
        <v>45940</v>
      </c>
      <c r="R986">
        <v>1.4764999999999999</v>
      </c>
      <c r="S986" s="1">
        <v>45939</v>
      </c>
      <c r="T986">
        <v>1.6174999999999999</v>
      </c>
      <c r="U986" s="1">
        <v>45940</v>
      </c>
      <c r="V986">
        <v>1.7649999999999999</v>
      </c>
      <c r="W986" s="1"/>
      <c r="X986" s="1"/>
      <c r="Y986" s="1"/>
      <c r="Z986" s="2"/>
    </row>
    <row r="987" spans="1:26" x14ac:dyDescent="0.2">
      <c r="A987" s="1">
        <v>45943</v>
      </c>
      <c r="B987">
        <v>1.2509999999999999</v>
      </c>
      <c r="C987" s="1">
        <v>45945</v>
      </c>
      <c r="D987">
        <v>1.2170000000000001</v>
      </c>
      <c r="E987" s="1">
        <v>45946</v>
      </c>
      <c r="F987" s="2">
        <v>1.19</v>
      </c>
      <c r="G987" s="1">
        <v>45953</v>
      </c>
      <c r="H987">
        <v>1.19</v>
      </c>
      <c r="I987" s="1">
        <v>45943</v>
      </c>
      <c r="J987">
        <v>1.1795</v>
      </c>
      <c r="K987" s="1">
        <v>45943</v>
      </c>
      <c r="L987">
        <v>1.23</v>
      </c>
      <c r="M987" s="1">
        <v>45943</v>
      </c>
      <c r="N987" s="2">
        <v>1.3049999999999999</v>
      </c>
      <c r="O987" s="1">
        <v>45954</v>
      </c>
      <c r="P987">
        <v>1.4225000000000001</v>
      </c>
      <c r="Q987" s="1">
        <v>45943</v>
      </c>
      <c r="R987">
        <v>1.4559</v>
      </c>
      <c r="S987" s="1">
        <v>45940</v>
      </c>
      <c r="T987">
        <v>1.6014999999999999</v>
      </c>
      <c r="U987" s="1">
        <v>45943</v>
      </c>
      <c r="V987">
        <v>1.746</v>
      </c>
      <c r="W987" s="1"/>
      <c r="X987" s="1"/>
      <c r="Y987" s="1"/>
      <c r="Z987" s="2"/>
    </row>
    <row r="988" spans="1:26" x14ac:dyDescent="0.2">
      <c r="A988" s="1">
        <v>45944</v>
      </c>
      <c r="B988">
        <v>1.2490000000000001</v>
      </c>
      <c r="C988" s="1">
        <v>45946</v>
      </c>
      <c r="D988">
        <v>1.2213000000000001</v>
      </c>
      <c r="E988" s="1">
        <v>45947</v>
      </c>
      <c r="F988" s="2">
        <v>1.171</v>
      </c>
      <c r="G988" s="1">
        <v>45954</v>
      </c>
      <c r="H988">
        <v>1.2024999999999999</v>
      </c>
      <c r="I988" s="1">
        <v>45944</v>
      </c>
      <c r="J988">
        <v>1.18</v>
      </c>
      <c r="K988" s="1">
        <v>45944</v>
      </c>
      <c r="L988">
        <v>1.2030000000000001</v>
      </c>
      <c r="M988" s="1">
        <v>45944</v>
      </c>
      <c r="N988" s="2">
        <v>1.2749999999999999</v>
      </c>
      <c r="O988" s="1">
        <v>45957</v>
      </c>
      <c r="P988">
        <v>1.4265000000000001</v>
      </c>
      <c r="Q988" s="1">
        <v>45944</v>
      </c>
      <c r="R988">
        <v>1.4249000000000001</v>
      </c>
      <c r="S988" s="1">
        <v>45943</v>
      </c>
      <c r="T988">
        <v>1.581</v>
      </c>
      <c r="U988" s="1">
        <v>45944</v>
      </c>
      <c r="V988">
        <v>1.7075</v>
      </c>
      <c r="W988" s="1"/>
      <c r="X988" s="1"/>
      <c r="Y988" s="1"/>
      <c r="Z988" s="2"/>
    </row>
    <row r="989" spans="1:26" x14ac:dyDescent="0.2">
      <c r="A989" s="1">
        <v>45945</v>
      </c>
      <c r="B989">
        <v>1.2450000000000001</v>
      </c>
      <c r="C989" s="1">
        <v>45947</v>
      </c>
      <c r="D989">
        <v>1.2050000000000001</v>
      </c>
      <c r="E989" s="1">
        <v>45951</v>
      </c>
      <c r="F989" s="2">
        <v>1.1775</v>
      </c>
      <c r="G989" s="1">
        <v>45957</v>
      </c>
      <c r="H989">
        <v>1.2024999999999999</v>
      </c>
      <c r="I989" s="1">
        <v>45945</v>
      </c>
      <c r="J989">
        <v>1.175</v>
      </c>
      <c r="K989" s="1">
        <v>45945</v>
      </c>
      <c r="L989">
        <v>1.2124999999999999</v>
      </c>
      <c r="M989" s="1">
        <v>45945</v>
      </c>
      <c r="N989" s="2">
        <v>1.2859</v>
      </c>
      <c r="O989" s="1">
        <v>45958</v>
      </c>
      <c r="P989">
        <v>1.3925000000000001</v>
      </c>
      <c r="Q989" s="1">
        <v>45945</v>
      </c>
      <c r="R989">
        <v>1.4350000000000001</v>
      </c>
      <c r="S989" s="1">
        <v>45944</v>
      </c>
      <c r="T989">
        <v>1.5459000000000001</v>
      </c>
      <c r="U989" s="1">
        <v>45945</v>
      </c>
      <c r="V989">
        <v>1.7162999999999999</v>
      </c>
      <c r="W989" s="1"/>
      <c r="X989" s="1"/>
      <c r="Y989" s="1"/>
      <c r="Z989" s="2"/>
    </row>
    <row r="990" spans="1:26" x14ac:dyDescent="0.2">
      <c r="A990" s="1">
        <v>45946</v>
      </c>
      <c r="B990">
        <v>1.2424999999999999</v>
      </c>
      <c r="C990" s="1">
        <v>45951</v>
      </c>
      <c r="D990">
        <v>1.2210000000000001</v>
      </c>
      <c r="E990" s="1">
        <v>45952</v>
      </c>
      <c r="F990" s="2">
        <v>1.18</v>
      </c>
      <c r="G990" s="1">
        <v>45958</v>
      </c>
      <c r="H990">
        <v>1.1665000000000001</v>
      </c>
      <c r="I990" s="1">
        <v>45946</v>
      </c>
      <c r="J990">
        <v>1.18</v>
      </c>
      <c r="K990" s="1">
        <v>45946</v>
      </c>
      <c r="L990">
        <v>1.22</v>
      </c>
      <c r="M990" s="1">
        <v>45946</v>
      </c>
      <c r="N990" s="2">
        <v>1.2975000000000001</v>
      </c>
      <c r="O990" s="1">
        <v>45959</v>
      </c>
      <c r="P990">
        <v>1.4</v>
      </c>
      <c r="Q990" s="1">
        <v>45946</v>
      </c>
      <c r="R990">
        <v>1.4450000000000001</v>
      </c>
      <c r="S990" s="1">
        <v>45945</v>
      </c>
      <c r="T990">
        <v>1.5556000000000001</v>
      </c>
      <c r="U990" s="1">
        <v>45946</v>
      </c>
      <c r="V990">
        <v>1.7275</v>
      </c>
      <c r="W990" s="1"/>
      <c r="X990" s="1"/>
      <c r="Y990" s="1"/>
      <c r="Z990" s="2"/>
    </row>
    <row r="991" spans="1:26" x14ac:dyDescent="0.2">
      <c r="A991" s="1">
        <v>45947</v>
      </c>
      <c r="B991">
        <v>1.23</v>
      </c>
      <c r="C991" s="1">
        <v>45952</v>
      </c>
      <c r="D991">
        <v>1.2175</v>
      </c>
      <c r="E991" s="1">
        <v>45953</v>
      </c>
      <c r="F991" s="2">
        <v>1.1924999999999999</v>
      </c>
      <c r="G991" s="1">
        <v>45959</v>
      </c>
      <c r="H991">
        <v>1.1625000000000001</v>
      </c>
      <c r="I991" s="1">
        <v>45947</v>
      </c>
      <c r="J991">
        <v>1.1535</v>
      </c>
      <c r="K991" s="1">
        <v>45947</v>
      </c>
      <c r="L991">
        <v>1.1839999999999999</v>
      </c>
      <c r="M991" s="1">
        <v>45947</v>
      </c>
      <c r="N991" s="2">
        <v>1.2575000000000001</v>
      </c>
      <c r="O991" s="1">
        <v>45960</v>
      </c>
      <c r="P991">
        <v>1.4550000000000001</v>
      </c>
      <c r="Q991" s="1">
        <v>45947</v>
      </c>
      <c r="R991">
        <v>1.405</v>
      </c>
      <c r="S991" s="1">
        <v>45946</v>
      </c>
      <c r="T991">
        <v>1.5663</v>
      </c>
      <c r="U991" s="1">
        <v>45947</v>
      </c>
      <c r="V991">
        <v>1.7013</v>
      </c>
      <c r="W991" s="1"/>
      <c r="X991" s="1"/>
      <c r="Y991" s="1"/>
      <c r="Z991" s="2"/>
    </row>
    <row r="992" spans="1:26" x14ac:dyDescent="0.2">
      <c r="A992" s="1">
        <v>45950</v>
      </c>
      <c r="B992">
        <v>1.2284999999999999</v>
      </c>
      <c r="C992" s="1">
        <v>45953</v>
      </c>
      <c r="D992">
        <v>1.23</v>
      </c>
      <c r="E992" s="1">
        <v>45954</v>
      </c>
      <c r="F992" s="2">
        <v>1.2075</v>
      </c>
      <c r="G992" s="1">
        <v>45960</v>
      </c>
      <c r="H992">
        <v>1.2175</v>
      </c>
      <c r="I992" s="1">
        <v>45951</v>
      </c>
      <c r="J992">
        <v>1.1685000000000001</v>
      </c>
      <c r="K992" s="1">
        <v>45951</v>
      </c>
      <c r="L992">
        <v>1.2050000000000001</v>
      </c>
      <c r="M992" s="1">
        <v>45951</v>
      </c>
      <c r="N992" s="2">
        <v>1.2808999999999999</v>
      </c>
      <c r="O992" s="1">
        <v>45961</v>
      </c>
      <c r="P992">
        <v>1.456</v>
      </c>
      <c r="Q992" s="1">
        <v>45951</v>
      </c>
      <c r="R992">
        <v>1.4274</v>
      </c>
      <c r="S992" s="1">
        <v>45947</v>
      </c>
      <c r="T992">
        <v>1.534</v>
      </c>
      <c r="U992" s="1">
        <v>45951</v>
      </c>
      <c r="V992">
        <v>1.7138</v>
      </c>
      <c r="W992" s="1"/>
      <c r="X992" s="1"/>
      <c r="Y992" s="1"/>
      <c r="Z992" s="2"/>
    </row>
    <row r="993" spans="1:26" x14ac:dyDescent="0.2">
      <c r="A993" s="1">
        <v>45951</v>
      </c>
      <c r="B993">
        <v>1.2324999999999999</v>
      </c>
      <c r="C993" s="1">
        <v>45954</v>
      </c>
      <c r="D993">
        <v>1.2315</v>
      </c>
      <c r="E993" s="1">
        <v>45957</v>
      </c>
      <c r="F993" s="2">
        <v>1.2050000000000001</v>
      </c>
      <c r="G993" s="1">
        <v>45961</v>
      </c>
      <c r="H993">
        <v>1.2110000000000001</v>
      </c>
      <c r="I993" s="1">
        <v>45952</v>
      </c>
      <c r="J993">
        <v>1.17</v>
      </c>
      <c r="K993" s="1">
        <v>45952</v>
      </c>
      <c r="L993">
        <v>1.2175</v>
      </c>
      <c r="M993" s="1">
        <v>45952</v>
      </c>
      <c r="N993" s="2">
        <v>1.2925</v>
      </c>
      <c r="O993" s="1">
        <v>45964</v>
      </c>
      <c r="P993">
        <v>1.4161999999999999</v>
      </c>
      <c r="Q993" s="1">
        <v>45952</v>
      </c>
      <c r="R993">
        <v>1.4399</v>
      </c>
      <c r="S993" s="1">
        <v>45951</v>
      </c>
      <c r="T993">
        <v>1.5494000000000001</v>
      </c>
      <c r="U993" s="1">
        <v>45952</v>
      </c>
      <c r="V993">
        <v>1.7259</v>
      </c>
      <c r="W993" s="1"/>
      <c r="X993" s="1"/>
      <c r="Y993" s="1"/>
      <c r="Z993" s="2"/>
    </row>
    <row r="994" spans="1:26" x14ac:dyDescent="0.2">
      <c r="A994" s="1">
        <v>45952</v>
      </c>
      <c r="B994">
        <v>1.2475000000000001</v>
      </c>
      <c r="C994" s="1">
        <v>45957</v>
      </c>
      <c r="D994">
        <v>1.2350000000000001</v>
      </c>
      <c r="E994" s="1">
        <v>45958</v>
      </c>
      <c r="F994" s="2">
        <v>1.165</v>
      </c>
      <c r="G994" s="1">
        <v>45964</v>
      </c>
      <c r="H994">
        <v>1.1725000000000001</v>
      </c>
      <c r="I994" s="1">
        <v>45953</v>
      </c>
      <c r="J994">
        <v>1.1924999999999999</v>
      </c>
      <c r="K994" s="1">
        <v>45953</v>
      </c>
      <c r="L994">
        <v>1.2524999999999999</v>
      </c>
      <c r="M994" s="1">
        <v>45953</v>
      </c>
      <c r="N994" s="2">
        <v>1.3288</v>
      </c>
      <c r="O994" s="1">
        <v>45965</v>
      </c>
      <c r="P994">
        <v>1.4112</v>
      </c>
      <c r="Q994" s="1">
        <v>45953</v>
      </c>
      <c r="R994">
        <v>1.4824999999999999</v>
      </c>
      <c r="S994" s="1">
        <v>45952</v>
      </c>
      <c r="T994">
        <v>1.5639000000000001</v>
      </c>
      <c r="U994" s="1">
        <v>45953</v>
      </c>
      <c r="V994">
        <v>1.7725</v>
      </c>
      <c r="W994" s="1"/>
      <c r="X994" s="1"/>
      <c r="Y994" s="1"/>
      <c r="Z994" s="2"/>
    </row>
    <row r="995" spans="1:26" x14ac:dyDescent="0.2">
      <c r="A995" s="1">
        <v>45953</v>
      </c>
      <c r="B995">
        <v>1.2549999999999999</v>
      </c>
      <c r="C995" s="1">
        <v>45958</v>
      </c>
      <c r="D995">
        <v>1.1850000000000001</v>
      </c>
      <c r="E995" s="1">
        <v>45959</v>
      </c>
      <c r="F995" s="2">
        <v>1.161</v>
      </c>
      <c r="G995" s="1">
        <v>45965</v>
      </c>
      <c r="H995">
        <v>1.175</v>
      </c>
      <c r="I995" s="1">
        <v>45954</v>
      </c>
      <c r="J995">
        <v>1.2</v>
      </c>
      <c r="K995" s="1">
        <v>45954</v>
      </c>
      <c r="L995">
        <v>1.26</v>
      </c>
      <c r="M995" s="1">
        <v>45954</v>
      </c>
      <c r="N995" s="2">
        <v>1.335</v>
      </c>
      <c r="O995" s="1">
        <v>45966</v>
      </c>
      <c r="P995">
        <v>1.4161999999999999</v>
      </c>
      <c r="Q995" s="1">
        <v>45954</v>
      </c>
      <c r="R995">
        <v>1.4935</v>
      </c>
      <c r="S995" s="1">
        <v>45953</v>
      </c>
      <c r="T995">
        <v>1.6074999999999999</v>
      </c>
      <c r="U995" s="1">
        <v>45954</v>
      </c>
      <c r="V995">
        <v>1.78</v>
      </c>
      <c r="W995" s="1"/>
      <c r="X995" s="1"/>
      <c r="Y995" s="1"/>
      <c r="Z995" s="2"/>
    </row>
    <row r="996" spans="1:26" x14ac:dyDescent="0.2">
      <c r="A996" s="1">
        <v>45954</v>
      </c>
      <c r="B996">
        <v>1.2565</v>
      </c>
      <c r="C996" s="1">
        <v>45959</v>
      </c>
      <c r="D996">
        <v>1.17</v>
      </c>
      <c r="E996" s="1">
        <v>45960</v>
      </c>
      <c r="F996" s="2">
        <v>1.21</v>
      </c>
      <c r="G996" s="1">
        <v>45966</v>
      </c>
      <c r="H996">
        <v>1.1739999999999999</v>
      </c>
      <c r="I996" s="1">
        <v>45957</v>
      </c>
      <c r="J996">
        <v>1.198</v>
      </c>
      <c r="K996" s="1">
        <v>45957</v>
      </c>
      <c r="L996">
        <v>1.26</v>
      </c>
      <c r="M996" s="1">
        <v>45957</v>
      </c>
      <c r="N996" s="2">
        <v>1.34</v>
      </c>
      <c r="O996" s="1">
        <v>45967</v>
      </c>
      <c r="P996">
        <v>1.4406000000000001</v>
      </c>
      <c r="Q996" s="1">
        <v>45957</v>
      </c>
      <c r="R996">
        <v>1.5012000000000001</v>
      </c>
      <c r="S996" s="1">
        <v>45954</v>
      </c>
      <c r="T996">
        <v>1.6188</v>
      </c>
      <c r="U996" s="1">
        <v>45957</v>
      </c>
      <c r="V996">
        <v>1.7925</v>
      </c>
      <c r="W996" s="1"/>
      <c r="X996" s="1"/>
      <c r="Y996" s="1"/>
      <c r="Z996" s="2"/>
    </row>
    <row r="997" spans="1:26" x14ac:dyDescent="0.2">
      <c r="A997" s="1">
        <v>45957</v>
      </c>
      <c r="B997">
        <v>1.2575000000000001</v>
      </c>
      <c r="C997" s="1">
        <v>45960</v>
      </c>
      <c r="D997">
        <v>1.2150000000000001</v>
      </c>
      <c r="E997" s="1">
        <v>45961</v>
      </c>
      <c r="F997" s="2">
        <v>1.2044999999999999</v>
      </c>
      <c r="G997" s="1">
        <v>45967</v>
      </c>
      <c r="H997">
        <v>1.1795</v>
      </c>
      <c r="I997" s="1">
        <v>45958</v>
      </c>
      <c r="J997">
        <v>1.1695</v>
      </c>
      <c r="K997" s="1">
        <v>45958</v>
      </c>
      <c r="L997">
        <v>1.2250000000000001</v>
      </c>
      <c r="M997" s="1">
        <v>45958</v>
      </c>
      <c r="N997" s="2">
        <v>1.3049999999999999</v>
      </c>
      <c r="O997" s="1">
        <v>45968</v>
      </c>
      <c r="P997">
        <v>1.4359999999999999</v>
      </c>
      <c r="Q997" s="1">
        <v>45958</v>
      </c>
      <c r="R997">
        <v>1.4675</v>
      </c>
      <c r="S997" s="1">
        <v>45957</v>
      </c>
      <c r="T997">
        <v>1.6294</v>
      </c>
      <c r="U997" s="1">
        <v>45958</v>
      </c>
      <c r="V997">
        <v>1.76</v>
      </c>
      <c r="W997" s="1"/>
      <c r="X997" s="1"/>
      <c r="Y997" s="1"/>
      <c r="Z997" s="2"/>
    </row>
    <row r="998" spans="1:26" x14ac:dyDescent="0.2">
      <c r="A998" s="1">
        <v>45958</v>
      </c>
      <c r="B998">
        <v>1.2075</v>
      </c>
      <c r="C998" s="1">
        <v>45961</v>
      </c>
      <c r="D998">
        <v>1.2075</v>
      </c>
      <c r="E998" s="1">
        <v>45964</v>
      </c>
      <c r="F998" s="2">
        <v>1.1675</v>
      </c>
      <c r="G998" s="1">
        <v>45968</v>
      </c>
      <c r="H998">
        <v>1.1775</v>
      </c>
      <c r="I998" s="1">
        <v>45959</v>
      </c>
      <c r="J998">
        <v>1.1675</v>
      </c>
      <c r="K998" s="1">
        <v>45959</v>
      </c>
      <c r="L998">
        <v>1.228</v>
      </c>
      <c r="M998" s="1">
        <v>45959</v>
      </c>
      <c r="N998" s="2">
        <v>1.31</v>
      </c>
      <c r="O998" s="1">
        <v>45971</v>
      </c>
      <c r="P998">
        <v>1.47</v>
      </c>
      <c r="Q998" s="1">
        <v>45959</v>
      </c>
      <c r="R998">
        <v>1.4764999999999999</v>
      </c>
      <c r="S998" s="1">
        <v>45958</v>
      </c>
      <c r="T998">
        <v>1.595</v>
      </c>
      <c r="U998" s="1">
        <v>45959</v>
      </c>
      <c r="V998">
        <v>1.7815000000000001</v>
      </c>
      <c r="W998" s="1"/>
      <c r="X998" s="1"/>
      <c r="Y998" s="1"/>
      <c r="Z998" s="2"/>
    </row>
    <row r="999" spans="1:26" x14ac:dyDescent="0.2">
      <c r="A999" s="1">
        <v>45959</v>
      </c>
      <c r="B999">
        <v>1.1775</v>
      </c>
      <c r="C999" s="1">
        <v>45964</v>
      </c>
      <c r="D999">
        <v>1.1725000000000001</v>
      </c>
      <c r="E999" s="1">
        <v>45965</v>
      </c>
      <c r="F999" s="2">
        <v>1.1737</v>
      </c>
      <c r="G999" s="1">
        <v>45971</v>
      </c>
      <c r="H999">
        <v>1.194</v>
      </c>
      <c r="I999" s="1">
        <v>45960</v>
      </c>
      <c r="J999">
        <v>1.2195</v>
      </c>
      <c r="K999" s="1">
        <v>45960</v>
      </c>
      <c r="L999">
        <v>1.2849999999999999</v>
      </c>
      <c r="M999" s="1">
        <v>45960</v>
      </c>
      <c r="N999" s="2">
        <v>1.3687</v>
      </c>
      <c r="O999" s="1">
        <v>45972</v>
      </c>
      <c r="P999">
        <v>1.4650000000000001</v>
      </c>
      <c r="Q999" s="1">
        <v>45960</v>
      </c>
      <c r="R999">
        <v>1.5324</v>
      </c>
      <c r="S999" s="1">
        <v>45959</v>
      </c>
      <c r="T999">
        <v>1.6120000000000001</v>
      </c>
      <c r="U999" s="1">
        <v>45960</v>
      </c>
      <c r="V999">
        <v>1.8374999999999999</v>
      </c>
      <c r="W999" s="1"/>
      <c r="X999" s="1"/>
      <c r="Y999" s="1"/>
      <c r="Z999" s="2"/>
    </row>
    <row r="1000" spans="1:26" x14ac:dyDescent="0.2">
      <c r="A1000" s="1">
        <v>45960</v>
      </c>
      <c r="B1000">
        <v>1.22</v>
      </c>
      <c r="C1000" s="1">
        <v>45965</v>
      </c>
      <c r="D1000">
        <v>1.1775</v>
      </c>
      <c r="E1000" s="1">
        <v>45966</v>
      </c>
      <c r="F1000" s="2">
        <v>1.175</v>
      </c>
      <c r="G1000" s="1">
        <v>45972</v>
      </c>
      <c r="H1000">
        <v>1.1839999999999999</v>
      </c>
      <c r="I1000" s="1">
        <v>45961</v>
      </c>
      <c r="J1000">
        <v>1.2150000000000001</v>
      </c>
      <c r="K1000" s="1">
        <v>45961</v>
      </c>
      <c r="L1000">
        <v>1.2835000000000001</v>
      </c>
      <c r="M1000" s="1">
        <v>45961</v>
      </c>
      <c r="N1000" s="2">
        <v>1.3662000000000001</v>
      </c>
      <c r="O1000" s="1">
        <v>45973</v>
      </c>
      <c r="P1000">
        <v>1.4530000000000001</v>
      </c>
      <c r="Q1000" s="1">
        <v>45961</v>
      </c>
      <c r="R1000">
        <v>1.5349999999999999</v>
      </c>
      <c r="S1000" s="1">
        <v>45960</v>
      </c>
      <c r="T1000">
        <v>1.6675</v>
      </c>
      <c r="U1000" s="1">
        <v>45961</v>
      </c>
      <c r="V1000">
        <v>1.839</v>
      </c>
      <c r="W1000" s="1"/>
      <c r="X1000" s="1"/>
      <c r="Y1000" s="1"/>
      <c r="Z1000" s="2"/>
    </row>
    <row r="1001" spans="1:26" x14ac:dyDescent="0.2">
      <c r="A1001" s="1">
        <v>45961</v>
      </c>
      <c r="B1001">
        <v>1.2124999999999999</v>
      </c>
      <c r="C1001" s="1">
        <v>45966</v>
      </c>
      <c r="D1001">
        <v>1.175</v>
      </c>
      <c r="E1001" s="1">
        <v>45967</v>
      </c>
      <c r="F1001" s="2">
        <v>1.1706000000000001</v>
      </c>
      <c r="G1001" s="1">
        <v>45973</v>
      </c>
      <c r="H1001">
        <v>1.1644000000000001</v>
      </c>
      <c r="I1001" s="1">
        <v>45964</v>
      </c>
      <c r="J1001">
        <v>1.181</v>
      </c>
      <c r="K1001" s="1">
        <v>45964</v>
      </c>
      <c r="L1001">
        <v>1.2424999999999999</v>
      </c>
      <c r="M1001" s="1">
        <v>45964</v>
      </c>
      <c r="N1001" s="2">
        <v>1.3299000000000001</v>
      </c>
      <c r="O1001" s="1">
        <v>45974</v>
      </c>
      <c r="P1001">
        <v>1.4315</v>
      </c>
      <c r="Q1001" s="1">
        <v>45964</v>
      </c>
      <c r="R1001">
        <v>1.4874000000000001</v>
      </c>
      <c r="S1001" s="1">
        <v>45961</v>
      </c>
      <c r="T1001">
        <v>1.6680999999999999</v>
      </c>
      <c r="U1001" s="1">
        <v>45964</v>
      </c>
      <c r="V1001">
        <v>1.7924</v>
      </c>
      <c r="W1001" s="1"/>
      <c r="X1001" s="1"/>
      <c r="Y1001" s="1"/>
      <c r="Z1001" s="2"/>
    </row>
    <row r="1002" spans="1:26" x14ac:dyDescent="0.2">
      <c r="A1002" s="1">
        <v>45964</v>
      </c>
      <c r="B1002">
        <v>1.1725000000000001</v>
      </c>
      <c r="C1002" s="1">
        <v>45967</v>
      </c>
      <c r="D1002">
        <v>1.1725000000000001</v>
      </c>
      <c r="E1002" s="1">
        <v>45968</v>
      </c>
      <c r="F1002" s="2">
        <v>1.1599999999999999</v>
      </c>
      <c r="G1002" s="1">
        <v>45974</v>
      </c>
      <c r="H1002">
        <v>1.1385000000000001</v>
      </c>
      <c r="I1002" s="1">
        <v>45965</v>
      </c>
      <c r="J1002">
        <v>1.175</v>
      </c>
      <c r="K1002" s="1">
        <v>45965</v>
      </c>
      <c r="L1002">
        <v>1.24</v>
      </c>
      <c r="M1002" s="1">
        <v>45965</v>
      </c>
      <c r="N1002" s="2">
        <v>1.3225</v>
      </c>
      <c r="O1002" s="1">
        <v>45975</v>
      </c>
      <c r="P1002">
        <v>1.4439</v>
      </c>
      <c r="Q1002" s="1">
        <v>45965</v>
      </c>
      <c r="R1002">
        <v>1.4850000000000001</v>
      </c>
      <c r="S1002" s="1">
        <v>45964</v>
      </c>
      <c r="T1002">
        <v>1.6225000000000001</v>
      </c>
      <c r="U1002" s="1">
        <v>45965</v>
      </c>
      <c r="V1002">
        <v>1.7875000000000001</v>
      </c>
      <c r="W1002" s="1"/>
      <c r="X1002" s="1"/>
      <c r="Y1002" s="1"/>
      <c r="Z1002" s="2"/>
    </row>
    <row r="1003" spans="1:26" x14ac:dyDescent="0.2">
      <c r="A1003" s="1">
        <v>45965</v>
      </c>
      <c r="B1003">
        <v>1.175</v>
      </c>
      <c r="C1003" s="1">
        <v>45968</v>
      </c>
      <c r="D1003">
        <v>1.1599999999999999</v>
      </c>
      <c r="E1003" s="1">
        <v>45971</v>
      </c>
      <c r="F1003" s="2">
        <v>1.1825000000000001</v>
      </c>
      <c r="G1003" s="1">
        <v>45975</v>
      </c>
      <c r="H1003">
        <v>1.1475</v>
      </c>
      <c r="I1003" s="1">
        <v>45966</v>
      </c>
      <c r="J1003">
        <v>1.1815</v>
      </c>
      <c r="K1003" s="1">
        <v>45966</v>
      </c>
      <c r="L1003">
        <v>1.2475000000000001</v>
      </c>
      <c r="M1003" s="1">
        <v>45966</v>
      </c>
      <c r="N1003" s="2">
        <v>1.3324</v>
      </c>
      <c r="O1003" s="1">
        <v>45978</v>
      </c>
      <c r="P1003">
        <v>1.4569000000000001</v>
      </c>
      <c r="Q1003" s="1">
        <v>45966</v>
      </c>
      <c r="R1003">
        <v>1.4850000000000001</v>
      </c>
      <c r="S1003" s="1">
        <v>45965</v>
      </c>
      <c r="T1003">
        <v>1.6188</v>
      </c>
      <c r="U1003" s="1">
        <v>45966</v>
      </c>
      <c r="V1003">
        <v>1.7875000000000001</v>
      </c>
      <c r="W1003" s="1"/>
      <c r="X1003" s="1"/>
      <c r="Y1003" s="1"/>
      <c r="Z1003" s="2"/>
    </row>
    <row r="1004" spans="1:26" x14ac:dyDescent="0.2">
      <c r="A1004" s="1">
        <v>45966</v>
      </c>
      <c r="B1004">
        <v>1.1775</v>
      </c>
      <c r="C1004" s="1">
        <v>45971</v>
      </c>
      <c r="D1004">
        <v>1.17</v>
      </c>
      <c r="E1004" s="1">
        <v>45972</v>
      </c>
      <c r="F1004" s="2">
        <v>1.1737</v>
      </c>
      <c r="G1004" s="1">
        <v>45978</v>
      </c>
      <c r="H1004">
        <v>1.1605000000000001</v>
      </c>
      <c r="I1004" s="1">
        <v>45967</v>
      </c>
      <c r="J1004">
        <v>1.1845000000000001</v>
      </c>
      <c r="K1004" s="1">
        <v>45967</v>
      </c>
      <c r="L1004">
        <v>1.2569999999999999</v>
      </c>
      <c r="M1004" s="1">
        <v>45967</v>
      </c>
      <c r="N1004" s="2">
        <v>1.3487</v>
      </c>
      <c r="O1004" s="1">
        <v>45979</v>
      </c>
      <c r="P1004">
        <v>1.4305000000000001</v>
      </c>
      <c r="Q1004" s="1">
        <v>45967</v>
      </c>
      <c r="R1004">
        <v>1.5124</v>
      </c>
      <c r="S1004" s="1">
        <v>45966</v>
      </c>
      <c r="T1004">
        <v>1.6188</v>
      </c>
      <c r="U1004" s="1">
        <v>45967</v>
      </c>
      <c r="V1004">
        <v>1.8073999999999999</v>
      </c>
      <c r="W1004" s="1"/>
      <c r="X1004" s="1"/>
      <c r="Y1004" s="1"/>
      <c r="Z1004" s="2"/>
    </row>
    <row r="1005" spans="1:26" x14ac:dyDescent="0.2">
      <c r="A1005" s="1">
        <v>45967</v>
      </c>
      <c r="B1005">
        <v>1.1725000000000001</v>
      </c>
      <c r="C1005" s="1">
        <v>45972</v>
      </c>
      <c r="D1005">
        <v>1.165</v>
      </c>
      <c r="E1005" s="1">
        <v>45973</v>
      </c>
      <c r="F1005" s="2">
        <v>1.1499999999999999</v>
      </c>
      <c r="G1005" s="1">
        <v>45979</v>
      </c>
      <c r="H1005">
        <v>1.1487000000000001</v>
      </c>
      <c r="I1005" s="1">
        <v>45968</v>
      </c>
      <c r="J1005">
        <v>1.1830000000000001</v>
      </c>
      <c r="K1005" s="1">
        <v>45968</v>
      </c>
      <c r="L1005">
        <v>1.2565</v>
      </c>
      <c r="M1005" s="1">
        <v>45968</v>
      </c>
      <c r="N1005" s="2">
        <v>1.3460000000000001</v>
      </c>
      <c r="O1005" s="1">
        <v>45980</v>
      </c>
      <c r="P1005">
        <v>1.444</v>
      </c>
      <c r="Q1005" s="1">
        <v>45968</v>
      </c>
      <c r="R1005">
        <v>1.5105</v>
      </c>
      <c r="S1005" s="1">
        <v>45967</v>
      </c>
      <c r="T1005">
        <v>1.6424000000000001</v>
      </c>
      <c r="U1005" s="1">
        <v>45968</v>
      </c>
      <c r="V1005">
        <v>1.8065</v>
      </c>
      <c r="W1005" s="1"/>
      <c r="X1005" s="1"/>
      <c r="Y1005" s="1"/>
      <c r="Z1005" s="2"/>
    </row>
    <row r="1006" spans="1:26" x14ac:dyDescent="0.2">
      <c r="A1006" s="1">
        <v>45968</v>
      </c>
      <c r="B1006">
        <v>1.1625000000000001</v>
      </c>
      <c r="C1006" s="1">
        <v>45973</v>
      </c>
      <c r="D1006">
        <v>1.1499999999999999</v>
      </c>
      <c r="E1006" s="1">
        <v>45974</v>
      </c>
      <c r="F1006" s="2">
        <v>1.1200000000000001</v>
      </c>
      <c r="G1006" s="1">
        <v>45980</v>
      </c>
      <c r="H1006">
        <v>1.1499999999999999</v>
      </c>
      <c r="I1006" s="1">
        <v>45971</v>
      </c>
      <c r="J1006">
        <v>1.2024999999999999</v>
      </c>
      <c r="K1006" s="1">
        <v>45971</v>
      </c>
      <c r="L1006">
        <v>1.2875000000000001</v>
      </c>
      <c r="M1006" s="1">
        <v>45971</v>
      </c>
      <c r="N1006" s="2">
        <v>1.3774999999999999</v>
      </c>
      <c r="O1006" s="1">
        <v>45981</v>
      </c>
      <c r="P1006">
        <v>1.49</v>
      </c>
      <c r="Q1006" s="1">
        <v>45971</v>
      </c>
      <c r="R1006">
        <v>1.5475000000000001</v>
      </c>
      <c r="S1006" s="1">
        <v>45968</v>
      </c>
      <c r="T1006">
        <v>1.641</v>
      </c>
      <c r="U1006" s="1">
        <v>45971</v>
      </c>
      <c r="V1006">
        <v>1.8474999999999999</v>
      </c>
      <c r="W1006" s="1"/>
      <c r="X1006" s="1"/>
      <c r="Y1006" s="1"/>
      <c r="Z1006" s="2"/>
    </row>
    <row r="1007" spans="1:26" x14ac:dyDescent="0.2">
      <c r="A1007" s="1">
        <v>45971</v>
      </c>
      <c r="B1007">
        <v>1.17</v>
      </c>
      <c r="C1007" s="1">
        <v>45974</v>
      </c>
      <c r="D1007">
        <v>1.1100000000000001</v>
      </c>
      <c r="E1007" s="1">
        <v>45975</v>
      </c>
      <c r="F1007" s="2">
        <v>1.1299999999999999</v>
      </c>
      <c r="G1007" s="1">
        <v>45981</v>
      </c>
      <c r="H1007">
        <v>1.1830000000000001</v>
      </c>
      <c r="I1007" s="1">
        <v>45972</v>
      </c>
      <c r="J1007">
        <v>1.1950000000000001</v>
      </c>
      <c r="K1007" s="1">
        <v>45972</v>
      </c>
      <c r="L1007">
        <v>1.2827999999999999</v>
      </c>
      <c r="M1007" s="1">
        <v>45972</v>
      </c>
      <c r="N1007" s="2">
        <v>1.3740000000000001</v>
      </c>
      <c r="O1007" s="1">
        <v>45982</v>
      </c>
      <c r="P1007">
        <v>1.5307999999999999</v>
      </c>
      <c r="Q1007" s="1">
        <v>45972</v>
      </c>
      <c r="R1007">
        <v>1.5424</v>
      </c>
      <c r="S1007" s="1">
        <v>45971</v>
      </c>
      <c r="T1007">
        <v>1.68</v>
      </c>
      <c r="U1007" s="1">
        <v>45972</v>
      </c>
      <c r="V1007">
        <v>1.8399000000000001</v>
      </c>
      <c r="W1007" s="1"/>
      <c r="X1007" s="1"/>
      <c r="Y1007" s="1"/>
      <c r="Z1007" s="2"/>
    </row>
    <row r="1008" spans="1:26" x14ac:dyDescent="0.2">
      <c r="A1008" s="1">
        <v>45972</v>
      </c>
      <c r="B1008">
        <v>1.1599999999999999</v>
      </c>
      <c r="C1008" s="1">
        <v>45975</v>
      </c>
      <c r="D1008">
        <v>1.1274999999999999</v>
      </c>
      <c r="E1008" s="1">
        <v>45978</v>
      </c>
      <c r="F1008" s="2">
        <v>1.1485000000000001</v>
      </c>
      <c r="G1008" s="1">
        <v>45982</v>
      </c>
      <c r="H1008">
        <v>1.22</v>
      </c>
      <c r="I1008" s="1">
        <v>45973</v>
      </c>
      <c r="J1008">
        <v>1.1739999999999999</v>
      </c>
      <c r="K1008" s="1">
        <v>45973</v>
      </c>
      <c r="L1008">
        <v>1.2598</v>
      </c>
      <c r="M1008" s="1">
        <v>45973</v>
      </c>
      <c r="N1008" s="2">
        <v>1.3545</v>
      </c>
      <c r="O1008" s="1">
        <v>45985</v>
      </c>
      <c r="P1008">
        <v>1.6014999999999999</v>
      </c>
      <c r="Q1008" s="1">
        <v>45973</v>
      </c>
      <c r="R1008">
        <v>1.5297000000000001</v>
      </c>
      <c r="S1008" s="1">
        <v>45972</v>
      </c>
      <c r="T1008">
        <v>1.6738999999999999</v>
      </c>
      <c r="U1008" s="1">
        <v>45973</v>
      </c>
      <c r="V1008">
        <v>1.8273999999999999</v>
      </c>
      <c r="W1008" s="1"/>
      <c r="X1008" s="1"/>
      <c r="Y1008" s="1"/>
      <c r="Z1008" s="2"/>
    </row>
    <row r="1009" spans="1:26" x14ac:dyDescent="0.2">
      <c r="A1009" s="1">
        <v>45973</v>
      </c>
      <c r="B1009">
        <v>1.1525000000000001</v>
      </c>
      <c r="C1009" s="1">
        <v>45978</v>
      </c>
      <c r="D1009">
        <v>1.1425000000000001</v>
      </c>
      <c r="E1009" s="1">
        <v>45979</v>
      </c>
      <c r="F1009" s="2">
        <v>1.1335</v>
      </c>
      <c r="G1009" s="1">
        <v>45985</v>
      </c>
      <c r="H1009">
        <v>1.2524999999999999</v>
      </c>
      <c r="I1009" s="1">
        <v>45974</v>
      </c>
      <c r="J1009">
        <v>1.149</v>
      </c>
      <c r="K1009" s="1">
        <v>45974</v>
      </c>
      <c r="L1009">
        <v>1.234</v>
      </c>
      <c r="M1009" s="1">
        <v>45974</v>
      </c>
      <c r="N1009" s="2">
        <v>1.3325</v>
      </c>
      <c r="O1009" s="1">
        <v>45986</v>
      </c>
      <c r="P1009">
        <v>1.6415</v>
      </c>
      <c r="Q1009" s="1">
        <v>45974</v>
      </c>
      <c r="R1009">
        <v>1.5149999999999999</v>
      </c>
      <c r="S1009" s="1">
        <v>45973</v>
      </c>
      <c r="T1009">
        <v>1.6615</v>
      </c>
      <c r="U1009" s="1">
        <v>45974</v>
      </c>
      <c r="V1009">
        <v>1.8174999999999999</v>
      </c>
      <c r="W1009" s="1"/>
      <c r="X1009" s="1"/>
      <c r="Y1009" s="1"/>
      <c r="Z1009" s="2"/>
    </row>
    <row r="1010" spans="1:26" x14ac:dyDescent="0.2">
      <c r="A1010" s="1">
        <v>45974</v>
      </c>
      <c r="B1010">
        <v>1.0900000000000001</v>
      </c>
      <c r="C1010" s="1">
        <v>45979</v>
      </c>
      <c r="D1010">
        <v>1.1299999999999999</v>
      </c>
      <c r="E1010" s="1">
        <v>45980</v>
      </c>
      <c r="F1010" s="2">
        <v>1.135</v>
      </c>
      <c r="G1010" s="1">
        <v>45986</v>
      </c>
      <c r="H1010">
        <v>1.2544</v>
      </c>
      <c r="I1010" s="1">
        <v>45975</v>
      </c>
      <c r="J1010">
        <v>1.1515</v>
      </c>
      <c r="K1010" s="1">
        <v>45975</v>
      </c>
      <c r="L1010">
        <v>1.2424999999999999</v>
      </c>
      <c r="M1010" s="1">
        <v>45975</v>
      </c>
      <c r="N1010" s="2">
        <v>1.3420000000000001</v>
      </c>
      <c r="O1010" s="1">
        <v>45987</v>
      </c>
      <c r="P1010">
        <v>1.7350000000000001</v>
      </c>
      <c r="Q1010" s="1">
        <v>45975</v>
      </c>
      <c r="R1010">
        <v>1.5287999999999999</v>
      </c>
      <c r="S1010" s="1">
        <v>45974</v>
      </c>
      <c r="T1010">
        <v>1.65</v>
      </c>
      <c r="U1010" s="1">
        <v>45975</v>
      </c>
      <c r="V1010">
        <v>1.8374999999999999</v>
      </c>
      <c r="W1010" s="1"/>
      <c r="X1010" s="1"/>
      <c r="Y1010" s="1"/>
      <c r="Z1010" s="2"/>
    </row>
    <row r="1011" spans="1:26" x14ac:dyDescent="0.2">
      <c r="A1011" s="1">
        <v>45975</v>
      </c>
      <c r="B1011">
        <v>1.1274999999999999</v>
      </c>
      <c r="C1011" s="1">
        <v>45980</v>
      </c>
      <c r="D1011">
        <v>1.1299999999999999</v>
      </c>
      <c r="E1011" s="1">
        <v>45981</v>
      </c>
      <c r="F1011" s="2">
        <v>1.1665000000000001</v>
      </c>
      <c r="G1011" s="1">
        <v>45987</v>
      </c>
      <c r="H1011">
        <v>1.3214999999999999</v>
      </c>
      <c r="I1011" s="1">
        <v>45978</v>
      </c>
      <c r="J1011">
        <v>1.17</v>
      </c>
      <c r="K1011" s="1">
        <v>45978</v>
      </c>
      <c r="L1011">
        <v>1.2575000000000001</v>
      </c>
      <c r="M1011" s="1">
        <v>45978</v>
      </c>
      <c r="N1011" s="2">
        <v>1.355</v>
      </c>
      <c r="O1011" s="1">
        <v>45988</v>
      </c>
      <c r="P1011">
        <v>1.7081</v>
      </c>
      <c r="Q1011" s="1">
        <v>45978</v>
      </c>
      <c r="R1011">
        <v>1.54</v>
      </c>
      <c r="S1011" s="1">
        <v>45975</v>
      </c>
      <c r="T1011">
        <v>1.6659999999999999</v>
      </c>
      <c r="U1011" s="1">
        <v>45978</v>
      </c>
      <c r="V1011">
        <v>1.8474999999999999</v>
      </c>
      <c r="W1011" s="1"/>
      <c r="X1011" s="1"/>
      <c r="Y1011" s="1"/>
      <c r="Z1011" s="2"/>
    </row>
    <row r="1012" spans="1:26" x14ac:dyDescent="0.2">
      <c r="A1012" s="1">
        <v>45978</v>
      </c>
      <c r="B1012">
        <v>1.1399999999999999</v>
      </c>
      <c r="C1012" s="1">
        <v>45981</v>
      </c>
      <c r="D1012">
        <v>1.1639999999999999</v>
      </c>
      <c r="E1012" s="1">
        <v>45982</v>
      </c>
      <c r="F1012" s="2">
        <v>1.21</v>
      </c>
      <c r="G1012" s="1">
        <v>45988</v>
      </c>
      <c r="H1012">
        <v>1.3038000000000001</v>
      </c>
      <c r="I1012" s="1">
        <v>45979</v>
      </c>
      <c r="J1012">
        <v>1.1565000000000001</v>
      </c>
      <c r="K1012" s="1">
        <v>45979</v>
      </c>
      <c r="L1012">
        <v>1.2373000000000001</v>
      </c>
      <c r="M1012" s="1">
        <v>45979</v>
      </c>
      <c r="N1012" s="2">
        <v>1.3338000000000001</v>
      </c>
      <c r="O1012" s="1">
        <v>45989</v>
      </c>
      <c r="P1012">
        <v>1.6715</v>
      </c>
      <c r="Q1012" s="1">
        <v>45979</v>
      </c>
      <c r="R1012">
        <v>1.51</v>
      </c>
      <c r="S1012" s="1">
        <v>45978</v>
      </c>
      <c r="T1012">
        <v>1.6775</v>
      </c>
      <c r="U1012" s="1">
        <v>45979</v>
      </c>
      <c r="V1012">
        <v>1.8138000000000001</v>
      </c>
      <c r="W1012" s="1"/>
      <c r="X1012" s="1"/>
      <c r="Y1012" s="1"/>
      <c r="Z1012" s="2"/>
    </row>
    <row r="1013" spans="1:26" x14ac:dyDescent="0.2">
      <c r="A1013" s="1">
        <v>45979</v>
      </c>
      <c r="B1013">
        <v>1.1299999999999999</v>
      </c>
      <c r="C1013" s="1">
        <v>45982</v>
      </c>
      <c r="D1013">
        <v>1.2050000000000001</v>
      </c>
      <c r="E1013" s="1">
        <v>45985</v>
      </c>
      <c r="F1013" s="2">
        <v>1.23</v>
      </c>
      <c r="G1013" s="1">
        <v>45989</v>
      </c>
      <c r="H1013">
        <v>1.2586999999999999</v>
      </c>
      <c r="I1013" s="1">
        <v>45980</v>
      </c>
      <c r="J1013">
        <v>1.165</v>
      </c>
      <c r="K1013" s="1">
        <v>45980</v>
      </c>
      <c r="L1013">
        <v>1.2484999999999999</v>
      </c>
      <c r="M1013" s="1">
        <v>45980</v>
      </c>
      <c r="N1013" s="2">
        <v>1.3485</v>
      </c>
      <c r="O1013" s="1">
        <v>45992</v>
      </c>
      <c r="P1013">
        <v>1.7038</v>
      </c>
      <c r="Q1013" s="1">
        <v>45980</v>
      </c>
      <c r="R1013">
        <v>1.5213000000000001</v>
      </c>
      <c r="S1013" s="1">
        <v>45979</v>
      </c>
      <c r="T1013">
        <v>1.6456</v>
      </c>
      <c r="U1013" s="1">
        <v>45980</v>
      </c>
      <c r="V1013">
        <v>1.8274999999999999</v>
      </c>
      <c r="W1013" s="1"/>
      <c r="X1013" s="1"/>
      <c r="Y1013" s="1"/>
      <c r="Z1013" s="2"/>
    </row>
    <row r="1014" spans="1:26" x14ac:dyDescent="0.2">
      <c r="A1014" s="1">
        <v>45980</v>
      </c>
      <c r="B1014">
        <v>1.1299999999999999</v>
      </c>
      <c r="C1014" s="1">
        <v>45985</v>
      </c>
      <c r="D1014">
        <v>1.1990000000000001</v>
      </c>
      <c r="E1014" s="1">
        <v>45986</v>
      </c>
      <c r="F1014" s="2">
        <v>1.2235</v>
      </c>
      <c r="G1014" s="1">
        <v>45992</v>
      </c>
      <c r="H1014">
        <v>1.2725</v>
      </c>
      <c r="I1014" s="1">
        <v>45981</v>
      </c>
      <c r="J1014">
        <v>1.1995</v>
      </c>
      <c r="K1014" s="1">
        <v>45981</v>
      </c>
      <c r="L1014">
        <v>1.2912999999999999</v>
      </c>
      <c r="M1014" s="1">
        <v>45981</v>
      </c>
      <c r="N1014" s="2">
        <v>1.3937999999999999</v>
      </c>
      <c r="O1014" s="1">
        <v>45993</v>
      </c>
      <c r="P1014">
        <v>1.7144999999999999</v>
      </c>
      <c r="Q1014" s="1">
        <v>45981</v>
      </c>
      <c r="R1014">
        <v>1.5688</v>
      </c>
      <c r="S1014" s="1">
        <v>45980</v>
      </c>
      <c r="T1014">
        <v>1.6580999999999999</v>
      </c>
      <c r="U1014" s="1">
        <v>45981</v>
      </c>
      <c r="V1014">
        <v>1.8713</v>
      </c>
      <c r="W1014" s="1"/>
      <c r="X1014" s="1"/>
      <c r="Y1014" s="1"/>
      <c r="Z1014" s="2"/>
    </row>
    <row r="1015" spans="1:26" x14ac:dyDescent="0.2">
      <c r="A1015" s="1">
        <v>45981</v>
      </c>
      <c r="B1015">
        <v>1.159</v>
      </c>
      <c r="C1015" s="1">
        <v>45986</v>
      </c>
      <c r="D1015">
        <v>1.18</v>
      </c>
      <c r="E1015" s="1">
        <v>45987</v>
      </c>
      <c r="F1015" s="2">
        <v>1.2829999999999999</v>
      </c>
      <c r="G1015" s="1">
        <v>45993</v>
      </c>
      <c r="H1015">
        <v>1.27</v>
      </c>
      <c r="I1015" s="1">
        <v>45982</v>
      </c>
      <c r="J1015">
        <v>1.2284999999999999</v>
      </c>
      <c r="K1015" s="1">
        <v>45982</v>
      </c>
      <c r="L1015">
        <v>1.3325</v>
      </c>
      <c r="M1015" s="1">
        <v>45982</v>
      </c>
      <c r="N1015" s="2">
        <v>1.4350000000000001</v>
      </c>
      <c r="O1015" s="1">
        <v>45994</v>
      </c>
      <c r="P1015">
        <v>1.66</v>
      </c>
      <c r="Q1015" s="1">
        <v>45982</v>
      </c>
      <c r="R1015">
        <v>1.6093</v>
      </c>
      <c r="S1015" s="1">
        <v>45981</v>
      </c>
      <c r="T1015">
        <v>1.7039</v>
      </c>
      <c r="U1015" s="1">
        <v>45982</v>
      </c>
      <c r="V1015">
        <v>1.9147000000000001</v>
      </c>
      <c r="W1015" s="1"/>
      <c r="X1015" s="1"/>
      <c r="Y1015" s="1"/>
      <c r="Z1015" s="2"/>
    </row>
    <row r="1016" spans="1:26" x14ac:dyDescent="0.2">
      <c r="A1016" s="1">
        <v>45982</v>
      </c>
      <c r="B1016">
        <v>1.21</v>
      </c>
      <c r="C1016" s="1">
        <v>45987</v>
      </c>
      <c r="D1016">
        <v>1.2549999999999999</v>
      </c>
      <c r="E1016" s="1">
        <v>45988</v>
      </c>
      <c r="F1016" s="2">
        <v>1.2615000000000001</v>
      </c>
      <c r="G1016" s="1">
        <v>45994</v>
      </c>
      <c r="H1016">
        <v>1.2237</v>
      </c>
      <c r="I1016" s="1">
        <v>45985</v>
      </c>
      <c r="J1016">
        <v>1.2715000000000001</v>
      </c>
      <c r="K1016" s="1">
        <v>45985</v>
      </c>
      <c r="L1016">
        <v>1.4</v>
      </c>
      <c r="M1016" s="1">
        <v>45985</v>
      </c>
      <c r="N1016" s="2">
        <v>1.51</v>
      </c>
      <c r="O1016" s="1">
        <v>45995</v>
      </c>
      <c r="P1016">
        <v>1.6950000000000001</v>
      </c>
      <c r="Q1016" s="1">
        <v>45985</v>
      </c>
      <c r="R1016">
        <v>1.6798999999999999</v>
      </c>
      <c r="S1016" s="1">
        <v>45982</v>
      </c>
      <c r="T1016">
        <v>1.7413000000000001</v>
      </c>
      <c r="U1016" s="1">
        <v>45985</v>
      </c>
      <c r="V1016">
        <v>1.9874000000000001</v>
      </c>
      <c r="W1016" s="1"/>
      <c r="X1016" s="1"/>
      <c r="Y1016" s="1"/>
      <c r="Z1016" s="2"/>
    </row>
    <row r="1017" spans="1:26" x14ac:dyDescent="0.2">
      <c r="A1017" s="1">
        <v>45985</v>
      </c>
      <c r="B1017">
        <v>1.2050000000000001</v>
      </c>
      <c r="C1017" s="1">
        <v>45988</v>
      </c>
      <c r="D1017">
        <v>1.24</v>
      </c>
      <c r="E1017" s="1">
        <v>45989</v>
      </c>
      <c r="F1017" s="2">
        <v>1.2050000000000001</v>
      </c>
      <c r="G1017" s="1">
        <v>45995</v>
      </c>
      <c r="H1017">
        <v>1.2490000000000001</v>
      </c>
      <c r="I1017" s="1">
        <v>45986</v>
      </c>
      <c r="J1017">
        <v>1.2805</v>
      </c>
      <c r="K1017" s="1">
        <v>45986</v>
      </c>
      <c r="L1017">
        <v>1.4275</v>
      </c>
      <c r="M1017" s="1">
        <v>45986</v>
      </c>
      <c r="N1017" s="2">
        <v>1.54</v>
      </c>
      <c r="O1017" s="1">
        <v>45996</v>
      </c>
      <c r="P1017">
        <v>1.6879999999999999</v>
      </c>
      <c r="Q1017" s="1">
        <v>45986</v>
      </c>
      <c r="R1017">
        <v>1.7250000000000001</v>
      </c>
      <c r="S1017" s="1">
        <v>45985</v>
      </c>
      <c r="T1017">
        <v>1.819</v>
      </c>
      <c r="U1017" s="1">
        <v>45986</v>
      </c>
      <c r="V1017">
        <v>2.0325000000000002</v>
      </c>
      <c r="W1017" s="1"/>
      <c r="X1017" s="1"/>
      <c r="Y1017" s="1"/>
      <c r="Z1017" s="2"/>
    </row>
    <row r="1018" spans="1:26" x14ac:dyDescent="0.2">
      <c r="A1018" s="1">
        <v>45986</v>
      </c>
      <c r="B1018">
        <v>1.18</v>
      </c>
      <c r="C1018" s="1">
        <v>45989</v>
      </c>
      <c r="D1018">
        <v>1.1675</v>
      </c>
      <c r="E1018" s="1">
        <v>45992</v>
      </c>
      <c r="F1018" s="2">
        <v>1.226</v>
      </c>
      <c r="G1018" s="1">
        <v>45996</v>
      </c>
      <c r="H1018">
        <v>1.2475000000000001</v>
      </c>
      <c r="I1018" s="1">
        <v>45987</v>
      </c>
      <c r="J1018">
        <v>1.3625</v>
      </c>
      <c r="K1018" s="1">
        <v>45987</v>
      </c>
      <c r="L1018">
        <v>1.5271999999999999</v>
      </c>
      <c r="M1018" s="1">
        <v>45987</v>
      </c>
      <c r="N1018" s="2">
        <v>1.6425000000000001</v>
      </c>
      <c r="O1018" s="1">
        <v>45999</v>
      </c>
      <c r="P1018">
        <v>1.7169000000000001</v>
      </c>
      <c r="Q1018" s="1">
        <v>45987</v>
      </c>
      <c r="R1018">
        <v>1.8172999999999999</v>
      </c>
      <c r="S1018" s="1">
        <v>45986</v>
      </c>
      <c r="T1018">
        <v>1.863</v>
      </c>
      <c r="U1018" s="1">
        <v>45987</v>
      </c>
      <c r="V1018">
        <v>2.1198999999999999</v>
      </c>
      <c r="W1018" s="1"/>
      <c r="X1018" s="1"/>
      <c r="Y1018" s="1"/>
      <c r="Z1018" s="2"/>
    </row>
    <row r="1019" spans="1:26" x14ac:dyDescent="0.2">
      <c r="A1019" s="1">
        <v>45987</v>
      </c>
      <c r="B1019">
        <v>1.2549999999999999</v>
      </c>
      <c r="C1019" s="1">
        <v>45992</v>
      </c>
      <c r="D1019">
        <v>1.1739999999999999</v>
      </c>
      <c r="E1019" s="1">
        <v>45993</v>
      </c>
      <c r="F1019" s="2">
        <v>1.2175</v>
      </c>
      <c r="G1019" s="1">
        <v>45999</v>
      </c>
      <c r="H1019">
        <v>1.2625</v>
      </c>
      <c r="I1019" s="1">
        <v>45988</v>
      </c>
      <c r="J1019">
        <v>1.3365</v>
      </c>
      <c r="K1019" s="1">
        <v>45988</v>
      </c>
      <c r="L1019">
        <v>1.4948999999999999</v>
      </c>
      <c r="M1019" s="1">
        <v>45988</v>
      </c>
      <c r="N1019" s="2">
        <v>1.6114999999999999</v>
      </c>
      <c r="O1019" s="1">
        <v>46000</v>
      </c>
      <c r="P1019">
        <v>1.8199000000000001</v>
      </c>
      <c r="Q1019" s="1">
        <v>45988</v>
      </c>
      <c r="R1019">
        <v>1.7873000000000001</v>
      </c>
      <c r="S1019" s="1">
        <v>45987</v>
      </c>
      <c r="T1019">
        <v>1.9550000000000001</v>
      </c>
      <c r="U1019" s="1">
        <v>45988</v>
      </c>
      <c r="V1019">
        <v>2.085</v>
      </c>
      <c r="W1019" s="1"/>
      <c r="X1019" s="1"/>
      <c r="Y1019" s="1"/>
      <c r="Z1019" s="2"/>
    </row>
    <row r="1020" spans="1:26" x14ac:dyDescent="0.2">
      <c r="A1020" s="1">
        <v>45988</v>
      </c>
      <c r="B1020">
        <v>1.214</v>
      </c>
      <c r="C1020" s="1">
        <v>45993</v>
      </c>
      <c r="D1020">
        <v>1.1525000000000001</v>
      </c>
      <c r="E1020" s="1">
        <v>45994</v>
      </c>
      <c r="F1020" s="2">
        <v>1.1775</v>
      </c>
      <c r="G1020" s="1">
        <v>46000</v>
      </c>
      <c r="H1020">
        <v>1.3105</v>
      </c>
      <c r="I1020" s="1">
        <v>45989</v>
      </c>
      <c r="J1020">
        <v>1.3025</v>
      </c>
      <c r="K1020" s="1">
        <v>45989</v>
      </c>
      <c r="L1020">
        <v>1.454</v>
      </c>
      <c r="M1020" s="1">
        <v>45989</v>
      </c>
      <c r="N1020" s="2">
        <v>1.575</v>
      </c>
      <c r="O1020" s="1">
        <v>46001</v>
      </c>
      <c r="P1020">
        <v>1.849</v>
      </c>
      <c r="Q1020" s="1">
        <v>45989</v>
      </c>
      <c r="R1020">
        <v>1.7504999999999999</v>
      </c>
      <c r="S1020" s="1">
        <v>45988</v>
      </c>
      <c r="T1020">
        <v>1.9188000000000001</v>
      </c>
      <c r="U1020" s="1">
        <v>45989</v>
      </c>
      <c r="V1020">
        <v>2.048</v>
      </c>
      <c r="W1020" s="1"/>
      <c r="X1020" s="1"/>
      <c r="Y1020" s="1"/>
      <c r="Z1020" s="2"/>
    </row>
    <row r="1021" spans="1:26" x14ac:dyDescent="0.2">
      <c r="A1021" s="1">
        <v>45989</v>
      </c>
      <c r="B1021">
        <v>1.155</v>
      </c>
      <c r="C1021" s="1">
        <v>45994</v>
      </c>
      <c r="D1021">
        <v>1.1325000000000001</v>
      </c>
      <c r="E1021" s="1">
        <v>45995</v>
      </c>
      <c r="F1021" s="2">
        <v>1.2030000000000001</v>
      </c>
      <c r="G1021" s="1">
        <v>46001</v>
      </c>
      <c r="H1021">
        <v>1.3149999999999999</v>
      </c>
      <c r="I1021" s="1">
        <v>45992</v>
      </c>
      <c r="J1021">
        <v>1.32</v>
      </c>
      <c r="K1021" s="1">
        <v>45992</v>
      </c>
      <c r="L1021">
        <v>1.4770000000000001</v>
      </c>
      <c r="M1021" s="1">
        <v>45992</v>
      </c>
      <c r="N1021" s="2">
        <v>1.6014999999999999</v>
      </c>
      <c r="O1021" s="1">
        <v>46002</v>
      </c>
      <c r="P1021">
        <v>1.8620000000000001</v>
      </c>
      <c r="Q1021" s="1">
        <v>45992</v>
      </c>
      <c r="R1021">
        <v>1.7875000000000001</v>
      </c>
      <c r="S1021" s="1">
        <v>45989</v>
      </c>
      <c r="T1021">
        <v>1.881</v>
      </c>
      <c r="U1021" s="1">
        <v>45992</v>
      </c>
      <c r="V1021">
        <v>2.0975000000000001</v>
      </c>
      <c r="W1021" s="1"/>
      <c r="X1021" s="1"/>
      <c r="Y1021" s="1"/>
      <c r="Z1021" s="2"/>
    </row>
    <row r="1022" spans="1:26" x14ac:dyDescent="0.2">
      <c r="A1022" s="1">
        <v>45992</v>
      </c>
      <c r="B1022">
        <v>1.155</v>
      </c>
      <c r="C1022" s="1">
        <v>45995</v>
      </c>
      <c r="D1022">
        <v>1.155</v>
      </c>
      <c r="E1022" s="1">
        <v>45996</v>
      </c>
      <c r="F1022" s="2">
        <v>1.2050000000000001</v>
      </c>
      <c r="G1022" s="1">
        <v>46002</v>
      </c>
      <c r="H1022">
        <v>1.2865</v>
      </c>
      <c r="I1022" s="1">
        <v>45993</v>
      </c>
      <c r="J1022">
        <v>1.31</v>
      </c>
      <c r="K1022" s="1">
        <v>45993</v>
      </c>
      <c r="L1022">
        <v>1.4748000000000001</v>
      </c>
      <c r="M1022" s="1">
        <v>45993</v>
      </c>
      <c r="N1022" s="2">
        <v>1.6025</v>
      </c>
      <c r="O1022" s="1">
        <v>46003</v>
      </c>
      <c r="P1022">
        <v>1.8915</v>
      </c>
      <c r="Q1022" s="1">
        <v>45993</v>
      </c>
      <c r="R1022">
        <v>1.8099000000000001</v>
      </c>
      <c r="S1022" s="1">
        <v>45992</v>
      </c>
      <c r="T1022">
        <v>1.9275</v>
      </c>
      <c r="U1022" s="1">
        <v>45993</v>
      </c>
      <c r="V1022">
        <v>2.1175000000000002</v>
      </c>
      <c r="W1022" s="1"/>
      <c r="X1022" s="1"/>
      <c r="Y1022" s="1"/>
      <c r="Z1022" s="2"/>
    </row>
    <row r="1023" spans="1:26" x14ac:dyDescent="0.2">
      <c r="A1023" s="1">
        <v>45993</v>
      </c>
      <c r="B1023">
        <v>1.1485000000000001</v>
      </c>
      <c r="C1023" s="1">
        <v>45996</v>
      </c>
      <c r="D1023">
        <v>1.1595</v>
      </c>
      <c r="E1023" s="1">
        <v>45999</v>
      </c>
      <c r="F1023" s="2">
        <v>1.2224999999999999</v>
      </c>
      <c r="G1023" s="1">
        <v>46003</v>
      </c>
      <c r="H1023">
        <v>1.3035000000000001</v>
      </c>
      <c r="I1023" s="1">
        <v>45994</v>
      </c>
      <c r="J1023">
        <v>1.2595000000000001</v>
      </c>
      <c r="K1023" s="1">
        <v>45994</v>
      </c>
      <c r="L1023">
        <v>1.4198999999999999</v>
      </c>
      <c r="M1023" s="1">
        <v>45994</v>
      </c>
      <c r="N1023" s="2">
        <v>1.5475000000000001</v>
      </c>
      <c r="O1023" s="1">
        <v>46006</v>
      </c>
      <c r="P1023">
        <v>1.8230999999999999</v>
      </c>
      <c r="Q1023" s="1">
        <v>45994</v>
      </c>
      <c r="R1023">
        <v>1.7549999999999999</v>
      </c>
      <c r="S1023" s="1">
        <v>45993</v>
      </c>
      <c r="T1023">
        <v>1.9455</v>
      </c>
      <c r="U1023" s="1">
        <v>45994</v>
      </c>
      <c r="V1023">
        <v>2.0724</v>
      </c>
      <c r="W1023" s="1"/>
      <c r="X1023" s="1"/>
      <c r="Y1023" s="1"/>
      <c r="Z1023" s="2"/>
    </row>
    <row r="1024" spans="1:26" x14ac:dyDescent="0.2">
      <c r="A1024" s="1">
        <v>45994</v>
      </c>
      <c r="B1024">
        <v>1.1160000000000001</v>
      </c>
      <c r="C1024" s="1">
        <v>45999</v>
      </c>
      <c r="D1024">
        <v>1.17</v>
      </c>
      <c r="E1024" s="1">
        <v>46000</v>
      </c>
      <c r="F1024" s="2">
        <v>1.2649999999999999</v>
      </c>
      <c r="G1024" s="1">
        <v>46006</v>
      </c>
      <c r="H1024">
        <v>1.2613000000000001</v>
      </c>
      <c r="I1024" s="1">
        <v>45995</v>
      </c>
      <c r="J1024">
        <v>1.2838000000000001</v>
      </c>
      <c r="K1024" s="1">
        <v>45995</v>
      </c>
      <c r="L1024">
        <v>1.4475</v>
      </c>
      <c r="M1024" s="1">
        <v>45995</v>
      </c>
      <c r="N1024" s="2">
        <v>1.5774999999999999</v>
      </c>
      <c r="O1024" s="1">
        <v>46007</v>
      </c>
      <c r="P1024">
        <v>1.8143</v>
      </c>
      <c r="Q1024" s="1">
        <v>45995</v>
      </c>
      <c r="R1024">
        <v>1.7929999999999999</v>
      </c>
      <c r="S1024" s="1">
        <v>45994</v>
      </c>
      <c r="T1024">
        <v>1.8974</v>
      </c>
      <c r="U1024" s="1">
        <v>45995</v>
      </c>
      <c r="V1024">
        <v>2.11</v>
      </c>
      <c r="W1024" s="1"/>
      <c r="X1024" s="1"/>
      <c r="Y1024" s="1"/>
      <c r="Z1024" s="2"/>
    </row>
    <row r="1025" spans="1:26" x14ac:dyDescent="0.2">
      <c r="A1025" s="1">
        <v>45995</v>
      </c>
      <c r="B1025">
        <v>1.1299999999999999</v>
      </c>
      <c r="C1025" s="1">
        <v>46000</v>
      </c>
      <c r="D1025">
        <v>1.2084999999999999</v>
      </c>
      <c r="E1025" s="1">
        <v>46001</v>
      </c>
      <c r="F1025" s="2">
        <v>1.2589999999999999</v>
      </c>
      <c r="G1025" s="1">
        <v>46007</v>
      </c>
      <c r="H1025">
        <v>1.2629999999999999</v>
      </c>
      <c r="I1025" s="1">
        <v>45996</v>
      </c>
      <c r="J1025">
        <v>1.2797000000000001</v>
      </c>
      <c r="K1025" s="1">
        <v>45996</v>
      </c>
      <c r="L1025">
        <v>1.4450000000000001</v>
      </c>
      <c r="M1025" s="1">
        <v>45996</v>
      </c>
      <c r="N1025" s="2">
        <v>1.5725</v>
      </c>
      <c r="O1025" s="1">
        <v>46008</v>
      </c>
      <c r="P1025">
        <v>1.85</v>
      </c>
      <c r="Q1025" s="1">
        <v>45996</v>
      </c>
      <c r="R1025">
        <v>1.7825</v>
      </c>
      <c r="S1025" s="1">
        <v>45995</v>
      </c>
      <c r="T1025">
        <v>1.9379999999999999</v>
      </c>
      <c r="U1025" s="1">
        <v>45996</v>
      </c>
      <c r="V1025">
        <v>2.1025</v>
      </c>
      <c r="W1025" s="1"/>
      <c r="X1025" s="1"/>
      <c r="Y1025" s="1"/>
      <c r="Z1025" s="2"/>
    </row>
    <row r="1026" spans="1:26" x14ac:dyDescent="0.2">
      <c r="A1026" s="1">
        <v>45996</v>
      </c>
      <c r="B1026">
        <v>1.1425000000000001</v>
      </c>
      <c r="C1026" s="1">
        <v>46001</v>
      </c>
      <c r="D1026">
        <v>1.2</v>
      </c>
      <c r="E1026" s="1">
        <v>46002</v>
      </c>
      <c r="F1026" s="2">
        <v>1.2524999999999999</v>
      </c>
      <c r="G1026" s="1">
        <v>46008</v>
      </c>
      <c r="H1026">
        <v>1.3049999999999999</v>
      </c>
      <c r="I1026" s="1">
        <v>45999</v>
      </c>
      <c r="J1026">
        <v>1.3015000000000001</v>
      </c>
      <c r="K1026" s="1">
        <v>45999</v>
      </c>
      <c r="L1026">
        <v>1.472</v>
      </c>
      <c r="M1026" s="1">
        <v>45999</v>
      </c>
      <c r="N1026" s="2">
        <v>1.605</v>
      </c>
      <c r="O1026" s="1">
        <v>46009</v>
      </c>
      <c r="P1026">
        <v>1.8493999999999999</v>
      </c>
      <c r="Q1026" s="1">
        <v>45999</v>
      </c>
      <c r="R1026">
        <v>1.81</v>
      </c>
      <c r="S1026" s="1">
        <v>45996</v>
      </c>
      <c r="T1026">
        <v>1.929</v>
      </c>
      <c r="U1026" s="1">
        <v>45999</v>
      </c>
      <c r="V1026">
        <v>2.13</v>
      </c>
      <c r="W1026" s="1"/>
      <c r="X1026" s="1"/>
      <c r="Y1026" s="1"/>
      <c r="Z1026" s="2"/>
    </row>
    <row r="1027" spans="1:26" x14ac:dyDescent="0.2">
      <c r="A1027" s="1">
        <v>45999</v>
      </c>
      <c r="B1027">
        <v>1.151</v>
      </c>
      <c r="C1027" s="1">
        <v>46002</v>
      </c>
      <c r="D1027">
        <v>1.18</v>
      </c>
      <c r="E1027" s="1">
        <v>46003</v>
      </c>
      <c r="F1027" s="2">
        <v>1.2275</v>
      </c>
      <c r="G1027" s="1">
        <v>46009</v>
      </c>
      <c r="H1027">
        <v>1.306</v>
      </c>
      <c r="I1027" s="1">
        <v>46000</v>
      </c>
      <c r="J1027">
        <v>1.35</v>
      </c>
      <c r="K1027" s="1">
        <v>46000</v>
      </c>
      <c r="L1027">
        <v>1.5575000000000001</v>
      </c>
      <c r="M1027" s="1">
        <v>46000</v>
      </c>
      <c r="N1027" s="2">
        <v>1.6999</v>
      </c>
      <c r="O1027" s="1">
        <v>46010</v>
      </c>
      <c r="P1027">
        <v>1.8440000000000001</v>
      </c>
      <c r="Q1027" s="1">
        <v>46000</v>
      </c>
      <c r="R1027">
        <v>1.9198999999999999</v>
      </c>
      <c r="S1027" s="1">
        <v>45999</v>
      </c>
      <c r="T1027">
        <v>1.9550000000000001</v>
      </c>
      <c r="U1027" s="1">
        <v>46000</v>
      </c>
      <c r="V1027">
        <v>2.2374999999999998</v>
      </c>
      <c r="W1027" s="1"/>
      <c r="X1027" s="1"/>
      <c r="Y1027" s="1"/>
      <c r="Z1027" s="2"/>
    </row>
    <row r="1028" spans="1:26" x14ac:dyDescent="0.2">
      <c r="A1028" s="1">
        <v>46000</v>
      </c>
      <c r="B1028">
        <v>1.1924999999999999</v>
      </c>
      <c r="C1028" s="1">
        <v>46003</v>
      </c>
      <c r="D1028">
        <v>1.175</v>
      </c>
      <c r="E1028" s="1">
        <v>46006</v>
      </c>
      <c r="F1028" s="2">
        <v>1.2024999999999999</v>
      </c>
      <c r="G1028" s="1">
        <v>46010</v>
      </c>
      <c r="H1028">
        <v>1.3075000000000001</v>
      </c>
      <c r="I1028" s="1">
        <v>46001</v>
      </c>
      <c r="J1028">
        <v>1.365</v>
      </c>
      <c r="K1028" s="1">
        <v>46001</v>
      </c>
      <c r="L1028">
        <v>1.5825</v>
      </c>
      <c r="M1028" s="1">
        <v>46001</v>
      </c>
      <c r="N1028" s="2">
        <v>1.7235</v>
      </c>
      <c r="O1028" s="1">
        <v>46013</v>
      </c>
      <c r="P1028">
        <v>1.8734999999999999</v>
      </c>
      <c r="Q1028" s="1">
        <v>46001</v>
      </c>
      <c r="R1028">
        <v>1.9515</v>
      </c>
      <c r="S1028" s="1">
        <v>46000</v>
      </c>
      <c r="T1028">
        <v>2.0665</v>
      </c>
      <c r="U1028" s="1">
        <v>46001</v>
      </c>
      <c r="V1028">
        <v>2.2549999999999999</v>
      </c>
      <c r="W1028" s="1"/>
      <c r="X1028" s="1"/>
      <c r="Y1028" s="1"/>
      <c r="Z1028" s="2"/>
    </row>
    <row r="1029" spans="1:26" x14ac:dyDescent="0.2">
      <c r="A1029" s="1">
        <v>46001</v>
      </c>
      <c r="B1029">
        <v>1.165</v>
      </c>
      <c r="C1029" s="1">
        <v>46006</v>
      </c>
      <c r="D1029">
        <v>1.145</v>
      </c>
      <c r="E1029" s="1">
        <v>46007</v>
      </c>
      <c r="F1029" s="2">
        <v>1.2155</v>
      </c>
      <c r="G1029" s="1">
        <v>46013</v>
      </c>
      <c r="H1029">
        <v>1.3365</v>
      </c>
      <c r="I1029" s="1">
        <v>46002</v>
      </c>
      <c r="J1029">
        <v>1.35</v>
      </c>
      <c r="K1029" s="1">
        <v>46002</v>
      </c>
      <c r="L1029">
        <v>1.5740000000000001</v>
      </c>
      <c r="M1029" s="1">
        <v>46002</v>
      </c>
      <c r="N1029" s="2">
        <v>1.73</v>
      </c>
      <c r="O1029" s="1">
        <v>46014</v>
      </c>
      <c r="P1029">
        <v>1.8640000000000001</v>
      </c>
      <c r="Q1029" s="1">
        <v>46002</v>
      </c>
      <c r="R1029">
        <v>1.9672000000000001</v>
      </c>
      <c r="S1029" s="1">
        <v>46001</v>
      </c>
      <c r="T1029">
        <v>2.0880000000000001</v>
      </c>
      <c r="U1029" s="1">
        <v>46002</v>
      </c>
      <c r="V1029">
        <v>2.2747000000000002</v>
      </c>
      <c r="W1029" s="1"/>
      <c r="X1029" s="1"/>
      <c r="Y1029" s="1"/>
      <c r="Z1029" s="2"/>
    </row>
    <row r="1030" spans="1:26" x14ac:dyDescent="0.2">
      <c r="A1030" s="1">
        <v>46002</v>
      </c>
      <c r="B1030">
        <v>1.161</v>
      </c>
      <c r="C1030" s="1">
        <v>46007</v>
      </c>
      <c r="D1030">
        <v>1.1615</v>
      </c>
      <c r="E1030" s="1">
        <v>46008</v>
      </c>
      <c r="F1030" s="2">
        <v>1.2549999999999999</v>
      </c>
      <c r="G1030" s="1">
        <v>46014</v>
      </c>
      <c r="H1030">
        <v>1.3425</v>
      </c>
      <c r="I1030" s="1">
        <v>46003</v>
      </c>
      <c r="J1030">
        <v>1.355</v>
      </c>
      <c r="K1030" s="1">
        <v>46003</v>
      </c>
      <c r="L1030">
        <v>1.5974999999999999</v>
      </c>
      <c r="M1030" s="1">
        <v>46003</v>
      </c>
      <c r="N1030" s="2">
        <v>1.7549999999999999</v>
      </c>
      <c r="O1030" s="1">
        <v>46015</v>
      </c>
      <c r="P1030">
        <v>1.8734999999999999</v>
      </c>
      <c r="Q1030" s="1">
        <v>46003</v>
      </c>
      <c r="R1030">
        <v>2</v>
      </c>
      <c r="S1030" s="1">
        <v>46002</v>
      </c>
      <c r="T1030">
        <v>2.1124999999999998</v>
      </c>
      <c r="U1030" s="1">
        <v>46003</v>
      </c>
      <c r="V1030">
        <v>2.2949999999999999</v>
      </c>
      <c r="W1030" s="1"/>
      <c r="X1030" s="1"/>
      <c r="Y1030" s="1"/>
      <c r="Z1030" s="2"/>
    </row>
    <row r="1031" spans="1:26" x14ac:dyDescent="0.2">
      <c r="A1031" s="1">
        <v>46003</v>
      </c>
      <c r="B1031">
        <v>1.155</v>
      </c>
      <c r="C1031" s="1">
        <v>46008</v>
      </c>
      <c r="D1031">
        <v>1.1975</v>
      </c>
      <c r="E1031" s="1">
        <v>46009</v>
      </c>
      <c r="F1031" s="2">
        <v>1.2524999999999999</v>
      </c>
      <c r="G1031" s="1">
        <v>46015</v>
      </c>
      <c r="H1031">
        <v>1.345</v>
      </c>
      <c r="I1031" s="1">
        <v>46006</v>
      </c>
      <c r="J1031">
        <v>1.31</v>
      </c>
      <c r="K1031" s="1">
        <v>46006</v>
      </c>
      <c r="L1031">
        <v>1.53</v>
      </c>
      <c r="M1031" s="1">
        <v>46006</v>
      </c>
      <c r="N1031" s="2">
        <v>1.6899</v>
      </c>
      <c r="O1031" s="1">
        <v>46016</v>
      </c>
      <c r="P1031">
        <v>1.8725000000000001</v>
      </c>
      <c r="Q1031" s="1">
        <v>46006</v>
      </c>
      <c r="R1031">
        <v>1.9288000000000001</v>
      </c>
      <c r="S1031" s="1">
        <v>46003</v>
      </c>
      <c r="T1031">
        <v>2.14</v>
      </c>
      <c r="U1031" s="1">
        <v>46006</v>
      </c>
      <c r="V1031">
        <v>2.2363</v>
      </c>
      <c r="W1031" s="1"/>
      <c r="X1031" s="1"/>
      <c r="Y1031" s="1"/>
      <c r="Z1031" s="2"/>
    </row>
    <row r="1032" spans="1:26" x14ac:dyDescent="0.2">
      <c r="A1032" s="1">
        <v>46006</v>
      </c>
      <c r="B1032">
        <v>1.125</v>
      </c>
      <c r="C1032" s="1">
        <v>46009</v>
      </c>
      <c r="D1032">
        <v>1.2024999999999999</v>
      </c>
      <c r="E1032" s="1">
        <v>46010</v>
      </c>
      <c r="F1032" s="2">
        <v>1.2549999999999999</v>
      </c>
      <c r="G1032" s="1">
        <v>46016</v>
      </c>
      <c r="H1032">
        <v>1.343</v>
      </c>
      <c r="I1032" s="1">
        <v>46007</v>
      </c>
      <c r="J1032">
        <v>1.3038000000000001</v>
      </c>
      <c r="K1032" s="1">
        <v>46007</v>
      </c>
      <c r="L1032">
        <v>1.5125</v>
      </c>
      <c r="M1032" s="1">
        <v>46007</v>
      </c>
      <c r="N1032" s="2">
        <v>1.6765000000000001</v>
      </c>
      <c r="O1032" s="1">
        <v>46017</v>
      </c>
      <c r="P1032">
        <v>1.9035</v>
      </c>
      <c r="Q1032" s="1">
        <v>46007</v>
      </c>
      <c r="R1032">
        <v>1.92</v>
      </c>
      <c r="S1032" s="1">
        <v>46006</v>
      </c>
      <c r="T1032">
        <v>2.0750000000000002</v>
      </c>
      <c r="U1032" s="1">
        <v>46007</v>
      </c>
      <c r="V1032">
        <v>2.2450000000000001</v>
      </c>
      <c r="W1032" s="1"/>
      <c r="X1032" s="1"/>
      <c r="Y1032" s="1"/>
      <c r="Z1032" s="2"/>
    </row>
    <row r="1033" spans="1:26" x14ac:dyDescent="0.2">
      <c r="A1033" s="1">
        <v>46007</v>
      </c>
      <c r="B1033">
        <v>1.1399999999999999</v>
      </c>
      <c r="C1033" s="1">
        <v>46010</v>
      </c>
      <c r="D1033">
        <v>1.2075</v>
      </c>
      <c r="E1033" s="1">
        <v>46013</v>
      </c>
      <c r="F1033" s="2">
        <v>1.2849999999999999</v>
      </c>
      <c r="G1033" s="1">
        <v>46017</v>
      </c>
      <c r="H1033">
        <v>1.3574999999999999</v>
      </c>
      <c r="I1033" s="1">
        <v>46008</v>
      </c>
      <c r="J1033">
        <v>1.345</v>
      </c>
      <c r="K1033" s="1">
        <v>46008</v>
      </c>
      <c r="L1033">
        <v>1.5548999999999999</v>
      </c>
      <c r="M1033" s="1">
        <v>46008</v>
      </c>
      <c r="N1033" s="2">
        <v>1.7199</v>
      </c>
      <c r="O1033" s="1">
        <v>46020</v>
      </c>
      <c r="P1033">
        <v>1.8674999999999999</v>
      </c>
      <c r="Q1033" s="1">
        <v>46008</v>
      </c>
      <c r="R1033">
        <v>1.9599</v>
      </c>
      <c r="S1033" s="1">
        <v>46007</v>
      </c>
      <c r="T1033">
        <v>2.0779999999999998</v>
      </c>
      <c r="U1033" s="1">
        <v>46008</v>
      </c>
      <c r="V1033">
        <v>2.3024</v>
      </c>
      <c r="W1033" s="1"/>
      <c r="X1033" s="1"/>
      <c r="Y1033" s="1"/>
      <c r="Z1033" s="2"/>
    </row>
    <row r="1034" spans="1:26" x14ac:dyDescent="0.2">
      <c r="A1034" s="1">
        <v>46008</v>
      </c>
      <c r="B1034">
        <v>1.17</v>
      </c>
      <c r="C1034" s="1">
        <v>46013</v>
      </c>
      <c r="D1034">
        <v>1.24</v>
      </c>
      <c r="E1034" s="1">
        <v>46014</v>
      </c>
      <c r="F1034" s="2">
        <v>1.298</v>
      </c>
      <c r="G1034" s="1">
        <v>46020</v>
      </c>
      <c r="H1034">
        <v>1.33</v>
      </c>
      <c r="I1034" s="1">
        <v>46009</v>
      </c>
      <c r="J1034">
        <v>1.347</v>
      </c>
      <c r="K1034" s="1">
        <v>46009</v>
      </c>
      <c r="L1034">
        <v>1.5562</v>
      </c>
      <c r="M1034" s="1">
        <v>46009</v>
      </c>
      <c r="N1034" s="2">
        <v>1.7175</v>
      </c>
      <c r="O1034" s="1">
        <v>46021</v>
      </c>
      <c r="P1034">
        <v>1.8434999999999999</v>
      </c>
      <c r="Q1034" s="1">
        <v>46009</v>
      </c>
      <c r="R1034">
        <v>1.9513</v>
      </c>
      <c r="S1034" s="1">
        <v>46008</v>
      </c>
      <c r="T1034">
        <v>2.1236999999999999</v>
      </c>
      <c r="U1034" s="1">
        <v>46009</v>
      </c>
      <c r="V1034">
        <v>2.2888000000000002</v>
      </c>
      <c r="W1034" s="1"/>
      <c r="X1034" s="1"/>
      <c r="Y1034" s="1"/>
      <c r="Z1034" s="2"/>
    </row>
    <row r="1035" spans="1:26" x14ac:dyDescent="0.2">
      <c r="A1035" s="1">
        <v>46009</v>
      </c>
      <c r="B1035">
        <v>1.175</v>
      </c>
      <c r="C1035" s="1">
        <v>46014</v>
      </c>
      <c r="D1035">
        <v>1.2549999999999999</v>
      </c>
      <c r="E1035" s="1">
        <v>46015</v>
      </c>
      <c r="F1035" s="2">
        <v>1.2889999999999999</v>
      </c>
      <c r="G1035" s="1">
        <v>46021</v>
      </c>
      <c r="H1035">
        <v>1.32</v>
      </c>
      <c r="I1035" s="1">
        <v>46010</v>
      </c>
      <c r="J1035">
        <v>1.3485</v>
      </c>
      <c r="K1035" s="1">
        <v>46010</v>
      </c>
      <c r="L1035">
        <v>1.5525</v>
      </c>
      <c r="M1035" s="1">
        <v>46010</v>
      </c>
      <c r="N1035" s="2">
        <v>1.71</v>
      </c>
      <c r="O1035" s="1">
        <v>46022</v>
      </c>
      <c r="P1035">
        <v>1.8240000000000001</v>
      </c>
      <c r="Q1035" s="1">
        <v>46010</v>
      </c>
      <c r="R1035">
        <v>1.9375</v>
      </c>
      <c r="S1035" s="1">
        <v>46009</v>
      </c>
      <c r="T1035">
        <v>2.1124999999999998</v>
      </c>
      <c r="U1035" s="1">
        <v>46010</v>
      </c>
      <c r="V1035">
        <v>2.2725</v>
      </c>
      <c r="W1035" s="1"/>
      <c r="X1035" s="1"/>
      <c r="Y1035" s="1"/>
      <c r="Z1035" s="2"/>
    </row>
    <row r="1036" spans="1:26" x14ac:dyDescent="0.2">
      <c r="A1036" s="1">
        <v>46010</v>
      </c>
      <c r="B1036">
        <v>1.175</v>
      </c>
      <c r="C1036" s="1">
        <v>46015</v>
      </c>
      <c r="D1036">
        <v>1.25</v>
      </c>
      <c r="E1036" s="1">
        <v>46016</v>
      </c>
      <c r="F1036" s="2">
        <v>1.2875000000000001</v>
      </c>
      <c r="G1036" s="1">
        <v>46022</v>
      </c>
      <c r="H1036">
        <v>1.2875000000000001</v>
      </c>
      <c r="I1036" s="1">
        <v>46013</v>
      </c>
      <c r="J1036">
        <v>1.38</v>
      </c>
      <c r="K1036" s="1">
        <v>46013</v>
      </c>
      <c r="L1036">
        <v>1.5874999999999999</v>
      </c>
      <c r="M1036" s="1">
        <v>46013</v>
      </c>
      <c r="N1036" s="2">
        <v>1.74</v>
      </c>
      <c r="O1036" s="1">
        <v>46023</v>
      </c>
      <c r="P1036">
        <v>1.8169</v>
      </c>
      <c r="Q1036" s="1">
        <v>46013</v>
      </c>
      <c r="R1036">
        <v>1.9715</v>
      </c>
      <c r="S1036" s="1">
        <v>46010</v>
      </c>
      <c r="T1036">
        <v>2.0975000000000001</v>
      </c>
      <c r="U1036" s="1">
        <v>46013</v>
      </c>
      <c r="V1036">
        <v>2.3025000000000002</v>
      </c>
      <c r="W1036" s="1"/>
      <c r="X1036" s="1"/>
      <c r="Y1036" s="1"/>
      <c r="Z1036" s="2"/>
    </row>
    <row r="1037" spans="1:26" x14ac:dyDescent="0.2">
      <c r="A1037" s="1">
        <v>46013</v>
      </c>
      <c r="B1037">
        <v>1.2135</v>
      </c>
      <c r="C1037" s="1">
        <v>46016</v>
      </c>
      <c r="D1037">
        <v>1.2470000000000001</v>
      </c>
      <c r="E1037" s="1">
        <v>46017</v>
      </c>
      <c r="F1037" s="2">
        <v>1.3105</v>
      </c>
      <c r="G1037" s="1">
        <v>46023</v>
      </c>
      <c r="H1037">
        <v>1.2885</v>
      </c>
      <c r="I1037" s="1">
        <v>46014</v>
      </c>
      <c r="J1037">
        <v>1.3787</v>
      </c>
      <c r="K1037" s="1">
        <v>46014</v>
      </c>
      <c r="L1037">
        <v>1.5860000000000001</v>
      </c>
      <c r="M1037" s="1">
        <v>46014</v>
      </c>
      <c r="N1037" s="2">
        <v>1.7324999999999999</v>
      </c>
      <c r="O1037" s="1">
        <v>46024</v>
      </c>
      <c r="P1037">
        <v>1.81</v>
      </c>
      <c r="Q1037" s="1">
        <v>46014</v>
      </c>
      <c r="R1037">
        <v>1.9595</v>
      </c>
      <c r="S1037" s="1">
        <v>46013</v>
      </c>
      <c r="T1037">
        <v>2.13</v>
      </c>
      <c r="U1037" s="1">
        <v>46014</v>
      </c>
      <c r="V1037">
        <v>2.2837999999999998</v>
      </c>
      <c r="W1037" s="1"/>
      <c r="X1037" s="1"/>
      <c r="Y1037" s="1"/>
      <c r="Z1037" s="2"/>
    </row>
    <row r="1038" spans="1:26" x14ac:dyDescent="0.2">
      <c r="A1038" s="1">
        <v>46014</v>
      </c>
      <c r="B1038">
        <v>1.226</v>
      </c>
      <c r="C1038" s="1">
        <v>46017</v>
      </c>
      <c r="D1038">
        <v>1.2549999999999999</v>
      </c>
      <c r="E1038" s="1">
        <v>46020</v>
      </c>
      <c r="F1038" s="2">
        <v>1.2825</v>
      </c>
      <c r="G1038" s="1">
        <v>46024</v>
      </c>
      <c r="H1038">
        <v>1.2845</v>
      </c>
      <c r="I1038" s="1">
        <v>46015</v>
      </c>
      <c r="J1038">
        <v>1.3763000000000001</v>
      </c>
      <c r="K1038" s="1">
        <v>46015</v>
      </c>
      <c r="L1038">
        <v>1.5914999999999999</v>
      </c>
      <c r="M1038" s="1">
        <v>46015</v>
      </c>
      <c r="N1038" s="2">
        <v>1.7390000000000001</v>
      </c>
      <c r="O1038" s="1">
        <v>46027</v>
      </c>
      <c r="P1038">
        <v>1.8025</v>
      </c>
      <c r="Q1038" s="1">
        <v>46015</v>
      </c>
      <c r="R1038">
        <v>1.9715</v>
      </c>
      <c r="S1038" s="1">
        <v>46014</v>
      </c>
      <c r="T1038">
        <v>2.1160000000000001</v>
      </c>
      <c r="U1038" s="1">
        <v>46015</v>
      </c>
      <c r="V1038">
        <v>2.2949999999999999</v>
      </c>
      <c r="W1038" s="1"/>
      <c r="X1038" s="1"/>
      <c r="Y1038" s="1"/>
      <c r="Z1038" s="2"/>
    </row>
    <row r="1039" spans="1:26" x14ac:dyDescent="0.2">
      <c r="A1039" s="1">
        <v>46015</v>
      </c>
      <c r="B1039">
        <v>1.23</v>
      </c>
      <c r="C1039" s="1">
        <v>46020</v>
      </c>
      <c r="D1039">
        <v>1.2395</v>
      </c>
      <c r="E1039" s="1">
        <v>46021</v>
      </c>
      <c r="F1039" s="2">
        <v>1.2765</v>
      </c>
      <c r="G1039" s="1">
        <v>46027</v>
      </c>
      <c r="H1039">
        <v>1.2925</v>
      </c>
      <c r="I1039" s="1">
        <v>46016</v>
      </c>
      <c r="J1039">
        <v>1.3797999999999999</v>
      </c>
      <c r="K1039" s="1">
        <v>46016</v>
      </c>
      <c r="L1039">
        <v>1.59</v>
      </c>
      <c r="M1039" s="1">
        <v>46016</v>
      </c>
      <c r="N1039" s="2">
        <v>1.7363</v>
      </c>
      <c r="O1039" s="1">
        <v>46028</v>
      </c>
      <c r="P1039">
        <v>1.825</v>
      </c>
      <c r="Q1039" s="1">
        <v>46016</v>
      </c>
      <c r="R1039">
        <v>1.97</v>
      </c>
      <c r="S1039" s="1">
        <v>46015</v>
      </c>
      <c r="T1039">
        <v>2.1274999999999999</v>
      </c>
      <c r="U1039" s="1">
        <v>46016</v>
      </c>
      <c r="V1039">
        <v>2.2925</v>
      </c>
      <c r="W1039" s="1"/>
      <c r="X1039" s="1"/>
      <c r="Y1039" s="1"/>
      <c r="Z1039" s="2"/>
    </row>
    <row r="1040" spans="1:26" x14ac:dyDescent="0.2">
      <c r="A1040" s="1">
        <v>46016</v>
      </c>
      <c r="B1040">
        <v>1.2175</v>
      </c>
      <c r="C1040" s="1">
        <v>46021</v>
      </c>
      <c r="D1040">
        <v>1.2310000000000001</v>
      </c>
      <c r="E1040" s="1">
        <v>46022</v>
      </c>
      <c r="F1040" s="2">
        <v>1.25</v>
      </c>
      <c r="G1040" s="1">
        <v>46028</v>
      </c>
      <c r="H1040">
        <v>1.3009999999999999</v>
      </c>
      <c r="I1040" s="1">
        <v>46017</v>
      </c>
      <c r="J1040">
        <v>1.405</v>
      </c>
      <c r="K1040" s="1">
        <v>46017</v>
      </c>
      <c r="L1040">
        <v>1.6176999999999999</v>
      </c>
      <c r="M1040" s="1">
        <v>46017</v>
      </c>
      <c r="N1040" s="2">
        <v>1.7685</v>
      </c>
      <c r="O1040" s="1">
        <v>46029</v>
      </c>
      <c r="P1040">
        <v>1.7965</v>
      </c>
      <c r="Q1040" s="1">
        <v>46017</v>
      </c>
      <c r="R1040">
        <v>2.0002</v>
      </c>
      <c r="S1040" s="1">
        <v>46016</v>
      </c>
      <c r="T1040">
        <v>2.1269999999999998</v>
      </c>
      <c r="U1040" s="1">
        <v>46017</v>
      </c>
      <c r="V1040">
        <v>2.33</v>
      </c>
      <c r="W1040" s="1"/>
      <c r="X1040" s="1"/>
      <c r="Y1040" s="1"/>
      <c r="Z1040" s="2"/>
    </row>
    <row r="1041" spans="1:26" x14ac:dyDescent="0.2">
      <c r="A1041" s="1">
        <v>46017</v>
      </c>
      <c r="B1041">
        <v>1.228</v>
      </c>
      <c r="C1041" s="1">
        <v>46022</v>
      </c>
      <c r="D1041">
        <v>1.2</v>
      </c>
      <c r="E1041" s="1">
        <v>46023</v>
      </c>
      <c r="F1041" s="2">
        <v>1.2424999999999999</v>
      </c>
      <c r="G1041" s="1">
        <v>46029</v>
      </c>
      <c r="H1041">
        <v>1.2775000000000001</v>
      </c>
      <c r="I1041" s="1">
        <v>46020</v>
      </c>
      <c r="J1041">
        <v>1.3709</v>
      </c>
      <c r="K1041" s="1">
        <v>46020</v>
      </c>
      <c r="L1041">
        <v>1.58</v>
      </c>
      <c r="M1041" s="1">
        <v>46020</v>
      </c>
      <c r="N1041" s="2">
        <v>1.7324999999999999</v>
      </c>
      <c r="O1041" s="1">
        <v>46030</v>
      </c>
      <c r="P1041">
        <v>1.7490000000000001</v>
      </c>
      <c r="Q1041" s="1">
        <v>46020</v>
      </c>
      <c r="R1041">
        <v>1.9651000000000001</v>
      </c>
      <c r="S1041" s="1">
        <v>46017</v>
      </c>
      <c r="T1041">
        <v>2.161</v>
      </c>
      <c r="U1041" s="1">
        <v>46020</v>
      </c>
      <c r="V1041">
        <v>2.2976000000000001</v>
      </c>
      <c r="W1041" s="1"/>
      <c r="X1041" s="1"/>
      <c r="Y1041" s="1"/>
      <c r="Z1041" s="2"/>
    </row>
    <row r="1042" spans="1:26" x14ac:dyDescent="0.2">
      <c r="A1042" s="1">
        <v>46020</v>
      </c>
      <c r="B1042">
        <v>1.2150000000000001</v>
      </c>
      <c r="C1042" s="1">
        <v>46023</v>
      </c>
      <c r="D1042">
        <v>1.2</v>
      </c>
      <c r="E1042" s="1">
        <v>46024</v>
      </c>
      <c r="F1042" s="2">
        <v>1.24</v>
      </c>
      <c r="G1042" s="1">
        <v>46030</v>
      </c>
      <c r="H1042">
        <v>1.2625</v>
      </c>
      <c r="I1042" s="1">
        <v>46021</v>
      </c>
      <c r="J1042">
        <v>1.3503000000000001</v>
      </c>
      <c r="K1042" s="1">
        <v>46021</v>
      </c>
      <c r="L1042">
        <v>1.5547</v>
      </c>
      <c r="M1042" s="1">
        <v>46021</v>
      </c>
      <c r="N1042" s="2">
        <v>1.708</v>
      </c>
      <c r="O1042" s="1">
        <v>46031</v>
      </c>
      <c r="P1042">
        <v>1.7725</v>
      </c>
      <c r="Q1042" s="1">
        <v>46021</v>
      </c>
      <c r="R1042">
        <v>1.9448000000000001</v>
      </c>
      <c r="S1042" s="1">
        <v>46020</v>
      </c>
      <c r="T1042">
        <v>2.1261000000000001</v>
      </c>
      <c r="U1042" s="1">
        <v>46021</v>
      </c>
      <c r="V1042">
        <v>2.2749999999999999</v>
      </c>
      <c r="W1042" s="1"/>
      <c r="X1042" s="1"/>
      <c r="Y1042" s="1"/>
      <c r="Z1042" s="2"/>
    </row>
    <row r="1043" spans="1:26" x14ac:dyDescent="0.2">
      <c r="A1043" s="1">
        <v>46021</v>
      </c>
      <c r="B1043">
        <v>1.2075</v>
      </c>
      <c r="C1043" s="1">
        <v>46024</v>
      </c>
      <c r="D1043">
        <v>1.19</v>
      </c>
      <c r="E1043" s="1">
        <v>46027</v>
      </c>
      <c r="F1043" s="2">
        <v>1.2475000000000001</v>
      </c>
      <c r="G1043" s="1">
        <v>46031</v>
      </c>
      <c r="H1043">
        <v>1.27</v>
      </c>
      <c r="I1043" s="1">
        <v>46022</v>
      </c>
      <c r="J1043">
        <v>1.3303</v>
      </c>
      <c r="K1043" s="1">
        <v>46022</v>
      </c>
      <c r="L1043">
        <v>1.5349999999999999</v>
      </c>
      <c r="M1043" s="1">
        <v>46022</v>
      </c>
      <c r="N1043" s="2">
        <v>1.6875</v>
      </c>
      <c r="O1043" s="1">
        <v>46034</v>
      </c>
      <c r="P1043">
        <v>1.7629999999999999</v>
      </c>
      <c r="Q1043" s="1">
        <v>46022</v>
      </c>
      <c r="R1043">
        <v>1.92</v>
      </c>
      <c r="S1043" s="1">
        <v>46021</v>
      </c>
      <c r="T1043">
        <v>2.105</v>
      </c>
      <c r="U1043" s="1">
        <v>46022</v>
      </c>
      <c r="V1043">
        <v>2.2523</v>
      </c>
      <c r="W1043" s="1"/>
      <c r="X1043" s="1"/>
      <c r="Y1043" s="1"/>
      <c r="Z1043" s="2"/>
    </row>
    <row r="1044" spans="1:26" x14ac:dyDescent="0.2">
      <c r="A1044" s="1">
        <v>46022</v>
      </c>
      <c r="B1044">
        <v>1.1775</v>
      </c>
      <c r="C1044" s="1">
        <v>46027</v>
      </c>
      <c r="D1044">
        <v>1.2024999999999999</v>
      </c>
      <c r="E1044" s="1">
        <v>46028</v>
      </c>
      <c r="F1044" s="2">
        <v>1.2515000000000001</v>
      </c>
      <c r="G1044" s="1">
        <v>46034</v>
      </c>
      <c r="H1044">
        <v>1.2549999999999999</v>
      </c>
      <c r="I1044" s="1">
        <v>46023</v>
      </c>
      <c r="J1044">
        <v>1.3303</v>
      </c>
      <c r="K1044" s="1">
        <v>46023</v>
      </c>
      <c r="L1044">
        <v>1.5325</v>
      </c>
      <c r="M1044" s="1">
        <v>46023</v>
      </c>
      <c r="N1044" s="2">
        <v>1.6875</v>
      </c>
      <c r="O1044" s="1">
        <v>46035</v>
      </c>
      <c r="P1044">
        <v>1.7669999999999999</v>
      </c>
      <c r="Q1044" s="1">
        <v>46023</v>
      </c>
      <c r="R1044">
        <v>1.9137</v>
      </c>
      <c r="S1044" s="1">
        <v>46022</v>
      </c>
      <c r="T1044">
        <v>2.0674000000000001</v>
      </c>
      <c r="U1044" s="1">
        <v>46023</v>
      </c>
      <c r="V1044">
        <v>2.2515000000000001</v>
      </c>
      <c r="W1044" s="1"/>
      <c r="X1044" s="1"/>
      <c r="Y1044" s="1"/>
      <c r="Z1044" s="2"/>
    </row>
    <row r="1045" spans="1:26" x14ac:dyDescent="0.2">
      <c r="A1045" s="1">
        <v>46023</v>
      </c>
      <c r="B1045">
        <v>1.175</v>
      </c>
      <c r="C1045" s="1">
        <v>46028</v>
      </c>
      <c r="D1045">
        <v>1.1990000000000001</v>
      </c>
      <c r="E1045" s="1">
        <v>46029</v>
      </c>
      <c r="F1045" s="2">
        <v>1.2324999999999999</v>
      </c>
      <c r="G1045" s="1">
        <v>46035</v>
      </c>
      <c r="H1045">
        <v>1.2430000000000001</v>
      </c>
      <c r="I1045" s="1">
        <v>46024</v>
      </c>
      <c r="J1045">
        <v>1.33</v>
      </c>
      <c r="K1045" s="1">
        <v>46024</v>
      </c>
      <c r="L1045">
        <v>1.5297000000000001</v>
      </c>
      <c r="M1045" s="1">
        <v>46024</v>
      </c>
      <c r="N1045" s="2">
        <v>1.68</v>
      </c>
      <c r="O1045" s="1">
        <v>46036</v>
      </c>
      <c r="P1045">
        <v>1.7815000000000001</v>
      </c>
      <c r="Q1045" s="1">
        <v>46024</v>
      </c>
      <c r="R1045">
        <v>1.9125000000000001</v>
      </c>
      <c r="S1045" s="1">
        <v>46023</v>
      </c>
      <c r="T1045">
        <v>2.0775000000000001</v>
      </c>
      <c r="U1045" s="1">
        <v>46024</v>
      </c>
      <c r="V1045">
        <v>2.2400000000000002</v>
      </c>
      <c r="W1045" s="1"/>
      <c r="X1045" s="1"/>
      <c r="Y1045" s="1"/>
      <c r="Z1045" s="2"/>
    </row>
    <row r="1046" spans="1:26" x14ac:dyDescent="0.2">
      <c r="A1046" s="1">
        <v>46024</v>
      </c>
      <c r="B1046">
        <v>1.165</v>
      </c>
      <c r="C1046" s="1">
        <v>46029</v>
      </c>
      <c r="D1046">
        <v>1.1785000000000001</v>
      </c>
      <c r="E1046" s="1">
        <v>46030</v>
      </c>
      <c r="F1046" s="2">
        <v>1.2150000000000001</v>
      </c>
      <c r="G1046" s="1">
        <v>46036</v>
      </c>
      <c r="H1046">
        <v>1.2544999999999999</v>
      </c>
      <c r="I1046" s="1">
        <v>46027</v>
      </c>
      <c r="J1046">
        <v>1.33</v>
      </c>
      <c r="K1046" s="1">
        <v>46027</v>
      </c>
      <c r="L1046">
        <v>1.5175000000000001</v>
      </c>
      <c r="M1046" s="1">
        <v>46027</v>
      </c>
      <c r="N1046" s="2">
        <v>1.6688000000000001</v>
      </c>
      <c r="O1046" s="1">
        <v>46037</v>
      </c>
      <c r="P1046">
        <v>1.7835000000000001</v>
      </c>
      <c r="Q1046" s="1">
        <v>46027</v>
      </c>
      <c r="R1046">
        <v>1.9072</v>
      </c>
      <c r="S1046" s="1">
        <v>46024</v>
      </c>
      <c r="T1046">
        <v>2.0699999999999998</v>
      </c>
      <c r="U1046" s="1">
        <v>46027</v>
      </c>
      <c r="V1046">
        <v>2.2450000000000001</v>
      </c>
      <c r="W1046" s="1"/>
      <c r="X1046" s="1"/>
      <c r="Y1046" s="1"/>
      <c r="Z1046" s="2"/>
    </row>
    <row r="1047" spans="1:26" x14ac:dyDescent="0.2">
      <c r="A1047" s="1">
        <v>46027</v>
      </c>
      <c r="B1047">
        <v>1.175</v>
      </c>
      <c r="C1047" s="1">
        <v>46030</v>
      </c>
      <c r="D1047">
        <v>1.17</v>
      </c>
      <c r="E1047" s="1">
        <v>46031</v>
      </c>
      <c r="F1047" s="2">
        <v>1.218</v>
      </c>
      <c r="G1047" s="1">
        <v>46037</v>
      </c>
      <c r="H1047">
        <v>1.26</v>
      </c>
      <c r="I1047" s="1">
        <v>46028</v>
      </c>
      <c r="J1047">
        <v>1.345</v>
      </c>
      <c r="K1047" s="1">
        <v>46028</v>
      </c>
      <c r="L1047">
        <v>1.5389999999999999</v>
      </c>
      <c r="M1047" s="1">
        <v>46028</v>
      </c>
      <c r="N1047" s="2">
        <v>1.6935</v>
      </c>
      <c r="O1047" s="1">
        <v>46038</v>
      </c>
      <c r="P1047">
        <v>1.7825</v>
      </c>
      <c r="Q1047" s="1">
        <v>46028</v>
      </c>
      <c r="R1047">
        <v>1.9395</v>
      </c>
      <c r="S1047" s="1">
        <v>46027</v>
      </c>
      <c r="T1047">
        <v>2.0712000000000002</v>
      </c>
      <c r="U1047" s="1">
        <v>46028</v>
      </c>
      <c r="V1047">
        <v>2.2835000000000001</v>
      </c>
      <c r="W1047" s="1"/>
      <c r="X1047" s="1"/>
      <c r="Y1047" s="1"/>
      <c r="Z1047" s="2"/>
    </row>
    <row r="1048" spans="1:26" x14ac:dyDescent="0.2">
      <c r="A1048" s="1">
        <v>46028</v>
      </c>
      <c r="B1048">
        <v>1.1715</v>
      </c>
      <c r="C1048" s="1">
        <v>46031</v>
      </c>
      <c r="D1048">
        <v>1.1679999999999999</v>
      </c>
      <c r="E1048" s="1">
        <v>46034</v>
      </c>
      <c r="F1048" s="2">
        <v>1.21</v>
      </c>
      <c r="G1048" s="1">
        <v>46038</v>
      </c>
      <c r="H1048">
        <v>1.25</v>
      </c>
      <c r="I1048" s="1">
        <v>46029</v>
      </c>
      <c r="J1048">
        <v>1.3214999999999999</v>
      </c>
      <c r="K1048" s="1">
        <v>46029</v>
      </c>
      <c r="L1048">
        <v>1.5123</v>
      </c>
      <c r="M1048" s="1">
        <v>46029</v>
      </c>
      <c r="N1048" s="2">
        <v>1.6655</v>
      </c>
      <c r="O1048" s="1">
        <v>46041</v>
      </c>
      <c r="P1048">
        <v>1.7895000000000001</v>
      </c>
      <c r="Q1048" s="1">
        <v>46029</v>
      </c>
      <c r="R1048">
        <v>1.9047000000000001</v>
      </c>
      <c r="S1048" s="1">
        <v>46028</v>
      </c>
      <c r="T1048">
        <v>2.1059999999999999</v>
      </c>
      <c r="U1048" s="1">
        <v>46029</v>
      </c>
      <c r="V1048">
        <v>2.2448000000000001</v>
      </c>
      <c r="W1048" s="1"/>
      <c r="X1048" s="1"/>
      <c r="Y1048" s="1"/>
      <c r="Z1048" s="2"/>
    </row>
    <row r="1049" spans="1:26" x14ac:dyDescent="0.2">
      <c r="A1049" s="1">
        <v>46029</v>
      </c>
      <c r="B1049">
        <v>1.1545000000000001</v>
      </c>
      <c r="C1049" s="1">
        <v>46034</v>
      </c>
      <c r="D1049">
        <v>1.155</v>
      </c>
      <c r="E1049" s="1">
        <v>46035</v>
      </c>
      <c r="F1049" s="2">
        <v>1.19</v>
      </c>
      <c r="G1049" s="1">
        <v>46041</v>
      </c>
      <c r="H1049">
        <v>1.2475000000000001</v>
      </c>
      <c r="I1049" s="1">
        <v>46030</v>
      </c>
      <c r="J1049">
        <v>1.3065</v>
      </c>
      <c r="K1049" s="1">
        <v>46030</v>
      </c>
      <c r="L1049">
        <v>1.48</v>
      </c>
      <c r="M1049" s="1">
        <v>46030</v>
      </c>
      <c r="N1049" s="2">
        <v>1.625</v>
      </c>
      <c r="O1049" s="1">
        <v>46042</v>
      </c>
      <c r="P1049">
        <v>1.7749999999999999</v>
      </c>
      <c r="Q1049" s="1">
        <v>46030</v>
      </c>
      <c r="R1049">
        <v>1.8565</v>
      </c>
      <c r="S1049" s="1">
        <v>46029</v>
      </c>
      <c r="T1049">
        <v>2.0659999999999998</v>
      </c>
      <c r="U1049" s="1">
        <v>46030</v>
      </c>
      <c r="V1049">
        <v>2.1924999999999999</v>
      </c>
      <c r="W1049" s="1"/>
      <c r="X1049" s="1"/>
      <c r="Y1049" s="1"/>
      <c r="Z1049" s="2"/>
    </row>
    <row r="1050" spans="1:26" x14ac:dyDescent="0.2">
      <c r="A1050" s="1">
        <v>46030</v>
      </c>
      <c r="B1050">
        <v>1.1399999999999999</v>
      </c>
      <c r="C1050" s="1">
        <v>46035</v>
      </c>
      <c r="D1050">
        <v>1.1399999999999999</v>
      </c>
      <c r="E1050" s="1">
        <v>46036</v>
      </c>
      <c r="F1050" s="2">
        <v>1.202</v>
      </c>
      <c r="G1050" s="1">
        <v>46042</v>
      </c>
      <c r="H1050">
        <v>1.2255</v>
      </c>
      <c r="I1050" s="1">
        <v>46031</v>
      </c>
      <c r="J1050">
        <v>1.3125</v>
      </c>
      <c r="K1050" s="1">
        <v>46031</v>
      </c>
      <c r="L1050">
        <v>1.4975000000000001</v>
      </c>
      <c r="M1050" s="1">
        <v>46031</v>
      </c>
      <c r="N1050" s="2">
        <v>1.647</v>
      </c>
      <c r="O1050" s="1">
        <v>46043</v>
      </c>
      <c r="P1050">
        <v>1.7865</v>
      </c>
      <c r="Q1050" s="1">
        <v>46031</v>
      </c>
      <c r="R1050">
        <v>1.8773</v>
      </c>
      <c r="S1050" s="1">
        <v>46030</v>
      </c>
      <c r="T1050">
        <v>2.0188000000000001</v>
      </c>
      <c r="U1050" s="1">
        <v>46031</v>
      </c>
      <c r="V1050">
        <v>2.2197</v>
      </c>
      <c r="W1050" s="1"/>
      <c r="X1050" s="1"/>
      <c r="Y1050" s="1"/>
      <c r="Z1050" s="2"/>
    </row>
    <row r="1051" spans="1:26" x14ac:dyDescent="0.2">
      <c r="A1051" s="1">
        <v>46031</v>
      </c>
      <c r="B1051">
        <v>1.1419999999999999</v>
      </c>
      <c r="C1051" s="1">
        <v>46036</v>
      </c>
      <c r="D1051">
        <v>1.1565000000000001</v>
      </c>
      <c r="E1051" s="1">
        <v>46037</v>
      </c>
      <c r="F1051" s="2">
        <v>1.2024999999999999</v>
      </c>
      <c r="G1051" s="1">
        <v>46043</v>
      </c>
      <c r="H1051">
        <v>1.2250000000000001</v>
      </c>
      <c r="I1051" s="1">
        <v>46034</v>
      </c>
      <c r="J1051">
        <v>1.2989999999999999</v>
      </c>
      <c r="K1051" s="1">
        <v>46034</v>
      </c>
      <c r="L1051">
        <v>1.4913000000000001</v>
      </c>
      <c r="M1051" s="1">
        <v>46034</v>
      </c>
      <c r="N1051" s="2">
        <v>1.6365000000000001</v>
      </c>
      <c r="O1051" s="1">
        <v>46044</v>
      </c>
      <c r="P1051">
        <v>1.7645</v>
      </c>
      <c r="Q1051" s="1">
        <v>46034</v>
      </c>
      <c r="R1051">
        <v>1.87</v>
      </c>
      <c r="S1051" s="1">
        <v>46031</v>
      </c>
      <c r="T1051">
        <v>2.0409999999999999</v>
      </c>
      <c r="U1051" s="1">
        <v>46034</v>
      </c>
      <c r="V1051">
        <v>2.21</v>
      </c>
      <c r="W1051" s="1"/>
      <c r="X1051" s="1"/>
      <c r="Y1051" s="1"/>
      <c r="Z1051" s="2"/>
    </row>
    <row r="1052" spans="1:26" x14ac:dyDescent="0.2">
      <c r="A1052" s="1">
        <v>46034</v>
      </c>
      <c r="B1052">
        <v>1.1299999999999999</v>
      </c>
      <c r="C1052" s="1">
        <v>46037</v>
      </c>
      <c r="D1052">
        <v>1.1599999999999999</v>
      </c>
      <c r="E1052" s="1">
        <v>46038</v>
      </c>
      <c r="F1052" s="2">
        <v>1.1924999999999999</v>
      </c>
      <c r="G1052" s="1">
        <v>46044</v>
      </c>
      <c r="H1052">
        <v>1.2310000000000001</v>
      </c>
      <c r="I1052" s="1">
        <v>46035</v>
      </c>
      <c r="J1052">
        <v>1.2849999999999999</v>
      </c>
      <c r="K1052" s="1">
        <v>46035</v>
      </c>
      <c r="L1052">
        <v>1.484</v>
      </c>
      <c r="M1052" s="1">
        <v>46035</v>
      </c>
      <c r="N1052" s="2">
        <v>1.6339999999999999</v>
      </c>
      <c r="O1052" s="1">
        <v>46045</v>
      </c>
      <c r="P1052">
        <v>1.7490000000000001</v>
      </c>
      <c r="Q1052" s="1">
        <v>46035</v>
      </c>
      <c r="R1052">
        <v>1.8734</v>
      </c>
      <c r="S1052" s="1">
        <v>46034</v>
      </c>
      <c r="T1052">
        <v>2.0350000000000001</v>
      </c>
      <c r="U1052" s="1">
        <v>46035</v>
      </c>
      <c r="V1052">
        <v>2.2124999999999999</v>
      </c>
      <c r="W1052" s="1"/>
      <c r="X1052" s="1"/>
      <c r="Y1052" s="1"/>
      <c r="Z1052" s="2"/>
    </row>
    <row r="1053" spans="1:26" x14ac:dyDescent="0.2">
      <c r="A1053" s="1">
        <v>46035</v>
      </c>
      <c r="B1053">
        <v>1.115</v>
      </c>
      <c r="C1053" s="1">
        <v>46038</v>
      </c>
      <c r="D1053">
        <v>1.153</v>
      </c>
      <c r="E1053" s="1">
        <v>46041</v>
      </c>
      <c r="F1053" s="2">
        <v>1.1884999999999999</v>
      </c>
      <c r="G1053" s="1">
        <v>46045</v>
      </c>
      <c r="H1053">
        <v>1.2270000000000001</v>
      </c>
      <c r="I1053" s="1">
        <v>46036</v>
      </c>
      <c r="J1053">
        <v>1.3</v>
      </c>
      <c r="K1053" s="1">
        <v>46036</v>
      </c>
      <c r="L1053">
        <v>1.4973000000000001</v>
      </c>
      <c r="M1053" s="1">
        <v>46036</v>
      </c>
      <c r="N1053" s="2">
        <v>1.6485000000000001</v>
      </c>
      <c r="O1053" s="1">
        <v>46048</v>
      </c>
      <c r="P1053">
        <v>1.6949000000000001</v>
      </c>
      <c r="Q1053" s="1">
        <v>46036</v>
      </c>
      <c r="R1053">
        <v>1.8888</v>
      </c>
      <c r="S1053" s="1">
        <v>46035</v>
      </c>
      <c r="T1053">
        <v>2.0363000000000002</v>
      </c>
      <c r="U1053" s="1">
        <v>46036</v>
      </c>
      <c r="V1053">
        <v>2.2313000000000001</v>
      </c>
      <c r="W1053" s="1"/>
      <c r="X1053" s="1"/>
      <c r="Y1053" s="1"/>
      <c r="Z1053" s="2"/>
    </row>
    <row r="1054" spans="1:26" x14ac:dyDescent="0.2">
      <c r="A1054" s="1">
        <v>46036</v>
      </c>
      <c r="B1054">
        <v>1.135</v>
      </c>
      <c r="C1054" s="1">
        <v>46041</v>
      </c>
      <c r="D1054">
        <v>1.1425000000000001</v>
      </c>
      <c r="E1054" s="1">
        <v>46042</v>
      </c>
      <c r="F1054" s="2">
        <v>1.165</v>
      </c>
      <c r="G1054" s="1">
        <v>46048</v>
      </c>
      <c r="H1054">
        <v>1.2075</v>
      </c>
      <c r="I1054" s="1">
        <v>46037</v>
      </c>
      <c r="J1054">
        <v>1.3063</v>
      </c>
      <c r="K1054" s="1">
        <v>46037</v>
      </c>
      <c r="L1054">
        <v>1.5</v>
      </c>
      <c r="M1054" s="1">
        <v>46037</v>
      </c>
      <c r="N1054" s="2">
        <v>1.6505000000000001</v>
      </c>
      <c r="O1054" s="1">
        <v>46049</v>
      </c>
      <c r="P1054">
        <v>1.6895</v>
      </c>
      <c r="Q1054" s="1">
        <v>46037</v>
      </c>
      <c r="R1054">
        <v>1.8925000000000001</v>
      </c>
      <c r="S1054" s="1">
        <v>46036</v>
      </c>
      <c r="T1054">
        <v>2.0550000000000002</v>
      </c>
      <c r="U1054" s="1">
        <v>46037</v>
      </c>
      <c r="V1054">
        <v>2.2324999999999999</v>
      </c>
      <c r="W1054" s="1"/>
      <c r="X1054" s="1"/>
      <c r="Y1054" s="1"/>
      <c r="Z1054" s="2"/>
    </row>
    <row r="1055" spans="1:26" x14ac:dyDescent="0.2">
      <c r="A1055" s="1">
        <v>46037</v>
      </c>
      <c r="B1055">
        <v>1.1325000000000001</v>
      </c>
      <c r="C1055" s="1">
        <v>46042</v>
      </c>
      <c r="D1055">
        <v>1.125</v>
      </c>
      <c r="E1055" s="1">
        <v>46043</v>
      </c>
      <c r="F1055" s="2">
        <v>1.1695</v>
      </c>
      <c r="G1055" s="1">
        <v>46049</v>
      </c>
      <c r="H1055">
        <v>1.1990000000000001</v>
      </c>
      <c r="I1055" s="1">
        <v>46038</v>
      </c>
      <c r="J1055">
        <v>1.3</v>
      </c>
      <c r="K1055" s="1">
        <v>46038</v>
      </c>
      <c r="L1055">
        <v>1.4924999999999999</v>
      </c>
      <c r="M1055" s="1">
        <v>46038</v>
      </c>
      <c r="N1055" s="2">
        <v>1.6455</v>
      </c>
      <c r="O1055" s="1">
        <v>46050</v>
      </c>
      <c r="P1055">
        <v>1.655</v>
      </c>
      <c r="Q1055" s="1">
        <v>46038</v>
      </c>
      <c r="R1055">
        <v>1.8948</v>
      </c>
      <c r="S1055" s="1">
        <v>46037</v>
      </c>
      <c r="T1055">
        <v>2.0565000000000002</v>
      </c>
      <c r="U1055" s="1">
        <v>46038</v>
      </c>
      <c r="V1055">
        <v>2.2324000000000002</v>
      </c>
      <c r="W1055" s="1"/>
      <c r="X1055" s="1"/>
      <c r="Y1055" s="1"/>
      <c r="Z1055" s="2"/>
    </row>
    <row r="1056" spans="1:26" x14ac:dyDescent="0.2">
      <c r="A1056" s="1">
        <v>46038</v>
      </c>
      <c r="B1056">
        <v>1.1225000000000001</v>
      </c>
      <c r="C1056" s="1">
        <v>46043</v>
      </c>
      <c r="D1056">
        <v>1.1274999999999999</v>
      </c>
      <c r="E1056" s="1">
        <v>46044</v>
      </c>
      <c r="F1056" s="2">
        <v>1.175</v>
      </c>
      <c r="G1056" s="1">
        <v>46050</v>
      </c>
      <c r="H1056">
        <v>1.1875</v>
      </c>
      <c r="I1056" s="1">
        <v>46041</v>
      </c>
      <c r="J1056">
        <v>1.2949999999999999</v>
      </c>
      <c r="K1056" s="1">
        <v>46041</v>
      </c>
      <c r="L1056">
        <v>1.4975000000000001</v>
      </c>
      <c r="M1056" s="1">
        <v>46041</v>
      </c>
      <c r="N1056" s="2">
        <v>1.653</v>
      </c>
      <c r="O1056" s="1">
        <v>46051</v>
      </c>
      <c r="P1056">
        <v>1.7083999999999999</v>
      </c>
      <c r="Q1056" s="1">
        <v>46041</v>
      </c>
      <c r="R1056">
        <v>1.9039999999999999</v>
      </c>
      <c r="S1056" s="1">
        <v>46038</v>
      </c>
      <c r="T1056">
        <v>2.0573999999999999</v>
      </c>
      <c r="U1056" s="1">
        <v>46041</v>
      </c>
      <c r="V1056">
        <v>2.2422</v>
      </c>
      <c r="W1056" s="1"/>
      <c r="X1056" s="1"/>
      <c r="Y1056" s="1"/>
      <c r="Z1056" s="2"/>
    </row>
    <row r="1057" spans="1:26" x14ac:dyDescent="0.2">
      <c r="A1057" s="1">
        <v>46041</v>
      </c>
      <c r="B1057">
        <v>1.1174999999999999</v>
      </c>
      <c r="C1057" s="1">
        <v>46044</v>
      </c>
      <c r="D1057">
        <v>1.1325000000000001</v>
      </c>
      <c r="E1057" s="1">
        <v>46045</v>
      </c>
      <c r="F1057" s="2">
        <v>1.1759999999999999</v>
      </c>
      <c r="G1057" s="1">
        <v>46051</v>
      </c>
      <c r="H1057">
        <v>1.2324999999999999</v>
      </c>
      <c r="I1057" s="1">
        <v>46042</v>
      </c>
      <c r="J1057">
        <v>1.2775000000000001</v>
      </c>
      <c r="K1057" s="1">
        <v>46042</v>
      </c>
      <c r="L1057">
        <v>1.4775</v>
      </c>
      <c r="M1057" s="1">
        <v>46042</v>
      </c>
      <c r="N1057" s="2">
        <v>1.6395</v>
      </c>
      <c r="O1057" s="1">
        <v>46052</v>
      </c>
      <c r="P1057">
        <v>1.7314000000000001</v>
      </c>
      <c r="Q1057" s="1">
        <v>46042</v>
      </c>
      <c r="R1057">
        <v>1.8924000000000001</v>
      </c>
      <c r="S1057" s="1">
        <v>46041</v>
      </c>
      <c r="T1057">
        <v>2.0670000000000002</v>
      </c>
      <c r="U1057" s="1">
        <v>46042</v>
      </c>
      <c r="V1057">
        <v>2.2448999999999999</v>
      </c>
      <c r="W1057" s="1"/>
      <c r="X1057" s="1"/>
      <c r="Y1057" s="1"/>
      <c r="Z1057" s="2"/>
    </row>
    <row r="1058" spans="1:26" x14ac:dyDescent="0.2">
      <c r="A1058" s="1">
        <v>46042</v>
      </c>
      <c r="B1058">
        <v>1.1000000000000001</v>
      </c>
      <c r="C1058" s="1">
        <v>46045</v>
      </c>
      <c r="D1058">
        <v>1.1299999999999999</v>
      </c>
      <c r="E1058" s="1">
        <v>46048</v>
      </c>
      <c r="F1058" s="2">
        <v>1.165</v>
      </c>
      <c r="G1058" s="1">
        <v>46052</v>
      </c>
      <c r="H1058">
        <v>1.23</v>
      </c>
      <c r="I1058" s="1">
        <v>46043</v>
      </c>
      <c r="J1058">
        <v>1.27</v>
      </c>
      <c r="K1058" s="1">
        <v>46043</v>
      </c>
      <c r="L1058">
        <v>1.4756</v>
      </c>
      <c r="M1058" s="1">
        <v>46043</v>
      </c>
      <c r="N1058" s="2">
        <v>1.6475</v>
      </c>
      <c r="O1058" s="1">
        <v>46055</v>
      </c>
      <c r="P1058">
        <v>1.7270000000000001</v>
      </c>
      <c r="Q1058" s="1">
        <v>46043</v>
      </c>
      <c r="R1058">
        <v>1.9075</v>
      </c>
      <c r="S1058" s="1">
        <v>46042</v>
      </c>
      <c r="T1058">
        <v>2.0609000000000002</v>
      </c>
      <c r="U1058" s="1">
        <v>46043</v>
      </c>
      <c r="V1058">
        <v>2.2597999999999998</v>
      </c>
      <c r="W1058" s="1"/>
      <c r="X1058" s="1"/>
      <c r="Y1058" s="1"/>
      <c r="Z1058" s="2"/>
    </row>
    <row r="1059" spans="1:26" x14ac:dyDescent="0.2">
      <c r="A1059" s="1">
        <v>46043</v>
      </c>
      <c r="B1059">
        <v>1.107</v>
      </c>
      <c r="C1059" s="1">
        <v>46048</v>
      </c>
      <c r="D1059">
        <v>1.125</v>
      </c>
      <c r="E1059" s="1">
        <v>46049</v>
      </c>
      <c r="F1059" s="2">
        <v>1.1579999999999999</v>
      </c>
      <c r="G1059" s="1">
        <v>46055</v>
      </c>
      <c r="H1059">
        <v>1.2270000000000001</v>
      </c>
      <c r="I1059" s="1">
        <v>46044</v>
      </c>
      <c r="J1059">
        <v>1.2729999999999999</v>
      </c>
      <c r="K1059" s="1">
        <v>46044</v>
      </c>
      <c r="L1059">
        <v>1.4675</v>
      </c>
      <c r="M1059" s="1">
        <v>46044</v>
      </c>
      <c r="N1059" s="2">
        <v>1.6296999999999999</v>
      </c>
      <c r="O1059" s="1">
        <v>46056</v>
      </c>
      <c r="P1059">
        <v>1.7579</v>
      </c>
      <c r="Q1059" s="1">
        <v>46044</v>
      </c>
      <c r="R1059">
        <v>1.8774999999999999</v>
      </c>
      <c r="S1059" s="1">
        <v>46043</v>
      </c>
      <c r="T1059">
        <v>2.0760000000000001</v>
      </c>
      <c r="U1059" s="1">
        <v>46044</v>
      </c>
      <c r="V1059">
        <v>2.2315</v>
      </c>
      <c r="W1059" s="1"/>
      <c r="X1059" s="1"/>
      <c r="Y1059" s="1"/>
      <c r="Z1059" s="2"/>
    </row>
    <row r="1060" spans="1:26" x14ac:dyDescent="0.2">
      <c r="A1060" s="1">
        <v>46044</v>
      </c>
      <c r="B1060">
        <v>1.1120000000000001</v>
      </c>
      <c r="C1060" s="1">
        <v>46049</v>
      </c>
      <c r="D1060">
        <v>1.115</v>
      </c>
      <c r="E1060" s="1">
        <v>46050</v>
      </c>
      <c r="F1060" s="2">
        <v>1.1525000000000001</v>
      </c>
      <c r="G1060" s="1">
        <v>46056</v>
      </c>
      <c r="H1060">
        <v>1.2250000000000001</v>
      </c>
      <c r="I1060" s="1">
        <v>46045</v>
      </c>
      <c r="J1060">
        <v>1.2705</v>
      </c>
      <c r="K1060" s="1">
        <v>46045</v>
      </c>
      <c r="L1060">
        <v>1.4650000000000001</v>
      </c>
      <c r="M1060" s="1">
        <v>46045</v>
      </c>
      <c r="N1060" s="2">
        <v>1.6205000000000001</v>
      </c>
      <c r="O1060" s="1">
        <v>46057</v>
      </c>
      <c r="P1060">
        <v>1.7230000000000001</v>
      </c>
      <c r="Q1060" s="1">
        <v>46045</v>
      </c>
      <c r="R1060">
        <v>1.8525</v>
      </c>
      <c r="S1060" s="1">
        <v>46044</v>
      </c>
      <c r="T1060">
        <v>2.0468000000000002</v>
      </c>
      <c r="U1060" s="1">
        <v>46045</v>
      </c>
      <c r="V1060">
        <v>2.1915</v>
      </c>
      <c r="W1060" s="1"/>
      <c r="X1060" s="1"/>
      <c r="Y1060" s="1"/>
      <c r="Z1060" s="2"/>
    </row>
    <row r="1061" spans="1:26" x14ac:dyDescent="0.2">
      <c r="A1061" s="1">
        <v>46045</v>
      </c>
      <c r="B1061">
        <v>1.115</v>
      </c>
      <c r="C1061" s="1">
        <v>46050</v>
      </c>
      <c r="D1061">
        <v>1.131</v>
      </c>
      <c r="E1061" s="1">
        <v>46051</v>
      </c>
      <c r="F1061" s="2">
        <v>1.1970000000000001</v>
      </c>
      <c r="G1061" s="1">
        <v>46057</v>
      </c>
      <c r="H1061">
        <v>1.2064999999999999</v>
      </c>
      <c r="I1061" s="1">
        <v>46048</v>
      </c>
      <c r="J1061">
        <v>1.2450000000000001</v>
      </c>
      <c r="K1061" s="1">
        <v>46048</v>
      </c>
      <c r="L1061">
        <v>1.4305000000000001</v>
      </c>
      <c r="M1061" s="1">
        <v>46048</v>
      </c>
      <c r="N1061" s="2">
        <v>1.5774999999999999</v>
      </c>
      <c r="O1061" s="1">
        <v>46058</v>
      </c>
      <c r="P1061">
        <v>1.7084999999999999</v>
      </c>
      <c r="Q1061" s="1">
        <v>46048</v>
      </c>
      <c r="R1061">
        <v>1.7939000000000001</v>
      </c>
      <c r="S1061" s="1">
        <v>46045</v>
      </c>
      <c r="T1061">
        <v>2.0139999999999998</v>
      </c>
      <c r="U1061" s="1">
        <v>46048</v>
      </c>
      <c r="V1061">
        <v>2.1234999999999999</v>
      </c>
      <c r="W1061" s="1"/>
      <c r="X1061" s="1"/>
      <c r="Y1061" s="1"/>
      <c r="Z1061" s="2"/>
    </row>
    <row r="1062" spans="1:26" x14ac:dyDescent="0.2">
      <c r="A1062" s="1">
        <v>46048</v>
      </c>
      <c r="B1062">
        <v>1.105</v>
      </c>
      <c r="C1062" s="1">
        <v>46051</v>
      </c>
      <c r="D1062">
        <v>1.1685000000000001</v>
      </c>
      <c r="E1062" s="1">
        <v>46052</v>
      </c>
      <c r="F1062" s="2">
        <v>1.1865000000000001</v>
      </c>
      <c r="G1062" s="1">
        <v>46058</v>
      </c>
      <c r="H1062">
        <v>1.2004999999999999</v>
      </c>
      <c r="I1062" s="1">
        <v>46049</v>
      </c>
      <c r="J1062">
        <v>1.2325999999999999</v>
      </c>
      <c r="K1062" s="1">
        <v>46049</v>
      </c>
      <c r="L1062">
        <v>1.421</v>
      </c>
      <c r="M1062" s="1">
        <v>46049</v>
      </c>
      <c r="N1062" s="2">
        <v>1.5688</v>
      </c>
      <c r="O1062" s="1">
        <v>46059</v>
      </c>
      <c r="P1062">
        <v>1.7004999999999999</v>
      </c>
      <c r="Q1062" s="1">
        <v>46049</v>
      </c>
      <c r="R1062">
        <v>1.7948999999999999</v>
      </c>
      <c r="S1062" s="1">
        <v>46048</v>
      </c>
      <c r="T1062">
        <v>1.9519</v>
      </c>
      <c r="U1062" s="1">
        <v>46049</v>
      </c>
      <c r="V1062">
        <v>2.1227</v>
      </c>
      <c r="W1062" s="1"/>
      <c r="X1062" s="1"/>
      <c r="Y1062" s="1"/>
      <c r="Z1062" s="2"/>
    </row>
    <row r="1063" spans="1:26" x14ac:dyDescent="0.2">
      <c r="A1063" s="1">
        <v>46049</v>
      </c>
      <c r="B1063">
        <v>1.1000000000000001</v>
      </c>
      <c r="C1063" s="1">
        <v>46052</v>
      </c>
      <c r="D1063">
        <v>1.1599999999999999</v>
      </c>
      <c r="E1063" s="1">
        <v>46055</v>
      </c>
      <c r="F1063" s="2">
        <v>1.1815</v>
      </c>
      <c r="G1063" s="1">
        <v>46059</v>
      </c>
      <c r="H1063">
        <v>1.1938</v>
      </c>
      <c r="I1063" s="1">
        <v>46050</v>
      </c>
      <c r="J1063">
        <v>1.22</v>
      </c>
      <c r="K1063" s="1">
        <v>46050</v>
      </c>
      <c r="L1063">
        <v>1.3885000000000001</v>
      </c>
      <c r="M1063" s="1">
        <v>46050</v>
      </c>
      <c r="N1063" s="2">
        <v>1.5349999999999999</v>
      </c>
      <c r="O1063" s="1">
        <v>46062</v>
      </c>
      <c r="P1063">
        <v>1.6659999999999999</v>
      </c>
      <c r="Q1063" s="1">
        <v>46050</v>
      </c>
      <c r="R1063">
        <v>1.7575000000000001</v>
      </c>
      <c r="S1063" s="1">
        <v>46049</v>
      </c>
      <c r="T1063">
        <v>1.9515</v>
      </c>
      <c r="U1063" s="1">
        <v>46050</v>
      </c>
      <c r="V1063">
        <v>2.1004999999999998</v>
      </c>
      <c r="W1063" s="1"/>
      <c r="X1063" s="1"/>
      <c r="Y1063" s="1"/>
      <c r="Z1063" s="2"/>
    </row>
    <row r="1064" spans="1:26" x14ac:dyDescent="0.2">
      <c r="A1064" s="1">
        <v>46050</v>
      </c>
      <c r="B1064">
        <v>1.1134999999999999</v>
      </c>
      <c r="C1064" s="1">
        <v>46055</v>
      </c>
      <c r="D1064">
        <v>1.135</v>
      </c>
      <c r="E1064" s="1">
        <v>46056</v>
      </c>
      <c r="F1064" s="2">
        <v>1.1825000000000001</v>
      </c>
      <c r="G1064" s="1">
        <v>46062</v>
      </c>
      <c r="H1064">
        <v>1.1612</v>
      </c>
      <c r="I1064" s="1">
        <v>46051</v>
      </c>
      <c r="J1064">
        <v>1.2747999999999999</v>
      </c>
      <c r="K1064" s="1">
        <v>46051</v>
      </c>
      <c r="L1064">
        <v>1.4397</v>
      </c>
      <c r="M1064" s="1">
        <v>46051</v>
      </c>
      <c r="N1064" s="2">
        <v>1.5854999999999999</v>
      </c>
      <c r="O1064" s="1">
        <v>46063</v>
      </c>
      <c r="P1064">
        <v>1.6525000000000001</v>
      </c>
      <c r="Q1064" s="1">
        <v>46051</v>
      </c>
      <c r="R1064">
        <v>1.8134999999999999</v>
      </c>
      <c r="S1064" s="1">
        <v>46050</v>
      </c>
      <c r="T1064">
        <v>1.9219999999999999</v>
      </c>
      <c r="U1064" s="1">
        <v>46051</v>
      </c>
      <c r="V1064">
        <v>2.1625000000000001</v>
      </c>
      <c r="W1064" s="1"/>
      <c r="X1064" s="1"/>
      <c r="Y1064" s="1"/>
      <c r="Z1064" s="2"/>
    </row>
    <row r="1065" spans="1:26" x14ac:dyDescent="0.2">
      <c r="A1065" s="1">
        <v>46051</v>
      </c>
      <c r="B1065">
        <v>1.1535</v>
      </c>
      <c r="C1065" s="1">
        <v>46056</v>
      </c>
      <c r="D1065">
        <v>1.135</v>
      </c>
      <c r="E1065" s="1">
        <v>46057</v>
      </c>
      <c r="F1065" s="2">
        <v>1.161</v>
      </c>
      <c r="G1065" s="1">
        <v>46063</v>
      </c>
      <c r="H1065">
        <v>1.1565000000000001</v>
      </c>
      <c r="I1065" s="1">
        <v>46052</v>
      </c>
      <c r="J1065">
        <v>1.2705</v>
      </c>
      <c r="K1065" s="1">
        <v>46052</v>
      </c>
      <c r="L1065">
        <v>1.4524999999999999</v>
      </c>
      <c r="M1065" s="1">
        <v>46052</v>
      </c>
      <c r="N1065" s="2">
        <v>1.6020000000000001</v>
      </c>
      <c r="O1065" s="1">
        <v>46064</v>
      </c>
      <c r="P1065">
        <v>1.65</v>
      </c>
      <c r="Q1065" s="1">
        <v>46052</v>
      </c>
      <c r="R1065">
        <v>1.8448</v>
      </c>
      <c r="S1065" s="1">
        <v>46051</v>
      </c>
      <c r="T1065">
        <v>1.98</v>
      </c>
      <c r="U1065" s="1">
        <v>46052</v>
      </c>
      <c r="V1065">
        <v>2.1999</v>
      </c>
      <c r="W1065" s="1"/>
      <c r="X1065" s="1"/>
      <c r="Y1065" s="1"/>
      <c r="Z1065" s="2"/>
    </row>
    <row r="1066" spans="1:26" x14ac:dyDescent="0.2">
      <c r="A1066" s="1">
        <v>46052</v>
      </c>
      <c r="B1066">
        <v>1.1435</v>
      </c>
      <c r="C1066" s="1">
        <v>46057</v>
      </c>
      <c r="D1066">
        <v>1.129</v>
      </c>
      <c r="E1066" s="1">
        <v>46058</v>
      </c>
      <c r="F1066" s="2">
        <v>1.1565000000000001</v>
      </c>
      <c r="G1066" s="1">
        <v>46064</v>
      </c>
      <c r="H1066">
        <v>1.1685000000000001</v>
      </c>
      <c r="I1066" s="1">
        <v>46055</v>
      </c>
      <c r="J1066">
        <v>1.2645</v>
      </c>
      <c r="K1066" s="1">
        <v>46055</v>
      </c>
      <c r="L1066">
        <v>1.4444999999999999</v>
      </c>
      <c r="M1066" s="1">
        <v>46055</v>
      </c>
      <c r="N1066" s="2">
        <v>1.597</v>
      </c>
      <c r="O1066" s="1">
        <v>46065</v>
      </c>
      <c r="P1066">
        <v>1.6109</v>
      </c>
      <c r="Q1066" s="1">
        <v>46055</v>
      </c>
      <c r="R1066">
        <v>1.8365</v>
      </c>
      <c r="S1066" s="1">
        <v>46052</v>
      </c>
      <c r="T1066">
        <v>2.0158</v>
      </c>
      <c r="U1066" s="1">
        <v>46055</v>
      </c>
      <c r="V1066">
        <v>2.1999</v>
      </c>
      <c r="W1066" s="1"/>
      <c r="X1066" s="1"/>
      <c r="Y1066" s="1"/>
      <c r="Z1066" s="2"/>
    </row>
    <row r="1067" spans="1:26" x14ac:dyDescent="0.2">
      <c r="A1067" s="1">
        <v>46055</v>
      </c>
      <c r="B1067">
        <v>1.135</v>
      </c>
      <c r="C1067" s="1">
        <v>46058</v>
      </c>
      <c r="D1067">
        <v>1.1285000000000001</v>
      </c>
      <c r="E1067" s="1">
        <v>46059</v>
      </c>
      <c r="F1067" s="2">
        <v>1.1499999999999999</v>
      </c>
      <c r="G1067" s="1">
        <v>46065</v>
      </c>
      <c r="H1067">
        <v>1.1395</v>
      </c>
      <c r="I1067" s="1">
        <v>46056</v>
      </c>
      <c r="J1067">
        <v>1.2605</v>
      </c>
      <c r="K1067" s="1">
        <v>46056</v>
      </c>
      <c r="L1067">
        <v>1.464</v>
      </c>
      <c r="M1067" s="1">
        <v>46056</v>
      </c>
      <c r="N1067" s="2">
        <v>1.6220000000000001</v>
      </c>
      <c r="O1067" s="1">
        <v>46066</v>
      </c>
      <c r="P1067">
        <v>1.5814999999999999</v>
      </c>
      <c r="Q1067" s="1">
        <v>46056</v>
      </c>
      <c r="R1067">
        <v>1.8776999999999999</v>
      </c>
      <c r="S1067" s="1">
        <v>46055</v>
      </c>
      <c r="T1067">
        <v>2.0114999999999998</v>
      </c>
      <c r="U1067" s="1">
        <v>46056</v>
      </c>
      <c r="V1067">
        <v>2.2414999999999998</v>
      </c>
      <c r="W1067" s="1"/>
      <c r="X1067" s="1"/>
      <c r="Y1067" s="1"/>
      <c r="Z1067" s="2"/>
    </row>
    <row r="1068" spans="1:26" x14ac:dyDescent="0.2">
      <c r="A1068" s="1">
        <v>46056</v>
      </c>
      <c r="B1068">
        <v>1.1225000000000001</v>
      </c>
      <c r="C1068" s="1">
        <v>46059</v>
      </c>
      <c r="D1068">
        <v>1.1299999999999999</v>
      </c>
      <c r="E1068" s="1">
        <v>46062</v>
      </c>
      <c r="F1068" s="2">
        <v>1.1174999999999999</v>
      </c>
      <c r="G1068" s="1">
        <v>46066</v>
      </c>
      <c r="H1068">
        <v>1.1365000000000001</v>
      </c>
      <c r="I1068" s="1">
        <v>46057</v>
      </c>
      <c r="J1068">
        <v>1.2475000000000001</v>
      </c>
      <c r="K1068" s="1">
        <v>46057</v>
      </c>
      <c r="L1068">
        <v>1.43</v>
      </c>
      <c r="M1068" s="1">
        <v>46057</v>
      </c>
      <c r="N1068" s="2">
        <v>1.5860000000000001</v>
      </c>
      <c r="O1068" s="1">
        <v>46069</v>
      </c>
      <c r="P1068">
        <v>1.5615000000000001</v>
      </c>
      <c r="Q1068" s="1">
        <v>46057</v>
      </c>
      <c r="R1068">
        <v>1.8405</v>
      </c>
      <c r="S1068" s="1">
        <v>46056</v>
      </c>
      <c r="T1068">
        <v>2.0518999999999998</v>
      </c>
      <c r="U1068" s="1">
        <v>46057</v>
      </c>
      <c r="V1068">
        <v>2.1949999999999998</v>
      </c>
      <c r="W1068" s="1"/>
      <c r="X1068" s="1"/>
      <c r="Y1068" s="1"/>
      <c r="Z1068" s="2"/>
    </row>
    <row r="1069" spans="1:26" x14ac:dyDescent="0.2">
      <c r="A1069" s="1">
        <v>46057</v>
      </c>
      <c r="B1069">
        <v>1.1200000000000001</v>
      </c>
      <c r="C1069" s="1">
        <v>46062</v>
      </c>
      <c r="D1069">
        <v>1.0625</v>
      </c>
      <c r="E1069" s="1">
        <v>46063</v>
      </c>
      <c r="F1069" s="2">
        <v>1.1134999999999999</v>
      </c>
      <c r="G1069" s="1">
        <v>46069</v>
      </c>
      <c r="H1069">
        <v>1.131</v>
      </c>
      <c r="I1069" s="1">
        <v>46058</v>
      </c>
      <c r="J1069">
        <v>1.24</v>
      </c>
      <c r="K1069" s="1">
        <v>46058</v>
      </c>
      <c r="L1069">
        <v>1.4215</v>
      </c>
      <c r="M1069" s="1">
        <v>46058</v>
      </c>
      <c r="N1069" s="2">
        <v>1.5770999999999999</v>
      </c>
      <c r="O1069" s="1">
        <v>46070</v>
      </c>
      <c r="P1069">
        <v>1.5615000000000001</v>
      </c>
      <c r="Q1069" s="1">
        <v>46058</v>
      </c>
      <c r="R1069">
        <v>1.8222</v>
      </c>
      <c r="S1069" s="1">
        <v>46057</v>
      </c>
      <c r="T1069">
        <v>2.0114999999999998</v>
      </c>
      <c r="U1069" s="1">
        <v>46058</v>
      </c>
      <c r="V1069">
        <v>2.1823000000000001</v>
      </c>
      <c r="W1069" s="1"/>
      <c r="X1069" s="1"/>
      <c r="Y1069" s="1"/>
      <c r="Z1069" s="2"/>
    </row>
    <row r="1070" spans="1:26" x14ac:dyDescent="0.2">
      <c r="A1070" s="1">
        <v>46058</v>
      </c>
      <c r="B1070">
        <v>1.1160000000000001</v>
      </c>
      <c r="C1070" s="1">
        <v>46063</v>
      </c>
      <c r="D1070">
        <v>1.0885</v>
      </c>
      <c r="E1070" s="1">
        <v>46064</v>
      </c>
      <c r="F1070" s="2">
        <v>1.1274999999999999</v>
      </c>
      <c r="G1070" s="1">
        <v>46070</v>
      </c>
      <c r="H1070">
        <v>1.1335</v>
      </c>
      <c r="I1070" s="1">
        <v>46059</v>
      </c>
      <c r="J1070">
        <v>1.2324999999999999</v>
      </c>
      <c r="K1070" s="1">
        <v>46059</v>
      </c>
      <c r="L1070">
        <v>1.4154</v>
      </c>
      <c r="M1070" s="1">
        <v>46059</v>
      </c>
      <c r="N1070" s="2">
        <v>1.5665</v>
      </c>
      <c r="O1070" s="1">
        <v>46071</v>
      </c>
      <c r="P1070">
        <v>1.5615000000000001</v>
      </c>
      <c r="Q1070" s="1">
        <v>46059</v>
      </c>
      <c r="R1070">
        <v>1.8145</v>
      </c>
      <c r="S1070" s="1">
        <v>46058</v>
      </c>
      <c r="T1070">
        <v>1.9946999999999999</v>
      </c>
      <c r="U1070" s="1">
        <v>46059</v>
      </c>
      <c r="V1070">
        <v>2.1802999999999999</v>
      </c>
      <c r="W1070" s="1"/>
      <c r="X1070" s="1"/>
      <c r="Y1070" s="1"/>
      <c r="Z1070" s="2"/>
    </row>
    <row r="1071" spans="1:26" x14ac:dyDescent="0.2">
      <c r="A1071" s="1">
        <v>46059</v>
      </c>
      <c r="B1071">
        <v>1.1200000000000001</v>
      </c>
      <c r="C1071" s="1">
        <v>46064</v>
      </c>
      <c r="D1071">
        <v>1.109</v>
      </c>
      <c r="E1071" s="1">
        <v>46065</v>
      </c>
      <c r="F1071" s="2">
        <v>1.105</v>
      </c>
      <c r="G1071" s="1">
        <v>46071</v>
      </c>
      <c r="H1071">
        <v>1.1335</v>
      </c>
      <c r="I1071" s="1">
        <v>46062</v>
      </c>
      <c r="J1071">
        <v>1.2004999999999999</v>
      </c>
      <c r="K1071" s="1">
        <v>46062</v>
      </c>
      <c r="L1071">
        <v>1.37</v>
      </c>
      <c r="M1071" s="1">
        <v>46062</v>
      </c>
      <c r="N1071" s="2">
        <v>1.5229999999999999</v>
      </c>
      <c r="O1071" s="1">
        <v>46072</v>
      </c>
      <c r="P1071">
        <v>1.5789</v>
      </c>
      <c r="Q1071" s="1">
        <v>46062</v>
      </c>
      <c r="R1071">
        <v>1.79</v>
      </c>
      <c r="S1071" s="1">
        <v>46059</v>
      </c>
      <c r="T1071">
        <v>1.9910000000000001</v>
      </c>
      <c r="U1071" s="1">
        <v>46062</v>
      </c>
      <c r="V1071">
        <v>2.1549999999999998</v>
      </c>
      <c r="W1071" s="1"/>
      <c r="X1071" s="1"/>
      <c r="Y1071" s="1"/>
      <c r="Z1071" s="2"/>
    </row>
    <row r="1072" spans="1:26" x14ac:dyDescent="0.2">
      <c r="A1072" s="1">
        <v>46062</v>
      </c>
      <c r="B1072">
        <v>1.06</v>
      </c>
      <c r="C1072" s="1">
        <v>46065</v>
      </c>
      <c r="D1072">
        <v>1.0825</v>
      </c>
      <c r="E1072" s="1">
        <v>46066</v>
      </c>
      <c r="F1072" s="2">
        <v>1.0974999999999999</v>
      </c>
      <c r="G1072" s="1">
        <v>46072</v>
      </c>
      <c r="H1072">
        <v>1.1479999999999999</v>
      </c>
      <c r="I1072" s="1">
        <v>46063</v>
      </c>
      <c r="J1072">
        <v>1.1944999999999999</v>
      </c>
      <c r="K1072" s="1">
        <v>46063</v>
      </c>
      <c r="L1072">
        <v>1.3674999999999999</v>
      </c>
      <c r="M1072" s="1">
        <v>46063</v>
      </c>
      <c r="N1072" s="2">
        <v>1.5175000000000001</v>
      </c>
      <c r="O1072" s="1">
        <v>46073</v>
      </c>
      <c r="P1072">
        <v>1.5609999999999999</v>
      </c>
      <c r="Q1072" s="1">
        <v>46063</v>
      </c>
      <c r="R1072">
        <v>1.7673000000000001</v>
      </c>
      <c r="S1072" s="1">
        <v>46062</v>
      </c>
      <c r="T1072">
        <v>1.9669000000000001</v>
      </c>
      <c r="U1072" s="1">
        <v>46063</v>
      </c>
      <c r="V1072">
        <v>2.1273</v>
      </c>
      <c r="W1072" s="1"/>
      <c r="X1072" s="1"/>
      <c r="Y1072" s="1"/>
      <c r="Z1072" s="2"/>
    </row>
    <row r="1073" spans="1:26" x14ac:dyDescent="0.2">
      <c r="A1073" s="1">
        <v>46063</v>
      </c>
      <c r="B1073">
        <v>1.0725</v>
      </c>
      <c r="C1073" s="1">
        <v>46066</v>
      </c>
      <c r="D1073">
        <v>1.08</v>
      </c>
      <c r="E1073" s="1">
        <v>46069</v>
      </c>
      <c r="F1073" s="2">
        <v>1.0994999999999999</v>
      </c>
      <c r="G1073" s="1">
        <v>46073</v>
      </c>
      <c r="H1073">
        <v>1.1515</v>
      </c>
      <c r="I1073" s="1">
        <v>46064</v>
      </c>
      <c r="J1073">
        <v>1.2050000000000001</v>
      </c>
      <c r="K1073" s="1">
        <v>46064</v>
      </c>
      <c r="L1073">
        <v>1.3674999999999999</v>
      </c>
      <c r="M1073" s="1">
        <v>46064</v>
      </c>
      <c r="N1073" s="2">
        <v>1.5174000000000001</v>
      </c>
      <c r="O1073" s="1">
        <v>46076</v>
      </c>
      <c r="P1073">
        <v>1.5529999999999999</v>
      </c>
      <c r="Q1073" s="1">
        <v>46064</v>
      </c>
      <c r="R1073">
        <v>1.7625</v>
      </c>
      <c r="S1073" s="1">
        <v>46063</v>
      </c>
      <c r="T1073">
        <v>1.9415</v>
      </c>
      <c r="U1073" s="1">
        <v>46064</v>
      </c>
      <c r="V1073">
        <v>2.1215000000000002</v>
      </c>
      <c r="W1073" s="1"/>
      <c r="X1073" s="1"/>
      <c r="Y1073" s="1"/>
      <c r="Z1073" s="2"/>
    </row>
    <row r="1074" spans="1:26" x14ac:dyDescent="0.2">
      <c r="A1074" s="1">
        <v>46064</v>
      </c>
      <c r="B1074">
        <v>1.0960000000000001</v>
      </c>
      <c r="C1074" s="1">
        <v>46069</v>
      </c>
      <c r="D1074">
        <v>1.085</v>
      </c>
      <c r="E1074" s="1">
        <v>46070</v>
      </c>
      <c r="F1074" s="2">
        <v>1.0994999999999999</v>
      </c>
      <c r="G1074" s="1">
        <v>46076</v>
      </c>
      <c r="H1074">
        <v>1.1495</v>
      </c>
      <c r="I1074" s="1">
        <v>46065</v>
      </c>
      <c r="J1074">
        <v>1.171</v>
      </c>
      <c r="K1074" s="1">
        <v>46065</v>
      </c>
      <c r="L1074">
        <v>1.33</v>
      </c>
      <c r="M1074" s="1">
        <v>46065</v>
      </c>
      <c r="N1074" s="2">
        <v>1.4770000000000001</v>
      </c>
      <c r="O1074" s="1">
        <v>46077</v>
      </c>
      <c r="P1074">
        <v>1.5365</v>
      </c>
      <c r="Q1074" s="1">
        <v>46065</v>
      </c>
      <c r="R1074">
        <v>1.7149000000000001</v>
      </c>
      <c r="S1074" s="1">
        <v>46064</v>
      </c>
      <c r="T1074">
        <v>1.9365000000000001</v>
      </c>
      <c r="U1074" s="1">
        <v>46065</v>
      </c>
      <c r="V1074">
        <v>2.0703</v>
      </c>
      <c r="W1074" s="1"/>
      <c r="X1074" s="1"/>
      <c r="Y1074" s="1"/>
      <c r="Z1074" s="2"/>
    </row>
    <row r="1075" spans="1:26" x14ac:dyDescent="0.2">
      <c r="A1075" s="1">
        <v>46065</v>
      </c>
      <c r="B1075">
        <v>1.0725</v>
      </c>
      <c r="C1075" s="1">
        <v>46070</v>
      </c>
      <c r="D1075">
        <v>1.085</v>
      </c>
      <c r="E1075" s="1">
        <v>46071</v>
      </c>
      <c r="F1075" s="2">
        <v>1.0994999999999999</v>
      </c>
      <c r="G1075" s="1">
        <v>46077</v>
      </c>
      <c r="H1075">
        <v>1.1513</v>
      </c>
      <c r="I1075" s="1">
        <v>46066</v>
      </c>
      <c r="J1075">
        <v>1.1675</v>
      </c>
      <c r="K1075" s="1">
        <v>46066</v>
      </c>
      <c r="L1075">
        <v>1.3225</v>
      </c>
      <c r="M1075" s="1">
        <v>46066</v>
      </c>
      <c r="N1075" s="2">
        <v>1.46</v>
      </c>
      <c r="O1075" s="1">
        <v>46078</v>
      </c>
      <c r="P1075">
        <v>1.5495000000000001</v>
      </c>
      <c r="Q1075" s="1">
        <v>46066</v>
      </c>
      <c r="R1075">
        <v>1.6805000000000001</v>
      </c>
      <c r="S1075" s="1">
        <v>46065</v>
      </c>
      <c r="T1075">
        <v>1.8878999999999999</v>
      </c>
      <c r="U1075" s="1">
        <v>46066</v>
      </c>
      <c r="V1075">
        <v>2.0394999999999999</v>
      </c>
      <c r="W1075" s="1"/>
      <c r="X1075" s="1"/>
      <c r="Y1075" s="1"/>
      <c r="Z1075" s="2"/>
    </row>
    <row r="1076" spans="1:26" x14ac:dyDescent="0.2">
      <c r="A1076" s="1">
        <v>46066</v>
      </c>
      <c r="B1076">
        <v>1.0725</v>
      </c>
      <c r="C1076" s="1">
        <v>46071</v>
      </c>
      <c r="D1076">
        <v>1.085</v>
      </c>
      <c r="E1076" s="1">
        <v>46072</v>
      </c>
      <c r="F1076" s="2">
        <v>1.1140000000000001</v>
      </c>
      <c r="G1076" s="1">
        <v>46078</v>
      </c>
      <c r="H1076">
        <v>1.1719999999999999</v>
      </c>
      <c r="I1076" s="1">
        <v>46069</v>
      </c>
      <c r="J1076">
        <v>1.1625000000000001</v>
      </c>
      <c r="K1076" s="1">
        <v>46069</v>
      </c>
      <c r="L1076">
        <v>1.3080000000000001</v>
      </c>
      <c r="M1076" s="1">
        <v>46069</v>
      </c>
      <c r="N1076" s="2">
        <v>1.4424999999999999</v>
      </c>
      <c r="O1076" s="1">
        <v>46079</v>
      </c>
      <c r="P1076">
        <v>1.5159</v>
      </c>
      <c r="Q1076" s="1">
        <v>46069</v>
      </c>
      <c r="R1076">
        <v>1.6597</v>
      </c>
      <c r="S1076" s="1">
        <v>46066</v>
      </c>
      <c r="T1076">
        <v>1.855</v>
      </c>
      <c r="U1076" s="1">
        <v>46069</v>
      </c>
      <c r="V1076">
        <v>2.0175000000000001</v>
      </c>
      <c r="W1076" s="1"/>
      <c r="X1076" s="1"/>
      <c r="Y1076" s="1"/>
      <c r="Z1076" s="2"/>
    </row>
    <row r="1077" spans="1:26" x14ac:dyDescent="0.2">
      <c r="A1077" s="1">
        <v>46069</v>
      </c>
      <c r="B1077">
        <v>1.091</v>
      </c>
      <c r="C1077" s="1">
        <v>46072</v>
      </c>
      <c r="D1077">
        <v>1.1025</v>
      </c>
      <c r="E1077" s="1">
        <v>46073</v>
      </c>
      <c r="F1077" s="2">
        <v>1.1225000000000001</v>
      </c>
      <c r="G1077" s="1">
        <v>46079</v>
      </c>
      <c r="H1077">
        <v>1.159</v>
      </c>
      <c r="I1077" s="1">
        <v>46070</v>
      </c>
      <c r="J1077">
        <v>1.1625000000000001</v>
      </c>
      <c r="K1077" s="1">
        <v>46070</v>
      </c>
      <c r="L1077">
        <v>1.3080000000000001</v>
      </c>
      <c r="M1077" s="1">
        <v>46070</v>
      </c>
      <c r="N1077" s="2">
        <v>1.4424999999999999</v>
      </c>
      <c r="O1077" s="1">
        <v>46080</v>
      </c>
      <c r="P1077">
        <v>1.4790000000000001</v>
      </c>
      <c r="Q1077" s="1">
        <v>46070</v>
      </c>
      <c r="R1077">
        <v>1.6603000000000001</v>
      </c>
      <c r="S1077" s="1">
        <v>46069</v>
      </c>
      <c r="T1077">
        <v>1.8340000000000001</v>
      </c>
      <c r="U1077" s="1">
        <v>46070</v>
      </c>
      <c r="V1077">
        <v>2.0175000000000001</v>
      </c>
      <c r="W1077" s="1"/>
      <c r="X1077" s="1"/>
      <c r="Y1077" s="1"/>
      <c r="Z1077" s="2"/>
    </row>
    <row r="1078" spans="1:26" x14ac:dyDescent="0.2">
      <c r="A1078" s="1">
        <v>46070</v>
      </c>
      <c r="B1078">
        <v>1.087</v>
      </c>
      <c r="C1078" s="1">
        <v>46073</v>
      </c>
      <c r="D1078">
        <v>1.109</v>
      </c>
      <c r="E1078" s="1">
        <v>46076</v>
      </c>
      <c r="F1078" s="2">
        <v>1.1200000000000001</v>
      </c>
      <c r="G1078" s="1">
        <v>46080</v>
      </c>
      <c r="H1078">
        <v>1.149</v>
      </c>
      <c r="I1078" s="1">
        <v>46071</v>
      </c>
      <c r="J1078">
        <v>1.1625000000000001</v>
      </c>
      <c r="K1078" s="1">
        <v>46071</v>
      </c>
      <c r="L1078">
        <v>1.3080000000000001</v>
      </c>
      <c r="M1078" s="1">
        <v>46071</v>
      </c>
      <c r="N1078" s="2">
        <v>1.4424999999999999</v>
      </c>
      <c r="O1078" s="1">
        <v>46083</v>
      </c>
      <c r="P1078">
        <v>1.47</v>
      </c>
      <c r="Q1078" s="1">
        <v>46071</v>
      </c>
      <c r="R1078">
        <v>1.6603000000000001</v>
      </c>
      <c r="S1078" s="1">
        <v>46070</v>
      </c>
      <c r="T1078">
        <v>1.8340000000000001</v>
      </c>
      <c r="U1078" s="1">
        <v>46071</v>
      </c>
      <c r="V1078">
        <v>2.0175000000000001</v>
      </c>
      <c r="W1078" s="1"/>
      <c r="X1078" s="1"/>
      <c r="Y1078" s="1"/>
      <c r="Z1078" s="2"/>
    </row>
    <row r="1079" spans="1:26" x14ac:dyDescent="0.2">
      <c r="A1079" s="1">
        <v>46071</v>
      </c>
      <c r="B1079">
        <v>1.0874999999999999</v>
      </c>
      <c r="C1079" s="1">
        <v>46076</v>
      </c>
      <c r="D1079">
        <v>1.105</v>
      </c>
      <c r="E1079" s="1">
        <v>46077</v>
      </c>
      <c r="F1079" s="2">
        <v>1.1214999999999999</v>
      </c>
      <c r="G1079" s="1">
        <v>46083</v>
      </c>
      <c r="H1079">
        <v>1.1475</v>
      </c>
      <c r="I1079" s="1">
        <v>46072</v>
      </c>
      <c r="J1079">
        <v>1.1738</v>
      </c>
      <c r="K1079" s="1">
        <v>46072</v>
      </c>
      <c r="L1079">
        <v>1.3214999999999999</v>
      </c>
      <c r="M1079" s="1">
        <v>46072</v>
      </c>
      <c r="N1079" s="2">
        <v>1.4544999999999999</v>
      </c>
      <c r="O1079" s="1">
        <v>46084</v>
      </c>
      <c r="P1079">
        <v>1.5865</v>
      </c>
      <c r="Q1079" s="1">
        <v>46072</v>
      </c>
      <c r="R1079">
        <v>1.6695</v>
      </c>
      <c r="S1079" s="1">
        <v>46071</v>
      </c>
      <c r="T1079">
        <v>1.8340000000000001</v>
      </c>
      <c r="U1079" s="1">
        <v>46072</v>
      </c>
      <c r="V1079">
        <v>2.0215000000000001</v>
      </c>
      <c r="W1079" s="1"/>
      <c r="X1079" s="1"/>
      <c r="Y1079" s="1"/>
      <c r="Z1079" s="2"/>
    </row>
    <row r="1080" spans="1:26" x14ac:dyDescent="0.2">
      <c r="A1080" s="1">
        <v>46072</v>
      </c>
      <c r="B1080">
        <v>1.095</v>
      </c>
      <c r="C1080" s="1">
        <v>46077</v>
      </c>
      <c r="D1080">
        <v>1.1060000000000001</v>
      </c>
      <c r="E1080" s="1">
        <v>46078</v>
      </c>
      <c r="F1080" s="2">
        <v>1.145</v>
      </c>
      <c r="G1080" s="1">
        <v>46084</v>
      </c>
      <c r="H1080">
        <v>1.171</v>
      </c>
      <c r="I1080" s="1">
        <v>46073</v>
      </c>
      <c r="J1080">
        <v>1.175</v>
      </c>
      <c r="K1080" s="1">
        <v>46073</v>
      </c>
      <c r="L1080">
        <v>1.3149999999999999</v>
      </c>
      <c r="M1080" s="1">
        <v>46073</v>
      </c>
      <c r="N1080" s="2">
        <v>1.4455</v>
      </c>
      <c r="O1080" s="1">
        <v>46085</v>
      </c>
      <c r="P1080">
        <v>1.56</v>
      </c>
      <c r="Q1080" s="1">
        <v>46073</v>
      </c>
      <c r="R1080">
        <v>1.6555</v>
      </c>
      <c r="S1080" s="1">
        <v>46072</v>
      </c>
      <c r="T1080">
        <v>1.841</v>
      </c>
      <c r="U1080" s="1">
        <v>46073</v>
      </c>
      <c r="V1080">
        <v>2.0105</v>
      </c>
      <c r="W1080" s="1"/>
      <c r="X1080" s="1"/>
      <c r="Y1080" s="1"/>
      <c r="Z1080" s="2"/>
    </row>
    <row r="1081" spans="1:26" x14ac:dyDescent="0.2">
      <c r="A1081" s="1">
        <v>46073</v>
      </c>
      <c r="B1081">
        <v>1.1040000000000001</v>
      </c>
      <c r="C1081" s="1">
        <v>46078</v>
      </c>
      <c r="D1081">
        <v>1.1299999999999999</v>
      </c>
      <c r="E1081" s="1">
        <v>46079</v>
      </c>
      <c r="F1081" s="2">
        <v>1.1325000000000001</v>
      </c>
      <c r="G1081" s="1">
        <v>46085</v>
      </c>
      <c r="H1081">
        <v>1.139</v>
      </c>
      <c r="I1081" s="1">
        <v>46076</v>
      </c>
      <c r="J1081">
        <v>1.1735</v>
      </c>
      <c r="K1081" s="1">
        <v>46076</v>
      </c>
      <c r="L1081">
        <v>1.3103</v>
      </c>
      <c r="M1081" s="1">
        <v>46076</v>
      </c>
      <c r="N1081" s="2">
        <v>1.4359999999999999</v>
      </c>
      <c r="O1081" s="1">
        <v>46086</v>
      </c>
      <c r="P1081">
        <v>1.5789</v>
      </c>
      <c r="Q1081" s="1">
        <v>46076</v>
      </c>
      <c r="R1081">
        <v>1.6475</v>
      </c>
      <c r="S1081" s="1">
        <v>46073</v>
      </c>
      <c r="T1081">
        <v>1.8280000000000001</v>
      </c>
      <c r="U1081" s="1">
        <v>46076</v>
      </c>
      <c r="V1081">
        <v>1.9975000000000001</v>
      </c>
      <c r="W1081" s="1"/>
      <c r="X1081" s="1"/>
      <c r="Y1081" s="1"/>
      <c r="Z1081" s="2"/>
    </row>
    <row r="1082" spans="1:26" x14ac:dyDescent="0.2">
      <c r="A1082" s="1">
        <v>46076</v>
      </c>
      <c r="B1082">
        <v>1.101</v>
      </c>
      <c r="C1082" s="1">
        <v>46079</v>
      </c>
      <c r="D1082">
        <v>1.1125</v>
      </c>
      <c r="E1082" s="1">
        <v>46080</v>
      </c>
      <c r="F1082" s="2">
        <v>1.1240000000000001</v>
      </c>
      <c r="G1082" s="1">
        <v>46086</v>
      </c>
      <c r="H1082">
        <v>1.1345000000000001</v>
      </c>
      <c r="I1082" s="1">
        <v>46077</v>
      </c>
      <c r="J1082">
        <v>1.175</v>
      </c>
      <c r="K1082" s="1">
        <v>46077</v>
      </c>
      <c r="L1082">
        <v>1.3049999999999999</v>
      </c>
      <c r="M1082" s="1">
        <v>46077</v>
      </c>
      <c r="N1082" s="2">
        <v>1.4175</v>
      </c>
      <c r="O1082" s="1">
        <v>46087</v>
      </c>
      <c r="P1082">
        <v>1.6087</v>
      </c>
      <c r="Q1082" s="1">
        <v>46077</v>
      </c>
      <c r="R1082">
        <v>1.6349</v>
      </c>
      <c r="S1082" s="1">
        <v>46076</v>
      </c>
      <c r="T1082">
        <v>1.8169</v>
      </c>
      <c r="U1082" s="1">
        <v>46077</v>
      </c>
      <c r="V1082">
        <v>1.9819</v>
      </c>
      <c r="W1082" s="1"/>
      <c r="X1082" s="1"/>
      <c r="Y1082" s="1"/>
      <c r="Z1082" s="2"/>
    </row>
    <row r="1083" spans="1:26" x14ac:dyDescent="0.2">
      <c r="A1083" s="1">
        <v>46077</v>
      </c>
      <c r="B1083">
        <v>1.1074999999999999</v>
      </c>
      <c r="C1083" s="1">
        <v>46080</v>
      </c>
      <c r="D1083">
        <v>1.1074999999999999</v>
      </c>
      <c r="E1083" s="1">
        <v>46083</v>
      </c>
      <c r="F1083" s="2">
        <v>1.125</v>
      </c>
      <c r="G1083" s="1">
        <v>46087</v>
      </c>
      <c r="H1083">
        <v>1.129</v>
      </c>
      <c r="I1083" s="1">
        <v>46078</v>
      </c>
      <c r="J1083">
        <v>1.1924999999999999</v>
      </c>
      <c r="K1083" s="1">
        <v>46078</v>
      </c>
      <c r="L1083">
        <v>1.3177000000000001</v>
      </c>
      <c r="M1083" s="1">
        <v>46078</v>
      </c>
      <c r="N1083" s="2">
        <v>1.4323999999999999</v>
      </c>
      <c r="O1083" s="1">
        <v>46090</v>
      </c>
      <c r="P1083">
        <v>1.7259</v>
      </c>
      <c r="Q1083" s="1">
        <v>46078</v>
      </c>
      <c r="R1083">
        <v>1.65</v>
      </c>
      <c r="S1083" s="1">
        <v>46077</v>
      </c>
      <c r="T1083">
        <v>1.802</v>
      </c>
      <c r="U1083" s="1">
        <v>46078</v>
      </c>
      <c r="V1083">
        <v>2.0049999999999999</v>
      </c>
      <c r="W1083" s="1"/>
      <c r="X1083" s="1"/>
      <c r="Y1083" s="1"/>
      <c r="Z1083" s="2"/>
    </row>
    <row r="1084" spans="1:26" x14ac:dyDescent="0.2">
      <c r="A1084" s="1">
        <v>46078</v>
      </c>
      <c r="B1084">
        <v>1.1285000000000001</v>
      </c>
      <c r="C1084" s="1">
        <v>46083</v>
      </c>
      <c r="D1084">
        <v>1.105</v>
      </c>
      <c r="E1084" s="1">
        <v>46084</v>
      </c>
      <c r="F1084" s="2">
        <v>1.1325000000000001</v>
      </c>
      <c r="G1084" s="1">
        <v>46090</v>
      </c>
      <c r="H1084">
        <v>1.1665000000000001</v>
      </c>
      <c r="I1084" s="1">
        <v>46079</v>
      </c>
      <c r="J1084">
        <v>1.18</v>
      </c>
      <c r="K1084" s="1">
        <v>46079</v>
      </c>
      <c r="L1084">
        <v>1.294</v>
      </c>
      <c r="M1084" s="1">
        <v>46079</v>
      </c>
      <c r="N1084" s="2">
        <v>1.4025000000000001</v>
      </c>
      <c r="O1084" s="1">
        <v>46091</v>
      </c>
      <c r="P1084">
        <v>1.6519999999999999</v>
      </c>
      <c r="Q1084" s="1">
        <v>46079</v>
      </c>
      <c r="R1084">
        <v>1.6123000000000001</v>
      </c>
      <c r="S1084" s="1">
        <v>46078</v>
      </c>
      <c r="T1084">
        <v>1.8214999999999999</v>
      </c>
      <c r="U1084" s="1">
        <v>46079</v>
      </c>
      <c r="V1084">
        <v>1.9619</v>
      </c>
      <c r="W1084" s="1"/>
      <c r="X1084" s="1"/>
      <c r="Y1084" s="1"/>
      <c r="Z1084" s="2"/>
    </row>
    <row r="1085" spans="1:26" x14ac:dyDescent="0.2">
      <c r="A1085" s="1">
        <v>46079</v>
      </c>
      <c r="B1085">
        <v>1.1100000000000001</v>
      </c>
      <c r="C1085" s="1">
        <v>46084</v>
      </c>
      <c r="D1085">
        <v>1.0914999999999999</v>
      </c>
      <c r="E1085" s="1">
        <v>46085</v>
      </c>
      <c r="F1085" s="2">
        <v>1.1100000000000001</v>
      </c>
      <c r="G1085" s="1">
        <v>46091</v>
      </c>
      <c r="H1085">
        <v>1.1415</v>
      </c>
      <c r="I1085" s="1">
        <v>46080</v>
      </c>
      <c r="J1085">
        <v>1.165</v>
      </c>
      <c r="K1085" s="1">
        <v>46080</v>
      </c>
      <c r="L1085">
        <v>1.2685</v>
      </c>
      <c r="M1085" s="1">
        <v>46080</v>
      </c>
      <c r="N1085" s="2">
        <v>1.3714999999999999</v>
      </c>
      <c r="O1085" s="1">
        <v>46092</v>
      </c>
      <c r="P1085">
        <v>1.631</v>
      </c>
      <c r="Q1085" s="1">
        <v>46080</v>
      </c>
      <c r="R1085">
        <v>1.57</v>
      </c>
      <c r="S1085" s="1">
        <v>46079</v>
      </c>
      <c r="T1085">
        <v>1.7815000000000001</v>
      </c>
      <c r="U1085" s="1">
        <v>46080</v>
      </c>
      <c r="V1085">
        <v>1.9235</v>
      </c>
      <c r="W1085" s="1"/>
      <c r="X1085" s="1"/>
      <c r="Y1085" s="1"/>
      <c r="Z1085" s="2"/>
    </row>
    <row r="1086" spans="1:26" x14ac:dyDescent="0.2">
      <c r="A1086" s="1">
        <v>46080</v>
      </c>
      <c r="B1086">
        <v>1.1074999999999999</v>
      </c>
      <c r="C1086" s="1">
        <v>46085</v>
      </c>
      <c r="D1086">
        <v>1.0834999999999999</v>
      </c>
      <c r="E1086" s="1">
        <v>46086</v>
      </c>
      <c r="F1086" s="2">
        <v>1.0985</v>
      </c>
      <c r="G1086" s="1">
        <v>46092</v>
      </c>
      <c r="H1086">
        <v>1.135</v>
      </c>
      <c r="I1086" s="1">
        <v>46083</v>
      </c>
      <c r="J1086">
        <v>1.1625000000000001</v>
      </c>
      <c r="K1086" s="1">
        <v>46083</v>
      </c>
      <c r="L1086">
        <v>1.2598</v>
      </c>
      <c r="M1086" s="1">
        <v>46083</v>
      </c>
      <c r="N1086" s="2">
        <v>1.3625</v>
      </c>
      <c r="O1086" s="1">
        <v>46093</v>
      </c>
      <c r="P1086">
        <v>1.6425000000000001</v>
      </c>
      <c r="Q1086" s="1">
        <v>46083</v>
      </c>
      <c r="R1086">
        <v>1.5623</v>
      </c>
      <c r="S1086" s="1">
        <v>46080</v>
      </c>
      <c r="T1086">
        <v>1.74</v>
      </c>
      <c r="U1086" s="1">
        <v>46083</v>
      </c>
      <c r="V1086">
        <v>1.9097</v>
      </c>
      <c r="W1086" s="1"/>
      <c r="X1086" s="1"/>
      <c r="Y1086" s="1"/>
      <c r="Z1086" s="2"/>
    </row>
    <row r="1087" spans="1:26" x14ac:dyDescent="0.2">
      <c r="A1087" s="1">
        <v>46083</v>
      </c>
      <c r="B1087">
        <v>1.095</v>
      </c>
      <c r="C1087" s="1">
        <v>46086</v>
      </c>
      <c r="D1087">
        <v>1.0725</v>
      </c>
      <c r="E1087" s="1">
        <v>46087</v>
      </c>
      <c r="F1087" s="2">
        <v>1.0940000000000001</v>
      </c>
      <c r="G1087" s="1">
        <v>46093</v>
      </c>
      <c r="H1087">
        <v>1.139</v>
      </c>
      <c r="I1087" s="1">
        <v>46084</v>
      </c>
      <c r="J1087">
        <v>1.2043999999999999</v>
      </c>
      <c r="K1087" s="1">
        <v>46084</v>
      </c>
      <c r="L1087">
        <v>1.3434999999999999</v>
      </c>
      <c r="M1087" s="1">
        <v>46084</v>
      </c>
      <c r="N1087" s="2">
        <v>1.4686999999999999</v>
      </c>
      <c r="O1087" s="1">
        <v>46094</v>
      </c>
      <c r="P1087">
        <v>1.7204999999999999</v>
      </c>
      <c r="Q1087" s="1">
        <v>46084</v>
      </c>
      <c r="R1087">
        <v>1.6898</v>
      </c>
      <c r="S1087" s="1">
        <v>46083</v>
      </c>
      <c r="T1087">
        <v>1.73</v>
      </c>
      <c r="U1087" s="1">
        <v>46084</v>
      </c>
      <c r="V1087">
        <v>2.0398999999999998</v>
      </c>
      <c r="W1087" s="1"/>
      <c r="X1087" s="1"/>
      <c r="Y1087" s="1"/>
      <c r="Z1087" s="2"/>
    </row>
    <row r="1088" spans="1:26" x14ac:dyDescent="0.2">
      <c r="A1088" s="1">
        <v>46084</v>
      </c>
      <c r="B1088">
        <v>1.0900000000000001</v>
      </c>
      <c r="C1088" s="1">
        <v>46087</v>
      </c>
      <c r="D1088">
        <v>1.0765</v>
      </c>
      <c r="E1088" s="1">
        <v>46090</v>
      </c>
      <c r="F1088" s="2">
        <v>1.1174999999999999</v>
      </c>
      <c r="G1088" s="1">
        <v>46094</v>
      </c>
      <c r="H1088">
        <v>1.1870000000000001</v>
      </c>
      <c r="I1088" s="1">
        <v>46085</v>
      </c>
      <c r="J1088">
        <v>1.1765000000000001</v>
      </c>
      <c r="K1088" s="1">
        <v>46085</v>
      </c>
      <c r="L1088">
        <v>1.3151999999999999</v>
      </c>
      <c r="M1088" s="1">
        <v>46085</v>
      </c>
      <c r="N1088" s="2">
        <v>1.4375</v>
      </c>
      <c r="O1088" s="1">
        <v>46097</v>
      </c>
      <c r="P1088">
        <v>1.7499</v>
      </c>
      <c r="Q1088" s="1">
        <v>46085</v>
      </c>
      <c r="R1088">
        <v>1.6649</v>
      </c>
      <c r="S1088" s="1">
        <v>46084</v>
      </c>
      <c r="T1088">
        <v>1.8599000000000001</v>
      </c>
      <c r="U1088" s="1">
        <v>46085</v>
      </c>
      <c r="V1088">
        <v>2.0112999999999999</v>
      </c>
      <c r="W1088" s="1"/>
      <c r="X1088" s="1"/>
      <c r="Y1088" s="1"/>
      <c r="Z1088" s="2"/>
    </row>
    <row r="1089" spans="1:26" x14ac:dyDescent="0.2">
      <c r="A1089" s="1">
        <v>46085</v>
      </c>
      <c r="B1089">
        <v>1.08</v>
      </c>
      <c r="C1089" s="1">
        <v>46090</v>
      </c>
      <c r="D1089">
        <v>1.0925</v>
      </c>
      <c r="E1089" s="1">
        <v>46091</v>
      </c>
      <c r="F1089" s="2">
        <v>1.0974999999999999</v>
      </c>
      <c r="G1089" s="1">
        <v>46097</v>
      </c>
      <c r="H1089">
        <v>1.1975</v>
      </c>
      <c r="I1089" s="1">
        <v>46086</v>
      </c>
      <c r="J1089">
        <v>1.165</v>
      </c>
      <c r="K1089" s="1">
        <v>46086</v>
      </c>
      <c r="L1089">
        <v>1.3145</v>
      </c>
      <c r="M1089" s="1">
        <v>46086</v>
      </c>
      <c r="N1089" s="2">
        <v>1.4548000000000001</v>
      </c>
      <c r="O1089" s="1">
        <v>46098</v>
      </c>
      <c r="P1089">
        <v>1.7105999999999999</v>
      </c>
      <c r="Q1089" s="1">
        <v>46086</v>
      </c>
      <c r="R1089">
        <v>1.6822999999999999</v>
      </c>
      <c r="S1089" s="1">
        <v>46085</v>
      </c>
      <c r="T1089">
        <v>1.8339000000000001</v>
      </c>
      <c r="U1089" s="1">
        <v>46086</v>
      </c>
      <c r="V1089">
        <v>2.0249999999999999</v>
      </c>
      <c r="W1089" s="1"/>
      <c r="X1089" s="1"/>
      <c r="Y1089" s="1"/>
      <c r="Z1089" s="2"/>
    </row>
    <row r="1090" spans="1:26" x14ac:dyDescent="0.2">
      <c r="A1090" s="1">
        <v>46086</v>
      </c>
      <c r="B1090">
        <v>1.0665</v>
      </c>
      <c r="C1090" s="1">
        <v>46091</v>
      </c>
      <c r="D1090">
        <v>1.08</v>
      </c>
      <c r="E1090" s="1">
        <v>46092</v>
      </c>
      <c r="F1090" s="2">
        <v>1.0920000000000001</v>
      </c>
      <c r="G1090" s="1">
        <v>46098</v>
      </c>
      <c r="H1090">
        <v>1.1665000000000001</v>
      </c>
      <c r="I1090" s="1">
        <v>46087</v>
      </c>
      <c r="J1090">
        <v>1.1625000000000001</v>
      </c>
      <c r="K1090" s="1">
        <v>46087</v>
      </c>
      <c r="L1090">
        <v>1.3371999999999999</v>
      </c>
      <c r="M1090" s="1">
        <v>46087</v>
      </c>
      <c r="N1090" s="2">
        <v>1.48</v>
      </c>
      <c r="O1090" s="1">
        <v>46099</v>
      </c>
      <c r="P1090">
        <v>1.6735</v>
      </c>
      <c r="Q1090" s="1">
        <v>46087</v>
      </c>
      <c r="R1090">
        <v>1.7246999999999999</v>
      </c>
      <c r="S1090" s="1">
        <v>46086</v>
      </c>
      <c r="T1090">
        <v>1.849</v>
      </c>
      <c r="U1090" s="1">
        <v>46087</v>
      </c>
      <c r="V1090">
        <v>2.0798000000000001</v>
      </c>
      <c r="W1090" s="1"/>
      <c r="X1090" s="1"/>
      <c r="Y1090" s="1"/>
      <c r="Z1090" s="2"/>
    </row>
    <row r="1091" spans="1:26" x14ac:dyDescent="0.2">
      <c r="A1091" s="1">
        <v>46087</v>
      </c>
      <c r="B1091">
        <v>1.0685</v>
      </c>
      <c r="C1091" s="1">
        <v>46092</v>
      </c>
      <c r="D1091">
        <v>1.075</v>
      </c>
      <c r="E1091" s="1">
        <v>46093</v>
      </c>
      <c r="F1091" s="2">
        <v>1.097</v>
      </c>
      <c r="G1091" s="1">
        <v>46099</v>
      </c>
      <c r="H1091">
        <v>1.1525000000000001</v>
      </c>
      <c r="I1091" s="1">
        <v>46090</v>
      </c>
      <c r="J1091">
        <v>1.22</v>
      </c>
      <c r="K1091" s="1">
        <v>46090</v>
      </c>
      <c r="L1091">
        <v>1.4375</v>
      </c>
      <c r="M1091" s="1">
        <v>46090</v>
      </c>
      <c r="N1091" s="2">
        <v>1.5869</v>
      </c>
      <c r="O1091" s="1">
        <v>46100</v>
      </c>
      <c r="P1091">
        <v>1.7219</v>
      </c>
      <c r="Q1091" s="1">
        <v>46090</v>
      </c>
      <c r="R1091">
        <v>1.8449</v>
      </c>
      <c r="S1091" s="1">
        <v>46087</v>
      </c>
      <c r="T1091">
        <v>1.897</v>
      </c>
      <c r="U1091" s="1">
        <v>46090</v>
      </c>
      <c r="V1091">
        <v>2.2019000000000002</v>
      </c>
      <c r="W1091" s="1"/>
      <c r="X1091" s="1"/>
      <c r="Y1091" s="1"/>
      <c r="Z1091" s="2"/>
    </row>
    <row r="1092" spans="1:26" x14ac:dyDescent="0.2">
      <c r="A1092" s="1">
        <v>46090</v>
      </c>
      <c r="B1092">
        <v>1.0725</v>
      </c>
      <c r="C1092" s="1">
        <v>46093</v>
      </c>
      <c r="D1092">
        <v>1.0714999999999999</v>
      </c>
      <c r="E1092" s="1">
        <v>46094</v>
      </c>
      <c r="F1092" s="2">
        <v>1.1399999999999999</v>
      </c>
      <c r="G1092" s="1">
        <v>46100</v>
      </c>
      <c r="H1092">
        <v>1.1990000000000001</v>
      </c>
      <c r="I1092" s="1">
        <v>46091</v>
      </c>
      <c r="J1092">
        <v>1.175</v>
      </c>
      <c r="K1092" s="1">
        <v>46091</v>
      </c>
      <c r="L1092">
        <v>1.381</v>
      </c>
      <c r="M1092" s="1">
        <v>46091</v>
      </c>
      <c r="N1092" s="2">
        <v>1.524</v>
      </c>
      <c r="O1092" s="1">
        <v>46101</v>
      </c>
      <c r="P1092">
        <v>1.71</v>
      </c>
      <c r="Q1092" s="1">
        <v>46091</v>
      </c>
      <c r="R1092">
        <v>1.7615000000000001</v>
      </c>
      <c r="S1092" s="1">
        <v>46090</v>
      </c>
      <c r="T1092">
        <v>2.0169999999999999</v>
      </c>
      <c r="U1092" s="1">
        <v>46091</v>
      </c>
      <c r="V1092">
        <v>2.1185</v>
      </c>
      <c r="W1092" s="1"/>
      <c r="X1092" s="1"/>
      <c r="Y1092" s="1"/>
      <c r="Z1092" s="2"/>
    </row>
    <row r="1093" spans="1:26" x14ac:dyDescent="0.2">
      <c r="A1093" s="1">
        <v>46091</v>
      </c>
      <c r="B1093">
        <v>1.075</v>
      </c>
      <c r="C1093" s="1">
        <v>46094</v>
      </c>
      <c r="D1093">
        <v>1.105</v>
      </c>
      <c r="E1093" s="1">
        <v>46097</v>
      </c>
      <c r="F1093" s="2">
        <v>1.145</v>
      </c>
      <c r="G1093" s="1">
        <v>46101</v>
      </c>
      <c r="H1093">
        <v>1.202</v>
      </c>
      <c r="I1093" s="1">
        <v>46092</v>
      </c>
      <c r="J1093">
        <v>1.175</v>
      </c>
      <c r="K1093" s="1">
        <v>46092</v>
      </c>
      <c r="L1093">
        <v>1.3672</v>
      </c>
      <c r="M1093" s="1">
        <v>46092</v>
      </c>
      <c r="N1093" s="2">
        <v>1.5127999999999999</v>
      </c>
      <c r="O1093" s="1">
        <v>46104</v>
      </c>
      <c r="P1093">
        <v>1.8825000000000001</v>
      </c>
      <c r="Q1093" s="1">
        <v>46092</v>
      </c>
      <c r="R1093">
        <v>1.7364999999999999</v>
      </c>
      <c r="S1093" s="1">
        <v>46091</v>
      </c>
      <c r="T1093">
        <v>1.9338</v>
      </c>
      <c r="U1093" s="1">
        <v>46092</v>
      </c>
      <c r="V1093">
        <v>2.0924999999999998</v>
      </c>
      <c r="W1093" s="1"/>
      <c r="X1093" s="1"/>
      <c r="Y1093" s="1"/>
      <c r="Z1093" s="2"/>
    </row>
    <row r="1094" spans="1:26" x14ac:dyDescent="0.2">
      <c r="A1094" s="1">
        <v>46092</v>
      </c>
      <c r="B1094">
        <v>1.0615000000000001</v>
      </c>
      <c r="C1094" s="1">
        <v>46097</v>
      </c>
      <c r="D1094">
        <v>1.115</v>
      </c>
      <c r="E1094" s="1">
        <v>46098</v>
      </c>
      <c r="F1094" s="2">
        <v>1.1225000000000001</v>
      </c>
      <c r="G1094" s="1">
        <v>46104</v>
      </c>
      <c r="H1094">
        <v>1.31</v>
      </c>
      <c r="I1094" s="1">
        <v>46093</v>
      </c>
      <c r="J1094">
        <v>1.179</v>
      </c>
      <c r="K1094" s="1">
        <v>46093</v>
      </c>
      <c r="L1094">
        <v>1.3725000000000001</v>
      </c>
      <c r="M1094" s="1">
        <v>46093</v>
      </c>
      <c r="N1094" s="2">
        <v>1.5165</v>
      </c>
      <c r="O1094" s="1">
        <v>46105</v>
      </c>
      <c r="P1094">
        <v>1.8318000000000001</v>
      </c>
      <c r="Q1094" s="1">
        <v>46093</v>
      </c>
      <c r="R1094">
        <v>1.7504999999999999</v>
      </c>
      <c r="S1094" s="1">
        <v>46092</v>
      </c>
      <c r="T1094">
        <v>1.9059999999999999</v>
      </c>
      <c r="U1094" s="1">
        <v>46093</v>
      </c>
      <c r="V1094">
        <v>2.1052</v>
      </c>
      <c r="W1094" s="1"/>
      <c r="X1094" s="1"/>
      <c r="Y1094" s="1"/>
      <c r="Z1094" s="2"/>
    </row>
    <row r="1095" spans="1:26" x14ac:dyDescent="0.2">
      <c r="A1095" s="1">
        <v>46093</v>
      </c>
      <c r="B1095">
        <v>1.06</v>
      </c>
      <c r="C1095" s="1">
        <v>46098</v>
      </c>
      <c r="D1095">
        <v>1.087</v>
      </c>
      <c r="E1095" s="1">
        <v>46099</v>
      </c>
      <c r="F1095" s="2">
        <v>1.1100000000000001</v>
      </c>
      <c r="G1095" s="1">
        <v>46105</v>
      </c>
      <c r="H1095">
        <v>1.2855000000000001</v>
      </c>
      <c r="I1095" s="1">
        <v>46094</v>
      </c>
      <c r="J1095">
        <v>1.2250000000000001</v>
      </c>
      <c r="K1095" s="1">
        <v>46094</v>
      </c>
      <c r="L1095">
        <v>1.4419999999999999</v>
      </c>
      <c r="M1095" s="1">
        <v>46094</v>
      </c>
      <c r="N1095" s="2">
        <v>1.5894999999999999</v>
      </c>
      <c r="O1095" s="1">
        <v>46106</v>
      </c>
      <c r="P1095">
        <v>1.8115000000000001</v>
      </c>
      <c r="Q1095" s="1">
        <v>46094</v>
      </c>
      <c r="R1095">
        <v>1.8324</v>
      </c>
      <c r="S1095" s="1">
        <v>46093</v>
      </c>
      <c r="T1095">
        <v>1.9215</v>
      </c>
      <c r="U1095" s="1">
        <v>46094</v>
      </c>
      <c r="V1095">
        <v>2.1701999999999999</v>
      </c>
      <c r="W1095" s="1"/>
      <c r="X1095" s="1"/>
      <c r="Y1095" s="1"/>
      <c r="Z1095" s="2"/>
    </row>
    <row r="1096" spans="1:26" x14ac:dyDescent="0.2">
      <c r="A1096" s="1">
        <v>46094</v>
      </c>
      <c r="B1096">
        <v>1.085</v>
      </c>
      <c r="C1096" s="1">
        <v>46099</v>
      </c>
      <c r="D1096">
        <v>1.085</v>
      </c>
      <c r="E1096" s="1">
        <v>46100</v>
      </c>
      <c r="F1096" s="2">
        <v>1.1525000000000001</v>
      </c>
      <c r="G1096" s="1">
        <v>46106</v>
      </c>
      <c r="H1096">
        <v>1.2695000000000001</v>
      </c>
      <c r="I1096" s="1">
        <v>46097</v>
      </c>
      <c r="J1096">
        <v>1.242</v>
      </c>
      <c r="K1096" s="1">
        <v>46097</v>
      </c>
      <c r="L1096">
        <v>1.462</v>
      </c>
      <c r="M1096" s="1">
        <v>46097</v>
      </c>
      <c r="N1096" s="2">
        <v>1.6198999999999999</v>
      </c>
      <c r="O1096" s="1">
        <v>46107</v>
      </c>
      <c r="P1096">
        <v>1.911</v>
      </c>
      <c r="Q1096" s="1">
        <v>46097</v>
      </c>
      <c r="R1096">
        <v>1.8624000000000001</v>
      </c>
      <c r="S1096" s="1">
        <v>46094</v>
      </c>
      <c r="T1096">
        <v>1.9928999999999999</v>
      </c>
      <c r="U1096" s="1">
        <v>46097</v>
      </c>
      <c r="V1096">
        <v>2.1999</v>
      </c>
      <c r="W1096" s="1"/>
      <c r="X1096" s="1"/>
      <c r="Y1096" s="1"/>
      <c r="Z1096" s="2"/>
    </row>
    <row r="1097" spans="1:26" x14ac:dyDescent="0.2">
      <c r="A1097" s="1">
        <v>46097</v>
      </c>
      <c r="B1097">
        <v>1.0925</v>
      </c>
      <c r="C1097" s="1">
        <v>46100</v>
      </c>
      <c r="D1097">
        <v>1.115</v>
      </c>
      <c r="E1097" s="1">
        <v>46101</v>
      </c>
      <c r="F1097" s="2">
        <v>1.1515</v>
      </c>
      <c r="G1097" s="1">
        <v>46107</v>
      </c>
      <c r="H1097">
        <v>1.3211999999999999</v>
      </c>
      <c r="I1097" s="1">
        <v>46098</v>
      </c>
      <c r="J1097">
        <v>1.2115</v>
      </c>
      <c r="K1097" s="1">
        <v>46098</v>
      </c>
      <c r="L1097">
        <v>1.423</v>
      </c>
      <c r="M1097" s="1">
        <v>46098</v>
      </c>
      <c r="N1097" s="2">
        <v>1.5806</v>
      </c>
      <c r="O1097" s="1">
        <v>46108</v>
      </c>
      <c r="P1097">
        <v>2.0249999999999999</v>
      </c>
      <c r="Q1097" s="1">
        <v>46098</v>
      </c>
      <c r="R1097">
        <v>1.8247</v>
      </c>
      <c r="S1097" s="1">
        <v>46097</v>
      </c>
      <c r="T1097">
        <v>2.0259</v>
      </c>
      <c r="U1097" s="1">
        <v>46098</v>
      </c>
      <c r="V1097">
        <v>2.1684999999999999</v>
      </c>
      <c r="W1097" s="1"/>
      <c r="X1097" s="1"/>
      <c r="Y1097" s="1"/>
      <c r="Z1097" s="2"/>
    </row>
    <row r="1098" spans="1:26" x14ac:dyDescent="0.2">
      <c r="A1098" s="1">
        <v>46098</v>
      </c>
      <c r="B1098">
        <v>1.0674999999999999</v>
      </c>
      <c r="C1098" s="1">
        <v>46101</v>
      </c>
      <c r="D1098">
        <v>1.111</v>
      </c>
      <c r="E1098" s="1">
        <v>46104</v>
      </c>
      <c r="F1098" s="2">
        <v>1.256</v>
      </c>
      <c r="G1098" s="1">
        <v>46108</v>
      </c>
      <c r="H1098">
        <v>1.347</v>
      </c>
      <c r="I1098" s="1">
        <v>46099</v>
      </c>
      <c r="J1098">
        <v>1.1850000000000001</v>
      </c>
      <c r="K1098" s="1">
        <v>46099</v>
      </c>
      <c r="L1098">
        <v>1.3975</v>
      </c>
      <c r="M1098" s="1">
        <v>46099</v>
      </c>
      <c r="N1098" s="2">
        <v>1.5505</v>
      </c>
      <c r="O1098" s="1">
        <v>46111</v>
      </c>
      <c r="P1098">
        <v>1.9715</v>
      </c>
      <c r="Q1098" s="1">
        <v>46099</v>
      </c>
      <c r="R1098">
        <v>1.7748999999999999</v>
      </c>
      <c r="S1098" s="1">
        <v>46098</v>
      </c>
      <c r="T1098">
        <v>1.988</v>
      </c>
      <c r="U1098" s="1">
        <v>46099</v>
      </c>
      <c r="V1098">
        <v>2.1175000000000002</v>
      </c>
      <c r="W1098" s="1"/>
      <c r="X1098" s="1"/>
      <c r="Y1098" s="1"/>
      <c r="Z1098" s="2"/>
    </row>
    <row r="1099" spans="1:26" x14ac:dyDescent="0.2">
      <c r="A1099" s="1">
        <v>46099</v>
      </c>
      <c r="B1099">
        <v>1.0649999999999999</v>
      </c>
      <c r="C1099" s="1">
        <v>46104</v>
      </c>
      <c r="D1099">
        <v>1.1865000000000001</v>
      </c>
      <c r="E1099" s="1">
        <v>46105</v>
      </c>
      <c r="F1099" s="2">
        <v>1.2310000000000001</v>
      </c>
      <c r="G1099" s="1">
        <v>46111</v>
      </c>
      <c r="H1099">
        <v>1.3075000000000001</v>
      </c>
      <c r="I1099" s="1">
        <v>46100</v>
      </c>
      <c r="J1099">
        <v>1.24</v>
      </c>
      <c r="K1099" s="1">
        <v>46100</v>
      </c>
      <c r="L1099">
        <v>1.4453</v>
      </c>
      <c r="M1099" s="1">
        <v>46100</v>
      </c>
      <c r="N1099" s="2">
        <v>1.6</v>
      </c>
      <c r="O1099" s="1">
        <v>46112</v>
      </c>
      <c r="P1099">
        <v>1.8985000000000001</v>
      </c>
      <c r="Q1099" s="1">
        <v>46100</v>
      </c>
      <c r="R1099">
        <v>1.8334999999999999</v>
      </c>
      <c r="S1099" s="1">
        <v>46099</v>
      </c>
      <c r="T1099">
        <v>1.9415</v>
      </c>
      <c r="U1099" s="1">
        <v>46100</v>
      </c>
      <c r="V1099">
        <v>2.1549999999999998</v>
      </c>
      <c r="W1099" s="1"/>
      <c r="X1099" s="1"/>
      <c r="Y1099" s="1"/>
      <c r="Z1099" s="2"/>
    </row>
    <row r="1100" spans="1:26" x14ac:dyDescent="0.2">
      <c r="A1100" s="1">
        <v>46100</v>
      </c>
      <c r="B1100">
        <v>1.1025</v>
      </c>
      <c r="C1100" s="1">
        <v>46105</v>
      </c>
      <c r="D1100">
        <v>1.181</v>
      </c>
      <c r="E1100" s="1">
        <v>46106</v>
      </c>
      <c r="F1100" s="2">
        <v>1.2144999999999999</v>
      </c>
      <c r="G1100" s="1">
        <v>46112</v>
      </c>
      <c r="H1100">
        <v>1.2615000000000001</v>
      </c>
      <c r="I1100" s="1">
        <v>46101</v>
      </c>
      <c r="J1100">
        <v>1.2450000000000001</v>
      </c>
      <c r="K1100" s="1">
        <v>46101</v>
      </c>
      <c r="L1100">
        <v>1.4501999999999999</v>
      </c>
      <c r="M1100" s="1">
        <v>46101</v>
      </c>
      <c r="N1100" s="2">
        <v>1.5940000000000001</v>
      </c>
      <c r="O1100" s="1">
        <v>46113</v>
      </c>
      <c r="P1100">
        <v>1.823</v>
      </c>
      <c r="Q1100" s="1">
        <v>46101</v>
      </c>
      <c r="R1100">
        <v>1.8151999999999999</v>
      </c>
      <c r="S1100" s="1">
        <v>46100</v>
      </c>
      <c r="T1100">
        <v>1.9870000000000001</v>
      </c>
      <c r="U1100" s="1">
        <v>46101</v>
      </c>
      <c r="V1100">
        <v>2.1227999999999998</v>
      </c>
      <c r="W1100" s="1"/>
      <c r="X1100" s="1"/>
      <c r="Y1100" s="1"/>
      <c r="Z1100" s="2"/>
    </row>
    <row r="1101" spans="1:26" x14ac:dyDescent="0.2">
      <c r="A1101" s="1">
        <v>46101</v>
      </c>
      <c r="B1101">
        <v>1.0974999999999999</v>
      </c>
      <c r="C1101" s="1">
        <v>46106</v>
      </c>
      <c r="D1101">
        <v>1.155</v>
      </c>
      <c r="E1101" s="1">
        <v>46107</v>
      </c>
      <c r="F1101" s="2">
        <v>1.2609999999999999</v>
      </c>
      <c r="G1101" s="1">
        <v>46113</v>
      </c>
      <c r="H1101">
        <v>1.2088000000000001</v>
      </c>
      <c r="I1101" s="1">
        <v>46104</v>
      </c>
      <c r="J1101">
        <v>1.3694999999999999</v>
      </c>
      <c r="K1101" s="1">
        <v>46104</v>
      </c>
      <c r="L1101">
        <v>1.6085</v>
      </c>
      <c r="M1101" s="1">
        <v>46104</v>
      </c>
      <c r="N1101" s="2">
        <v>1.756</v>
      </c>
      <c r="O1101" s="1">
        <v>46114</v>
      </c>
      <c r="P1101">
        <v>1.8885000000000001</v>
      </c>
      <c r="Q1101" s="1">
        <v>46104</v>
      </c>
      <c r="R1101">
        <v>1.9924999999999999</v>
      </c>
      <c r="S1101" s="1">
        <v>46101</v>
      </c>
      <c r="T1101">
        <v>1.9613</v>
      </c>
      <c r="U1101" s="1">
        <v>46104</v>
      </c>
      <c r="V1101">
        <v>2.2955000000000001</v>
      </c>
      <c r="W1101" s="1"/>
      <c r="X1101" s="1"/>
      <c r="Y1101" s="1"/>
      <c r="Z1101" s="2"/>
    </row>
    <row r="1102" spans="1:26" x14ac:dyDescent="0.2">
      <c r="A1102" s="1">
        <v>46104</v>
      </c>
      <c r="B1102">
        <v>1.1499999999999999</v>
      </c>
      <c r="C1102" s="1">
        <v>46107</v>
      </c>
      <c r="D1102">
        <v>1.2124999999999999</v>
      </c>
      <c r="E1102" s="1">
        <v>46108</v>
      </c>
      <c r="F1102" s="2">
        <v>1.2815000000000001</v>
      </c>
      <c r="G1102" s="1">
        <v>46114</v>
      </c>
      <c r="H1102">
        <v>1.2450000000000001</v>
      </c>
      <c r="I1102" s="1">
        <v>46105</v>
      </c>
      <c r="J1102">
        <v>1.33</v>
      </c>
      <c r="K1102" s="1">
        <v>46105</v>
      </c>
      <c r="L1102">
        <v>1.57</v>
      </c>
      <c r="M1102" s="1">
        <v>46105</v>
      </c>
      <c r="N1102" s="2">
        <v>1.72</v>
      </c>
      <c r="O1102" s="1">
        <v>46115</v>
      </c>
      <c r="P1102">
        <v>1.8885000000000001</v>
      </c>
      <c r="Q1102" s="1">
        <v>46105</v>
      </c>
      <c r="R1102">
        <v>1.9398</v>
      </c>
      <c r="S1102" s="1">
        <v>46104</v>
      </c>
      <c r="T1102">
        <v>2.1413000000000002</v>
      </c>
      <c r="U1102" s="1">
        <v>46105</v>
      </c>
      <c r="V1102">
        <v>2.2469000000000001</v>
      </c>
      <c r="W1102" s="1"/>
      <c r="X1102" s="1"/>
      <c r="Y1102" s="1"/>
      <c r="Z1102" s="2"/>
    </row>
    <row r="1103" spans="1:26" x14ac:dyDescent="0.2">
      <c r="A1103" s="1">
        <v>46105</v>
      </c>
      <c r="B1103">
        <v>1.1565000000000001</v>
      </c>
      <c r="C1103" s="1">
        <v>46108</v>
      </c>
      <c r="D1103">
        <v>1.2275</v>
      </c>
      <c r="E1103" s="1">
        <v>46111</v>
      </c>
      <c r="F1103" s="2">
        <v>1.2455000000000001</v>
      </c>
      <c r="G1103" s="1">
        <v>46115</v>
      </c>
      <c r="H1103">
        <v>1.2384999999999999</v>
      </c>
      <c r="I1103" s="1">
        <v>46106</v>
      </c>
      <c r="J1103">
        <v>1.3025</v>
      </c>
      <c r="K1103" s="1">
        <v>46106</v>
      </c>
      <c r="L1103">
        <v>1.5485</v>
      </c>
      <c r="M1103" s="1">
        <v>46106</v>
      </c>
      <c r="N1103" s="2">
        <v>1.7024999999999999</v>
      </c>
      <c r="O1103" s="1">
        <v>46118</v>
      </c>
      <c r="P1103">
        <v>1.8494999999999999</v>
      </c>
      <c r="Q1103" s="1">
        <v>46106</v>
      </c>
      <c r="R1103">
        <v>1.9101999999999999</v>
      </c>
      <c r="S1103" s="1">
        <v>46105</v>
      </c>
      <c r="T1103">
        <v>2.085</v>
      </c>
      <c r="U1103" s="1">
        <v>46106</v>
      </c>
      <c r="V1103">
        <v>2.2197</v>
      </c>
      <c r="W1103" s="1"/>
      <c r="X1103" s="1"/>
      <c r="Y1103" s="1"/>
      <c r="Z1103" s="2"/>
    </row>
    <row r="1104" spans="1:26" x14ac:dyDescent="0.2">
      <c r="A1104" s="1">
        <v>46106</v>
      </c>
      <c r="B1104">
        <v>1.1485000000000001</v>
      </c>
      <c r="C1104" s="1">
        <v>46111</v>
      </c>
      <c r="D1104">
        <v>1.2044999999999999</v>
      </c>
      <c r="E1104" s="1">
        <v>46112</v>
      </c>
      <c r="F1104" s="2">
        <v>1.2030000000000001</v>
      </c>
      <c r="G1104" s="1">
        <v>46118</v>
      </c>
      <c r="H1104">
        <v>1.218</v>
      </c>
      <c r="I1104" s="1">
        <v>46107</v>
      </c>
      <c r="J1104">
        <v>1.3714999999999999</v>
      </c>
      <c r="K1104" s="1">
        <v>46107</v>
      </c>
      <c r="L1104">
        <v>1.625</v>
      </c>
      <c r="M1104" s="1">
        <v>46107</v>
      </c>
      <c r="N1104" s="2">
        <v>1.7855000000000001</v>
      </c>
      <c r="O1104" s="1">
        <v>46119</v>
      </c>
      <c r="P1104">
        <v>1.8405</v>
      </c>
      <c r="Q1104" s="1">
        <v>46107</v>
      </c>
      <c r="R1104">
        <v>2.0205000000000002</v>
      </c>
      <c r="S1104" s="1">
        <v>46106</v>
      </c>
      <c r="T1104">
        <v>2.0590000000000002</v>
      </c>
      <c r="U1104" s="1">
        <v>46107</v>
      </c>
      <c r="V1104">
        <v>2.3304999999999998</v>
      </c>
      <c r="W1104" s="1"/>
      <c r="X1104" s="1"/>
      <c r="Y1104" s="1"/>
      <c r="Z1104" s="2"/>
    </row>
    <row r="1105" spans="1:26" x14ac:dyDescent="0.2">
      <c r="A1105" s="1">
        <v>46107</v>
      </c>
      <c r="B1105">
        <v>1.1825000000000001</v>
      </c>
      <c r="C1105" s="1">
        <v>46112</v>
      </c>
      <c r="D1105">
        <v>1.1625000000000001</v>
      </c>
      <c r="E1105" s="1">
        <v>46113</v>
      </c>
      <c r="F1105" s="2">
        <v>1.1575</v>
      </c>
      <c r="G1105" s="1">
        <v>46119</v>
      </c>
      <c r="H1105">
        <v>1.2164999999999999</v>
      </c>
      <c r="I1105" s="1">
        <v>46108</v>
      </c>
      <c r="J1105">
        <v>1.4075</v>
      </c>
      <c r="K1105" s="1">
        <v>46108</v>
      </c>
      <c r="L1105">
        <v>1.6990000000000001</v>
      </c>
      <c r="M1105" s="1">
        <v>46108</v>
      </c>
      <c r="N1105" s="2">
        <v>1.8925000000000001</v>
      </c>
      <c r="O1105" s="1">
        <v>46120</v>
      </c>
      <c r="P1105">
        <v>1.7475000000000001</v>
      </c>
      <c r="Q1105" s="1">
        <v>46108</v>
      </c>
      <c r="R1105">
        <v>2.1400999999999999</v>
      </c>
      <c r="S1105" s="1">
        <v>46107</v>
      </c>
      <c r="T1105">
        <v>2.1669999999999998</v>
      </c>
      <c r="U1105" s="1">
        <v>46108</v>
      </c>
      <c r="V1105">
        <v>2.4584999999999999</v>
      </c>
      <c r="W1105" s="1"/>
      <c r="X1105" s="1"/>
      <c r="Y1105" s="1"/>
      <c r="Z1105" s="2"/>
    </row>
    <row r="1106" spans="1:26" x14ac:dyDescent="0.2">
      <c r="A1106" s="1">
        <v>46108</v>
      </c>
      <c r="B1106">
        <v>1.1975</v>
      </c>
      <c r="C1106" s="1">
        <v>46113</v>
      </c>
      <c r="D1106">
        <v>1.125</v>
      </c>
      <c r="E1106" s="1">
        <v>46114</v>
      </c>
      <c r="F1106" s="2">
        <v>1.1845000000000001</v>
      </c>
      <c r="G1106" s="1">
        <v>46120</v>
      </c>
      <c r="H1106">
        <v>1.1745000000000001</v>
      </c>
      <c r="I1106" s="1">
        <v>46111</v>
      </c>
      <c r="J1106">
        <v>1.3660000000000001</v>
      </c>
      <c r="K1106" s="1">
        <v>46111</v>
      </c>
      <c r="L1106">
        <v>1.6465000000000001</v>
      </c>
      <c r="M1106" s="1">
        <v>46111</v>
      </c>
      <c r="N1106" s="2">
        <v>1.835</v>
      </c>
      <c r="O1106" s="1">
        <v>46121</v>
      </c>
      <c r="P1106">
        <v>1.7435</v>
      </c>
      <c r="Q1106" s="1">
        <v>46111</v>
      </c>
      <c r="R1106">
        <v>2.085</v>
      </c>
      <c r="S1106" s="1">
        <v>46108</v>
      </c>
      <c r="T1106">
        <v>2.2909999999999999</v>
      </c>
      <c r="U1106" s="1">
        <v>46111</v>
      </c>
      <c r="V1106">
        <v>2.41</v>
      </c>
      <c r="W1106" s="1"/>
      <c r="X1106" s="1"/>
      <c r="Y1106" s="1"/>
      <c r="Z1106" s="2"/>
    </row>
    <row r="1107" spans="1:26" x14ac:dyDescent="0.2">
      <c r="A1107" s="1">
        <v>46111</v>
      </c>
      <c r="B1107">
        <v>1.175</v>
      </c>
      <c r="C1107" s="1">
        <v>46114</v>
      </c>
      <c r="D1107">
        <v>1.131</v>
      </c>
      <c r="E1107" s="1">
        <v>46115</v>
      </c>
      <c r="F1107" s="2">
        <v>1.1845000000000001</v>
      </c>
      <c r="G1107" s="1">
        <v>46121</v>
      </c>
      <c r="H1107">
        <v>1.1775</v>
      </c>
      <c r="I1107" s="1">
        <v>46112</v>
      </c>
      <c r="J1107">
        <v>1.3140000000000001</v>
      </c>
      <c r="K1107" s="1">
        <v>46112</v>
      </c>
      <c r="L1107">
        <v>1.5799000000000001</v>
      </c>
      <c r="M1107" s="1">
        <v>46112</v>
      </c>
      <c r="N1107" s="4">
        <v>1.7674000000000001</v>
      </c>
      <c r="O1107" s="1">
        <v>46122</v>
      </c>
      <c r="P1107">
        <v>1.7290000000000001</v>
      </c>
      <c r="Q1107" s="1">
        <v>46112</v>
      </c>
      <c r="R1107">
        <v>2.0097</v>
      </c>
      <c r="S1107" s="1">
        <v>46111</v>
      </c>
      <c r="T1107">
        <v>2.2400000000000002</v>
      </c>
      <c r="U1107" s="1">
        <v>46112</v>
      </c>
      <c r="V1107">
        <v>2.3147000000000002</v>
      </c>
      <c r="W1107" s="1"/>
      <c r="X1107" s="1"/>
      <c r="Y1107" s="1"/>
      <c r="Z1107" s="2"/>
    </row>
    <row r="1108" spans="1:26" x14ac:dyDescent="0.2">
      <c r="A1108" s="1">
        <v>46112</v>
      </c>
      <c r="B1108">
        <v>1.133</v>
      </c>
      <c r="C1108" s="1">
        <v>46115</v>
      </c>
      <c r="D1108">
        <v>1.131</v>
      </c>
      <c r="E1108" s="1">
        <v>46118</v>
      </c>
      <c r="F1108" s="2">
        <v>1.1599999999999999</v>
      </c>
      <c r="G1108" s="1">
        <v>46122</v>
      </c>
      <c r="H1108">
        <v>1.173</v>
      </c>
      <c r="I1108" s="1">
        <v>46113</v>
      </c>
      <c r="J1108">
        <v>1.26</v>
      </c>
      <c r="K1108" s="1">
        <v>46113</v>
      </c>
      <c r="L1108">
        <v>1.516</v>
      </c>
      <c r="M1108" s="1">
        <v>46113</v>
      </c>
      <c r="N1108" s="4">
        <v>1.7050000000000001</v>
      </c>
      <c r="O1108" s="1">
        <v>46125</v>
      </c>
      <c r="P1108">
        <v>1.74</v>
      </c>
      <c r="Q1108" s="1">
        <v>46113</v>
      </c>
      <c r="R1108">
        <v>1.93</v>
      </c>
      <c r="S1108" s="1">
        <v>46112</v>
      </c>
      <c r="T1108">
        <v>2.153</v>
      </c>
      <c r="U1108" s="1">
        <v>46113</v>
      </c>
      <c r="V1108">
        <v>2.2385000000000002</v>
      </c>
      <c r="W1108" s="1"/>
      <c r="X1108" s="1"/>
      <c r="Y1108" s="1"/>
      <c r="Z1108" s="2"/>
    </row>
    <row r="1109" spans="1:26" x14ac:dyDescent="0.2">
      <c r="A1109" s="1">
        <v>46113</v>
      </c>
      <c r="B1109">
        <v>1.1154999999999999</v>
      </c>
      <c r="C1109" s="1">
        <v>46118</v>
      </c>
      <c r="D1109">
        <v>1.1140000000000001</v>
      </c>
      <c r="E1109" s="1">
        <v>46119</v>
      </c>
      <c r="F1109" s="2">
        <v>1.1635</v>
      </c>
      <c r="G1109" s="1">
        <v>46125</v>
      </c>
      <c r="H1109">
        <v>1.1805000000000001</v>
      </c>
      <c r="I1109" s="1">
        <v>46114</v>
      </c>
      <c r="J1109">
        <v>1.2975000000000001</v>
      </c>
      <c r="K1109" s="1">
        <v>46114</v>
      </c>
      <c r="L1109">
        <v>1.5651999999999999</v>
      </c>
      <c r="M1109" s="1">
        <v>46114</v>
      </c>
      <c r="N1109" s="4">
        <v>1.7575000000000001</v>
      </c>
      <c r="O1109" s="1">
        <v>46126</v>
      </c>
      <c r="P1109">
        <v>1.6808000000000001</v>
      </c>
      <c r="Q1109" s="1">
        <v>46114</v>
      </c>
      <c r="R1109">
        <v>2.0024999999999999</v>
      </c>
      <c r="S1109" s="1">
        <v>46113</v>
      </c>
      <c r="T1109">
        <v>2.0760000000000001</v>
      </c>
      <c r="U1109" s="1">
        <v>46114</v>
      </c>
      <c r="V1109">
        <v>2.3165</v>
      </c>
      <c r="W1109" s="1"/>
      <c r="X1109" s="1"/>
      <c r="Y1109" s="1"/>
      <c r="Z1109" s="2"/>
    </row>
    <row r="1110" spans="1:26" x14ac:dyDescent="0.2">
      <c r="A1110" s="1">
        <v>46114</v>
      </c>
      <c r="B1110">
        <v>1.1134999999999999</v>
      </c>
      <c r="C1110" s="1">
        <v>46119</v>
      </c>
      <c r="D1110">
        <v>1.125</v>
      </c>
      <c r="E1110" s="1">
        <v>46120</v>
      </c>
      <c r="F1110" s="2">
        <v>1.1200000000000001</v>
      </c>
      <c r="G1110" s="1">
        <v>46126</v>
      </c>
      <c r="H1110">
        <v>1.165</v>
      </c>
      <c r="I1110" s="1">
        <v>46115</v>
      </c>
      <c r="J1110">
        <v>1.2975000000000001</v>
      </c>
      <c r="K1110" s="1">
        <v>46115</v>
      </c>
      <c r="L1110">
        <v>1.5651999999999999</v>
      </c>
      <c r="M1110" s="1">
        <v>46115</v>
      </c>
      <c r="N1110" s="4">
        <v>1.756</v>
      </c>
      <c r="O1110" s="1">
        <v>46127</v>
      </c>
      <c r="P1110">
        <v>1.6888000000000001</v>
      </c>
      <c r="Q1110" s="1">
        <v>46115</v>
      </c>
      <c r="R1110">
        <v>2.0005000000000002</v>
      </c>
      <c r="S1110" s="1">
        <v>46114</v>
      </c>
      <c r="T1110">
        <v>2.1524000000000001</v>
      </c>
      <c r="U1110" s="1">
        <v>46118</v>
      </c>
      <c r="V1110">
        <v>2.2774000000000001</v>
      </c>
      <c r="W1110" s="1"/>
      <c r="X1110" s="1"/>
      <c r="Y1110" s="1"/>
      <c r="Z1110" s="2"/>
    </row>
    <row r="1111" spans="1:26" x14ac:dyDescent="0.2">
      <c r="A1111" s="1">
        <v>46115</v>
      </c>
      <c r="B1111">
        <v>1.1200000000000001</v>
      </c>
      <c r="C1111" s="1">
        <v>46120</v>
      </c>
      <c r="D1111">
        <v>1.0994999999999999</v>
      </c>
      <c r="E1111" s="1">
        <v>46121</v>
      </c>
      <c r="F1111" s="2">
        <v>1.1254999999999999</v>
      </c>
      <c r="G1111" s="1">
        <v>46127</v>
      </c>
      <c r="H1111">
        <v>1.1705000000000001</v>
      </c>
      <c r="I1111" s="1">
        <v>46118</v>
      </c>
      <c r="J1111">
        <v>1.27</v>
      </c>
      <c r="K1111" s="1">
        <v>46118</v>
      </c>
      <c r="L1111">
        <v>1.53</v>
      </c>
      <c r="M1111" s="1">
        <v>46118</v>
      </c>
      <c r="N1111" s="4">
        <v>1.7274</v>
      </c>
      <c r="O1111" s="1">
        <v>46128</v>
      </c>
      <c r="P1111">
        <v>1.673</v>
      </c>
      <c r="Q1111" s="1">
        <v>46118</v>
      </c>
      <c r="R1111">
        <v>1.9615</v>
      </c>
      <c r="S1111" s="1">
        <v>46115</v>
      </c>
      <c r="T1111">
        <v>2.1509999999999998</v>
      </c>
      <c r="U1111" s="1">
        <v>46119</v>
      </c>
      <c r="V1111">
        <v>2.2734999999999999</v>
      </c>
      <c r="W1111" s="1"/>
      <c r="X1111" s="1"/>
      <c r="Y1111" s="1"/>
      <c r="Z1111" s="2"/>
    </row>
    <row r="1112" spans="1:26" x14ac:dyDescent="0.2">
      <c r="A1112" s="1">
        <v>46118</v>
      </c>
      <c r="B1112">
        <v>1.091</v>
      </c>
      <c r="C1112" s="1">
        <v>46121</v>
      </c>
      <c r="D1112">
        <v>1.0920000000000001</v>
      </c>
      <c r="E1112" s="1">
        <v>46122</v>
      </c>
      <c r="F1112" s="2">
        <v>1.1274999999999999</v>
      </c>
      <c r="G1112" s="1">
        <v>46128</v>
      </c>
      <c r="H1112">
        <v>1.1535</v>
      </c>
      <c r="I1112" s="1">
        <v>46119</v>
      </c>
      <c r="J1112">
        <v>1.2615000000000001</v>
      </c>
      <c r="K1112" s="1">
        <v>46119</v>
      </c>
      <c r="L1112">
        <v>1.5249999999999999</v>
      </c>
      <c r="M1112" s="1">
        <v>46119</v>
      </c>
      <c r="N1112" s="4">
        <v>1.7104999999999999</v>
      </c>
      <c r="O1112" s="1">
        <v>46129</v>
      </c>
      <c r="P1112">
        <v>1.681</v>
      </c>
      <c r="Q1112" s="1">
        <v>46119</v>
      </c>
      <c r="R1112">
        <v>1.9535</v>
      </c>
      <c r="S1112" s="1">
        <v>46118</v>
      </c>
      <c r="T1112">
        <v>2.1112000000000002</v>
      </c>
      <c r="U1112" s="1">
        <v>46120</v>
      </c>
      <c r="V1112">
        <v>2.1804999999999999</v>
      </c>
      <c r="W1112" s="1"/>
      <c r="X1112" s="1"/>
      <c r="Y1112" s="1"/>
      <c r="Z1112" s="2"/>
    </row>
    <row r="1113" spans="1:26" x14ac:dyDescent="0.2">
      <c r="A1113" s="1">
        <v>46119</v>
      </c>
      <c r="B1113">
        <v>1.0900000000000001</v>
      </c>
      <c r="C1113" s="1">
        <v>46122</v>
      </c>
      <c r="D1113">
        <v>1.0920000000000001</v>
      </c>
      <c r="E1113" s="1">
        <v>46125</v>
      </c>
      <c r="F1113" s="2">
        <v>1.1294999999999999</v>
      </c>
      <c r="G1113" s="1">
        <v>46129</v>
      </c>
      <c r="H1113">
        <v>1.1475</v>
      </c>
      <c r="I1113" s="1">
        <v>46120</v>
      </c>
      <c r="J1113">
        <v>1.2175</v>
      </c>
      <c r="K1113" s="1">
        <v>46120</v>
      </c>
      <c r="L1113">
        <v>1.4535</v>
      </c>
      <c r="M1113" s="1">
        <v>46120</v>
      </c>
      <c r="N1113" s="4">
        <v>1.6259999999999999</v>
      </c>
      <c r="O1113" s="1">
        <v>46132</v>
      </c>
      <c r="P1113">
        <v>1.6559999999999999</v>
      </c>
      <c r="Q1113" s="1">
        <v>46120</v>
      </c>
      <c r="R1113">
        <v>1.8514999999999999</v>
      </c>
      <c r="S1113" s="1">
        <v>46119</v>
      </c>
      <c r="T1113">
        <v>2.105</v>
      </c>
      <c r="U1113" s="1">
        <v>46121</v>
      </c>
      <c r="V1113">
        <v>2.1749999999999998</v>
      </c>
      <c r="W1113" s="1"/>
      <c r="X1113" s="1"/>
      <c r="Y1113" s="1"/>
      <c r="Z1113" s="2"/>
    </row>
    <row r="1114" spans="1:26" x14ac:dyDescent="0.2">
      <c r="A1114" s="1">
        <v>46120</v>
      </c>
      <c r="B1114">
        <v>1.08</v>
      </c>
      <c r="C1114" s="1">
        <v>46125</v>
      </c>
      <c r="D1114">
        <v>1.0860000000000001</v>
      </c>
      <c r="E1114" s="1">
        <v>46126</v>
      </c>
      <c r="F1114" s="2">
        <v>1.1174999999999999</v>
      </c>
      <c r="G1114" s="1">
        <v>46132</v>
      </c>
      <c r="H1114">
        <v>1.1355</v>
      </c>
      <c r="I1114" s="1">
        <v>46121</v>
      </c>
      <c r="J1114">
        <v>1.2230000000000001</v>
      </c>
      <c r="K1114" s="1">
        <v>46121</v>
      </c>
      <c r="L1114">
        <v>1.448</v>
      </c>
      <c r="M1114" s="1">
        <v>46121</v>
      </c>
      <c r="N1114" s="4">
        <v>1.6194999999999999</v>
      </c>
      <c r="O1114" s="1">
        <v>46133</v>
      </c>
      <c r="P1114">
        <v>1.6999</v>
      </c>
      <c r="Q1114" s="1">
        <v>46121</v>
      </c>
      <c r="R1114">
        <v>1.8494999999999999</v>
      </c>
      <c r="S1114" s="1">
        <v>46120</v>
      </c>
      <c r="T1114">
        <v>2.008</v>
      </c>
      <c r="U1114" s="1">
        <v>46122</v>
      </c>
      <c r="V1114">
        <v>2.1524000000000001</v>
      </c>
      <c r="W1114" s="1"/>
      <c r="X1114" s="1"/>
      <c r="Y1114" s="1"/>
      <c r="Z1114" s="2"/>
    </row>
    <row r="1115" spans="1:26" x14ac:dyDescent="0.2">
      <c r="A1115" s="1">
        <v>46121</v>
      </c>
      <c r="B1115">
        <v>1.0674999999999999</v>
      </c>
      <c r="C1115" s="1">
        <v>46126</v>
      </c>
      <c r="D1115">
        <v>1.08</v>
      </c>
      <c r="E1115" s="1">
        <v>46127</v>
      </c>
      <c r="F1115" s="2">
        <v>1.1214999999999999</v>
      </c>
      <c r="G1115" s="1">
        <v>46133</v>
      </c>
      <c r="H1115">
        <v>1.1659999999999999</v>
      </c>
      <c r="I1115" s="1">
        <v>46122</v>
      </c>
      <c r="J1115">
        <v>1.2224999999999999</v>
      </c>
      <c r="K1115" s="1">
        <v>46122</v>
      </c>
      <c r="L1115">
        <v>1.4424999999999999</v>
      </c>
      <c r="M1115" s="1">
        <v>46122</v>
      </c>
      <c r="N1115" s="4">
        <v>1.6073999999999999</v>
      </c>
      <c r="O1115" s="1">
        <v>46134</v>
      </c>
      <c r="P1115">
        <v>1.6950000000000001</v>
      </c>
      <c r="Q1115" s="1">
        <v>46122</v>
      </c>
      <c r="R1115">
        <v>1.8325</v>
      </c>
      <c r="S1115" s="1">
        <v>46121</v>
      </c>
      <c r="T1115">
        <v>2.0049999999999999</v>
      </c>
      <c r="U1115" s="1">
        <v>46125</v>
      </c>
      <c r="V1115">
        <v>2.1665000000000001</v>
      </c>
      <c r="W1115" s="1"/>
      <c r="X1115" s="1"/>
      <c r="Y1115" s="1"/>
      <c r="Z1115" s="2"/>
    </row>
    <row r="1116" spans="1:26" x14ac:dyDescent="0.2">
      <c r="A1116" s="1">
        <v>46122</v>
      </c>
      <c r="B1116">
        <v>1.0665</v>
      </c>
      <c r="C1116" s="1">
        <v>46127</v>
      </c>
      <c r="D1116">
        <v>1.0880000000000001</v>
      </c>
      <c r="E1116" s="1">
        <v>46128</v>
      </c>
      <c r="F1116" s="2">
        <v>1.1054999999999999</v>
      </c>
      <c r="G1116" s="1">
        <v>46134</v>
      </c>
      <c r="H1116">
        <v>1.149</v>
      </c>
      <c r="I1116" s="1">
        <v>46125</v>
      </c>
      <c r="J1116">
        <v>1.2250000000000001</v>
      </c>
      <c r="K1116" s="1">
        <v>46125</v>
      </c>
      <c r="L1116">
        <v>1.4455</v>
      </c>
      <c r="M1116" s="1">
        <v>46125</v>
      </c>
      <c r="N1116" s="4">
        <v>1.6145</v>
      </c>
      <c r="O1116" s="1">
        <v>46135</v>
      </c>
      <c r="P1116">
        <v>1.726</v>
      </c>
      <c r="Q1116" s="1">
        <v>46125</v>
      </c>
      <c r="R1116">
        <v>1.8474999999999999</v>
      </c>
      <c r="S1116" s="1">
        <v>46122</v>
      </c>
      <c r="T1116">
        <v>1.9850000000000001</v>
      </c>
      <c r="U1116" s="1">
        <v>46126</v>
      </c>
      <c r="V1116">
        <v>2.1044999999999998</v>
      </c>
      <c r="W1116" s="1"/>
      <c r="X1116" s="1"/>
      <c r="Y1116" s="1"/>
      <c r="Z1116" s="2"/>
    </row>
    <row r="1117" spans="1:26" x14ac:dyDescent="0.2">
      <c r="A1117" s="1">
        <v>46125</v>
      </c>
      <c r="B1117">
        <v>1.0669999999999999</v>
      </c>
      <c r="C1117" s="1">
        <v>46128</v>
      </c>
      <c r="D1117">
        <v>1.0674999999999999</v>
      </c>
      <c r="E1117" s="1">
        <v>46129</v>
      </c>
      <c r="F1117" s="2">
        <v>1.0994999999999999</v>
      </c>
      <c r="G1117" s="1">
        <v>46135</v>
      </c>
      <c r="H1117">
        <v>1.1469</v>
      </c>
      <c r="I1117" s="1">
        <v>46126</v>
      </c>
      <c r="J1117">
        <v>1.2110000000000001</v>
      </c>
      <c r="K1117" s="1">
        <v>46126</v>
      </c>
      <c r="L1117">
        <v>1.4045000000000001</v>
      </c>
      <c r="M1117" s="1">
        <v>46126</v>
      </c>
      <c r="N1117" s="4">
        <v>1.5615000000000001</v>
      </c>
      <c r="O1117" s="1">
        <v>46136</v>
      </c>
      <c r="P1117">
        <v>1.7264999999999999</v>
      </c>
      <c r="Q1117" s="1">
        <v>46126</v>
      </c>
      <c r="R1117">
        <v>1.7835000000000001</v>
      </c>
      <c r="S1117" s="1">
        <v>46125</v>
      </c>
      <c r="T1117">
        <v>2</v>
      </c>
      <c r="U1117" s="1">
        <v>46127</v>
      </c>
      <c r="V1117">
        <v>2.1194999999999999</v>
      </c>
      <c r="W1117" s="1"/>
      <c r="X1117" s="1"/>
      <c r="Y1117" s="1"/>
      <c r="Z1117" s="2"/>
    </row>
    <row r="1118" spans="1:26" x14ac:dyDescent="0.2">
      <c r="A1118" s="1">
        <v>46126</v>
      </c>
      <c r="B1118">
        <v>1.0549999999999999</v>
      </c>
      <c r="C1118" s="1">
        <v>46129</v>
      </c>
      <c r="D1118">
        <v>1.0615000000000001</v>
      </c>
      <c r="E1118" s="1">
        <v>46132</v>
      </c>
      <c r="F1118" s="2">
        <v>1.0940000000000001</v>
      </c>
      <c r="G1118" s="1">
        <v>46136</v>
      </c>
      <c r="H1118">
        <v>1.155</v>
      </c>
      <c r="I1118" s="1">
        <v>46127</v>
      </c>
      <c r="J1118">
        <v>1.2124999999999999</v>
      </c>
      <c r="K1118" s="1">
        <v>46127</v>
      </c>
      <c r="L1118">
        <v>1.4139999999999999</v>
      </c>
      <c r="M1118" s="1">
        <v>46127</v>
      </c>
      <c r="N1118" s="4">
        <v>1.5680000000000001</v>
      </c>
      <c r="O1118" s="1">
        <v>46139</v>
      </c>
      <c r="P1118">
        <v>1.6904999999999999</v>
      </c>
      <c r="Q1118" s="1">
        <v>46127</v>
      </c>
      <c r="R1118">
        <v>1.7925</v>
      </c>
      <c r="S1118" s="1">
        <v>46126</v>
      </c>
      <c r="T1118">
        <v>1.9384999999999999</v>
      </c>
      <c r="U1118" s="1">
        <v>46128</v>
      </c>
      <c r="V1118">
        <v>2.1055000000000001</v>
      </c>
      <c r="W1118" s="1"/>
      <c r="X1118" s="1"/>
      <c r="Y1118" s="1"/>
      <c r="Z1118" s="2"/>
    </row>
    <row r="1119" spans="1:26" x14ac:dyDescent="0.2">
      <c r="A1119" s="1">
        <v>46127</v>
      </c>
      <c r="B1119">
        <v>1.0625</v>
      </c>
      <c r="C1119" s="1">
        <v>46132</v>
      </c>
      <c r="D1119">
        <v>1.0575000000000001</v>
      </c>
      <c r="E1119" s="1">
        <v>46133</v>
      </c>
      <c r="F1119" s="2">
        <v>1.1174999999999999</v>
      </c>
      <c r="G1119" s="1">
        <v>46139</v>
      </c>
      <c r="H1119">
        <v>1.1515</v>
      </c>
      <c r="I1119" s="1">
        <v>46128</v>
      </c>
      <c r="J1119">
        <v>1.1950000000000001</v>
      </c>
      <c r="K1119" s="1">
        <v>46128</v>
      </c>
      <c r="L1119">
        <v>1.3939999999999999</v>
      </c>
      <c r="M1119" s="1">
        <v>46128</v>
      </c>
      <c r="N1119" s="4">
        <v>1.5495000000000001</v>
      </c>
      <c r="O1119" s="1">
        <v>46140</v>
      </c>
      <c r="P1119">
        <v>1.746</v>
      </c>
      <c r="Q1119" s="1">
        <v>46128</v>
      </c>
      <c r="R1119">
        <v>1.7798</v>
      </c>
      <c r="S1119" s="1">
        <v>46127</v>
      </c>
      <c r="T1119">
        <v>1.95</v>
      </c>
      <c r="U1119" s="1">
        <v>46129</v>
      </c>
      <c r="V1119">
        <v>2.1153</v>
      </c>
      <c r="W1119" s="1"/>
      <c r="X1119" s="1"/>
      <c r="Y1119" s="1"/>
      <c r="Z1119" s="2"/>
    </row>
    <row r="1120" spans="1:26" x14ac:dyDescent="0.2">
      <c r="A1120" s="1">
        <v>46128</v>
      </c>
      <c r="B1120">
        <v>1.038</v>
      </c>
      <c r="C1120" s="1">
        <v>46133</v>
      </c>
      <c r="D1120">
        <v>1.0774999999999999</v>
      </c>
      <c r="E1120" s="1">
        <v>46134</v>
      </c>
      <c r="F1120" s="2">
        <v>1.1045</v>
      </c>
      <c r="G1120" s="1">
        <v>46140</v>
      </c>
      <c r="H1120">
        <v>1.175</v>
      </c>
      <c r="I1120" s="1">
        <v>46129</v>
      </c>
      <c r="J1120">
        <v>1.19</v>
      </c>
      <c r="K1120" s="1">
        <v>46129</v>
      </c>
      <c r="L1120">
        <v>1.3979999999999999</v>
      </c>
      <c r="M1120" s="1">
        <v>46129</v>
      </c>
      <c r="N1120" s="4">
        <v>1.556</v>
      </c>
      <c r="O1120" s="1">
        <v>46141</v>
      </c>
      <c r="P1120">
        <v>1.7504999999999999</v>
      </c>
      <c r="Q1120" s="1">
        <v>46129</v>
      </c>
      <c r="R1120">
        <v>1.7878000000000001</v>
      </c>
      <c r="S1120" s="1">
        <v>46128</v>
      </c>
      <c r="T1120">
        <v>1.9370000000000001</v>
      </c>
      <c r="U1120" s="1">
        <v>46132</v>
      </c>
      <c r="V1120">
        <v>2.0945</v>
      </c>
      <c r="W1120" s="1"/>
      <c r="X1120" s="1"/>
      <c r="Y1120" s="1"/>
      <c r="Z1120" s="2"/>
    </row>
    <row r="1121" spans="1:26" x14ac:dyDescent="0.2">
      <c r="A1121" s="1">
        <v>46129</v>
      </c>
      <c r="B1121">
        <v>1.0349999999999999</v>
      </c>
      <c r="C1121" s="1">
        <v>46134</v>
      </c>
      <c r="D1121">
        <v>1.0680000000000001</v>
      </c>
      <c r="E1121" s="1">
        <v>46135</v>
      </c>
      <c r="F1121" s="2">
        <v>1.0994999999999999</v>
      </c>
      <c r="G1121" s="1">
        <v>46141</v>
      </c>
      <c r="H1121">
        <v>1.163</v>
      </c>
      <c r="I1121" s="1">
        <v>46132</v>
      </c>
      <c r="J1121">
        <v>1.1839999999999999</v>
      </c>
      <c r="K1121" s="1">
        <v>46132</v>
      </c>
      <c r="L1121">
        <v>1.375</v>
      </c>
      <c r="M1121" s="1">
        <v>46132</v>
      </c>
      <c r="N1121" s="4">
        <v>1.5329999999999999</v>
      </c>
      <c r="O1121" s="1">
        <v>46142</v>
      </c>
      <c r="P1121">
        <v>1.7765</v>
      </c>
      <c r="Q1121" s="1">
        <v>46132</v>
      </c>
      <c r="R1121">
        <v>1.7615000000000001</v>
      </c>
      <c r="S1121" s="1">
        <v>46129</v>
      </c>
      <c r="T1121">
        <v>1.946</v>
      </c>
      <c r="U1121" s="1">
        <v>46133</v>
      </c>
      <c r="V1121">
        <v>2.1398999999999999</v>
      </c>
      <c r="W1121" s="1"/>
      <c r="X1121" s="1"/>
      <c r="Y1121" s="1"/>
      <c r="Z1121" s="2"/>
    </row>
    <row r="1122" spans="1:26" x14ac:dyDescent="0.2">
      <c r="A1122" s="1">
        <v>46132</v>
      </c>
      <c r="B1122">
        <v>1.038</v>
      </c>
      <c r="C1122" s="1">
        <v>46135</v>
      </c>
      <c r="D1122">
        <v>1.069</v>
      </c>
      <c r="E1122" s="1">
        <v>46136</v>
      </c>
      <c r="F1122" s="2">
        <v>1.105</v>
      </c>
      <c r="G1122" s="1">
        <v>46142</v>
      </c>
      <c r="H1122">
        <v>1.1765000000000001</v>
      </c>
      <c r="I1122" s="1">
        <v>46133</v>
      </c>
      <c r="J1122">
        <v>1.21</v>
      </c>
      <c r="K1122" s="1">
        <v>46133</v>
      </c>
      <c r="L1122">
        <v>1.4178999999999999</v>
      </c>
      <c r="M1122" s="1">
        <v>46133</v>
      </c>
      <c r="N1122" s="4">
        <v>1.5749</v>
      </c>
      <c r="O1122" s="1">
        <v>46143</v>
      </c>
      <c r="P1122">
        <v>1.7765</v>
      </c>
      <c r="Q1122" s="1">
        <v>46133</v>
      </c>
      <c r="R1122">
        <v>1.8048999999999999</v>
      </c>
      <c r="S1122" s="1">
        <v>46132</v>
      </c>
      <c r="T1122">
        <v>1.9219999999999999</v>
      </c>
      <c r="U1122" s="1">
        <v>46134</v>
      </c>
      <c r="V1122">
        <v>2.1425000000000001</v>
      </c>
      <c r="W1122" s="1"/>
      <c r="X1122" s="1"/>
      <c r="Y1122" s="1"/>
      <c r="Z1122" s="2"/>
    </row>
    <row r="1123" spans="1:26" x14ac:dyDescent="0.2">
      <c r="A1123" s="1">
        <v>46133</v>
      </c>
      <c r="B1123">
        <v>1.0569999999999999</v>
      </c>
      <c r="C1123" s="1">
        <v>46136</v>
      </c>
      <c r="D1123">
        <v>1.073</v>
      </c>
      <c r="E1123" s="1">
        <v>46139</v>
      </c>
      <c r="F1123" s="2">
        <v>1.125</v>
      </c>
      <c r="G1123" s="1">
        <v>46143</v>
      </c>
      <c r="H1123">
        <v>1.1755</v>
      </c>
      <c r="I1123" s="1">
        <v>46134</v>
      </c>
      <c r="J1123">
        <v>1.1875</v>
      </c>
      <c r="K1123" s="1">
        <v>46134</v>
      </c>
      <c r="L1123">
        <v>1.4025000000000001</v>
      </c>
      <c r="M1123" s="1">
        <v>46134</v>
      </c>
      <c r="N1123" s="4">
        <v>1.5640000000000001</v>
      </c>
      <c r="O1123" s="1">
        <v>46146</v>
      </c>
      <c r="P1123">
        <v>1.774</v>
      </c>
      <c r="Q1123" s="1">
        <v>46134</v>
      </c>
      <c r="R1123">
        <v>1.8049999999999999</v>
      </c>
      <c r="S1123" s="1">
        <v>46133</v>
      </c>
      <c r="T1123">
        <v>1.9669000000000001</v>
      </c>
      <c r="U1123" s="1">
        <v>46135</v>
      </c>
      <c r="V1123">
        <v>2.1804999999999999</v>
      </c>
      <c r="W1123" s="1"/>
      <c r="X1123" s="1"/>
      <c r="Y1123" s="1"/>
      <c r="Z1123" s="2"/>
    </row>
    <row r="1124" spans="1:26" x14ac:dyDescent="0.2">
      <c r="A1124" s="1">
        <v>46134</v>
      </c>
      <c r="B1124">
        <v>1.0489999999999999</v>
      </c>
      <c r="C1124" s="1">
        <v>46139</v>
      </c>
      <c r="D1124">
        <v>1.085</v>
      </c>
      <c r="E1124" s="1">
        <v>46140</v>
      </c>
      <c r="F1124" s="2">
        <v>1.129</v>
      </c>
      <c r="G1124" s="1">
        <v>46146</v>
      </c>
      <c r="H1124">
        <v>1.1825000000000001</v>
      </c>
      <c r="I1124" s="1">
        <v>46135</v>
      </c>
      <c r="J1124">
        <v>1.1935</v>
      </c>
      <c r="K1124" s="1">
        <v>46135</v>
      </c>
      <c r="L1124">
        <v>1.419</v>
      </c>
      <c r="M1124" s="1">
        <v>46135</v>
      </c>
      <c r="N1124" s="4">
        <v>1.5874999999999999</v>
      </c>
      <c r="O1124" s="1">
        <v>46147</v>
      </c>
      <c r="P1124">
        <v>1.804</v>
      </c>
      <c r="Q1124" s="1">
        <v>46135</v>
      </c>
      <c r="R1124">
        <v>1.8434999999999999</v>
      </c>
      <c r="S1124" s="1">
        <v>46134</v>
      </c>
      <c r="T1124">
        <v>1.968</v>
      </c>
      <c r="U1124" s="1">
        <v>46136</v>
      </c>
      <c r="V1124">
        <v>2.1739000000000002</v>
      </c>
      <c r="W1124" s="1"/>
      <c r="X1124" s="1"/>
      <c r="Y1124" s="1"/>
      <c r="Z1124" s="2"/>
    </row>
    <row r="1125" spans="1:26" x14ac:dyDescent="0.2">
      <c r="A1125" s="1">
        <v>46135</v>
      </c>
      <c r="B1125">
        <v>1.04</v>
      </c>
      <c r="C1125" s="1">
        <v>46140</v>
      </c>
      <c r="D1125">
        <v>1.095</v>
      </c>
      <c r="E1125" s="1">
        <v>46141</v>
      </c>
      <c r="F1125" s="2">
        <v>1.1125</v>
      </c>
      <c r="G1125" s="1">
        <v>46147</v>
      </c>
      <c r="H1125">
        <v>1.2115</v>
      </c>
      <c r="I1125" s="1">
        <v>46136</v>
      </c>
      <c r="J1125">
        <v>1.1950000000000001</v>
      </c>
      <c r="K1125" s="1">
        <v>46136</v>
      </c>
      <c r="L1125">
        <v>1.415</v>
      </c>
      <c r="M1125" s="1">
        <v>46136</v>
      </c>
      <c r="N1125" s="4">
        <v>1.5925</v>
      </c>
      <c r="O1125" s="1">
        <v>46148</v>
      </c>
      <c r="P1125">
        <v>1.7627999999999999</v>
      </c>
      <c r="Q1125" s="1">
        <v>46136</v>
      </c>
      <c r="R1125">
        <v>1.8405</v>
      </c>
      <c r="S1125" s="1">
        <v>46135</v>
      </c>
      <c r="T1125">
        <v>2.0065</v>
      </c>
      <c r="U1125" s="1">
        <v>46139</v>
      </c>
      <c r="V1125">
        <v>2.1345000000000001</v>
      </c>
      <c r="W1125" s="1"/>
      <c r="X1125" s="1"/>
      <c r="Y1125" s="1"/>
      <c r="Z1125" s="2"/>
    </row>
    <row r="1126" spans="1:26" x14ac:dyDescent="0.2">
      <c r="A1126" s="1">
        <v>46136</v>
      </c>
      <c r="B1126">
        <v>1.0475000000000001</v>
      </c>
      <c r="C1126" s="1">
        <v>46141</v>
      </c>
      <c r="D1126">
        <v>1.08</v>
      </c>
      <c r="E1126" s="1">
        <v>46142</v>
      </c>
      <c r="F1126" s="2">
        <v>1.125</v>
      </c>
      <c r="G1126" s="1">
        <v>46148</v>
      </c>
      <c r="H1126">
        <v>1.1975</v>
      </c>
      <c r="I1126" s="1">
        <v>46139</v>
      </c>
      <c r="J1126">
        <v>1.1924999999999999</v>
      </c>
      <c r="K1126" s="1">
        <v>46139</v>
      </c>
      <c r="L1126">
        <v>1.3939999999999999</v>
      </c>
      <c r="M1126" s="1">
        <v>46139</v>
      </c>
      <c r="N1126" s="4">
        <v>1.5634999999999999</v>
      </c>
      <c r="O1126" s="1">
        <v>46149</v>
      </c>
      <c r="P1126">
        <v>1.7629999999999999</v>
      </c>
      <c r="Q1126" s="1">
        <v>46139</v>
      </c>
      <c r="R1126">
        <v>1.7975000000000001</v>
      </c>
      <c r="S1126" s="1">
        <v>46136</v>
      </c>
      <c r="T1126">
        <v>2.0024000000000002</v>
      </c>
      <c r="U1126" s="1">
        <v>46140</v>
      </c>
      <c r="V1126">
        <v>2.1995</v>
      </c>
      <c r="W1126" s="1"/>
      <c r="X1126" s="1"/>
      <c r="Y1126" s="1"/>
      <c r="Z1126" s="2"/>
    </row>
    <row r="1127" spans="1:26" x14ac:dyDescent="0.2">
      <c r="A1127" s="1">
        <v>46139</v>
      </c>
      <c r="B1127">
        <v>1.0649999999999999</v>
      </c>
      <c r="C1127" s="1">
        <v>46142</v>
      </c>
      <c r="D1127">
        <v>1.0900000000000001</v>
      </c>
      <c r="E1127" s="1">
        <v>46143</v>
      </c>
      <c r="F1127" s="2">
        <v>1.125</v>
      </c>
      <c r="G1127" s="1">
        <v>46149</v>
      </c>
      <c r="H1127">
        <v>1.2170000000000001</v>
      </c>
      <c r="I1127" s="1">
        <v>46140</v>
      </c>
      <c r="J1127">
        <v>1.2175</v>
      </c>
      <c r="K1127" s="1">
        <v>46140</v>
      </c>
      <c r="L1127">
        <v>1.4424999999999999</v>
      </c>
      <c r="M1127" s="1">
        <v>46140</v>
      </c>
      <c r="N1127" s="4">
        <v>1.615</v>
      </c>
      <c r="O1127" s="1">
        <v>46150</v>
      </c>
      <c r="P1127">
        <v>1.7869999999999999</v>
      </c>
      <c r="Q1127" s="1">
        <v>46140</v>
      </c>
      <c r="R1127">
        <v>1.8565</v>
      </c>
      <c r="S1127" s="1">
        <v>46139</v>
      </c>
      <c r="T1127">
        <v>1.9610000000000001</v>
      </c>
      <c r="U1127" s="1">
        <v>46141</v>
      </c>
      <c r="V1127">
        <v>2.1974999999999998</v>
      </c>
      <c r="W1127" s="1"/>
      <c r="X1127" s="1"/>
      <c r="Y1127" s="1"/>
      <c r="Z1127" s="2"/>
    </row>
    <row r="1128" spans="1:26" x14ac:dyDescent="0.2">
      <c r="A1128" s="1">
        <v>46140</v>
      </c>
      <c r="B1128">
        <v>1.0705</v>
      </c>
      <c r="C1128" s="1">
        <v>46143</v>
      </c>
      <c r="D1128">
        <v>1.0900000000000001</v>
      </c>
      <c r="E1128" s="1">
        <v>46146</v>
      </c>
      <c r="F1128" s="2">
        <v>1.135</v>
      </c>
      <c r="G1128" s="1">
        <v>46150</v>
      </c>
      <c r="H1128">
        <v>1.23</v>
      </c>
      <c r="I1128" s="1">
        <v>46141</v>
      </c>
      <c r="J1128">
        <v>1.208</v>
      </c>
      <c r="K1128" s="1">
        <v>46141</v>
      </c>
      <c r="L1128">
        <v>1.4470000000000001</v>
      </c>
      <c r="M1128" s="1">
        <v>46141</v>
      </c>
      <c r="N1128" s="4">
        <v>1.615</v>
      </c>
      <c r="O1128" s="1">
        <v>46153</v>
      </c>
      <c r="P1128">
        <v>1.7935000000000001</v>
      </c>
      <c r="Q1128" s="1">
        <v>46141</v>
      </c>
      <c r="R1128">
        <v>1.8623000000000001</v>
      </c>
      <c r="S1128" s="1">
        <v>46140</v>
      </c>
      <c r="T1128">
        <v>2.024</v>
      </c>
      <c r="U1128" s="1">
        <v>46142</v>
      </c>
      <c r="V1128">
        <v>2.2149999999999999</v>
      </c>
      <c r="W1128" s="1"/>
      <c r="X1128" s="1"/>
      <c r="Y1128" s="1"/>
      <c r="Z1128" s="2"/>
    </row>
    <row r="1129" spans="1:26" x14ac:dyDescent="0.2">
      <c r="A1129" s="1">
        <v>46141</v>
      </c>
      <c r="B1129">
        <v>1.0595000000000001</v>
      </c>
      <c r="C1129" s="1">
        <v>46146</v>
      </c>
      <c r="D1129">
        <v>1.1025</v>
      </c>
      <c r="E1129" s="1">
        <v>46147</v>
      </c>
      <c r="F1129" s="2">
        <v>1.1635</v>
      </c>
      <c r="G1129" s="1">
        <v>46153</v>
      </c>
      <c r="H1129">
        <v>1.2175</v>
      </c>
      <c r="I1129" s="1">
        <v>46142</v>
      </c>
      <c r="J1129">
        <v>1.22</v>
      </c>
      <c r="K1129" s="1">
        <v>46142</v>
      </c>
      <c r="L1129">
        <v>1.4670000000000001</v>
      </c>
      <c r="M1129" s="1">
        <v>46142</v>
      </c>
      <c r="N1129" s="4">
        <v>1.645</v>
      </c>
      <c r="O1129" s="1">
        <v>46154</v>
      </c>
      <c r="P1129">
        <v>1.8169999999999999</v>
      </c>
      <c r="Q1129" s="1">
        <v>46142</v>
      </c>
      <c r="R1129">
        <v>1.8875</v>
      </c>
      <c r="S1129" s="1">
        <v>46141</v>
      </c>
      <c r="T1129">
        <v>2.0265</v>
      </c>
      <c r="U1129" s="1">
        <v>46143</v>
      </c>
      <c r="V1129">
        <v>2.2153</v>
      </c>
      <c r="W1129" s="1"/>
      <c r="X1129" s="1"/>
      <c r="Y1129" s="1"/>
      <c r="Z1129" s="2"/>
    </row>
    <row r="1130" spans="1:26" x14ac:dyDescent="0.2">
      <c r="A1130" s="1">
        <v>46142</v>
      </c>
      <c r="B1130">
        <v>1.07</v>
      </c>
      <c r="C1130" s="1">
        <v>46147</v>
      </c>
      <c r="D1130">
        <v>1.1274999999999999</v>
      </c>
      <c r="E1130" s="1">
        <v>46148</v>
      </c>
      <c r="F1130" s="2">
        <v>1.1455</v>
      </c>
      <c r="G1130" s="1">
        <v>46154</v>
      </c>
      <c r="H1130">
        <v>1.2095</v>
      </c>
      <c r="I1130" s="1">
        <v>46143</v>
      </c>
      <c r="J1130">
        <v>1.2215</v>
      </c>
      <c r="K1130" s="1">
        <v>46143</v>
      </c>
      <c r="L1130">
        <v>1.4670000000000001</v>
      </c>
      <c r="M1130" s="1">
        <v>46143</v>
      </c>
      <c r="N1130" s="4">
        <v>1.6455</v>
      </c>
      <c r="O1130" s="1">
        <v>46155</v>
      </c>
      <c r="P1130">
        <v>1.81</v>
      </c>
      <c r="Q1130" s="1">
        <v>46143</v>
      </c>
      <c r="R1130">
        <v>1.8875</v>
      </c>
      <c r="S1130" s="1">
        <v>46142</v>
      </c>
      <c r="T1130">
        <v>2.0474999999999999</v>
      </c>
      <c r="U1130" s="1">
        <v>46146</v>
      </c>
      <c r="V1130">
        <v>2.2044999999999999</v>
      </c>
      <c r="W1130" s="1"/>
      <c r="X1130" s="1"/>
      <c r="Y1130" s="1"/>
      <c r="Z1130" s="2"/>
    </row>
    <row r="1131" spans="1:26" x14ac:dyDescent="0.2">
      <c r="A1131" s="1">
        <v>46143</v>
      </c>
      <c r="B1131">
        <v>1.07</v>
      </c>
      <c r="C1131" s="1">
        <v>46148</v>
      </c>
      <c r="D1131">
        <v>1.1105</v>
      </c>
      <c r="E1131" s="1">
        <v>46149</v>
      </c>
      <c r="F1131" s="2">
        <v>1.17</v>
      </c>
      <c r="G1131" s="1">
        <v>46155</v>
      </c>
      <c r="H1131">
        <v>1.22</v>
      </c>
      <c r="I1131" s="1">
        <v>46146</v>
      </c>
      <c r="J1131">
        <v>1.2275</v>
      </c>
      <c r="K1131" s="1">
        <v>46146</v>
      </c>
      <c r="L1131">
        <v>1.4664999999999999</v>
      </c>
      <c r="M1131" s="1">
        <v>46146</v>
      </c>
      <c r="N1131" s="4">
        <v>1.643</v>
      </c>
      <c r="O1131" s="1">
        <v>46156</v>
      </c>
      <c r="P1131">
        <v>1.8049999999999999</v>
      </c>
      <c r="Q1131" s="1">
        <v>46146</v>
      </c>
      <c r="R1131">
        <v>1.8835</v>
      </c>
      <c r="S1131" s="1">
        <v>46143</v>
      </c>
      <c r="T1131">
        <v>2.048</v>
      </c>
      <c r="U1131" s="1">
        <v>46147</v>
      </c>
      <c r="V1131">
        <v>2.2326999999999999</v>
      </c>
      <c r="W1131" s="1"/>
      <c r="X1131" s="1"/>
      <c r="Y1131" s="1"/>
      <c r="Z1131" s="2"/>
    </row>
    <row r="1132" spans="1:26" x14ac:dyDescent="0.2">
      <c r="A1132" s="1">
        <v>46146</v>
      </c>
      <c r="B1132">
        <v>1.0825</v>
      </c>
      <c r="C1132" s="1">
        <v>46149</v>
      </c>
      <c r="D1132">
        <v>1.1415</v>
      </c>
      <c r="E1132" s="1">
        <v>46150</v>
      </c>
      <c r="F1132" s="2">
        <v>1.1870000000000001</v>
      </c>
      <c r="G1132" s="1">
        <v>46156</v>
      </c>
      <c r="H1132">
        <v>1.2224999999999999</v>
      </c>
      <c r="I1132" s="1">
        <v>46147</v>
      </c>
      <c r="J1132">
        <v>1.2544999999999999</v>
      </c>
      <c r="K1132" s="1">
        <v>46147</v>
      </c>
      <c r="L1132">
        <v>1.4955000000000001</v>
      </c>
      <c r="M1132" s="1">
        <v>46147</v>
      </c>
      <c r="N1132" s="4">
        <v>1.6755</v>
      </c>
      <c r="O1132" s="1">
        <v>46157</v>
      </c>
      <c r="P1132">
        <v>1.887</v>
      </c>
      <c r="Q1132" s="1">
        <v>46147</v>
      </c>
      <c r="R1132">
        <v>1.9125000000000001</v>
      </c>
      <c r="S1132" s="1">
        <v>46146</v>
      </c>
      <c r="T1132">
        <v>2.0425</v>
      </c>
      <c r="U1132" s="1">
        <v>46148</v>
      </c>
      <c r="V1132">
        <v>2.1755</v>
      </c>
      <c r="W1132" s="1"/>
      <c r="X1132" s="1"/>
      <c r="Y1132" s="1"/>
      <c r="Z1132" s="2"/>
    </row>
    <row r="1133" spans="1:26" x14ac:dyDescent="0.2">
      <c r="A1133" s="1">
        <v>46147</v>
      </c>
      <c r="B1133">
        <v>1.1074999999999999</v>
      </c>
      <c r="C1133" s="1">
        <v>46150</v>
      </c>
      <c r="D1133">
        <v>1.175</v>
      </c>
      <c r="E1133" s="1">
        <v>46153</v>
      </c>
      <c r="F1133" s="2">
        <v>1.1745000000000001</v>
      </c>
      <c r="G1133" s="1">
        <v>46157</v>
      </c>
      <c r="H1133">
        <v>1.2544999999999999</v>
      </c>
      <c r="I1133" s="1">
        <v>46148</v>
      </c>
      <c r="J1133">
        <v>1.244</v>
      </c>
      <c r="K1133" s="1">
        <v>46148</v>
      </c>
      <c r="L1133">
        <v>1.4641999999999999</v>
      </c>
      <c r="M1133" s="1">
        <v>46148</v>
      </c>
      <c r="N1133" s="4">
        <v>1.6375</v>
      </c>
      <c r="O1133" s="1">
        <v>46160</v>
      </c>
      <c r="P1133">
        <v>1.9339999999999999</v>
      </c>
      <c r="Q1133" s="1">
        <v>46148</v>
      </c>
      <c r="R1133">
        <v>1.8674999999999999</v>
      </c>
      <c r="S1133" s="1">
        <v>46147</v>
      </c>
      <c r="T1133">
        <v>2.069</v>
      </c>
      <c r="U1133" s="1">
        <v>46149</v>
      </c>
      <c r="V1133">
        <v>2.1652</v>
      </c>
      <c r="W1133" s="1"/>
      <c r="X1133" s="1"/>
      <c r="Y1133" s="1"/>
      <c r="Z1133" s="2"/>
    </row>
    <row r="1134" spans="1:26" x14ac:dyDescent="0.2">
      <c r="A1134" s="1">
        <v>46148</v>
      </c>
      <c r="B1134">
        <v>1.0914999999999999</v>
      </c>
      <c r="C1134" s="1">
        <v>46153</v>
      </c>
      <c r="D1134">
        <v>1.1519999999999999</v>
      </c>
      <c r="E1134" s="1">
        <v>46154</v>
      </c>
      <c r="F1134" s="2">
        <v>1.161</v>
      </c>
      <c r="G1134" s="1">
        <v>46160</v>
      </c>
      <c r="H1134">
        <v>1.2689999999999999</v>
      </c>
      <c r="I1134" s="1">
        <v>46149</v>
      </c>
      <c r="J1134">
        <v>1.2625</v>
      </c>
      <c r="K1134" s="1">
        <v>46149</v>
      </c>
      <c r="L1134">
        <v>1.4824999999999999</v>
      </c>
      <c r="M1134" s="1">
        <v>46149</v>
      </c>
      <c r="N1134" s="4">
        <v>1.6445000000000001</v>
      </c>
      <c r="O1134" s="1">
        <v>46161</v>
      </c>
      <c r="P1134">
        <v>1.9484999999999999</v>
      </c>
      <c r="Q1134" s="1">
        <v>46149</v>
      </c>
      <c r="R1134">
        <v>1.8628</v>
      </c>
      <c r="S1134" s="1">
        <v>46148</v>
      </c>
      <c r="T1134">
        <v>2.0179999999999998</v>
      </c>
      <c r="U1134" s="1">
        <v>46150</v>
      </c>
      <c r="V1134">
        <v>2.1897000000000002</v>
      </c>
      <c r="W1134" s="1"/>
      <c r="X1134" s="1"/>
      <c r="Y1134" s="1"/>
      <c r="Z1134" s="2"/>
    </row>
    <row r="1135" spans="1:26" x14ac:dyDescent="0.2">
      <c r="A1135" s="1">
        <v>46149</v>
      </c>
      <c r="B1135">
        <v>1.1254999999999999</v>
      </c>
      <c r="C1135" s="1">
        <v>46154</v>
      </c>
      <c r="D1135">
        <v>1.135</v>
      </c>
      <c r="E1135" s="1">
        <v>46155</v>
      </c>
      <c r="F1135" s="2">
        <v>1.1735</v>
      </c>
      <c r="G1135" s="1">
        <v>46161</v>
      </c>
      <c r="H1135">
        <v>1.2862</v>
      </c>
      <c r="I1135" s="1">
        <v>46150</v>
      </c>
      <c r="J1135">
        <v>1.2749999999999999</v>
      </c>
      <c r="K1135" s="1">
        <v>46150</v>
      </c>
      <c r="L1135">
        <v>1.4964999999999999</v>
      </c>
      <c r="M1135" s="1">
        <v>46150</v>
      </c>
      <c r="N1135" s="4">
        <v>1.6625000000000001</v>
      </c>
      <c r="O1135" s="1">
        <v>46162</v>
      </c>
      <c r="P1135">
        <v>1.9510000000000001</v>
      </c>
      <c r="Q1135" s="1">
        <v>46150</v>
      </c>
      <c r="R1135">
        <v>1.8905000000000001</v>
      </c>
      <c r="S1135" s="1">
        <v>46149</v>
      </c>
      <c r="T1135">
        <v>2.0099999999999998</v>
      </c>
      <c r="U1135" s="1">
        <v>46153</v>
      </c>
      <c r="V1135">
        <v>2.1947000000000001</v>
      </c>
      <c r="W1135" s="1"/>
      <c r="X1135" s="1"/>
      <c r="Y1135" s="1"/>
      <c r="Z1135" s="2"/>
    </row>
    <row r="1136" spans="1:26" x14ac:dyDescent="0.2">
      <c r="A1136" s="1">
        <v>46150</v>
      </c>
      <c r="B1136">
        <v>1.1599999999999999</v>
      </c>
      <c r="C1136" s="1">
        <v>46155</v>
      </c>
      <c r="D1136">
        <v>1.1475</v>
      </c>
      <c r="E1136" s="1">
        <v>46156</v>
      </c>
      <c r="F1136" s="2">
        <v>1.175</v>
      </c>
      <c r="G1136" s="1">
        <v>46162</v>
      </c>
      <c r="H1136">
        <v>1.306</v>
      </c>
      <c r="I1136" s="1">
        <v>46153</v>
      </c>
      <c r="J1136">
        <v>1.2655000000000001</v>
      </c>
      <c r="K1136" s="1">
        <v>46153</v>
      </c>
      <c r="L1136">
        <v>1.5003</v>
      </c>
      <c r="M1136" s="1">
        <v>46153</v>
      </c>
      <c r="N1136" s="4">
        <v>1.665</v>
      </c>
      <c r="O1136" s="1">
        <v>46163</v>
      </c>
      <c r="P1136">
        <v>1.903</v>
      </c>
      <c r="Q1136" s="1">
        <v>46153</v>
      </c>
      <c r="R1136">
        <v>1.9005000000000001</v>
      </c>
      <c r="S1136" s="1">
        <v>46150</v>
      </c>
      <c r="T1136">
        <v>2.0350000000000001</v>
      </c>
      <c r="U1136" s="1">
        <v>46154</v>
      </c>
      <c r="V1136">
        <v>2.2273000000000001</v>
      </c>
      <c r="W1136" s="1"/>
      <c r="X1136" s="1"/>
      <c r="Y1136" s="1"/>
      <c r="Z1136" s="2"/>
    </row>
    <row r="1137" spans="1:26" x14ac:dyDescent="0.2">
      <c r="A1137" s="1">
        <v>46153</v>
      </c>
      <c r="B1137">
        <v>1.1399999999999999</v>
      </c>
      <c r="C1137" s="1">
        <v>46156</v>
      </c>
      <c r="D1137">
        <v>1.1499999999999999</v>
      </c>
      <c r="E1137" s="1">
        <v>46157</v>
      </c>
      <c r="F1137" s="2">
        <v>1.2024999999999999</v>
      </c>
      <c r="G1137" s="1">
        <v>46163</v>
      </c>
      <c r="H1137">
        <v>1.2665</v>
      </c>
      <c r="I1137" s="1">
        <v>46154</v>
      </c>
      <c r="J1137">
        <v>1.2555000000000001</v>
      </c>
      <c r="K1137" s="1">
        <v>46154</v>
      </c>
      <c r="L1137">
        <v>1.5089999999999999</v>
      </c>
      <c r="M1137" s="1">
        <v>46154</v>
      </c>
      <c r="N1137" s="4">
        <v>1.6850000000000001</v>
      </c>
      <c r="O1137" s="1">
        <v>46164</v>
      </c>
      <c r="P1137">
        <v>1.8740000000000001</v>
      </c>
      <c r="Q1137" s="1">
        <v>46154</v>
      </c>
      <c r="R1137">
        <v>1.9297</v>
      </c>
      <c r="S1137" s="1">
        <v>46153</v>
      </c>
      <c r="T1137">
        <v>2.044</v>
      </c>
      <c r="U1137" s="1">
        <v>46155</v>
      </c>
      <c r="V1137">
        <v>2.2174999999999998</v>
      </c>
      <c r="W1137" s="1"/>
      <c r="X1137" s="1"/>
      <c r="Y1137" s="1"/>
      <c r="Z1137" s="2"/>
    </row>
    <row r="1138" spans="1:26" x14ac:dyDescent="0.2">
      <c r="A1138" s="1">
        <v>46154</v>
      </c>
      <c r="B1138">
        <v>1.1200000000000001</v>
      </c>
      <c r="C1138" s="1">
        <v>46157</v>
      </c>
      <c r="D1138">
        <v>1.1725000000000001</v>
      </c>
      <c r="E1138" s="1">
        <v>46160</v>
      </c>
      <c r="F1138" s="2">
        <v>1.2150000000000001</v>
      </c>
      <c r="G1138" s="1">
        <v>46164</v>
      </c>
      <c r="H1138">
        <v>1.2424999999999999</v>
      </c>
      <c r="I1138" s="1">
        <v>46155</v>
      </c>
      <c r="J1138">
        <v>1.266</v>
      </c>
      <c r="K1138" s="1">
        <v>46155</v>
      </c>
      <c r="L1138">
        <v>1.4995000000000001</v>
      </c>
      <c r="M1138" s="1">
        <v>46155</v>
      </c>
      <c r="N1138" s="4">
        <v>1.6772</v>
      </c>
      <c r="O1138" s="1">
        <v>46167</v>
      </c>
      <c r="P1138">
        <v>1.8406</v>
      </c>
      <c r="Q1138" s="1">
        <v>46155</v>
      </c>
      <c r="R1138">
        <v>1.9205000000000001</v>
      </c>
      <c r="S1138" s="1">
        <v>46154</v>
      </c>
      <c r="T1138">
        <v>2.0739999999999998</v>
      </c>
      <c r="U1138" s="1">
        <v>46156</v>
      </c>
      <c r="V1138">
        <v>2.2094999999999998</v>
      </c>
      <c r="W1138" s="1"/>
      <c r="X1138" s="1"/>
      <c r="Y1138" s="1"/>
      <c r="Z1138" s="2"/>
    </row>
    <row r="1139" spans="1:26" x14ac:dyDescent="0.2">
      <c r="A1139" s="1">
        <v>46155</v>
      </c>
      <c r="B1139">
        <v>1.123</v>
      </c>
      <c r="C1139" s="1">
        <v>46160</v>
      </c>
      <c r="D1139">
        <v>1.18</v>
      </c>
      <c r="E1139" s="1">
        <v>46161</v>
      </c>
      <c r="F1139" s="2">
        <v>1.2315</v>
      </c>
      <c r="G1139" s="1">
        <v>46167</v>
      </c>
      <c r="H1139">
        <v>1.2244999999999999</v>
      </c>
      <c r="I1139" s="1">
        <v>46156</v>
      </c>
      <c r="J1139">
        <v>1.2649999999999999</v>
      </c>
      <c r="K1139" s="1">
        <v>46156</v>
      </c>
      <c r="L1139">
        <v>1.5015000000000001</v>
      </c>
      <c r="M1139" s="1">
        <v>46156</v>
      </c>
      <c r="N1139" s="4">
        <v>1.6765000000000001</v>
      </c>
      <c r="O1139" s="1">
        <v>46168</v>
      </c>
      <c r="P1139">
        <v>1.8369</v>
      </c>
      <c r="Q1139" s="1">
        <v>46156</v>
      </c>
      <c r="R1139">
        <v>1.9115</v>
      </c>
      <c r="S1139" s="1">
        <v>46155</v>
      </c>
      <c r="T1139">
        <v>2.0649999999999999</v>
      </c>
      <c r="U1139" s="1">
        <v>46157</v>
      </c>
      <c r="V1139">
        <v>2.2965</v>
      </c>
      <c r="W1139" s="1"/>
      <c r="X1139" s="1"/>
      <c r="Y1139" s="1"/>
      <c r="Z1139" s="2"/>
    </row>
    <row r="1140" spans="1:26" x14ac:dyDescent="0.2">
      <c r="A1140" s="1">
        <v>46156</v>
      </c>
      <c r="B1140">
        <v>1.1299999999999999</v>
      </c>
      <c r="C1140" s="1">
        <v>46161</v>
      </c>
      <c r="D1140">
        <v>1.2</v>
      </c>
      <c r="E1140" s="1">
        <v>46162</v>
      </c>
      <c r="F1140" s="2">
        <v>1.2509999999999999</v>
      </c>
      <c r="G1140" s="1">
        <v>46168</v>
      </c>
      <c r="H1140">
        <v>1.21</v>
      </c>
      <c r="I1140" s="1">
        <v>46157</v>
      </c>
      <c r="J1140">
        <v>1.304</v>
      </c>
      <c r="K1140" s="1">
        <v>46157</v>
      </c>
      <c r="L1140">
        <v>1.5725</v>
      </c>
      <c r="M1140" s="1">
        <v>46157</v>
      </c>
      <c r="N1140" s="4">
        <v>1.752</v>
      </c>
      <c r="O1140" s="1">
        <v>46169</v>
      </c>
      <c r="P1140">
        <v>1.8360000000000001</v>
      </c>
      <c r="Q1140" s="1">
        <v>46157</v>
      </c>
      <c r="R1140">
        <v>1.9984999999999999</v>
      </c>
      <c r="S1140" s="1">
        <v>46156</v>
      </c>
      <c r="T1140">
        <v>2.0539999999999998</v>
      </c>
      <c r="U1140" s="1">
        <v>46160</v>
      </c>
      <c r="V1140">
        <v>2.3513999999999999</v>
      </c>
      <c r="W1140" s="1"/>
      <c r="X1140" s="1"/>
      <c r="Y1140" s="1"/>
      <c r="Z1140" s="2"/>
    </row>
    <row r="1141" spans="1:26" x14ac:dyDescent="0.2">
      <c r="A1141" s="1">
        <v>46157</v>
      </c>
      <c r="B1141">
        <v>1.1679999999999999</v>
      </c>
      <c r="C1141" s="1">
        <v>46162</v>
      </c>
      <c r="D1141">
        <v>1.2184999999999999</v>
      </c>
      <c r="E1141" s="1">
        <v>46163</v>
      </c>
      <c r="F1141" s="2">
        <v>1.2230000000000001</v>
      </c>
      <c r="G1141" s="1">
        <v>46169</v>
      </c>
      <c r="H1141">
        <v>1.2075</v>
      </c>
      <c r="I1141" s="1">
        <v>46160</v>
      </c>
      <c r="J1141">
        <v>1.3214999999999999</v>
      </c>
      <c r="K1141" s="1">
        <v>46160</v>
      </c>
      <c r="L1141">
        <v>1.6045</v>
      </c>
      <c r="M1141" s="1">
        <v>46160</v>
      </c>
      <c r="N1141" s="4">
        <v>1.792</v>
      </c>
      <c r="O1141" s="1">
        <v>46170</v>
      </c>
      <c r="P1141">
        <v>1.8115000000000001</v>
      </c>
      <c r="Q1141" s="1">
        <v>46160</v>
      </c>
      <c r="R1141">
        <v>2.0525000000000002</v>
      </c>
      <c r="S1141" s="1">
        <v>46157</v>
      </c>
      <c r="T1141">
        <v>2.1408999999999998</v>
      </c>
      <c r="U1141" s="1">
        <v>46161</v>
      </c>
      <c r="V1141">
        <v>2.3765000000000001</v>
      </c>
      <c r="W1141" s="1"/>
      <c r="X1141" s="1"/>
      <c r="Y1141" s="1"/>
      <c r="Z1141" s="2"/>
    </row>
    <row r="1142" spans="1:26" x14ac:dyDescent="0.2">
      <c r="A1142" s="1">
        <v>46160</v>
      </c>
      <c r="B1142">
        <v>1.18</v>
      </c>
      <c r="C1142" s="1">
        <v>46163</v>
      </c>
      <c r="D1142">
        <v>1.1950000000000001</v>
      </c>
      <c r="E1142" s="1">
        <v>46164</v>
      </c>
      <c r="F1142" s="2">
        <v>1.1924999999999999</v>
      </c>
      <c r="G1142" s="1">
        <v>46170</v>
      </c>
      <c r="H1142">
        <v>1.1995</v>
      </c>
      <c r="I1142" s="1">
        <v>46161</v>
      </c>
      <c r="J1142">
        <v>1.3374999999999999</v>
      </c>
      <c r="K1142" s="1">
        <v>46161</v>
      </c>
      <c r="L1142">
        <v>1.6165</v>
      </c>
      <c r="M1142" s="1">
        <v>46161</v>
      </c>
      <c r="N1142" s="4">
        <v>1.8049999999999999</v>
      </c>
      <c r="O1142" s="1">
        <v>46171</v>
      </c>
      <c r="P1142">
        <v>1.77</v>
      </c>
      <c r="Q1142" s="1">
        <v>46161</v>
      </c>
      <c r="R1142">
        <v>2.0674999999999999</v>
      </c>
      <c r="S1142" s="1">
        <v>46160</v>
      </c>
      <c r="T1142">
        <v>2.1968999999999999</v>
      </c>
      <c r="U1142" s="1">
        <v>46162</v>
      </c>
      <c r="V1142">
        <v>2.3805000000000001</v>
      </c>
      <c r="W1142" s="1"/>
      <c r="X1142" s="1"/>
      <c r="Y1142" s="1"/>
      <c r="Z1142" s="2"/>
    </row>
    <row r="1143" spans="1:26" x14ac:dyDescent="0.2">
      <c r="A1143" s="1">
        <v>46161</v>
      </c>
      <c r="B1143">
        <v>1.196</v>
      </c>
      <c r="C1143" s="1">
        <v>46164</v>
      </c>
      <c r="D1143">
        <v>1.161</v>
      </c>
      <c r="E1143" s="1">
        <v>46167</v>
      </c>
      <c r="F1143" s="2">
        <v>1.175</v>
      </c>
      <c r="G1143" s="1">
        <v>46171</v>
      </c>
      <c r="H1143">
        <v>1.1955</v>
      </c>
      <c r="I1143" s="1">
        <v>46162</v>
      </c>
      <c r="J1143">
        <v>1.36</v>
      </c>
      <c r="K1143" s="1">
        <v>46162</v>
      </c>
      <c r="L1143">
        <v>1.62</v>
      </c>
      <c r="M1143" s="1">
        <v>46162</v>
      </c>
      <c r="N1143" s="4">
        <v>1.8089999999999999</v>
      </c>
      <c r="O1143" s="1">
        <v>46175</v>
      </c>
      <c r="P1143">
        <v>1.738</v>
      </c>
      <c r="Q1143" s="1">
        <v>46162</v>
      </c>
      <c r="R1143">
        <v>2.0695000000000001</v>
      </c>
      <c r="S1143" s="1">
        <v>46161</v>
      </c>
      <c r="T1143">
        <v>2.218</v>
      </c>
      <c r="U1143" s="1">
        <v>46163</v>
      </c>
      <c r="V1143">
        <v>2.3254999999999999</v>
      </c>
      <c r="W1143" s="1"/>
      <c r="X1143" s="1"/>
      <c r="Y1143" s="1"/>
      <c r="Z1143" s="2"/>
    </row>
    <row r="1144" spans="1:26" x14ac:dyDescent="0.2">
      <c r="A1144" s="1">
        <v>46162</v>
      </c>
      <c r="B1144">
        <v>1.2170000000000001</v>
      </c>
      <c r="C1144" s="1">
        <v>46167</v>
      </c>
      <c r="D1144">
        <v>1.1519999999999999</v>
      </c>
      <c r="E1144" s="1">
        <v>46168</v>
      </c>
      <c r="F1144" s="2">
        <v>1.1599999999999999</v>
      </c>
      <c r="G1144" s="1">
        <v>46175</v>
      </c>
      <c r="H1144">
        <v>1.2004999999999999</v>
      </c>
      <c r="I1144" s="1">
        <v>46163</v>
      </c>
      <c r="J1144">
        <v>1.3125</v>
      </c>
      <c r="K1144" s="1">
        <v>46163</v>
      </c>
      <c r="L1144">
        <v>1.5785</v>
      </c>
      <c r="M1144" s="1">
        <v>46163</v>
      </c>
      <c r="N1144" s="4">
        <v>1.7665</v>
      </c>
      <c r="O1144" s="1">
        <v>46176</v>
      </c>
      <c r="P1144">
        <v>1.7848999999999999</v>
      </c>
      <c r="Q1144" s="1">
        <v>46163</v>
      </c>
      <c r="R1144">
        <v>2.0154999999999998</v>
      </c>
      <c r="S1144" s="1">
        <v>46162</v>
      </c>
      <c r="T1144">
        <v>2.222</v>
      </c>
      <c r="U1144" s="1">
        <v>46164</v>
      </c>
      <c r="V1144">
        <v>2.2805</v>
      </c>
      <c r="W1144" s="1"/>
      <c r="X1144" s="1"/>
      <c r="Y1144" s="1"/>
      <c r="Z1144" s="2"/>
    </row>
    <row r="1145" spans="1:26" x14ac:dyDescent="0.2">
      <c r="A1145" s="1">
        <v>46163</v>
      </c>
      <c r="B1145">
        <v>1.194</v>
      </c>
      <c r="C1145" s="1">
        <v>46168</v>
      </c>
      <c r="D1145">
        <v>1.1325000000000001</v>
      </c>
      <c r="E1145" s="1">
        <v>46169</v>
      </c>
      <c r="F1145" s="2">
        <v>1.1575</v>
      </c>
      <c r="G1145" s="1">
        <v>46176</v>
      </c>
      <c r="H1145">
        <v>1.2324999999999999</v>
      </c>
      <c r="I1145" s="1">
        <v>46164</v>
      </c>
      <c r="J1145">
        <v>1.294</v>
      </c>
      <c r="K1145" s="1">
        <v>46164</v>
      </c>
      <c r="L1145">
        <v>1.5565</v>
      </c>
      <c r="M1145" s="1">
        <v>46164</v>
      </c>
      <c r="N1145" s="4">
        <v>1.74</v>
      </c>
      <c r="O1145" s="1">
        <v>46177</v>
      </c>
      <c r="P1145">
        <v>1.8049999999999999</v>
      </c>
      <c r="Q1145" s="1">
        <v>46164</v>
      </c>
      <c r="R1145">
        <v>1.9815</v>
      </c>
      <c r="S1145" s="1">
        <v>46163</v>
      </c>
      <c r="T1145">
        <v>2.169</v>
      </c>
      <c r="U1145" s="1">
        <v>46167</v>
      </c>
      <c r="V1145">
        <v>2.2395</v>
      </c>
      <c r="W1145" s="1"/>
      <c r="X1145" s="1"/>
      <c r="Y1145" s="1"/>
      <c r="Z1145" s="2"/>
    </row>
    <row r="1146" spans="1:26" x14ac:dyDescent="0.2">
      <c r="A1146" s="1">
        <v>46164</v>
      </c>
      <c r="B1146">
        <v>1.155</v>
      </c>
      <c r="C1146" s="1">
        <v>46169</v>
      </c>
      <c r="D1146">
        <v>1.1325000000000001</v>
      </c>
      <c r="E1146" s="1">
        <v>46170</v>
      </c>
      <c r="F1146" s="2">
        <v>1.1499999999999999</v>
      </c>
      <c r="G1146" s="1">
        <v>46177</v>
      </c>
      <c r="H1146">
        <v>1.2315</v>
      </c>
      <c r="I1146" s="1">
        <v>46167</v>
      </c>
      <c r="J1146">
        <v>1.2725</v>
      </c>
      <c r="K1146" s="1">
        <v>46167</v>
      </c>
      <c r="L1146">
        <v>1.5305</v>
      </c>
      <c r="M1146" s="1">
        <v>46167</v>
      </c>
      <c r="N1146" s="4">
        <v>1.7124999999999999</v>
      </c>
      <c r="O1146" s="1">
        <v>46178</v>
      </c>
      <c r="P1146">
        <v>1.794</v>
      </c>
      <c r="Q1146" s="1">
        <v>46167</v>
      </c>
      <c r="R1146">
        <v>1.9415</v>
      </c>
      <c r="S1146" s="1">
        <v>46164</v>
      </c>
      <c r="T1146">
        <v>2.1320000000000001</v>
      </c>
      <c r="U1146" s="1">
        <v>46168</v>
      </c>
      <c r="V1146">
        <v>2.2524000000000002</v>
      </c>
      <c r="W1146" s="1"/>
      <c r="X1146" s="1"/>
      <c r="Y1146" s="1"/>
      <c r="Z1146" s="2"/>
    </row>
    <row r="1147" spans="1:26" x14ac:dyDescent="0.2">
      <c r="A1147" s="1">
        <v>46167</v>
      </c>
      <c r="B1147">
        <v>1.1459999999999999</v>
      </c>
      <c r="C1147" s="1">
        <v>46170</v>
      </c>
      <c r="D1147">
        <v>1.1200000000000001</v>
      </c>
      <c r="E1147" s="1">
        <v>46171</v>
      </c>
      <c r="F1147" s="2">
        <v>1.1499999999999999</v>
      </c>
      <c r="G1147" s="1">
        <v>46178</v>
      </c>
      <c r="H1147">
        <v>1.232</v>
      </c>
      <c r="I1147" s="1">
        <v>46168</v>
      </c>
      <c r="J1147">
        <v>1.2609999999999999</v>
      </c>
      <c r="K1147" s="1">
        <v>46168</v>
      </c>
      <c r="L1147">
        <v>1.5163</v>
      </c>
      <c r="M1147" s="1">
        <v>46168</v>
      </c>
      <c r="N1147" s="4">
        <v>1.7009000000000001</v>
      </c>
      <c r="O1147" s="1">
        <v>46181</v>
      </c>
      <c r="P1147">
        <v>1.9119999999999999</v>
      </c>
      <c r="Q1147" s="1">
        <v>46168</v>
      </c>
      <c r="R1147">
        <v>1.9475</v>
      </c>
      <c r="S1147" s="1">
        <v>46167</v>
      </c>
      <c r="T1147">
        <v>2.0910000000000002</v>
      </c>
      <c r="U1147" s="1">
        <v>46169</v>
      </c>
      <c r="V1147">
        <v>2.25</v>
      </c>
      <c r="W1147" s="1"/>
      <c r="X1147" s="1"/>
      <c r="Y1147" s="1"/>
      <c r="Z1147" s="2"/>
    </row>
    <row r="1148" spans="1:26" x14ac:dyDescent="0.2">
      <c r="A1148" s="1">
        <v>46168</v>
      </c>
      <c r="B1148">
        <v>1.125</v>
      </c>
      <c r="C1148" s="1">
        <v>46171</v>
      </c>
      <c r="D1148">
        <v>1.1225000000000001</v>
      </c>
      <c r="E1148" s="1">
        <v>46175</v>
      </c>
      <c r="F1148" s="2">
        <v>1.1539999999999999</v>
      </c>
      <c r="G1148" s="1">
        <v>46181</v>
      </c>
      <c r="H1148">
        <v>1.296</v>
      </c>
      <c r="I1148" s="1">
        <v>46169</v>
      </c>
      <c r="J1148">
        <v>1.2605</v>
      </c>
      <c r="K1148" s="1">
        <v>46169</v>
      </c>
      <c r="L1148">
        <v>1.5153000000000001</v>
      </c>
      <c r="M1148" s="1">
        <v>46169</v>
      </c>
      <c r="N1148" s="4">
        <v>1.7</v>
      </c>
      <c r="O1148" s="1">
        <v>46182</v>
      </c>
      <c r="P1148">
        <v>1.8698999999999999</v>
      </c>
      <c r="Q1148" s="1">
        <v>46169</v>
      </c>
      <c r="R1148">
        <v>1.9475</v>
      </c>
      <c r="S1148" s="1">
        <v>46168</v>
      </c>
      <c r="T1148">
        <v>2.0939999999999999</v>
      </c>
      <c r="U1148" s="1">
        <v>46170</v>
      </c>
      <c r="V1148">
        <v>2.2195</v>
      </c>
      <c r="W1148" s="1"/>
      <c r="X1148" s="1"/>
      <c r="Y1148" s="1"/>
      <c r="Z1148" s="2"/>
    </row>
    <row r="1149" spans="1:26" x14ac:dyDescent="0.2">
      <c r="A1149" s="1">
        <v>46169</v>
      </c>
      <c r="B1149">
        <v>1.1174999999999999</v>
      </c>
      <c r="C1149" s="1">
        <v>46175</v>
      </c>
      <c r="D1149">
        <v>1.135</v>
      </c>
      <c r="E1149" s="1">
        <v>46176</v>
      </c>
      <c r="F1149" s="2">
        <v>1.1875</v>
      </c>
      <c r="G1149" s="1">
        <v>46182</v>
      </c>
      <c r="H1149">
        <v>1.2749999999999999</v>
      </c>
      <c r="I1149" s="1">
        <v>46170</v>
      </c>
      <c r="J1149">
        <v>1.2475000000000001</v>
      </c>
      <c r="K1149" s="1">
        <v>46170</v>
      </c>
      <c r="L1149">
        <v>1.4930000000000001</v>
      </c>
      <c r="M1149" s="1">
        <v>46170</v>
      </c>
      <c r="N1149" s="4">
        <v>1.6765000000000001</v>
      </c>
      <c r="O1149" s="1">
        <v>46183</v>
      </c>
      <c r="P1149">
        <v>1.8640000000000001</v>
      </c>
      <c r="Q1149" s="1">
        <v>46170</v>
      </c>
      <c r="R1149">
        <v>1.9215</v>
      </c>
      <c r="S1149" s="1">
        <v>46169</v>
      </c>
      <c r="T1149">
        <v>2.0994999999999999</v>
      </c>
      <c r="U1149" s="1">
        <v>46171</v>
      </c>
      <c r="V1149">
        <v>2.1699000000000002</v>
      </c>
      <c r="W1149" s="1"/>
      <c r="X1149" s="1"/>
      <c r="Y1149" s="1"/>
      <c r="Z1149" s="2"/>
    </row>
    <row r="1150" spans="1:26" x14ac:dyDescent="0.2">
      <c r="A1150" s="1">
        <v>46170</v>
      </c>
      <c r="B1150">
        <v>1.1120000000000001</v>
      </c>
      <c r="C1150" s="1">
        <v>46176</v>
      </c>
      <c r="D1150">
        <v>1.1575</v>
      </c>
      <c r="E1150" s="1">
        <v>46177</v>
      </c>
      <c r="F1150" s="2">
        <v>1.1859999999999999</v>
      </c>
      <c r="G1150" s="1">
        <v>46183</v>
      </c>
      <c r="H1150">
        <v>1.2745</v>
      </c>
      <c r="I1150" s="1">
        <v>46171</v>
      </c>
      <c r="J1150">
        <v>1.2395</v>
      </c>
      <c r="K1150" s="1">
        <v>46171</v>
      </c>
      <c r="L1150">
        <v>1.46</v>
      </c>
      <c r="M1150" s="1">
        <v>46171</v>
      </c>
      <c r="N1150" s="4">
        <v>1.6398999999999999</v>
      </c>
      <c r="O1150" s="1">
        <v>46184</v>
      </c>
      <c r="P1150">
        <v>1.8414999999999999</v>
      </c>
      <c r="Q1150" s="1">
        <v>46171</v>
      </c>
      <c r="R1150">
        <v>1.8749</v>
      </c>
      <c r="S1150" s="1">
        <v>46170</v>
      </c>
      <c r="T1150">
        <v>2.0710000000000002</v>
      </c>
      <c r="U1150" s="1">
        <v>46175</v>
      </c>
      <c r="V1150">
        <v>2.1328999999999998</v>
      </c>
      <c r="W1150" s="1"/>
      <c r="X1150" s="1"/>
      <c r="Y1150" s="1"/>
      <c r="Z1150" s="2"/>
    </row>
    <row r="1151" spans="1:26" x14ac:dyDescent="0.2">
      <c r="A1151" s="1">
        <v>46171</v>
      </c>
      <c r="B1151">
        <v>1.109</v>
      </c>
      <c r="C1151" s="1">
        <v>46177</v>
      </c>
      <c r="D1151">
        <v>1.1555</v>
      </c>
      <c r="E1151" s="1">
        <v>46178</v>
      </c>
      <c r="F1151" s="2">
        <v>1.1884999999999999</v>
      </c>
      <c r="G1151" s="1">
        <v>46184</v>
      </c>
      <c r="H1151">
        <v>1.2575000000000001</v>
      </c>
      <c r="I1151" s="1">
        <v>46175</v>
      </c>
      <c r="J1151">
        <v>1.2450000000000001</v>
      </c>
      <c r="K1151" s="1">
        <v>46175</v>
      </c>
      <c r="L1151">
        <v>1.4489000000000001</v>
      </c>
      <c r="M1151" s="1">
        <v>46175</v>
      </c>
      <c r="N1151" s="4">
        <v>1.62</v>
      </c>
      <c r="O1151" s="1">
        <v>46185</v>
      </c>
      <c r="P1151">
        <v>1.7729999999999999</v>
      </c>
      <c r="Q1151" s="1">
        <v>46175</v>
      </c>
      <c r="R1151">
        <v>1.8374999999999999</v>
      </c>
      <c r="S1151" s="1">
        <v>46171</v>
      </c>
      <c r="T1151">
        <v>2.024</v>
      </c>
      <c r="U1151" s="1">
        <v>46176</v>
      </c>
      <c r="V1151">
        <v>2.1789000000000001</v>
      </c>
      <c r="W1151" s="1"/>
      <c r="X1151" s="1"/>
      <c r="Y1151" s="1"/>
      <c r="Z1151" s="2"/>
    </row>
    <row r="1152" spans="1:26" x14ac:dyDescent="0.2">
      <c r="A1152" s="1">
        <v>46175</v>
      </c>
      <c r="B1152">
        <v>1.1074999999999999</v>
      </c>
      <c r="C1152" s="1">
        <v>46178</v>
      </c>
      <c r="D1152">
        <v>1.1559999999999999</v>
      </c>
      <c r="E1152" s="1">
        <v>46181</v>
      </c>
      <c r="F1152" s="2">
        <v>1.242</v>
      </c>
      <c r="G1152" s="1">
        <v>46185</v>
      </c>
      <c r="H1152">
        <v>1.2275</v>
      </c>
      <c r="I1152" s="1">
        <v>46176</v>
      </c>
      <c r="J1152">
        <v>1.2775000000000001</v>
      </c>
      <c r="K1152" s="1">
        <v>46176</v>
      </c>
      <c r="L1152">
        <v>1.4926999999999999</v>
      </c>
      <c r="M1152" s="1">
        <v>46176</v>
      </c>
      <c r="N1152" s="4">
        <v>1.66</v>
      </c>
      <c r="O1152" s="1">
        <v>46188</v>
      </c>
      <c r="P1152">
        <v>1.7488999999999999</v>
      </c>
      <c r="Q1152" s="1">
        <v>46176</v>
      </c>
      <c r="R1152">
        <v>1.8874</v>
      </c>
      <c r="S1152" s="1">
        <v>46175</v>
      </c>
      <c r="T1152">
        <v>1.984</v>
      </c>
      <c r="U1152" s="1">
        <v>46177</v>
      </c>
      <c r="V1152">
        <v>2.1995</v>
      </c>
      <c r="W1152" s="1"/>
      <c r="X1152" s="1"/>
      <c r="Y1152" s="1"/>
      <c r="Z1152" s="2"/>
    </row>
    <row r="1153" spans="1:26" x14ac:dyDescent="0.2">
      <c r="A1153" s="1">
        <v>46176</v>
      </c>
      <c r="B1153">
        <v>1.1225000000000001</v>
      </c>
      <c r="C1153" s="1">
        <v>46181</v>
      </c>
      <c r="D1153">
        <v>1.2050000000000001</v>
      </c>
      <c r="E1153" s="1">
        <v>46182</v>
      </c>
      <c r="F1153" s="2">
        <v>1.2275</v>
      </c>
      <c r="G1153" s="1">
        <v>46188</v>
      </c>
      <c r="H1153">
        <v>1.2215</v>
      </c>
      <c r="I1153" s="1">
        <v>46177</v>
      </c>
      <c r="J1153">
        <v>1.2809999999999999</v>
      </c>
      <c r="K1153" s="1">
        <v>46177</v>
      </c>
      <c r="L1153">
        <v>1.5024999999999999</v>
      </c>
      <c r="M1153" s="1">
        <v>46177</v>
      </c>
      <c r="N1153" s="4">
        <v>1.6765000000000001</v>
      </c>
      <c r="O1153" s="1">
        <v>46189</v>
      </c>
      <c r="P1153">
        <v>1.7170000000000001</v>
      </c>
      <c r="Q1153" s="1">
        <v>46177</v>
      </c>
      <c r="R1153">
        <v>1.9085000000000001</v>
      </c>
      <c r="S1153" s="1">
        <v>46176</v>
      </c>
      <c r="T1153">
        <v>2.0270000000000001</v>
      </c>
      <c r="U1153" s="1">
        <v>46178</v>
      </c>
      <c r="V1153">
        <v>2.1905000000000001</v>
      </c>
      <c r="W1153" s="1"/>
      <c r="X1153" s="1"/>
      <c r="Y1153" s="1"/>
      <c r="Z1153" s="2"/>
    </row>
    <row r="1154" spans="1:26" x14ac:dyDescent="0.2">
      <c r="A1154" s="1">
        <v>46177</v>
      </c>
      <c r="B1154">
        <v>1.1225000000000001</v>
      </c>
      <c r="C1154" s="1">
        <v>46182</v>
      </c>
      <c r="D1154">
        <v>1.1975</v>
      </c>
      <c r="E1154" s="1">
        <v>46183</v>
      </c>
      <c r="F1154" s="2">
        <v>1.2295</v>
      </c>
      <c r="G1154" s="1">
        <v>46189</v>
      </c>
      <c r="H1154">
        <v>1.194</v>
      </c>
      <c r="I1154" s="1">
        <v>46178</v>
      </c>
      <c r="J1154">
        <v>1.282</v>
      </c>
      <c r="K1154" s="1">
        <v>46178</v>
      </c>
      <c r="L1154">
        <v>1.4975000000000001</v>
      </c>
      <c r="M1154" s="1">
        <v>46178</v>
      </c>
      <c r="N1154" s="4">
        <v>1.6675</v>
      </c>
      <c r="O1154" s="1">
        <v>46190</v>
      </c>
      <c r="P1154">
        <v>1.7213000000000001</v>
      </c>
      <c r="Q1154" s="1">
        <v>46178</v>
      </c>
      <c r="R1154">
        <v>1.8965000000000001</v>
      </c>
      <c r="S1154" s="1">
        <v>46177</v>
      </c>
      <c r="T1154">
        <v>2.0531000000000001</v>
      </c>
      <c r="U1154" s="1">
        <v>46181</v>
      </c>
      <c r="V1154">
        <v>2.3035000000000001</v>
      </c>
      <c r="W1154" s="1"/>
      <c r="X1154" s="1"/>
      <c r="Y1154" s="1"/>
      <c r="Z1154" s="2"/>
    </row>
    <row r="1155" spans="1:26" x14ac:dyDescent="0.2">
      <c r="A1155" s="1">
        <v>46178</v>
      </c>
      <c r="B1155">
        <v>1.131</v>
      </c>
      <c r="C1155" s="1">
        <v>46183</v>
      </c>
      <c r="D1155">
        <v>1.1984999999999999</v>
      </c>
      <c r="E1155" s="1">
        <v>46184</v>
      </c>
      <c r="F1155" s="2">
        <v>1.2124999999999999</v>
      </c>
      <c r="G1155" s="1">
        <v>46190</v>
      </c>
      <c r="H1155">
        <v>1.2064999999999999</v>
      </c>
      <c r="I1155" s="1">
        <v>46181</v>
      </c>
      <c r="J1155">
        <v>1.35</v>
      </c>
      <c r="K1155" s="1">
        <v>46181</v>
      </c>
      <c r="L1155">
        <v>1.603</v>
      </c>
      <c r="M1155" s="1">
        <v>46181</v>
      </c>
      <c r="N1155" s="4">
        <v>1.7789999999999999</v>
      </c>
      <c r="O1155" s="1">
        <v>46191</v>
      </c>
      <c r="P1155">
        <v>1.778</v>
      </c>
      <c r="Q1155" s="1">
        <v>46181</v>
      </c>
      <c r="R1155">
        <v>2.0205000000000002</v>
      </c>
      <c r="S1155" s="1">
        <v>46178</v>
      </c>
      <c r="T1155">
        <v>2.044</v>
      </c>
      <c r="U1155" s="1">
        <v>46182</v>
      </c>
      <c r="V1155">
        <v>2.2574000000000001</v>
      </c>
      <c r="W1155" s="1"/>
      <c r="X1155" s="1"/>
      <c r="Y1155" s="1"/>
      <c r="Z1155" s="2"/>
    </row>
    <row r="1156" spans="1:26" x14ac:dyDescent="0.2">
      <c r="A1156" s="1">
        <v>46181</v>
      </c>
      <c r="B1156">
        <v>1.179</v>
      </c>
      <c r="C1156" s="1">
        <v>46184</v>
      </c>
      <c r="D1156">
        <v>1.18</v>
      </c>
      <c r="E1156" s="1">
        <v>46185</v>
      </c>
      <c r="F1156" s="2">
        <v>1.1850000000000001</v>
      </c>
      <c r="G1156" s="1">
        <v>46191</v>
      </c>
      <c r="H1156">
        <v>1.2663</v>
      </c>
      <c r="I1156" s="1">
        <v>46182</v>
      </c>
      <c r="J1156">
        <v>1.3220000000000001</v>
      </c>
      <c r="K1156" s="1">
        <v>46182</v>
      </c>
      <c r="L1156">
        <v>1.5749</v>
      </c>
      <c r="M1156" s="1">
        <v>46182</v>
      </c>
      <c r="N1156" s="4">
        <v>1.7435</v>
      </c>
      <c r="O1156" s="1">
        <v>46192</v>
      </c>
      <c r="P1156">
        <v>1.8125</v>
      </c>
      <c r="Q1156" s="1">
        <v>46182</v>
      </c>
      <c r="R1156">
        <v>1.9723999999999999</v>
      </c>
      <c r="S1156" s="1">
        <v>46181</v>
      </c>
      <c r="T1156">
        <v>2.1625000000000001</v>
      </c>
      <c r="U1156" s="1">
        <v>46183</v>
      </c>
      <c r="V1156">
        <v>2.2454999999999998</v>
      </c>
      <c r="W1156" s="1"/>
      <c r="X1156" s="1"/>
      <c r="Y1156" s="1"/>
      <c r="Z1156" s="2"/>
    </row>
    <row r="1157" spans="1:26" x14ac:dyDescent="0.2">
      <c r="A1157" s="1">
        <v>46182</v>
      </c>
      <c r="B1157">
        <v>1.1775</v>
      </c>
      <c r="C1157" s="1">
        <v>46185</v>
      </c>
      <c r="D1157">
        <v>1.1599999999999999</v>
      </c>
      <c r="E1157" s="1">
        <v>46188</v>
      </c>
      <c r="F1157" s="2">
        <v>1.18</v>
      </c>
      <c r="G1157" s="1">
        <v>46192</v>
      </c>
      <c r="H1157">
        <v>1.2869999999999999</v>
      </c>
      <c r="I1157" s="1">
        <v>46183</v>
      </c>
      <c r="J1157">
        <v>1.32</v>
      </c>
      <c r="K1157" s="1">
        <v>46183</v>
      </c>
      <c r="L1157">
        <v>1.5694999999999999</v>
      </c>
      <c r="M1157" s="1">
        <v>46183</v>
      </c>
      <c r="N1157" s="4">
        <v>1.7384999999999999</v>
      </c>
      <c r="O1157" s="1">
        <v>46195</v>
      </c>
      <c r="P1157">
        <v>1.8354999999999999</v>
      </c>
      <c r="Q1157" s="1">
        <v>46183</v>
      </c>
      <c r="R1157">
        <v>1.9655</v>
      </c>
      <c r="S1157" s="1">
        <v>46182</v>
      </c>
      <c r="T1157">
        <v>2.1110000000000002</v>
      </c>
      <c r="U1157" s="1">
        <v>46184</v>
      </c>
      <c r="V1157">
        <v>2.2244999999999999</v>
      </c>
      <c r="W1157" s="1"/>
      <c r="X1157" s="1"/>
      <c r="Y1157" s="1"/>
      <c r="Z1157" s="2"/>
    </row>
    <row r="1158" spans="1:26" x14ac:dyDescent="0.2">
      <c r="A1158" s="1">
        <v>46183</v>
      </c>
      <c r="B1158">
        <v>1.179</v>
      </c>
      <c r="C1158" s="1">
        <v>46188</v>
      </c>
      <c r="D1158">
        <v>1.153</v>
      </c>
      <c r="E1158" s="1">
        <v>46189</v>
      </c>
      <c r="F1158" s="2">
        <v>1.1499999999999999</v>
      </c>
      <c r="G1158" s="1">
        <v>46195</v>
      </c>
      <c r="H1158">
        <v>1.2929999999999999</v>
      </c>
      <c r="I1158" s="1">
        <v>46184</v>
      </c>
      <c r="J1158">
        <v>1.304</v>
      </c>
      <c r="K1158" s="1">
        <v>46184</v>
      </c>
      <c r="L1158">
        <v>1.5425</v>
      </c>
      <c r="M1158" s="1">
        <v>46184</v>
      </c>
      <c r="N1158" s="4">
        <v>1.712</v>
      </c>
      <c r="O1158" s="1">
        <v>46196</v>
      </c>
      <c r="P1158">
        <v>1.784</v>
      </c>
      <c r="Q1158" s="1">
        <v>46184</v>
      </c>
      <c r="R1158">
        <v>1.9444999999999999</v>
      </c>
      <c r="S1158" s="1">
        <v>46183</v>
      </c>
      <c r="T1158">
        <v>2.1070000000000002</v>
      </c>
      <c r="U1158" s="1">
        <v>46185</v>
      </c>
      <c r="V1158">
        <v>2.1522999999999999</v>
      </c>
      <c r="W1158" s="1"/>
      <c r="X1158" s="1"/>
      <c r="Y1158" s="1"/>
      <c r="Z1158" s="2"/>
    </row>
    <row r="1159" spans="1:26" x14ac:dyDescent="0.2">
      <c r="A1159" s="1">
        <v>46184</v>
      </c>
      <c r="B1159">
        <v>1.1599999999999999</v>
      </c>
      <c r="C1159" s="1">
        <v>46189</v>
      </c>
      <c r="D1159">
        <v>1.1200000000000001</v>
      </c>
      <c r="E1159" s="1">
        <v>46190</v>
      </c>
      <c r="F1159" s="2">
        <v>1.1619999999999999</v>
      </c>
      <c r="G1159" s="1">
        <v>46196</v>
      </c>
      <c r="H1159">
        <v>1.2565</v>
      </c>
      <c r="I1159" s="1">
        <v>46185</v>
      </c>
      <c r="J1159">
        <v>1.2775000000000001</v>
      </c>
      <c r="K1159" s="1">
        <v>46185</v>
      </c>
      <c r="L1159">
        <v>1.4850000000000001</v>
      </c>
      <c r="M1159" s="1">
        <v>46185</v>
      </c>
      <c r="N1159" s="4">
        <v>1.645</v>
      </c>
      <c r="O1159" s="1">
        <v>46197</v>
      </c>
      <c r="P1159">
        <v>1.7470000000000001</v>
      </c>
      <c r="Q1159" s="1">
        <v>46185</v>
      </c>
      <c r="R1159">
        <v>1.8725000000000001</v>
      </c>
      <c r="S1159" s="1">
        <v>46184</v>
      </c>
      <c r="T1159">
        <v>2.0830000000000002</v>
      </c>
      <c r="U1159" s="1">
        <v>46188</v>
      </c>
      <c r="V1159">
        <v>2.1265000000000001</v>
      </c>
      <c r="W1159" s="1"/>
      <c r="X1159" s="1"/>
      <c r="Y1159" s="1"/>
      <c r="Z1159" s="2"/>
    </row>
    <row r="1160" spans="1:26" x14ac:dyDescent="0.2">
      <c r="A1160" s="1">
        <v>46185</v>
      </c>
      <c r="B1160">
        <v>1.1399999999999999</v>
      </c>
      <c r="C1160" s="1">
        <v>46190</v>
      </c>
      <c r="D1160">
        <v>1.1365000000000001</v>
      </c>
      <c r="E1160" s="1">
        <v>46191</v>
      </c>
      <c r="F1160" s="2">
        <v>1.214</v>
      </c>
      <c r="G1160" s="1">
        <v>46197</v>
      </c>
      <c r="H1160">
        <v>1.2450000000000001</v>
      </c>
      <c r="I1160" s="1">
        <v>46188</v>
      </c>
      <c r="J1160">
        <v>1.2725</v>
      </c>
      <c r="K1160" s="1">
        <v>46188</v>
      </c>
      <c r="L1160">
        <v>1.4724999999999999</v>
      </c>
      <c r="M1160" s="1">
        <v>46188</v>
      </c>
      <c r="N1160" s="4">
        <v>1.6298999999999999</v>
      </c>
      <c r="O1160" s="1">
        <v>46198</v>
      </c>
      <c r="P1160">
        <v>1.7286999999999999</v>
      </c>
      <c r="Q1160" s="1">
        <v>46188</v>
      </c>
      <c r="R1160">
        <v>1.8424</v>
      </c>
      <c r="S1160" s="1">
        <v>46185</v>
      </c>
      <c r="T1160">
        <v>2.0129999999999999</v>
      </c>
      <c r="U1160" s="1">
        <v>46189</v>
      </c>
      <c r="V1160">
        <v>2.0960000000000001</v>
      </c>
      <c r="W1160" s="1"/>
      <c r="X1160" s="1"/>
      <c r="Y1160" s="1"/>
      <c r="Z1160" s="2"/>
    </row>
    <row r="1161" spans="1:26" x14ac:dyDescent="0.2">
      <c r="A1161" s="1">
        <v>46188</v>
      </c>
      <c r="B1161">
        <v>1.1325000000000001</v>
      </c>
      <c r="C1161" s="1">
        <v>46191</v>
      </c>
      <c r="D1161">
        <v>1.1839999999999999</v>
      </c>
      <c r="E1161" s="1">
        <v>46192</v>
      </c>
      <c r="F1161" s="2">
        <v>1.2355</v>
      </c>
      <c r="G1161" s="1">
        <v>46198</v>
      </c>
      <c r="H1161">
        <v>1.2645</v>
      </c>
      <c r="I1161" s="1">
        <v>46189</v>
      </c>
      <c r="J1161">
        <v>1.2444999999999999</v>
      </c>
      <c r="K1161" s="1">
        <v>46189</v>
      </c>
      <c r="L1161">
        <v>1.44</v>
      </c>
      <c r="M1161" s="1">
        <v>46189</v>
      </c>
      <c r="N1161" s="4">
        <v>1.5974999999999999</v>
      </c>
      <c r="O1161" s="1">
        <v>46199</v>
      </c>
      <c r="P1161">
        <v>1.718</v>
      </c>
      <c r="Q1161" s="1">
        <v>46189</v>
      </c>
      <c r="R1161">
        <v>1.8149</v>
      </c>
      <c r="S1161" s="1">
        <v>46188</v>
      </c>
      <c r="T1161">
        <v>1.9850000000000001</v>
      </c>
      <c r="U1161" s="1">
        <v>46190</v>
      </c>
      <c r="V1161">
        <v>2.1</v>
      </c>
      <c r="W1161" s="1"/>
      <c r="X1161" s="1"/>
      <c r="Y1161" s="1"/>
      <c r="Z1161" s="2"/>
    </row>
    <row r="1162" spans="1:26" x14ac:dyDescent="0.2">
      <c r="A1162" s="1">
        <v>46189</v>
      </c>
      <c r="B1162">
        <v>1.105</v>
      </c>
      <c r="C1162" s="1">
        <v>46192</v>
      </c>
      <c r="D1162">
        <v>1.2</v>
      </c>
      <c r="E1162" s="1">
        <v>46195</v>
      </c>
      <c r="F1162" s="2">
        <v>1.2415</v>
      </c>
      <c r="G1162" s="1">
        <v>46199</v>
      </c>
      <c r="H1162">
        <v>1.244</v>
      </c>
      <c r="I1162" s="1">
        <v>46190</v>
      </c>
      <c r="J1162">
        <v>1.254</v>
      </c>
      <c r="K1162" s="1">
        <v>46190</v>
      </c>
      <c r="L1162">
        <v>1.4484999999999999</v>
      </c>
      <c r="M1162" s="1">
        <v>46190</v>
      </c>
      <c r="N1162" s="4">
        <v>1.5985</v>
      </c>
      <c r="O1162" s="1">
        <v>46202</v>
      </c>
      <c r="P1162">
        <v>1.7490000000000001</v>
      </c>
      <c r="Q1162" s="1">
        <v>46190</v>
      </c>
      <c r="R1162">
        <v>1.821</v>
      </c>
      <c r="S1162" s="1">
        <v>46189</v>
      </c>
      <c r="T1162">
        <v>1.9564999999999999</v>
      </c>
      <c r="U1162" s="1">
        <v>46191</v>
      </c>
      <c r="V1162">
        <v>2.1223000000000001</v>
      </c>
      <c r="W1162" s="1"/>
      <c r="X1162" s="1"/>
      <c r="Y1162" s="1"/>
      <c r="Z1162" s="2"/>
    </row>
    <row r="1163" spans="1:26" x14ac:dyDescent="0.2">
      <c r="A1163" s="1">
        <v>46190</v>
      </c>
      <c r="B1163">
        <v>1.1200000000000001</v>
      </c>
      <c r="C1163" s="1">
        <v>46195</v>
      </c>
      <c r="D1163">
        <v>1.2084999999999999</v>
      </c>
      <c r="E1163" s="1">
        <v>46196</v>
      </c>
      <c r="F1163" s="2">
        <v>1.21</v>
      </c>
      <c r="G1163" s="1">
        <v>46202</v>
      </c>
      <c r="H1163">
        <v>1.25</v>
      </c>
      <c r="I1163" s="1">
        <v>46191</v>
      </c>
      <c r="J1163">
        <v>1.3205</v>
      </c>
      <c r="K1163" s="1">
        <v>46191</v>
      </c>
      <c r="L1163">
        <v>1.5189999999999999</v>
      </c>
      <c r="M1163" s="1">
        <v>46191</v>
      </c>
      <c r="N1163" s="4">
        <v>1.6665000000000001</v>
      </c>
      <c r="O1163" s="1">
        <v>46203</v>
      </c>
      <c r="P1163">
        <v>1.7255</v>
      </c>
      <c r="Q1163" s="1">
        <v>46191</v>
      </c>
      <c r="R1163">
        <v>1.865</v>
      </c>
      <c r="S1163" s="1">
        <v>46190</v>
      </c>
      <c r="T1163">
        <v>1.9619</v>
      </c>
      <c r="U1163" s="1">
        <v>46192</v>
      </c>
      <c r="V1163">
        <v>2.16</v>
      </c>
      <c r="W1163" s="1"/>
      <c r="X1163" s="1"/>
      <c r="Y1163" s="1"/>
      <c r="Z1163" s="2"/>
    </row>
    <row r="1164" spans="1:26" x14ac:dyDescent="0.2">
      <c r="A1164" s="1">
        <v>46191</v>
      </c>
      <c r="B1164">
        <v>1.1659999999999999</v>
      </c>
      <c r="C1164" s="1">
        <v>46196</v>
      </c>
      <c r="D1164">
        <v>1.1825000000000001</v>
      </c>
      <c r="E1164" s="1">
        <v>46197</v>
      </c>
      <c r="F1164" s="2">
        <v>1.2</v>
      </c>
      <c r="G1164" s="1">
        <v>46203</v>
      </c>
      <c r="H1164">
        <v>1.236</v>
      </c>
      <c r="I1164" s="1">
        <v>46192</v>
      </c>
      <c r="J1164">
        <v>1.3440000000000001</v>
      </c>
      <c r="K1164" s="1">
        <v>46192</v>
      </c>
      <c r="L1164">
        <v>1.5515000000000001</v>
      </c>
      <c r="M1164" s="1">
        <v>46192</v>
      </c>
      <c r="N1164" s="4">
        <v>1.7</v>
      </c>
      <c r="O1164" s="1">
        <v>46204</v>
      </c>
      <c r="P1164">
        <v>1.7615000000000001</v>
      </c>
      <c r="Q1164" s="1">
        <v>46192</v>
      </c>
      <c r="R1164">
        <v>1.9015</v>
      </c>
      <c r="S1164" s="1">
        <v>46191</v>
      </c>
      <c r="T1164">
        <v>1.9950000000000001</v>
      </c>
      <c r="U1164" s="1">
        <v>46195</v>
      </c>
      <c r="V1164">
        <v>2.1774</v>
      </c>
      <c r="W1164" s="1"/>
      <c r="X1164" s="1"/>
      <c r="Y1164" s="1"/>
      <c r="Z1164" s="2"/>
    </row>
    <row r="1165" spans="1:26" x14ac:dyDescent="0.2">
      <c r="A1165" s="1">
        <v>46192</v>
      </c>
      <c r="B1165">
        <v>1.18</v>
      </c>
      <c r="C1165" s="1">
        <v>46197</v>
      </c>
      <c r="D1165">
        <v>1.1739999999999999</v>
      </c>
      <c r="E1165" s="1">
        <v>46198</v>
      </c>
      <c r="F1165" s="2">
        <v>1.2230000000000001</v>
      </c>
      <c r="G1165" s="1">
        <v>46204</v>
      </c>
      <c r="H1165">
        <v>1.252</v>
      </c>
      <c r="I1165" s="1">
        <v>46195</v>
      </c>
      <c r="J1165">
        <v>1.3485</v>
      </c>
      <c r="K1165" s="1">
        <v>46195</v>
      </c>
      <c r="L1165">
        <v>1.5665</v>
      </c>
      <c r="M1165" s="1">
        <v>46195</v>
      </c>
      <c r="N1165" s="4">
        <v>1.7184999999999999</v>
      </c>
      <c r="O1165" s="1">
        <v>46205</v>
      </c>
      <c r="P1165">
        <v>1.7895000000000001</v>
      </c>
      <c r="Q1165" s="1">
        <v>46195</v>
      </c>
      <c r="R1165">
        <v>1.9279999999999999</v>
      </c>
      <c r="S1165" s="1">
        <v>46192</v>
      </c>
      <c r="T1165">
        <v>2.0325000000000002</v>
      </c>
      <c r="U1165" s="1">
        <v>46196</v>
      </c>
      <c r="V1165">
        <v>2.1185</v>
      </c>
      <c r="W1165" s="1"/>
      <c r="X1165" s="1"/>
      <c r="Y1165" s="1"/>
      <c r="Z1165" s="2"/>
    </row>
    <row r="1166" spans="1:26" x14ac:dyDescent="0.2">
      <c r="A1166" s="1">
        <v>46195</v>
      </c>
      <c r="B1166">
        <v>1.1865000000000001</v>
      </c>
      <c r="C1166" s="1">
        <v>46198</v>
      </c>
      <c r="D1166">
        <v>1.2</v>
      </c>
      <c r="E1166" s="1">
        <v>46199</v>
      </c>
      <c r="F1166" s="2">
        <v>1.2015</v>
      </c>
      <c r="G1166" s="1">
        <v>46205</v>
      </c>
      <c r="H1166">
        <v>1.2815000000000001</v>
      </c>
      <c r="I1166" s="1">
        <v>46196</v>
      </c>
      <c r="J1166">
        <v>1.3115000000000001</v>
      </c>
      <c r="K1166" s="1">
        <v>46196</v>
      </c>
      <c r="L1166">
        <v>1.5165</v>
      </c>
      <c r="M1166" s="1">
        <v>46196</v>
      </c>
      <c r="N1166" s="4">
        <v>1.6659999999999999</v>
      </c>
      <c r="O1166" s="1">
        <v>46206</v>
      </c>
      <c r="P1166">
        <v>1.7875000000000001</v>
      </c>
      <c r="Q1166" s="1">
        <v>46196</v>
      </c>
      <c r="R1166">
        <v>1.8747</v>
      </c>
      <c r="S1166" s="1">
        <v>46195</v>
      </c>
      <c r="T1166">
        <v>2.0539999999999998</v>
      </c>
      <c r="U1166" s="1">
        <v>46197</v>
      </c>
      <c r="V1166">
        <v>2.08</v>
      </c>
      <c r="W1166" s="1"/>
      <c r="X1166" s="1"/>
      <c r="Y1166" s="1"/>
      <c r="Z1166" s="2"/>
    </row>
    <row r="1167" spans="1:26" x14ac:dyDescent="0.2">
      <c r="A1167" s="1">
        <v>46196</v>
      </c>
      <c r="B1167">
        <v>1.1599999999999999</v>
      </c>
      <c r="C1167" s="1">
        <v>46199</v>
      </c>
      <c r="D1167">
        <v>1.1759999999999999</v>
      </c>
      <c r="E1167" s="1">
        <v>46202</v>
      </c>
      <c r="F1167" s="2">
        <v>1.2030000000000001</v>
      </c>
      <c r="G1167" s="1">
        <v>46206</v>
      </c>
      <c r="H1167">
        <v>1.298</v>
      </c>
      <c r="I1167" s="1">
        <v>46197</v>
      </c>
      <c r="J1167">
        <v>1.294</v>
      </c>
      <c r="K1167" s="1">
        <v>46197</v>
      </c>
      <c r="L1167">
        <v>1.4910000000000001</v>
      </c>
      <c r="M1167" s="1">
        <v>46197</v>
      </c>
      <c r="N1167" s="4">
        <v>1.6359999999999999</v>
      </c>
      <c r="O1167" s="1">
        <v>46209</v>
      </c>
      <c r="P1167">
        <v>1.7925</v>
      </c>
      <c r="Q1167" s="1">
        <v>46197</v>
      </c>
      <c r="R1167">
        <v>1.8325</v>
      </c>
      <c r="S1167" s="1">
        <v>46196</v>
      </c>
      <c r="T1167">
        <v>2</v>
      </c>
      <c r="U1167" s="1">
        <v>46198</v>
      </c>
      <c r="V1167">
        <v>2.0625</v>
      </c>
      <c r="W1167" s="1"/>
      <c r="X1167" s="1"/>
      <c r="Y1167" s="1"/>
      <c r="Z1167" s="2"/>
    </row>
    <row r="1168" spans="1:26" x14ac:dyDescent="0.2">
      <c r="A1168" s="1">
        <v>46197</v>
      </c>
      <c r="B1168">
        <v>1.149</v>
      </c>
      <c r="C1168" s="1">
        <v>46202</v>
      </c>
      <c r="D1168">
        <v>1.17</v>
      </c>
      <c r="E1168" s="1">
        <v>46203</v>
      </c>
      <c r="F1168" s="2">
        <v>1.1904999999999999</v>
      </c>
      <c r="G1168" s="1">
        <v>46209</v>
      </c>
      <c r="H1168">
        <v>1.3069999999999999</v>
      </c>
      <c r="I1168" s="1">
        <v>46198</v>
      </c>
      <c r="J1168">
        <v>1.3089999999999999</v>
      </c>
      <c r="K1168" s="1">
        <v>46198</v>
      </c>
      <c r="L1168">
        <v>1.4835</v>
      </c>
      <c r="M1168" s="1">
        <v>46198</v>
      </c>
      <c r="N1168" s="4">
        <v>1.6220000000000001</v>
      </c>
      <c r="O1168" s="1">
        <v>46210</v>
      </c>
      <c r="P1168">
        <v>1.8069</v>
      </c>
      <c r="Q1168" s="1">
        <v>46198</v>
      </c>
      <c r="R1168">
        <v>1.8098000000000001</v>
      </c>
      <c r="S1168" s="1">
        <v>46197</v>
      </c>
      <c r="T1168">
        <v>1.9589000000000001</v>
      </c>
      <c r="U1168" s="1">
        <v>46199</v>
      </c>
      <c r="V1168">
        <v>2.0554999999999999</v>
      </c>
      <c r="W1168" s="1"/>
      <c r="X1168" s="1"/>
      <c r="Y1168" s="1"/>
      <c r="Z1168" s="2"/>
    </row>
    <row r="1169" spans="1:26" x14ac:dyDescent="0.2">
      <c r="A1169" s="1">
        <v>46198</v>
      </c>
      <c r="B1169">
        <v>1.1745000000000001</v>
      </c>
      <c r="C1169" s="1">
        <v>46203</v>
      </c>
      <c r="D1169">
        <v>1.1565000000000001</v>
      </c>
      <c r="E1169" s="1">
        <v>46204</v>
      </c>
      <c r="F1169" s="2">
        <v>1.2075</v>
      </c>
      <c r="G1169" s="1">
        <v>46210</v>
      </c>
      <c r="H1169">
        <v>1.3095000000000001</v>
      </c>
      <c r="I1169" s="1">
        <v>46199</v>
      </c>
      <c r="J1169">
        <v>1.2889999999999999</v>
      </c>
      <c r="K1169" s="1">
        <v>46199</v>
      </c>
      <c r="L1169">
        <v>1.4775</v>
      </c>
      <c r="M1169" s="1">
        <v>46199</v>
      </c>
      <c r="N1169" s="4">
        <v>1.6145</v>
      </c>
      <c r="O1169" s="1">
        <v>46211</v>
      </c>
      <c r="P1169">
        <v>1.8613</v>
      </c>
      <c r="Q1169" s="1">
        <v>46199</v>
      </c>
      <c r="R1169">
        <v>1.7989999999999999</v>
      </c>
      <c r="S1169" s="1">
        <v>46198</v>
      </c>
      <c r="T1169">
        <v>1.9375</v>
      </c>
      <c r="U1169" s="1">
        <v>46202</v>
      </c>
      <c r="V1169">
        <v>2.0994999999999999</v>
      </c>
      <c r="W1169" s="1"/>
      <c r="X1169" s="1"/>
      <c r="Y1169" s="1"/>
      <c r="Z1169" s="2"/>
    </row>
    <row r="1170" spans="1:26" x14ac:dyDescent="0.2">
      <c r="A1170" s="1">
        <v>46199</v>
      </c>
      <c r="B1170">
        <v>1.1519999999999999</v>
      </c>
      <c r="C1170" s="1">
        <v>46204</v>
      </c>
      <c r="D1170">
        <v>1.1815</v>
      </c>
      <c r="E1170" s="1">
        <v>46205</v>
      </c>
      <c r="F1170" s="2">
        <v>1.24</v>
      </c>
      <c r="G1170" s="1">
        <v>46211</v>
      </c>
      <c r="H1170">
        <v>1.3115000000000001</v>
      </c>
      <c r="I1170" s="1">
        <v>46202</v>
      </c>
      <c r="J1170">
        <v>1.2989999999999999</v>
      </c>
      <c r="K1170" s="1">
        <v>46202</v>
      </c>
      <c r="L1170">
        <v>1.5</v>
      </c>
      <c r="M1170" s="1">
        <v>46202</v>
      </c>
      <c r="N1170" s="4">
        <v>1.6425000000000001</v>
      </c>
      <c r="O1170" s="1">
        <v>46212</v>
      </c>
      <c r="P1170">
        <v>1.8374999999999999</v>
      </c>
      <c r="Q1170" s="1">
        <v>46202</v>
      </c>
      <c r="R1170">
        <v>1.8325</v>
      </c>
      <c r="S1170" s="1">
        <v>46199</v>
      </c>
      <c r="T1170">
        <v>1.9279999999999999</v>
      </c>
      <c r="U1170" s="1">
        <v>46203</v>
      </c>
      <c r="V1170">
        <v>2.0722</v>
      </c>
      <c r="W1170" s="1"/>
      <c r="X1170" s="1"/>
      <c r="Y1170" s="1"/>
      <c r="Z1170" s="2"/>
    </row>
    <row r="1171" spans="1:26" x14ac:dyDescent="0.2">
      <c r="A1171" s="1">
        <v>46202</v>
      </c>
      <c r="B1171">
        <v>1.145</v>
      </c>
      <c r="C1171" s="1">
        <v>46205</v>
      </c>
      <c r="D1171">
        <v>1.2010000000000001</v>
      </c>
      <c r="E1171" s="1">
        <v>46206</v>
      </c>
      <c r="F1171" s="2">
        <v>1.2565</v>
      </c>
      <c r="G1171" s="1">
        <v>46212</v>
      </c>
      <c r="H1171">
        <v>1.2889999999999999</v>
      </c>
      <c r="I1171" s="1">
        <v>46203</v>
      </c>
      <c r="J1171">
        <v>1.2866</v>
      </c>
      <c r="K1171" s="1">
        <v>46203</v>
      </c>
      <c r="L1171">
        <v>1.4775</v>
      </c>
      <c r="M1171" s="1">
        <v>46203</v>
      </c>
      <c r="N1171" s="4">
        <v>1.6160000000000001</v>
      </c>
      <c r="O1171" s="1">
        <v>46213</v>
      </c>
      <c r="P1171">
        <v>1.8309</v>
      </c>
      <c r="Q1171" s="1">
        <v>46203</v>
      </c>
      <c r="R1171">
        <v>1.8132999999999999</v>
      </c>
      <c r="S1171" s="1">
        <v>46202</v>
      </c>
      <c r="T1171">
        <v>1.9664999999999999</v>
      </c>
      <c r="U1171" s="1">
        <v>46204</v>
      </c>
      <c r="V1171">
        <v>2.1135000000000002</v>
      </c>
      <c r="W1171" s="1"/>
      <c r="X1171" s="1"/>
      <c r="Y1171" s="1"/>
      <c r="Z1171" s="2"/>
    </row>
    <row r="1172" spans="1:26" x14ac:dyDescent="0.2">
      <c r="A1172" s="1">
        <v>46203</v>
      </c>
      <c r="B1172">
        <v>1.1299999999999999</v>
      </c>
      <c r="C1172" s="1">
        <v>46206</v>
      </c>
      <c r="D1172">
        <v>1.2264999999999999</v>
      </c>
      <c r="E1172" s="1">
        <v>46209</v>
      </c>
      <c r="F1172" s="2">
        <v>1.27</v>
      </c>
      <c r="G1172" s="1">
        <v>46213</v>
      </c>
      <c r="H1172">
        <v>1.3009999999999999</v>
      </c>
      <c r="I1172" s="1">
        <v>46204</v>
      </c>
      <c r="J1172">
        <v>1.3</v>
      </c>
      <c r="K1172" s="1">
        <v>46204</v>
      </c>
      <c r="L1172">
        <v>1.5049999999999999</v>
      </c>
      <c r="M1172" s="1">
        <v>46204</v>
      </c>
      <c r="N1172" s="4">
        <v>1.6497999999999999</v>
      </c>
      <c r="O1172" s="1">
        <v>46216</v>
      </c>
      <c r="P1172">
        <v>1.8489</v>
      </c>
      <c r="Q1172" s="1">
        <v>46204</v>
      </c>
      <c r="R1172">
        <v>1.8525</v>
      </c>
      <c r="S1172" s="1">
        <v>46203</v>
      </c>
      <c r="T1172">
        <v>1.9442999999999999</v>
      </c>
      <c r="U1172" s="1">
        <v>46205</v>
      </c>
      <c r="V1172">
        <v>2.1385000000000001</v>
      </c>
      <c r="W1172" s="1"/>
      <c r="X1172" s="1"/>
      <c r="Y1172" s="1"/>
      <c r="Z1172" s="2"/>
    </row>
    <row r="1173" spans="1:26" x14ac:dyDescent="0.2">
      <c r="A1173" s="1">
        <v>46204</v>
      </c>
      <c r="B1173">
        <v>1.1525000000000001</v>
      </c>
      <c r="C1173" s="1">
        <v>46209</v>
      </c>
      <c r="D1173">
        <v>1.24</v>
      </c>
      <c r="E1173" s="1">
        <v>46210</v>
      </c>
      <c r="F1173" s="2">
        <v>1.2725</v>
      </c>
      <c r="G1173" s="1">
        <v>46216</v>
      </c>
      <c r="H1173">
        <v>1.3035000000000001</v>
      </c>
      <c r="I1173" s="1">
        <v>46205</v>
      </c>
      <c r="J1173">
        <v>1.33</v>
      </c>
      <c r="K1173" s="1">
        <v>46205</v>
      </c>
      <c r="L1173">
        <v>1.5303</v>
      </c>
      <c r="M1173" s="1">
        <v>46205</v>
      </c>
      <c r="N1173" s="4">
        <v>1.675</v>
      </c>
      <c r="O1173" s="1">
        <v>46217</v>
      </c>
      <c r="P1173">
        <v>1.9135</v>
      </c>
      <c r="Q1173" s="1">
        <v>46205</v>
      </c>
      <c r="R1173">
        <v>1.8815</v>
      </c>
      <c r="S1173" s="1">
        <v>46204</v>
      </c>
      <c r="T1173">
        <v>1.9850000000000001</v>
      </c>
      <c r="U1173" s="1">
        <v>46206</v>
      </c>
      <c r="V1173">
        <v>2.1505000000000001</v>
      </c>
      <c r="W1173" s="1"/>
      <c r="X1173" s="1"/>
      <c r="Y1173" s="1"/>
      <c r="Z1173" s="2"/>
    </row>
    <row r="1174" spans="1:26" x14ac:dyDescent="0.2">
      <c r="A1174" s="1">
        <v>46205</v>
      </c>
      <c r="B1174">
        <v>1.1850000000000001</v>
      </c>
      <c r="C1174" s="1">
        <v>46210</v>
      </c>
      <c r="D1174">
        <v>1.244</v>
      </c>
      <c r="E1174" s="1">
        <v>46211</v>
      </c>
      <c r="F1174" s="2">
        <v>1.2689999999999999</v>
      </c>
      <c r="G1174" s="1">
        <v>46217</v>
      </c>
      <c r="H1174">
        <v>1.3487</v>
      </c>
      <c r="I1174" s="1">
        <v>46206</v>
      </c>
      <c r="J1174">
        <v>1.3434999999999999</v>
      </c>
      <c r="K1174" s="1">
        <v>46206</v>
      </c>
      <c r="L1174">
        <v>1.53</v>
      </c>
      <c r="M1174" s="1">
        <v>46206</v>
      </c>
      <c r="N1174" s="4">
        <v>1.675</v>
      </c>
      <c r="O1174" s="1">
        <v>46218</v>
      </c>
      <c r="P1174">
        <v>1.8759999999999999</v>
      </c>
      <c r="Q1174" s="1">
        <v>46206</v>
      </c>
      <c r="R1174">
        <v>1.8774999999999999</v>
      </c>
      <c r="S1174" s="1">
        <v>46205</v>
      </c>
      <c r="T1174">
        <v>2.0114999999999998</v>
      </c>
      <c r="U1174" s="1">
        <v>46209</v>
      </c>
      <c r="V1174">
        <v>2.1549</v>
      </c>
      <c r="W1174" s="1"/>
      <c r="X1174" s="1"/>
      <c r="Y1174" s="1"/>
      <c r="Z1174" s="2"/>
    </row>
    <row r="1175" spans="1:26" x14ac:dyDescent="0.2">
      <c r="A1175" s="1">
        <v>46206</v>
      </c>
      <c r="B1175">
        <v>1.2010000000000001</v>
      </c>
      <c r="C1175" s="1">
        <v>46211</v>
      </c>
      <c r="D1175">
        <v>1.236</v>
      </c>
      <c r="E1175" s="1">
        <v>46212</v>
      </c>
      <c r="F1175" s="2">
        <v>1.25</v>
      </c>
      <c r="G1175" s="1">
        <v>46218</v>
      </c>
      <c r="H1175">
        <v>1.3180000000000001</v>
      </c>
      <c r="I1175" s="1">
        <v>46209</v>
      </c>
      <c r="J1175">
        <v>1.3480000000000001</v>
      </c>
      <c r="K1175" s="1">
        <v>46209</v>
      </c>
      <c r="L1175">
        <v>1.5395000000000001</v>
      </c>
      <c r="M1175" s="1">
        <v>46209</v>
      </c>
      <c r="N1175" s="4">
        <v>1.6823999999999999</v>
      </c>
      <c r="O1175" s="1">
        <v>46219</v>
      </c>
      <c r="P1175">
        <v>1.8640000000000001</v>
      </c>
      <c r="Q1175" s="1">
        <v>46209</v>
      </c>
      <c r="R1175">
        <v>1.8805000000000001</v>
      </c>
      <c r="S1175" s="1">
        <v>46206</v>
      </c>
      <c r="T1175">
        <v>2.008</v>
      </c>
      <c r="U1175" s="1">
        <v>46210</v>
      </c>
      <c r="V1175">
        <v>2.1827000000000001</v>
      </c>
      <c r="W1175" s="1"/>
      <c r="X1175" s="1"/>
      <c r="Y1175" s="1"/>
      <c r="Z1175" s="2"/>
    </row>
    <row r="1176" spans="1:26" x14ac:dyDescent="0.2">
      <c r="A1176" s="1">
        <v>46209</v>
      </c>
      <c r="B1176">
        <v>1.2110000000000001</v>
      </c>
      <c r="C1176" s="1">
        <v>46212</v>
      </c>
      <c r="D1176">
        <v>1.2190000000000001</v>
      </c>
      <c r="E1176" s="1">
        <v>46213</v>
      </c>
      <c r="F1176" s="2">
        <v>1.264</v>
      </c>
      <c r="G1176" s="1">
        <v>46219</v>
      </c>
      <c r="H1176">
        <v>1.3105</v>
      </c>
      <c r="I1176" s="1">
        <v>46210</v>
      </c>
      <c r="J1176">
        <v>1.3485</v>
      </c>
      <c r="K1176" s="1">
        <v>46210</v>
      </c>
      <c r="L1176">
        <v>1.5485</v>
      </c>
      <c r="M1176" s="1">
        <v>46210</v>
      </c>
      <c r="N1176" s="4">
        <v>1.694</v>
      </c>
      <c r="O1176" s="1">
        <v>46220</v>
      </c>
      <c r="P1176">
        <v>1.8619000000000001</v>
      </c>
      <c r="Q1176" s="1">
        <v>46210</v>
      </c>
      <c r="R1176">
        <v>1.899</v>
      </c>
      <c r="S1176" s="1">
        <v>46209</v>
      </c>
      <c r="T1176">
        <v>2.0188999999999999</v>
      </c>
      <c r="U1176" s="1">
        <v>46211</v>
      </c>
      <c r="V1176">
        <v>2.2404999999999999</v>
      </c>
      <c r="W1176" s="1"/>
      <c r="X1176" s="1"/>
      <c r="Y1176" s="1"/>
      <c r="Z1176" s="2"/>
    </row>
    <row r="1177" spans="1:26" x14ac:dyDescent="0.2">
      <c r="A1177" s="1">
        <v>46210</v>
      </c>
      <c r="B1177">
        <v>1.2070000000000001</v>
      </c>
      <c r="C1177" s="1">
        <v>46213</v>
      </c>
      <c r="D1177">
        <v>1.232</v>
      </c>
      <c r="E1177" s="1">
        <v>46216</v>
      </c>
      <c r="F1177" s="2">
        <v>1.264</v>
      </c>
      <c r="G1177" s="1">
        <v>46220</v>
      </c>
      <c r="H1177">
        <v>1.3065</v>
      </c>
      <c r="I1177" s="1">
        <v>46211</v>
      </c>
      <c r="J1177">
        <v>1.3565</v>
      </c>
      <c r="K1177" s="1">
        <v>46211</v>
      </c>
      <c r="L1177">
        <v>1.5865</v>
      </c>
      <c r="M1177" s="1">
        <v>46211</v>
      </c>
      <c r="N1177" s="4">
        <v>1.7415</v>
      </c>
      <c r="O1177" s="1">
        <v>46223</v>
      </c>
      <c r="P1177">
        <v>1.9098999999999999</v>
      </c>
      <c r="Q1177" s="1">
        <v>46211</v>
      </c>
      <c r="R1177">
        <v>1.9573</v>
      </c>
      <c r="S1177" s="1">
        <v>46210</v>
      </c>
      <c r="T1177">
        <v>2.0411999999999999</v>
      </c>
      <c r="U1177" s="1">
        <v>46212</v>
      </c>
      <c r="V1177">
        <v>2.2145000000000001</v>
      </c>
      <c r="W1177" s="1"/>
      <c r="X1177" s="1"/>
      <c r="Y1177" s="1"/>
      <c r="Z1177" s="2"/>
    </row>
    <row r="1178" spans="1:26" x14ac:dyDescent="0.2">
      <c r="A1178" s="1">
        <v>46211</v>
      </c>
      <c r="B1178">
        <v>1.208</v>
      </c>
      <c r="C1178" s="1">
        <v>46216</v>
      </c>
      <c r="D1178">
        <v>1.2284999999999999</v>
      </c>
      <c r="E1178" s="1">
        <v>46217</v>
      </c>
      <c r="F1178" s="2">
        <v>1.3</v>
      </c>
      <c r="G1178" s="1">
        <v>46223</v>
      </c>
      <c r="H1178">
        <v>1.3388</v>
      </c>
      <c r="I1178" s="1">
        <v>46212</v>
      </c>
      <c r="J1178">
        <v>1.3320000000000001</v>
      </c>
      <c r="K1178" s="1">
        <v>46212</v>
      </c>
      <c r="L1178">
        <v>1.5575000000000001</v>
      </c>
      <c r="M1178" s="1">
        <v>46212</v>
      </c>
      <c r="N1178" s="4">
        <v>1.7124999999999999</v>
      </c>
      <c r="O1178" s="1">
        <v>46224</v>
      </c>
      <c r="P1178">
        <v>1.8945000000000001</v>
      </c>
      <c r="Q1178" s="1">
        <v>46212</v>
      </c>
      <c r="R1178">
        <v>1.9384999999999999</v>
      </c>
      <c r="S1178" s="1">
        <v>46211</v>
      </c>
      <c r="T1178">
        <v>2.1</v>
      </c>
      <c r="U1178" s="1">
        <v>46213</v>
      </c>
      <c r="V1178">
        <v>2.2080000000000002</v>
      </c>
      <c r="W1178" s="1"/>
      <c r="X1178" s="1"/>
      <c r="Y1178" s="1"/>
      <c r="Z1178" s="2"/>
    </row>
    <row r="1179" spans="1:26" x14ac:dyDescent="0.2">
      <c r="A1179" s="1">
        <v>46212</v>
      </c>
      <c r="B1179">
        <v>1.1884999999999999</v>
      </c>
      <c r="C1179" s="1">
        <v>46217</v>
      </c>
      <c r="D1179">
        <v>1.2549999999999999</v>
      </c>
      <c r="E1179" s="1">
        <v>46218</v>
      </c>
      <c r="F1179" s="2">
        <v>1.2735000000000001</v>
      </c>
      <c r="G1179" s="1">
        <v>46224</v>
      </c>
      <c r="H1179">
        <v>1.343</v>
      </c>
      <c r="I1179" s="1">
        <v>46213</v>
      </c>
      <c r="J1179">
        <v>1.3425</v>
      </c>
      <c r="K1179" s="1">
        <v>46213</v>
      </c>
      <c r="L1179">
        <v>1.5585</v>
      </c>
      <c r="M1179" s="1">
        <v>46213</v>
      </c>
      <c r="N1179" s="4">
        <v>1.712</v>
      </c>
      <c r="O1179" s="1">
        <v>46225</v>
      </c>
      <c r="P1179">
        <v>1.9470000000000001</v>
      </c>
      <c r="Q1179" s="1">
        <v>46213</v>
      </c>
      <c r="R1179">
        <v>1.925</v>
      </c>
      <c r="S1179" s="1">
        <v>46212</v>
      </c>
      <c r="T1179">
        <v>2.0764999999999998</v>
      </c>
      <c r="U1179" s="1">
        <v>46216</v>
      </c>
      <c r="V1179">
        <v>2.2244999999999999</v>
      </c>
      <c r="W1179" s="1"/>
      <c r="X1179" s="1"/>
      <c r="Y1179" s="1"/>
      <c r="Z1179" s="2"/>
    </row>
    <row r="1180" spans="1:26" x14ac:dyDescent="0.2">
      <c r="A1180" s="1">
        <v>46213</v>
      </c>
      <c r="B1180">
        <v>1.1990000000000001</v>
      </c>
      <c r="C1180" s="1">
        <v>46218</v>
      </c>
      <c r="D1180">
        <v>1.2350000000000001</v>
      </c>
      <c r="E1180" s="1">
        <v>46219</v>
      </c>
      <c r="F1180" s="2">
        <v>1.2665</v>
      </c>
      <c r="G1180" s="1">
        <v>46225</v>
      </c>
      <c r="H1180">
        <v>1.3825000000000001</v>
      </c>
      <c r="I1180" s="1">
        <v>46216</v>
      </c>
      <c r="J1180">
        <v>1.3534999999999999</v>
      </c>
      <c r="K1180" s="1">
        <v>46216</v>
      </c>
      <c r="L1180">
        <v>1.5734999999999999</v>
      </c>
      <c r="M1180" s="1">
        <v>46216</v>
      </c>
      <c r="N1180" s="4">
        <v>1.7264999999999999</v>
      </c>
      <c r="O1180" s="1">
        <v>46226</v>
      </c>
      <c r="P1180">
        <v>2.0219999999999998</v>
      </c>
      <c r="Q1180" s="1">
        <v>46216</v>
      </c>
      <c r="R1180">
        <v>1.9455</v>
      </c>
      <c r="S1180" s="1">
        <v>46213</v>
      </c>
      <c r="T1180">
        <v>2.0670000000000002</v>
      </c>
      <c r="U1180" s="1">
        <v>46217</v>
      </c>
      <c r="V1180">
        <v>2.2848000000000002</v>
      </c>
      <c r="W1180" s="1"/>
      <c r="X1180" s="1"/>
      <c r="Y1180" s="1"/>
      <c r="Z1180" s="2"/>
    </row>
    <row r="1181" spans="1:26" x14ac:dyDescent="0.2">
      <c r="A1181" s="1">
        <v>46216</v>
      </c>
      <c r="B1181">
        <v>1.196</v>
      </c>
      <c r="C1181" s="1">
        <v>46219</v>
      </c>
      <c r="D1181">
        <v>1.2270000000000001</v>
      </c>
      <c r="E1181" s="1">
        <v>46220</v>
      </c>
      <c r="F1181" s="2">
        <v>1.2615000000000001</v>
      </c>
      <c r="G1181" s="1">
        <v>46226</v>
      </c>
      <c r="H1181">
        <v>1.423</v>
      </c>
      <c r="I1181" s="1">
        <v>46217</v>
      </c>
      <c r="J1181">
        <v>1.3959999999999999</v>
      </c>
      <c r="K1181" s="1">
        <v>46217</v>
      </c>
      <c r="L1181">
        <v>1.629</v>
      </c>
      <c r="M1181" s="1">
        <v>46217</v>
      </c>
      <c r="N1181" s="4">
        <v>1.7926</v>
      </c>
      <c r="O1181" s="1">
        <v>46227</v>
      </c>
      <c r="P1181">
        <v>2.0425</v>
      </c>
      <c r="Q1181" s="1">
        <v>46217</v>
      </c>
      <c r="R1181">
        <v>2.0103</v>
      </c>
      <c r="S1181" s="1">
        <v>46216</v>
      </c>
      <c r="T1181">
        <v>2.0831</v>
      </c>
      <c r="U1181" s="1">
        <v>46218</v>
      </c>
      <c r="V1181">
        <v>2.2505000000000002</v>
      </c>
      <c r="W1181" s="1"/>
      <c r="X1181" s="1"/>
      <c r="Y1181" s="1"/>
      <c r="Z1181" s="2"/>
    </row>
    <row r="1182" spans="1:26" x14ac:dyDescent="0.2">
      <c r="A1182" s="1">
        <v>46217</v>
      </c>
      <c r="B1182">
        <v>1.22</v>
      </c>
      <c r="C1182" s="1">
        <v>46220</v>
      </c>
      <c r="D1182">
        <v>1.2190000000000001</v>
      </c>
      <c r="E1182" s="1">
        <v>46223</v>
      </c>
      <c r="F1182" s="2">
        <v>1.284</v>
      </c>
      <c r="G1182" s="1">
        <v>46227</v>
      </c>
      <c r="H1182">
        <v>1.425</v>
      </c>
      <c r="I1182" s="1">
        <v>46218</v>
      </c>
      <c r="J1182">
        <v>1.367</v>
      </c>
      <c r="K1182" s="1">
        <v>46218</v>
      </c>
      <c r="L1182">
        <v>1.5914999999999999</v>
      </c>
      <c r="M1182" s="1">
        <v>46218</v>
      </c>
      <c r="N1182" s="4">
        <v>1.7513000000000001</v>
      </c>
      <c r="O1182" s="1">
        <v>46230</v>
      </c>
      <c r="P1182">
        <v>1.9923999999999999</v>
      </c>
      <c r="Q1182" s="1">
        <v>46218</v>
      </c>
      <c r="R1182">
        <v>1.9759</v>
      </c>
      <c r="S1182" s="1">
        <v>46217</v>
      </c>
      <c r="T1182">
        <v>2.1478000000000002</v>
      </c>
      <c r="U1182" s="1">
        <v>46219</v>
      </c>
      <c r="V1182">
        <v>2.2448999999999999</v>
      </c>
      <c r="W1182" s="1"/>
      <c r="X1182" s="1"/>
      <c r="Y1182" s="1"/>
      <c r="Z1182" s="2"/>
    </row>
    <row r="1183" spans="1:26" x14ac:dyDescent="0.2">
      <c r="A1183" s="1">
        <v>46218</v>
      </c>
      <c r="B1183">
        <v>1.21</v>
      </c>
      <c r="C1183" s="1">
        <v>46223</v>
      </c>
      <c r="D1183">
        <v>1.24</v>
      </c>
      <c r="E1183" s="1">
        <v>46224</v>
      </c>
      <c r="F1183" s="2">
        <v>1.2975000000000001</v>
      </c>
      <c r="G1183" s="1">
        <v>46230</v>
      </c>
      <c r="H1183">
        <v>1.397</v>
      </c>
      <c r="I1183" s="1">
        <v>46219</v>
      </c>
      <c r="J1183">
        <v>1.3620000000000001</v>
      </c>
      <c r="K1183" s="1">
        <v>46219</v>
      </c>
      <c r="L1183">
        <v>1.58</v>
      </c>
      <c r="M1183" s="1">
        <v>46219</v>
      </c>
      <c r="N1183" s="4">
        <v>1.7395</v>
      </c>
      <c r="O1183" s="1">
        <v>46231</v>
      </c>
      <c r="P1183">
        <v>1.976</v>
      </c>
      <c r="Q1183" s="1">
        <v>46219</v>
      </c>
      <c r="R1183">
        <v>1.9624999999999999</v>
      </c>
      <c r="S1183" s="1">
        <v>46218</v>
      </c>
      <c r="T1183">
        <v>2.1139999999999999</v>
      </c>
      <c r="U1183" s="1">
        <v>46220</v>
      </c>
      <c r="V1183">
        <v>2.2435</v>
      </c>
      <c r="W1183" s="1"/>
      <c r="X1183" s="1"/>
      <c r="Y1183" s="1"/>
      <c r="Z1183" s="2"/>
    </row>
    <row r="1184" spans="1:26" x14ac:dyDescent="0.2">
      <c r="A1184" s="1">
        <v>46219</v>
      </c>
      <c r="B1184">
        <v>1.1944999999999999</v>
      </c>
      <c r="C1184" s="1">
        <v>46224</v>
      </c>
      <c r="D1184">
        <v>1.2565</v>
      </c>
      <c r="E1184" s="1">
        <v>46225</v>
      </c>
      <c r="F1184" s="2">
        <v>1.3320000000000001</v>
      </c>
      <c r="G1184" s="1">
        <v>46231</v>
      </c>
      <c r="H1184">
        <v>1.395</v>
      </c>
      <c r="I1184" s="1">
        <v>46220</v>
      </c>
      <c r="J1184">
        <v>1.355</v>
      </c>
      <c r="K1184" s="1">
        <v>46220</v>
      </c>
      <c r="L1184">
        <v>1.5780000000000001</v>
      </c>
      <c r="M1184" s="1">
        <v>46220</v>
      </c>
      <c r="N1184" s="4">
        <v>1.736</v>
      </c>
      <c r="O1184" s="1">
        <v>46232</v>
      </c>
      <c r="P1184">
        <v>1.952</v>
      </c>
      <c r="Q1184" s="1">
        <v>46220</v>
      </c>
      <c r="R1184">
        <v>1.9615</v>
      </c>
      <c r="S1184" s="1">
        <v>46219</v>
      </c>
      <c r="T1184">
        <v>2.1038999999999999</v>
      </c>
      <c r="U1184" s="1">
        <v>46223</v>
      </c>
      <c r="V1184">
        <v>2.2919</v>
      </c>
      <c r="W1184" s="1"/>
      <c r="X1184" s="1"/>
      <c r="Y1184" s="1"/>
      <c r="Z1184" s="2"/>
    </row>
    <row r="1185" spans="1:26" x14ac:dyDescent="0.2">
      <c r="A1185" s="1">
        <v>46220</v>
      </c>
      <c r="B1185">
        <v>1.19</v>
      </c>
      <c r="C1185" s="1">
        <v>46225</v>
      </c>
      <c r="D1185">
        <v>1.2849999999999999</v>
      </c>
      <c r="E1185" s="1">
        <v>46226</v>
      </c>
      <c r="F1185" s="2">
        <v>1.367</v>
      </c>
      <c r="G1185" s="1">
        <v>46232</v>
      </c>
      <c r="H1185">
        <v>1.38</v>
      </c>
      <c r="I1185" s="1">
        <v>46223</v>
      </c>
      <c r="J1185">
        <v>1.3839999999999999</v>
      </c>
      <c r="K1185" s="1">
        <v>46223</v>
      </c>
      <c r="L1185">
        <v>1.625</v>
      </c>
      <c r="M1185" s="1">
        <v>46223</v>
      </c>
      <c r="N1185" s="4">
        <v>1.7848999999999999</v>
      </c>
      <c r="O1185" s="1">
        <v>46233</v>
      </c>
      <c r="P1185">
        <v>1.9708000000000001</v>
      </c>
      <c r="Q1185" s="1">
        <v>46223</v>
      </c>
      <c r="R1185">
        <v>2.0074999999999998</v>
      </c>
      <c r="S1185" s="1">
        <v>46220</v>
      </c>
      <c r="T1185">
        <v>2.1038999999999999</v>
      </c>
      <c r="U1185" s="1">
        <v>46224</v>
      </c>
      <c r="V1185">
        <v>2.2675000000000001</v>
      </c>
      <c r="W1185" s="1"/>
      <c r="X1185" s="1"/>
      <c r="Y1185" s="1"/>
      <c r="Z1185" s="2"/>
    </row>
    <row r="1186" spans="1:26" x14ac:dyDescent="0.2">
      <c r="A1186" s="1">
        <v>46223</v>
      </c>
      <c r="B1186">
        <v>1.2150000000000001</v>
      </c>
      <c r="C1186" s="1">
        <v>46226</v>
      </c>
      <c r="D1186">
        <v>1.32</v>
      </c>
      <c r="E1186" s="1">
        <v>46227</v>
      </c>
      <c r="F1186" s="2">
        <v>1.3660000000000001</v>
      </c>
      <c r="G1186" s="1">
        <v>46233</v>
      </c>
      <c r="H1186">
        <v>1.3640000000000001</v>
      </c>
      <c r="I1186" s="1">
        <v>46224</v>
      </c>
      <c r="J1186">
        <v>1.395</v>
      </c>
      <c r="K1186" s="1">
        <v>46224</v>
      </c>
      <c r="L1186">
        <v>1.613</v>
      </c>
      <c r="M1186" s="1">
        <v>46224</v>
      </c>
      <c r="N1186" s="4">
        <v>1.7735000000000001</v>
      </c>
      <c r="O1186" s="1">
        <v>46234</v>
      </c>
      <c r="P1186">
        <v>1.9319999999999999</v>
      </c>
      <c r="Q1186" s="1">
        <v>46224</v>
      </c>
      <c r="R1186">
        <v>1.9884999999999999</v>
      </c>
      <c r="S1186" s="1">
        <v>46223</v>
      </c>
      <c r="T1186">
        <v>2.1488999999999998</v>
      </c>
      <c r="U1186" s="1">
        <v>46225</v>
      </c>
      <c r="V1186">
        <v>2.3224999999999998</v>
      </c>
      <c r="W1186" s="1"/>
      <c r="X1186" s="1"/>
      <c r="Y1186" s="1"/>
      <c r="Z1186" s="2"/>
    </row>
    <row r="1187" spans="1:26" x14ac:dyDescent="0.2">
      <c r="A1187" s="1">
        <v>46224</v>
      </c>
      <c r="B1187">
        <v>1.24</v>
      </c>
      <c r="C1187" s="1">
        <v>46227</v>
      </c>
      <c r="D1187">
        <v>1.3160000000000001</v>
      </c>
      <c r="E1187" s="1">
        <v>46230</v>
      </c>
      <c r="F1187" s="2">
        <v>1.3520000000000001</v>
      </c>
      <c r="G1187" s="1">
        <v>46234</v>
      </c>
      <c r="H1187">
        <v>1.35</v>
      </c>
      <c r="I1187" s="1">
        <v>46225</v>
      </c>
      <c r="J1187">
        <v>1.4379999999999999</v>
      </c>
      <c r="K1187" s="1">
        <v>46225</v>
      </c>
      <c r="L1187">
        <v>1.665</v>
      </c>
      <c r="M1187" s="1">
        <v>46225</v>
      </c>
      <c r="N1187" s="4">
        <v>1.8240000000000001</v>
      </c>
      <c r="O1187" s="1">
        <v>46237</v>
      </c>
      <c r="P1187">
        <v>1.9570000000000001</v>
      </c>
      <c r="Q1187" s="1">
        <v>46225</v>
      </c>
      <c r="R1187">
        <v>2.0449999999999999</v>
      </c>
      <c r="S1187" s="1">
        <v>46224</v>
      </c>
      <c r="T1187">
        <v>2.1259999999999999</v>
      </c>
      <c r="U1187" s="1">
        <v>46226</v>
      </c>
      <c r="V1187">
        <v>2.4015</v>
      </c>
      <c r="W1187" s="1"/>
      <c r="X1187" s="1"/>
      <c r="Y1187" s="1"/>
      <c r="Z1187" s="2"/>
    </row>
    <row r="1188" spans="1:26" x14ac:dyDescent="0.2">
      <c r="A1188" s="1">
        <v>46225</v>
      </c>
      <c r="B1188">
        <v>1.28</v>
      </c>
      <c r="C1188" s="1">
        <v>46230</v>
      </c>
      <c r="D1188">
        <v>1.3049999999999999</v>
      </c>
      <c r="E1188" s="1">
        <v>46231</v>
      </c>
      <c r="F1188" s="2">
        <v>1.3534999999999999</v>
      </c>
      <c r="G1188" s="1">
        <v>46237</v>
      </c>
      <c r="H1188">
        <v>1.3594999999999999</v>
      </c>
      <c r="I1188" s="1">
        <v>46226</v>
      </c>
      <c r="J1188">
        <v>1.476</v>
      </c>
      <c r="K1188" s="1">
        <v>46226</v>
      </c>
      <c r="L1188">
        <v>1.724</v>
      </c>
      <c r="M1188" s="1">
        <v>46226</v>
      </c>
      <c r="N1188" s="4">
        <v>1.8939999999999999</v>
      </c>
      <c r="O1188" s="1">
        <v>46238</v>
      </c>
      <c r="P1188">
        <v>1.9550000000000001</v>
      </c>
      <c r="Q1188" s="1">
        <v>46226</v>
      </c>
      <c r="R1188">
        <v>2.1244999999999998</v>
      </c>
      <c r="S1188" s="1">
        <v>46225</v>
      </c>
      <c r="T1188">
        <v>2.1829999999999998</v>
      </c>
      <c r="U1188" s="1">
        <v>46227</v>
      </c>
      <c r="V1188">
        <v>2.4</v>
      </c>
      <c r="W1188" s="1"/>
      <c r="X1188" s="1"/>
      <c r="Y1188" s="1"/>
      <c r="Z1188" s="2"/>
    </row>
    <row r="1189" spans="1:26" x14ac:dyDescent="0.2">
      <c r="A1189" s="1">
        <v>46226</v>
      </c>
      <c r="B1189">
        <v>1.2925</v>
      </c>
      <c r="C1189" s="1">
        <v>46231</v>
      </c>
      <c r="D1189">
        <v>1.3049999999999999</v>
      </c>
      <c r="E1189" s="1">
        <v>46232</v>
      </c>
      <c r="F1189" s="2">
        <v>1.3285</v>
      </c>
      <c r="G1189" s="1">
        <v>46238</v>
      </c>
      <c r="H1189">
        <v>1.3620000000000001</v>
      </c>
      <c r="I1189" s="1">
        <v>46227</v>
      </c>
      <c r="J1189">
        <v>1.4775</v>
      </c>
      <c r="K1189" s="1">
        <v>46227</v>
      </c>
      <c r="L1189">
        <v>1.7509999999999999</v>
      </c>
      <c r="M1189" s="1">
        <v>46227</v>
      </c>
      <c r="N1189" s="4">
        <v>1.9165000000000001</v>
      </c>
      <c r="O1189" s="1">
        <v>46239</v>
      </c>
      <c r="P1189">
        <v>1.8865000000000001</v>
      </c>
      <c r="Q1189" s="1">
        <v>46227</v>
      </c>
      <c r="R1189">
        <v>2.1429999999999998</v>
      </c>
      <c r="S1189" s="1">
        <v>46226</v>
      </c>
      <c r="T1189">
        <v>2.262</v>
      </c>
      <c r="U1189" s="1">
        <v>46230</v>
      </c>
      <c r="V1189">
        <v>2.3525</v>
      </c>
      <c r="W1189" s="1"/>
      <c r="X1189" s="1"/>
      <c r="Y1189" s="1"/>
      <c r="Z1189" s="2"/>
    </row>
    <row r="1190" spans="1:26" x14ac:dyDescent="0.2">
      <c r="A1190" s="1">
        <v>46227</v>
      </c>
      <c r="B1190">
        <v>1.2875000000000001</v>
      </c>
      <c r="C1190" s="1">
        <v>46232</v>
      </c>
      <c r="D1190">
        <v>1.2825</v>
      </c>
      <c r="E1190" s="1">
        <v>46233</v>
      </c>
      <c r="F1190" s="2">
        <v>1.31</v>
      </c>
      <c r="G1190" s="1">
        <v>46239</v>
      </c>
      <c r="H1190">
        <v>1.33</v>
      </c>
      <c r="I1190" s="1">
        <v>46230</v>
      </c>
      <c r="J1190">
        <v>1.4490000000000001</v>
      </c>
      <c r="K1190" s="1">
        <v>46230</v>
      </c>
      <c r="L1190">
        <v>1.6995</v>
      </c>
      <c r="M1190" s="1">
        <v>46230</v>
      </c>
      <c r="N1190" s="4">
        <v>1.8644000000000001</v>
      </c>
      <c r="O1190" s="1">
        <v>46240</v>
      </c>
      <c r="P1190">
        <v>1.88</v>
      </c>
      <c r="Q1190" s="1">
        <v>46230</v>
      </c>
      <c r="R1190">
        <v>2.0928</v>
      </c>
      <c r="S1190" s="1">
        <v>46227</v>
      </c>
      <c r="T1190">
        <v>2.2738999999999998</v>
      </c>
      <c r="U1190" s="1">
        <v>46231</v>
      </c>
      <c r="V1190">
        <v>2.3365</v>
      </c>
      <c r="W1190" s="1"/>
      <c r="X1190" s="1"/>
      <c r="Y1190" s="1"/>
      <c r="Z1190" s="2"/>
    </row>
    <row r="1191" spans="1:26" x14ac:dyDescent="0.2">
      <c r="A1191" s="1">
        <v>46230</v>
      </c>
      <c r="B1191">
        <v>1.2749999999999999</v>
      </c>
      <c r="C1191" s="1">
        <v>46233</v>
      </c>
      <c r="D1191">
        <v>1.2565</v>
      </c>
      <c r="E1191" s="1">
        <v>46234</v>
      </c>
      <c r="F1191" s="2">
        <v>1.3029999999999999</v>
      </c>
      <c r="G1191" s="1">
        <v>46240</v>
      </c>
      <c r="H1191">
        <v>1.3219000000000001</v>
      </c>
      <c r="I1191" s="1">
        <v>46231</v>
      </c>
      <c r="J1191">
        <v>1.4484999999999999</v>
      </c>
      <c r="K1191" s="1">
        <v>46231</v>
      </c>
      <c r="L1191">
        <v>1.6887000000000001</v>
      </c>
      <c r="M1191" s="1">
        <v>46231</v>
      </c>
      <c r="N1191" s="4">
        <v>1.8505</v>
      </c>
      <c r="O1191" s="1">
        <v>46241</v>
      </c>
      <c r="P1191">
        <v>1.9037999999999999</v>
      </c>
      <c r="Q1191" s="1">
        <v>46231</v>
      </c>
      <c r="R1191">
        <v>2.0764999999999998</v>
      </c>
      <c r="S1191" s="1">
        <v>46230</v>
      </c>
      <c r="T1191">
        <v>2.222</v>
      </c>
      <c r="U1191" s="1">
        <v>46232</v>
      </c>
      <c r="V1191">
        <v>2.3165</v>
      </c>
      <c r="W1191" s="1"/>
      <c r="X1191" s="1"/>
      <c r="Y1191" s="1"/>
      <c r="Z1191" s="2"/>
    </row>
    <row r="1192" spans="1:26" x14ac:dyDescent="0.2">
      <c r="A1192" s="1">
        <v>46231</v>
      </c>
      <c r="B1192">
        <v>1.2735000000000001</v>
      </c>
      <c r="C1192" s="1">
        <v>46234</v>
      </c>
      <c r="D1192">
        <v>1.2524999999999999</v>
      </c>
      <c r="E1192" s="1">
        <v>46237</v>
      </c>
      <c r="F1192" s="2">
        <v>1.3009999999999999</v>
      </c>
      <c r="G1192" s="1">
        <v>46241</v>
      </c>
      <c r="H1192">
        <v>1.3365</v>
      </c>
      <c r="I1192" s="1">
        <v>46232</v>
      </c>
      <c r="J1192">
        <v>1.4325000000000001</v>
      </c>
      <c r="K1192" s="1">
        <v>46232</v>
      </c>
      <c r="L1192">
        <v>1.665</v>
      </c>
      <c r="M1192" s="1">
        <v>46232</v>
      </c>
      <c r="N1192" s="4">
        <v>1.8274999999999999</v>
      </c>
      <c r="O1192" s="1">
        <v>46245</v>
      </c>
      <c r="P1192">
        <v>1.9390000000000001</v>
      </c>
      <c r="Q1192" s="1">
        <v>46232</v>
      </c>
      <c r="R1192">
        <v>2.0505</v>
      </c>
      <c r="S1192" s="1">
        <v>46231</v>
      </c>
      <c r="T1192">
        <v>2.2080000000000002</v>
      </c>
      <c r="U1192" s="1">
        <v>46233</v>
      </c>
      <c r="V1192">
        <v>2.3664999999999998</v>
      </c>
      <c r="W1192" s="1"/>
      <c r="X1192" s="1"/>
      <c r="Y1192" s="1"/>
      <c r="Z1192" s="2"/>
    </row>
    <row r="1193" spans="1:26" x14ac:dyDescent="0.2">
      <c r="A1193" s="1">
        <v>46232</v>
      </c>
      <c r="B1193">
        <v>1.2575000000000001</v>
      </c>
      <c r="C1193" s="1">
        <v>46237</v>
      </c>
      <c r="D1193">
        <v>1.2509999999999999</v>
      </c>
      <c r="E1193" s="1">
        <v>46238</v>
      </c>
      <c r="F1193" s="2">
        <v>1.3049999999999999</v>
      </c>
      <c r="G1193" s="1">
        <v>46245</v>
      </c>
      <c r="H1193">
        <v>1.365</v>
      </c>
      <c r="I1193" s="1">
        <v>46233</v>
      </c>
      <c r="J1193">
        <v>1.4215</v>
      </c>
      <c r="K1193" s="1">
        <v>46233</v>
      </c>
      <c r="L1193">
        <v>1.6675</v>
      </c>
      <c r="M1193" s="1">
        <v>46233</v>
      </c>
      <c r="N1193" s="4">
        <v>1.841</v>
      </c>
      <c r="O1193" s="1">
        <v>46246</v>
      </c>
      <c r="P1193">
        <v>1.8995</v>
      </c>
      <c r="Q1193" s="1">
        <v>46233</v>
      </c>
      <c r="R1193">
        <v>2.0764999999999998</v>
      </c>
      <c r="S1193" s="1">
        <v>46232</v>
      </c>
      <c r="T1193">
        <v>2.1850000000000001</v>
      </c>
      <c r="U1193" s="1">
        <v>46234</v>
      </c>
      <c r="V1193">
        <v>2.3224999999999998</v>
      </c>
      <c r="W1193" s="1"/>
      <c r="X1193" s="1"/>
      <c r="Y1193" s="1"/>
      <c r="Z1193" s="2"/>
    </row>
    <row r="1194" spans="1:26" x14ac:dyDescent="0.2">
      <c r="A1194" s="1">
        <v>46233</v>
      </c>
      <c r="B1194">
        <v>1.232</v>
      </c>
      <c r="C1194" s="1">
        <v>46238</v>
      </c>
      <c r="D1194">
        <v>1.25</v>
      </c>
      <c r="E1194" s="1">
        <v>46239</v>
      </c>
      <c r="F1194" s="2">
        <v>1.274</v>
      </c>
      <c r="G1194" s="1">
        <v>46246</v>
      </c>
      <c r="H1194">
        <v>1.343</v>
      </c>
      <c r="I1194" s="1">
        <v>46234</v>
      </c>
      <c r="J1194">
        <v>1.4065000000000001</v>
      </c>
      <c r="K1194" s="1">
        <v>46234</v>
      </c>
      <c r="L1194">
        <v>1.6379999999999999</v>
      </c>
      <c r="M1194" s="1">
        <v>46234</v>
      </c>
      <c r="N1194" s="4">
        <v>1.8080000000000001</v>
      </c>
      <c r="O1194" s="1">
        <v>46247</v>
      </c>
      <c r="P1194">
        <v>1.8855</v>
      </c>
      <c r="Q1194" s="1">
        <v>46234</v>
      </c>
      <c r="R1194">
        <v>2.0325000000000002</v>
      </c>
      <c r="S1194" s="1">
        <v>46233</v>
      </c>
      <c r="T1194">
        <v>2.2229999999999999</v>
      </c>
      <c r="U1194" s="1">
        <v>46237</v>
      </c>
      <c r="V1194">
        <v>2.3574999999999999</v>
      </c>
      <c r="W1194" s="1"/>
      <c r="X1194" s="1"/>
      <c r="Y1194" s="1"/>
      <c r="Z1194" s="2"/>
    </row>
    <row r="1195" spans="1:26" x14ac:dyDescent="0.2">
      <c r="A1195" s="1">
        <v>46234</v>
      </c>
      <c r="B1195">
        <v>1.2370000000000001</v>
      </c>
      <c r="C1195" s="1">
        <v>46239</v>
      </c>
      <c r="D1195">
        <v>1.2270000000000001</v>
      </c>
      <c r="E1195" s="1">
        <v>46240</v>
      </c>
      <c r="F1195" s="2">
        <v>1.2755000000000001</v>
      </c>
      <c r="G1195" s="1">
        <v>46247</v>
      </c>
      <c r="H1195">
        <v>1.3438000000000001</v>
      </c>
      <c r="I1195" s="1">
        <v>46237</v>
      </c>
      <c r="J1195">
        <v>1.4165000000000001</v>
      </c>
      <c r="K1195" s="1">
        <v>46237</v>
      </c>
      <c r="L1195">
        <v>1.6539999999999999</v>
      </c>
      <c r="M1195" s="1">
        <v>46237</v>
      </c>
      <c r="N1195" s="4">
        <v>1.831</v>
      </c>
      <c r="O1195" s="1">
        <v>46248</v>
      </c>
      <c r="P1195">
        <v>1.8898999999999999</v>
      </c>
      <c r="Q1195" s="1">
        <v>46237</v>
      </c>
      <c r="R1195">
        <v>2.06</v>
      </c>
      <c r="S1195" s="1">
        <v>46234</v>
      </c>
      <c r="T1195">
        <v>2.1789000000000001</v>
      </c>
      <c r="U1195" s="1">
        <v>46238</v>
      </c>
      <c r="V1195">
        <v>2.355</v>
      </c>
      <c r="W1195" s="1"/>
      <c r="X1195" s="1"/>
      <c r="Y1195" s="1"/>
      <c r="Z1195" s="2"/>
    </row>
    <row r="1196" spans="1:26" x14ac:dyDescent="0.2">
      <c r="A1196" s="1">
        <v>46237</v>
      </c>
      <c r="B1196">
        <v>1.236</v>
      </c>
      <c r="C1196" s="1">
        <v>46240</v>
      </c>
      <c r="D1196">
        <v>1.2475000000000001</v>
      </c>
      <c r="E1196" s="1">
        <v>46241</v>
      </c>
      <c r="F1196" s="2">
        <v>1.28</v>
      </c>
      <c r="G1196" s="1">
        <v>46248</v>
      </c>
      <c r="H1196">
        <v>1.3440000000000001</v>
      </c>
      <c r="I1196" s="1">
        <v>46238</v>
      </c>
      <c r="J1196">
        <v>1.42</v>
      </c>
      <c r="K1196" s="1">
        <v>46238</v>
      </c>
      <c r="L1196">
        <v>1.6548</v>
      </c>
      <c r="M1196" s="1">
        <v>46238</v>
      </c>
      <c r="N1196" s="4">
        <v>1.8245</v>
      </c>
      <c r="O1196" s="1">
        <v>46251</v>
      </c>
      <c r="P1196">
        <v>1.8965000000000001</v>
      </c>
      <c r="Q1196" s="1">
        <v>46238</v>
      </c>
      <c r="R1196">
        <v>2.06</v>
      </c>
      <c r="S1196" s="1">
        <v>46237</v>
      </c>
      <c r="T1196">
        <v>2.21</v>
      </c>
      <c r="U1196" s="1">
        <v>46239</v>
      </c>
      <c r="V1196">
        <v>2.2785000000000002</v>
      </c>
      <c r="W1196" s="1"/>
      <c r="X1196" s="1"/>
      <c r="Y1196" s="1"/>
      <c r="Z1196" s="2"/>
    </row>
    <row r="1197" spans="1:26" x14ac:dyDescent="0.2">
      <c r="A1197" s="1">
        <v>46238</v>
      </c>
      <c r="B1197">
        <v>1.2350000000000001</v>
      </c>
      <c r="C1197" s="1">
        <v>46241</v>
      </c>
      <c r="D1197">
        <v>1.25</v>
      </c>
      <c r="E1197" s="1">
        <v>46245</v>
      </c>
      <c r="F1197" s="2">
        <v>1.3089999999999999</v>
      </c>
      <c r="G1197" s="1">
        <v>46251</v>
      </c>
      <c r="H1197">
        <v>1.3494999999999999</v>
      </c>
      <c r="I1197" s="1">
        <v>46239</v>
      </c>
      <c r="J1197">
        <v>1.379</v>
      </c>
      <c r="K1197" s="1">
        <v>46239</v>
      </c>
      <c r="L1197">
        <v>1.591</v>
      </c>
      <c r="M1197" s="1">
        <v>46239</v>
      </c>
      <c r="N1197" s="4">
        <v>1.756</v>
      </c>
      <c r="O1197" s="1">
        <v>46252</v>
      </c>
      <c r="P1197">
        <v>1.9535</v>
      </c>
      <c r="Q1197" s="1">
        <v>46239</v>
      </c>
      <c r="R1197">
        <v>1.9884999999999999</v>
      </c>
      <c r="S1197" s="1">
        <v>46238</v>
      </c>
      <c r="T1197">
        <v>2.2090000000000001</v>
      </c>
      <c r="U1197" s="1">
        <v>46240</v>
      </c>
      <c r="V1197">
        <v>2.27</v>
      </c>
      <c r="W1197" s="1"/>
      <c r="X1197" s="1"/>
      <c r="Y1197" s="1"/>
      <c r="Z1197" s="2"/>
    </row>
    <row r="1198" spans="1:26" x14ac:dyDescent="0.2">
      <c r="A1198" s="1">
        <v>46239</v>
      </c>
      <c r="B1198">
        <v>1.1950000000000001</v>
      </c>
      <c r="C1198" s="1">
        <v>46245</v>
      </c>
      <c r="D1198">
        <v>1.2675000000000001</v>
      </c>
      <c r="E1198" s="1">
        <v>46246</v>
      </c>
      <c r="F1198" s="2">
        <v>1.29</v>
      </c>
      <c r="G1198" s="1">
        <v>46252</v>
      </c>
      <c r="H1198">
        <v>1.3839999999999999</v>
      </c>
      <c r="I1198" s="1">
        <v>46240</v>
      </c>
      <c r="J1198">
        <v>1.38</v>
      </c>
      <c r="K1198" s="1">
        <v>46240</v>
      </c>
      <c r="L1198">
        <v>1.59</v>
      </c>
      <c r="M1198" s="1">
        <v>46240</v>
      </c>
      <c r="N1198" s="4">
        <v>1.7549999999999999</v>
      </c>
      <c r="O1198" s="1">
        <v>46253</v>
      </c>
      <c r="P1198">
        <v>1.9319999999999999</v>
      </c>
      <c r="Q1198" s="1">
        <v>46240</v>
      </c>
      <c r="R1198">
        <v>1.98</v>
      </c>
      <c r="S1198" s="1">
        <v>46239</v>
      </c>
      <c r="T1198">
        <v>2.129</v>
      </c>
      <c r="U1198" s="1">
        <v>46241</v>
      </c>
      <c r="V1198">
        <v>2.2999000000000001</v>
      </c>
      <c r="W1198" s="1"/>
      <c r="X1198" s="1"/>
      <c r="Y1198" s="1"/>
      <c r="Z1198" s="2"/>
    </row>
    <row r="1199" spans="1:26" x14ac:dyDescent="0.2">
      <c r="A1199" s="1">
        <v>46240</v>
      </c>
      <c r="B1199">
        <v>1.21</v>
      </c>
      <c r="C1199" s="1">
        <v>46246</v>
      </c>
      <c r="D1199">
        <v>1.2569999999999999</v>
      </c>
      <c r="E1199" s="1">
        <v>46247</v>
      </c>
      <c r="F1199" s="2">
        <v>1.292</v>
      </c>
      <c r="G1199" s="1">
        <v>46253</v>
      </c>
      <c r="H1199">
        <v>1.375</v>
      </c>
      <c r="I1199" s="1">
        <v>46241</v>
      </c>
      <c r="J1199">
        <v>1.393</v>
      </c>
      <c r="K1199" s="1">
        <v>46241</v>
      </c>
      <c r="L1199">
        <v>1.607</v>
      </c>
      <c r="M1199" s="1">
        <v>46241</v>
      </c>
      <c r="N1199" s="4">
        <v>1.7777000000000001</v>
      </c>
      <c r="O1199" s="1">
        <v>46254</v>
      </c>
      <c r="P1199">
        <v>1.9515</v>
      </c>
      <c r="Q1199" s="1">
        <v>46241</v>
      </c>
      <c r="R1199">
        <v>2.0049999999999999</v>
      </c>
      <c r="S1199" s="1">
        <v>46240</v>
      </c>
      <c r="T1199">
        <v>2.1280000000000001</v>
      </c>
      <c r="U1199" s="1">
        <v>46244</v>
      </c>
      <c r="V1199">
        <v>2.2985000000000002</v>
      </c>
      <c r="W1199" s="1"/>
      <c r="X1199" s="1"/>
      <c r="Y1199" s="1"/>
      <c r="Z1199" s="2"/>
    </row>
    <row r="1200" spans="1:26" x14ac:dyDescent="0.2">
      <c r="A1200" s="1">
        <v>46241</v>
      </c>
      <c r="B1200">
        <v>1.2150000000000001</v>
      </c>
      <c r="C1200" s="1">
        <v>46247</v>
      </c>
      <c r="D1200">
        <v>1.2615000000000001</v>
      </c>
      <c r="E1200" s="1">
        <v>46248</v>
      </c>
      <c r="F1200" s="2">
        <v>1.294</v>
      </c>
      <c r="G1200" s="1">
        <v>46254</v>
      </c>
      <c r="H1200">
        <v>1.3985000000000001</v>
      </c>
      <c r="I1200" s="1">
        <v>46245</v>
      </c>
      <c r="J1200">
        <v>1.4225000000000001</v>
      </c>
      <c r="K1200" s="1">
        <v>46245</v>
      </c>
      <c r="L1200">
        <v>1.6395</v>
      </c>
      <c r="M1200" s="1">
        <v>46245</v>
      </c>
      <c r="N1200" s="4">
        <v>1.8069999999999999</v>
      </c>
      <c r="O1200" s="1">
        <v>46255</v>
      </c>
      <c r="P1200">
        <v>1.9406000000000001</v>
      </c>
      <c r="Q1200" s="1">
        <v>46245</v>
      </c>
      <c r="R1200">
        <v>2.0472999999999999</v>
      </c>
      <c r="S1200" s="1">
        <v>46241</v>
      </c>
      <c r="T1200">
        <v>2.1547999999999998</v>
      </c>
      <c r="U1200" s="1">
        <v>46245</v>
      </c>
      <c r="V1200">
        <v>2.3422000000000001</v>
      </c>
      <c r="W1200" s="1"/>
      <c r="X1200" s="1"/>
      <c r="Y1200" s="1"/>
      <c r="Z1200" s="2"/>
    </row>
    <row r="1201" spans="1:26" x14ac:dyDescent="0.2">
      <c r="A1201" s="1">
        <v>46245</v>
      </c>
      <c r="B1201">
        <v>1.2370000000000001</v>
      </c>
      <c r="C1201" s="1">
        <v>46248</v>
      </c>
      <c r="D1201">
        <v>1.2729999999999999</v>
      </c>
      <c r="E1201" s="1">
        <v>46251</v>
      </c>
      <c r="F1201" s="2">
        <v>1.3</v>
      </c>
      <c r="G1201" s="1">
        <v>46255</v>
      </c>
      <c r="H1201">
        <v>1.375</v>
      </c>
      <c r="I1201" s="1">
        <v>46246</v>
      </c>
      <c r="J1201">
        <v>1.4</v>
      </c>
      <c r="K1201" s="1">
        <v>46246</v>
      </c>
      <c r="L1201">
        <v>1.6107</v>
      </c>
      <c r="M1201" s="1">
        <v>46246</v>
      </c>
      <c r="N1201" s="4">
        <v>1.7709999999999999</v>
      </c>
      <c r="O1201" s="1">
        <v>46258</v>
      </c>
      <c r="P1201">
        <v>1.9418</v>
      </c>
      <c r="Q1201" s="1">
        <v>46246</v>
      </c>
      <c r="R1201">
        <v>2.0047999999999999</v>
      </c>
      <c r="S1201" s="1">
        <v>46245</v>
      </c>
      <c r="T1201">
        <v>2.1970000000000001</v>
      </c>
      <c r="U1201" s="1">
        <v>46246</v>
      </c>
      <c r="V1201">
        <v>2.3045</v>
      </c>
      <c r="W1201" s="1"/>
      <c r="X1201" s="1"/>
      <c r="Y1201" s="1"/>
      <c r="Z1201" s="2"/>
    </row>
    <row r="1202" spans="1:26" x14ac:dyDescent="0.2">
      <c r="A1202" s="1">
        <v>46246</v>
      </c>
      <c r="B1202">
        <v>1.2375</v>
      </c>
      <c r="C1202" s="1">
        <v>46251</v>
      </c>
      <c r="D1202">
        <v>1.2749999999999999</v>
      </c>
      <c r="E1202" s="1">
        <v>46252</v>
      </c>
      <c r="F1202" s="2">
        <v>1.3405</v>
      </c>
      <c r="G1202" s="1">
        <v>46258</v>
      </c>
      <c r="H1202">
        <v>1.3815</v>
      </c>
      <c r="I1202" s="1">
        <v>46247</v>
      </c>
      <c r="J1202">
        <v>1.3979999999999999</v>
      </c>
      <c r="K1202" s="1">
        <v>46247</v>
      </c>
      <c r="L1202">
        <v>1.5985</v>
      </c>
      <c r="M1202" s="1">
        <v>46247</v>
      </c>
      <c r="N1202" s="4">
        <v>1.7565</v>
      </c>
      <c r="O1202" s="1">
        <v>46259</v>
      </c>
      <c r="P1202">
        <v>1.919</v>
      </c>
      <c r="Q1202" s="1">
        <v>46247</v>
      </c>
      <c r="R1202">
        <v>1.9924999999999999</v>
      </c>
      <c r="S1202" s="1">
        <v>46246</v>
      </c>
      <c r="T1202">
        <v>2.157</v>
      </c>
      <c r="U1202" s="1">
        <v>46247</v>
      </c>
      <c r="V1202">
        <v>2.3014999999999999</v>
      </c>
      <c r="W1202" s="1"/>
      <c r="X1202" s="1"/>
      <c r="Y1202" s="1"/>
      <c r="Z1202" s="2"/>
    </row>
    <row r="1203" spans="1:26" x14ac:dyDescent="0.2">
      <c r="A1203" s="1">
        <v>46247</v>
      </c>
      <c r="B1203">
        <v>1.2464999999999999</v>
      </c>
      <c r="C1203" s="1">
        <v>46252</v>
      </c>
      <c r="D1203">
        <v>1.3109999999999999</v>
      </c>
      <c r="E1203" s="1">
        <v>46253</v>
      </c>
      <c r="F1203" s="2">
        <v>1.3234999999999999</v>
      </c>
      <c r="G1203" s="1">
        <v>46259</v>
      </c>
      <c r="H1203">
        <v>1.3714999999999999</v>
      </c>
      <c r="I1203" s="1">
        <v>46248</v>
      </c>
      <c r="J1203">
        <v>1.3955</v>
      </c>
      <c r="K1203" s="1">
        <v>46248</v>
      </c>
      <c r="L1203">
        <v>1.603</v>
      </c>
      <c r="M1203" s="1">
        <v>46248</v>
      </c>
      <c r="N1203" s="4">
        <v>1.76</v>
      </c>
      <c r="O1203" s="1">
        <v>46260</v>
      </c>
      <c r="P1203">
        <v>1.9075</v>
      </c>
      <c r="Q1203" s="1">
        <v>46248</v>
      </c>
      <c r="R1203">
        <v>1.9999</v>
      </c>
      <c r="S1203" s="1">
        <v>46247</v>
      </c>
      <c r="T1203">
        <v>2.15</v>
      </c>
      <c r="U1203" s="1">
        <v>46248</v>
      </c>
      <c r="V1203">
        <v>2.3174000000000001</v>
      </c>
      <c r="W1203" s="1"/>
      <c r="X1203" s="1"/>
      <c r="Y1203" s="1"/>
      <c r="Z1203" s="2"/>
    </row>
    <row r="1204" spans="1:26" x14ac:dyDescent="0.2">
      <c r="A1204" s="1">
        <v>46248</v>
      </c>
      <c r="B1204">
        <v>1.2549999999999999</v>
      </c>
      <c r="C1204" s="1">
        <v>46253</v>
      </c>
      <c r="D1204">
        <v>1.2875000000000001</v>
      </c>
      <c r="E1204" s="1">
        <v>46254</v>
      </c>
      <c r="F1204" s="2">
        <v>1.347</v>
      </c>
      <c r="G1204" s="1">
        <v>46260</v>
      </c>
      <c r="H1204">
        <v>1.365</v>
      </c>
      <c r="I1204" s="1">
        <v>46251</v>
      </c>
      <c r="J1204">
        <v>1.4005000000000001</v>
      </c>
      <c r="K1204" s="1">
        <v>46251</v>
      </c>
      <c r="L1204">
        <v>1.6025</v>
      </c>
      <c r="M1204" s="1">
        <v>46251</v>
      </c>
      <c r="N1204" s="4">
        <v>1.7648999999999999</v>
      </c>
      <c r="O1204" s="1">
        <v>46261</v>
      </c>
      <c r="P1204">
        <v>1.9455</v>
      </c>
      <c r="Q1204" s="1">
        <v>46251</v>
      </c>
      <c r="R1204">
        <v>2.0074999999999998</v>
      </c>
      <c r="S1204" s="1">
        <v>46248</v>
      </c>
      <c r="T1204">
        <v>2.1608999999999998</v>
      </c>
      <c r="U1204" s="1">
        <v>46251</v>
      </c>
      <c r="V1204">
        <v>2.3289</v>
      </c>
      <c r="W1204" s="1"/>
      <c r="X1204" s="1"/>
      <c r="Y1204" s="1"/>
      <c r="Z1204" s="2"/>
    </row>
    <row r="1205" spans="1:26" x14ac:dyDescent="0.2">
      <c r="A1205" s="1">
        <v>46251</v>
      </c>
      <c r="B1205">
        <v>1.256</v>
      </c>
      <c r="C1205" s="1">
        <v>46254</v>
      </c>
      <c r="D1205">
        <v>1.31</v>
      </c>
      <c r="E1205" s="1">
        <v>46255</v>
      </c>
      <c r="F1205" s="2">
        <v>1.325</v>
      </c>
      <c r="G1205" s="1">
        <v>46261</v>
      </c>
      <c r="H1205">
        <v>1.4025000000000001</v>
      </c>
      <c r="I1205" s="1">
        <v>46252</v>
      </c>
      <c r="J1205">
        <v>1.4343999999999999</v>
      </c>
      <c r="K1205" s="1">
        <v>46252</v>
      </c>
      <c r="L1205">
        <v>1.6545000000000001</v>
      </c>
      <c r="M1205" s="1">
        <v>46252</v>
      </c>
      <c r="N1205" s="4">
        <v>1.8205</v>
      </c>
      <c r="O1205" s="1">
        <v>46262</v>
      </c>
      <c r="P1205">
        <v>1.9715</v>
      </c>
      <c r="Q1205" s="1">
        <v>46252</v>
      </c>
      <c r="R1205">
        <v>2.0621999999999998</v>
      </c>
      <c r="S1205" s="1">
        <v>46251</v>
      </c>
      <c r="T1205">
        <v>2.1724999999999999</v>
      </c>
      <c r="U1205" s="1">
        <v>46252</v>
      </c>
      <c r="V1205">
        <v>2.3975</v>
      </c>
      <c r="W1205" s="1"/>
      <c r="X1205" s="1"/>
      <c r="Y1205" s="1"/>
      <c r="Z1205" s="2"/>
    </row>
    <row r="1206" spans="1:26" x14ac:dyDescent="0.2">
      <c r="A1206" s="1">
        <v>46252</v>
      </c>
      <c r="B1206">
        <v>1.284</v>
      </c>
      <c r="C1206" s="1">
        <v>46255</v>
      </c>
      <c r="D1206">
        <v>1.29</v>
      </c>
      <c r="E1206" s="1">
        <v>46258</v>
      </c>
      <c r="F1206" s="2">
        <v>1.329</v>
      </c>
      <c r="G1206" s="1">
        <v>46262</v>
      </c>
      <c r="H1206">
        <v>1.4325000000000001</v>
      </c>
      <c r="I1206" s="1">
        <v>46253</v>
      </c>
      <c r="J1206">
        <v>1.425</v>
      </c>
      <c r="K1206" s="1">
        <v>46253</v>
      </c>
      <c r="L1206">
        <v>1.6419999999999999</v>
      </c>
      <c r="M1206" s="1">
        <v>46253</v>
      </c>
      <c r="N1206" s="4">
        <v>1.8005</v>
      </c>
      <c r="O1206" s="1">
        <v>46265</v>
      </c>
      <c r="P1206">
        <v>2.004</v>
      </c>
      <c r="Q1206" s="1">
        <v>46253</v>
      </c>
      <c r="R1206">
        <v>2.0405000000000002</v>
      </c>
      <c r="S1206" s="1">
        <v>46252</v>
      </c>
      <c r="T1206">
        <v>2.2330000000000001</v>
      </c>
      <c r="U1206" s="1">
        <v>46253</v>
      </c>
      <c r="V1206">
        <v>2.3675000000000002</v>
      </c>
      <c r="W1206" s="1"/>
      <c r="X1206" s="1"/>
      <c r="Y1206" s="1"/>
      <c r="Z1206" s="2"/>
    </row>
    <row r="1207" spans="1:26" x14ac:dyDescent="0.2">
      <c r="A1207" s="1">
        <v>46253</v>
      </c>
      <c r="B1207">
        <v>1.2749999999999999</v>
      </c>
      <c r="C1207" s="1">
        <v>46258</v>
      </c>
      <c r="D1207">
        <v>1.296</v>
      </c>
      <c r="E1207" s="1">
        <v>46259</v>
      </c>
      <c r="F1207" s="2">
        <v>1.3220000000000001</v>
      </c>
      <c r="G1207" s="1">
        <v>46265</v>
      </c>
      <c r="H1207">
        <v>1.4735</v>
      </c>
      <c r="I1207" s="1">
        <v>46254</v>
      </c>
      <c r="J1207">
        <v>1.4470000000000001</v>
      </c>
      <c r="K1207" s="1">
        <v>46254</v>
      </c>
      <c r="L1207">
        <v>1.6625000000000001</v>
      </c>
      <c r="M1207" s="1">
        <v>46254</v>
      </c>
      <c r="N1207" s="4">
        <v>1.821</v>
      </c>
      <c r="O1207" s="1">
        <v>46266</v>
      </c>
      <c r="P1207">
        <v>2.0615000000000001</v>
      </c>
      <c r="Q1207" s="1">
        <v>46254</v>
      </c>
      <c r="R1207">
        <v>2.0573999999999999</v>
      </c>
      <c r="S1207" s="1">
        <v>46253</v>
      </c>
      <c r="T1207">
        <v>2.2050000000000001</v>
      </c>
      <c r="U1207" s="1">
        <v>46254</v>
      </c>
      <c r="V1207">
        <v>2.3698999999999999</v>
      </c>
      <c r="W1207" s="1"/>
      <c r="X1207" s="1"/>
      <c r="Y1207" s="1"/>
      <c r="Z1207" s="2"/>
    </row>
    <row r="1208" spans="1:26" x14ac:dyDescent="0.2">
      <c r="A1208" s="1">
        <v>46254</v>
      </c>
      <c r="B1208">
        <v>1.3</v>
      </c>
      <c r="C1208" s="1">
        <v>46259</v>
      </c>
      <c r="D1208">
        <v>1.288</v>
      </c>
      <c r="E1208" s="1">
        <v>46260</v>
      </c>
      <c r="F1208" s="2">
        <v>1.3149999999999999</v>
      </c>
      <c r="G1208" s="1">
        <v>46266</v>
      </c>
      <c r="H1208">
        <v>1.498</v>
      </c>
      <c r="I1208" s="1">
        <v>46255</v>
      </c>
      <c r="J1208">
        <v>1.4259999999999999</v>
      </c>
      <c r="K1208" s="1">
        <v>46255</v>
      </c>
      <c r="L1208">
        <v>1.65</v>
      </c>
      <c r="M1208" s="1">
        <v>46255</v>
      </c>
      <c r="N1208">
        <v>1.81</v>
      </c>
      <c r="O1208" s="1">
        <v>46267</v>
      </c>
      <c r="P1208">
        <v>2.0829</v>
      </c>
      <c r="Q1208" s="1">
        <v>46255</v>
      </c>
      <c r="R1208">
        <v>2.0449999999999999</v>
      </c>
      <c r="S1208" s="1">
        <v>46254</v>
      </c>
      <c r="T1208">
        <v>2.214</v>
      </c>
      <c r="U1208" s="1">
        <v>46255</v>
      </c>
      <c r="V1208">
        <v>2.36</v>
      </c>
      <c r="W1208" s="1"/>
      <c r="X1208" s="1"/>
      <c r="Y1208" s="1"/>
      <c r="Z1208" s="2"/>
    </row>
    <row r="1209" spans="1:26" x14ac:dyDescent="0.2">
      <c r="A1209" s="1">
        <v>46255</v>
      </c>
      <c r="B1209">
        <v>1.2729999999999999</v>
      </c>
      <c r="C1209" s="1">
        <v>46260</v>
      </c>
      <c r="D1209">
        <v>1.2815000000000001</v>
      </c>
      <c r="E1209" s="1">
        <v>46261</v>
      </c>
      <c r="F1209" s="2">
        <v>1.3505</v>
      </c>
      <c r="G1209" s="1">
        <v>46267</v>
      </c>
      <c r="H1209">
        <v>1.49</v>
      </c>
      <c r="I1209" s="1">
        <v>46258</v>
      </c>
      <c r="J1209">
        <v>1.4315</v>
      </c>
      <c r="K1209" s="1">
        <v>46258</v>
      </c>
      <c r="L1209">
        <v>1.655</v>
      </c>
      <c r="M1209" s="1">
        <v>46258</v>
      </c>
      <c r="N1209">
        <v>1.8124</v>
      </c>
      <c r="O1209" s="1">
        <v>46268</v>
      </c>
      <c r="P1209">
        <v>2.0354999999999999</v>
      </c>
      <c r="Q1209" s="1">
        <v>46258</v>
      </c>
      <c r="R1209">
        <v>2.0455000000000001</v>
      </c>
      <c r="S1209" s="1">
        <v>46255</v>
      </c>
      <c r="T1209">
        <v>2.2029000000000001</v>
      </c>
      <c r="U1209" s="1">
        <v>46258</v>
      </c>
      <c r="V1209">
        <v>2.3454999999999999</v>
      </c>
      <c r="W1209" s="1"/>
      <c r="X1209" s="1"/>
      <c r="Y1209" s="1"/>
      <c r="Z1209" s="2"/>
    </row>
    <row r="1210" spans="1:26" x14ac:dyDescent="0.2">
      <c r="A1210" s="1">
        <v>46258</v>
      </c>
      <c r="B1210">
        <v>1.2749999999999999</v>
      </c>
      <c r="C1210" s="1">
        <v>46261</v>
      </c>
      <c r="D1210">
        <v>1.31</v>
      </c>
      <c r="E1210" s="1">
        <v>46262</v>
      </c>
      <c r="F1210" s="2">
        <v>1.3825000000000001</v>
      </c>
      <c r="G1210" s="1">
        <v>46268</v>
      </c>
      <c r="H1210">
        <v>1.4775</v>
      </c>
      <c r="I1210" s="1">
        <v>46259</v>
      </c>
      <c r="J1210">
        <v>1.4219999999999999</v>
      </c>
      <c r="K1210" s="1">
        <v>46259</v>
      </c>
      <c r="L1210">
        <v>1.6303000000000001</v>
      </c>
      <c r="M1210" s="1">
        <v>46259</v>
      </c>
      <c r="N1210">
        <v>1.7905</v>
      </c>
      <c r="O1210" s="1">
        <v>46269</v>
      </c>
      <c r="P1210">
        <v>2.0105</v>
      </c>
      <c r="Q1210" s="1">
        <v>46259</v>
      </c>
      <c r="R1210">
        <v>2.0245000000000002</v>
      </c>
      <c r="S1210" s="1">
        <v>46258</v>
      </c>
      <c r="T1210">
        <v>2.1960000000000002</v>
      </c>
      <c r="U1210" s="1">
        <v>46259</v>
      </c>
      <c r="V1210">
        <v>2.3224999999999998</v>
      </c>
      <c r="W1210" s="1"/>
      <c r="X1210" s="1"/>
      <c r="Y1210" s="1"/>
      <c r="Z1210" s="2"/>
    </row>
    <row r="1211" spans="1:26" x14ac:dyDescent="0.2">
      <c r="A1211" s="1">
        <v>46259</v>
      </c>
      <c r="B1211">
        <v>1.268</v>
      </c>
      <c r="C1211" s="1">
        <v>46262</v>
      </c>
      <c r="D1211">
        <v>1.3420000000000001</v>
      </c>
      <c r="E1211" s="1">
        <v>46265</v>
      </c>
      <c r="F1211" s="2">
        <v>1.423</v>
      </c>
      <c r="G1211" s="1">
        <v>46269</v>
      </c>
      <c r="H1211">
        <v>1.4644999999999999</v>
      </c>
      <c r="I1211" s="1">
        <v>46260</v>
      </c>
      <c r="J1211">
        <v>1.415</v>
      </c>
      <c r="K1211" s="1">
        <v>46260</v>
      </c>
      <c r="L1211">
        <v>1.6174999999999999</v>
      </c>
      <c r="M1211" s="1">
        <v>46260</v>
      </c>
      <c r="N1211">
        <v>1.7784</v>
      </c>
      <c r="O1211" s="1">
        <v>46272</v>
      </c>
      <c r="P1211">
        <v>2.004</v>
      </c>
      <c r="Q1211" s="1">
        <v>46260</v>
      </c>
      <c r="R1211">
        <v>2.0112999999999999</v>
      </c>
      <c r="S1211" s="1">
        <v>46259</v>
      </c>
      <c r="T1211">
        <v>2.1724999999999999</v>
      </c>
      <c r="U1211" s="1">
        <v>46260</v>
      </c>
      <c r="V1211">
        <v>2.3151000000000002</v>
      </c>
      <c r="W1211" s="1"/>
      <c r="X1211" s="1"/>
      <c r="Y1211" s="1"/>
      <c r="Z1211" s="2"/>
    </row>
    <row r="1212" spans="1:26" x14ac:dyDescent="0.2">
      <c r="A1212" s="1">
        <v>46260</v>
      </c>
      <c r="B1212">
        <v>1.2649999999999999</v>
      </c>
      <c r="C1212" s="1">
        <v>46265</v>
      </c>
      <c r="D1212">
        <v>1.3765000000000001</v>
      </c>
      <c r="E1212" s="1">
        <v>46266</v>
      </c>
      <c r="F1212" s="2">
        <v>1.44</v>
      </c>
      <c r="G1212" s="1">
        <v>46272</v>
      </c>
      <c r="H1212">
        <v>1.458</v>
      </c>
      <c r="I1212" s="1">
        <v>46261</v>
      </c>
      <c r="J1212">
        <v>1.4550000000000001</v>
      </c>
      <c r="K1212" s="1">
        <v>46261</v>
      </c>
      <c r="L1212">
        <v>1.6559999999999999</v>
      </c>
      <c r="M1212" s="1">
        <v>46261</v>
      </c>
      <c r="N1212">
        <v>1.8154999999999999</v>
      </c>
      <c r="O1212" s="1">
        <v>46273</v>
      </c>
      <c r="P1212">
        <v>2.0015000000000001</v>
      </c>
      <c r="Q1212" s="1">
        <v>46261</v>
      </c>
      <c r="R1212">
        <v>2.0525000000000002</v>
      </c>
      <c r="S1212" s="1">
        <v>46260</v>
      </c>
      <c r="T1212">
        <v>2.1637</v>
      </c>
      <c r="U1212" s="1">
        <v>46261</v>
      </c>
      <c r="V1212">
        <v>2.3464999999999998</v>
      </c>
      <c r="W1212" s="1"/>
      <c r="X1212" s="1"/>
      <c r="Y1212" s="1"/>
      <c r="Z1212" s="2"/>
    </row>
    <row r="1213" spans="1:26" x14ac:dyDescent="0.2">
      <c r="A1213" s="1">
        <v>46261</v>
      </c>
      <c r="B1213">
        <v>1.2949999999999999</v>
      </c>
      <c r="C1213" s="1">
        <v>46266</v>
      </c>
      <c r="D1213">
        <v>1.4025000000000001</v>
      </c>
      <c r="E1213" s="1">
        <v>46267</v>
      </c>
      <c r="F1213" s="2">
        <v>1.4355</v>
      </c>
      <c r="G1213" s="1">
        <v>46273</v>
      </c>
      <c r="H1213">
        <v>1.4610000000000001</v>
      </c>
      <c r="I1213" s="1">
        <v>46262</v>
      </c>
      <c r="J1213">
        <v>1.482</v>
      </c>
      <c r="K1213" s="1">
        <v>46262</v>
      </c>
      <c r="L1213">
        <v>1.6890000000000001</v>
      </c>
      <c r="M1213" s="1">
        <v>46262</v>
      </c>
      <c r="N1213">
        <v>1.8460000000000001</v>
      </c>
      <c r="O1213" s="1">
        <v>46274</v>
      </c>
      <c r="P1213">
        <v>2.0314999999999999</v>
      </c>
      <c r="Q1213" s="1">
        <v>46262</v>
      </c>
      <c r="R1213">
        <v>2.0735000000000001</v>
      </c>
      <c r="S1213" s="1">
        <v>46261</v>
      </c>
      <c r="T1213">
        <v>2.2000000000000002</v>
      </c>
      <c r="U1213" s="1">
        <v>46262</v>
      </c>
      <c r="V1213">
        <v>2.3622000000000001</v>
      </c>
      <c r="W1213" s="1"/>
      <c r="X1213" s="1"/>
      <c r="Y1213" s="1"/>
      <c r="Z1213" s="2"/>
    </row>
    <row r="1214" spans="1:26" x14ac:dyDescent="0.2">
      <c r="A1214" s="1">
        <v>46262</v>
      </c>
      <c r="B1214">
        <v>1.325</v>
      </c>
      <c r="C1214" s="1">
        <v>46267</v>
      </c>
      <c r="D1214">
        <v>1.3905000000000001</v>
      </c>
      <c r="E1214" s="1">
        <v>46268</v>
      </c>
      <c r="F1214" s="2">
        <v>1.421</v>
      </c>
      <c r="G1214" s="1">
        <v>46274</v>
      </c>
      <c r="H1214">
        <v>1.4810000000000001</v>
      </c>
      <c r="I1214" s="1">
        <v>46265</v>
      </c>
      <c r="J1214">
        <v>1.5209999999999999</v>
      </c>
      <c r="K1214" s="1">
        <v>46265</v>
      </c>
      <c r="L1214">
        <v>1.7323</v>
      </c>
      <c r="M1214" s="1">
        <v>46265</v>
      </c>
      <c r="N1214">
        <v>1.88</v>
      </c>
      <c r="O1214" s="1">
        <v>46275</v>
      </c>
      <c r="P1214">
        <v>2.0735000000000001</v>
      </c>
      <c r="Q1214" s="1">
        <v>46265</v>
      </c>
      <c r="R1214">
        <v>2.1044999999999998</v>
      </c>
      <c r="S1214" s="1">
        <v>46262</v>
      </c>
      <c r="T1214">
        <v>2.2189000000000001</v>
      </c>
      <c r="U1214" s="1">
        <v>46265</v>
      </c>
      <c r="V1214">
        <v>2.3774999999999999</v>
      </c>
      <c r="W1214" s="1"/>
      <c r="X1214" s="1"/>
      <c r="Y1214" s="1"/>
      <c r="Z1214" s="2"/>
    </row>
    <row r="1215" spans="1:26" x14ac:dyDescent="0.2">
      <c r="A1215" s="1">
        <v>46265</v>
      </c>
      <c r="B1215">
        <v>1.3534999999999999</v>
      </c>
      <c r="C1215" s="1">
        <v>46268</v>
      </c>
      <c r="D1215">
        <v>1.379</v>
      </c>
      <c r="E1215" s="1">
        <v>46269</v>
      </c>
      <c r="F1215" s="2">
        <v>1.4125000000000001</v>
      </c>
      <c r="G1215" s="1">
        <v>46275</v>
      </c>
      <c r="H1215">
        <v>1.5029999999999999</v>
      </c>
      <c r="I1215" s="1">
        <v>46266</v>
      </c>
      <c r="J1215">
        <v>1.5448</v>
      </c>
      <c r="K1215" s="1">
        <v>46266</v>
      </c>
      <c r="L1215">
        <v>1.7746999999999999</v>
      </c>
      <c r="M1215" s="1">
        <v>46266</v>
      </c>
      <c r="N1215">
        <v>1.9305000000000001</v>
      </c>
      <c r="O1215" s="1">
        <v>46276</v>
      </c>
      <c r="P1215">
        <v>2.1315</v>
      </c>
      <c r="Q1215" s="1">
        <v>46266</v>
      </c>
      <c r="R1215">
        <v>2.1648000000000001</v>
      </c>
      <c r="S1215" s="1">
        <v>46265</v>
      </c>
      <c r="T1215">
        <v>2.2414999999999998</v>
      </c>
      <c r="U1215" s="1">
        <v>46266</v>
      </c>
      <c r="V1215">
        <v>2.4497</v>
      </c>
      <c r="W1215" s="1"/>
      <c r="X1215" s="1"/>
      <c r="Y1215" s="1"/>
      <c r="Z1215" s="2"/>
    </row>
    <row r="1216" spans="1:26" x14ac:dyDescent="0.2">
      <c r="A1216" s="1">
        <v>46266</v>
      </c>
      <c r="B1216">
        <v>1.3774999999999999</v>
      </c>
      <c r="C1216" s="1">
        <v>46269</v>
      </c>
      <c r="D1216">
        <v>1.3745000000000001</v>
      </c>
      <c r="E1216" s="1">
        <v>46272</v>
      </c>
      <c r="F1216" s="2">
        <v>1.4075</v>
      </c>
      <c r="G1216" s="1">
        <v>46276</v>
      </c>
      <c r="H1216">
        <v>1.5505</v>
      </c>
      <c r="I1216" s="1">
        <v>46267</v>
      </c>
      <c r="J1216">
        <v>1.5409999999999999</v>
      </c>
      <c r="K1216" s="1">
        <v>46267</v>
      </c>
      <c r="L1216">
        <v>1.7849999999999999</v>
      </c>
      <c r="M1216" s="1">
        <v>46267</v>
      </c>
      <c r="N1216">
        <v>1.9475</v>
      </c>
      <c r="O1216" s="1">
        <v>46279</v>
      </c>
      <c r="P1216">
        <v>2.1604999999999999</v>
      </c>
      <c r="Q1216" s="1">
        <v>46267</v>
      </c>
      <c r="R1216">
        <v>2.1903999999999999</v>
      </c>
      <c r="S1216" s="1">
        <v>46266</v>
      </c>
      <c r="T1216">
        <v>2.31</v>
      </c>
      <c r="U1216" s="1">
        <v>46267</v>
      </c>
      <c r="V1216">
        <v>2.4748999999999999</v>
      </c>
      <c r="W1216" s="1"/>
      <c r="X1216" s="1"/>
      <c r="Y1216" s="1"/>
      <c r="Z1216" s="2"/>
    </row>
    <row r="1217" spans="1:26" x14ac:dyDescent="0.2">
      <c r="A1217" s="1">
        <v>46267</v>
      </c>
      <c r="B1217">
        <v>1.3680000000000001</v>
      </c>
      <c r="C1217" s="1">
        <v>46272</v>
      </c>
      <c r="D1217">
        <v>1.3714999999999999</v>
      </c>
      <c r="E1217" s="1">
        <v>46273</v>
      </c>
      <c r="F1217">
        <v>1.41</v>
      </c>
      <c r="G1217" s="1">
        <v>46279</v>
      </c>
      <c r="H1217">
        <v>1.5980000000000001</v>
      </c>
      <c r="I1217" s="1">
        <v>46268</v>
      </c>
      <c r="J1217">
        <v>1.5269999999999999</v>
      </c>
      <c r="K1217" s="1">
        <v>46268</v>
      </c>
      <c r="L1217">
        <v>1.7424999999999999</v>
      </c>
      <c r="M1217" s="1">
        <v>46268</v>
      </c>
      <c r="N1217">
        <v>1.9019999999999999</v>
      </c>
      <c r="O1217" s="1">
        <v>46280</v>
      </c>
      <c r="P1217">
        <v>2.2589999999999999</v>
      </c>
      <c r="Q1217" s="1">
        <v>46268</v>
      </c>
      <c r="R1217">
        <v>2.1398000000000001</v>
      </c>
      <c r="S1217" s="1">
        <v>46267</v>
      </c>
      <c r="T1217">
        <v>2.3319999999999999</v>
      </c>
      <c r="U1217" s="1">
        <v>46268</v>
      </c>
      <c r="V1217">
        <v>2.4298999999999999</v>
      </c>
      <c r="W1217" s="1"/>
      <c r="X1217" s="1"/>
      <c r="Y1217" s="1"/>
      <c r="Z1217" s="2"/>
    </row>
    <row r="1218" spans="1:26" x14ac:dyDescent="0.2">
      <c r="A1218" s="1">
        <v>46268</v>
      </c>
      <c r="B1218">
        <v>1.3560000000000001</v>
      </c>
      <c r="C1218" s="1">
        <v>46273</v>
      </c>
      <c r="D1218">
        <v>1.375</v>
      </c>
      <c r="E1218" s="1">
        <v>46274</v>
      </c>
      <c r="F1218">
        <v>1.425</v>
      </c>
      <c r="G1218" s="1">
        <v>46280</v>
      </c>
      <c r="H1218">
        <v>1.67</v>
      </c>
      <c r="I1218" s="1">
        <v>46269</v>
      </c>
      <c r="J1218">
        <v>1.5105</v>
      </c>
      <c r="K1218" s="1">
        <v>46269</v>
      </c>
      <c r="L1218">
        <v>1.7235</v>
      </c>
      <c r="M1218" s="1">
        <v>46269</v>
      </c>
      <c r="N1218">
        <v>1.8819999999999999</v>
      </c>
      <c r="O1218" s="1">
        <v>46281</v>
      </c>
      <c r="P1218">
        <v>2.2339000000000002</v>
      </c>
      <c r="Q1218" s="1">
        <v>46269</v>
      </c>
      <c r="R1218">
        <v>2.1164999999999998</v>
      </c>
      <c r="S1218" s="1">
        <v>46268</v>
      </c>
      <c r="T1218">
        <v>2.29</v>
      </c>
      <c r="U1218" s="1">
        <v>46269</v>
      </c>
      <c r="V1218">
        <v>2.4115000000000002</v>
      </c>
      <c r="W1218" s="1"/>
      <c r="X1218" s="1"/>
      <c r="Y1218" s="1"/>
      <c r="Z1218" s="2"/>
    </row>
    <row r="1219" spans="1:26" x14ac:dyDescent="0.2">
      <c r="A1219" s="1">
        <v>46269</v>
      </c>
      <c r="B1219">
        <v>1.3514999999999999</v>
      </c>
      <c r="C1219" s="1">
        <v>46274</v>
      </c>
      <c r="D1219">
        <v>1.385</v>
      </c>
      <c r="E1219" s="1">
        <v>46275</v>
      </c>
      <c r="F1219">
        <v>1.4475</v>
      </c>
      <c r="G1219" s="1">
        <v>46281</v>
      </c>
      <c r="H1219">
        <v>1.6355</v>
      </c>
      <c r="I1219" s="1">
        <v>46272</v>
      </c>
      <c r="J1219">
        <v>1.5049999999999999</v>
      </c>
      <c r="K1219" s="1">
        <v>46272</v>
      </c>
      <c r="L1219">
        <v>1.7144999999999999</v>
      </c>
      <c r="M1219" s="1">
        <v>46272</v>
      </c>
      <c r="N1219">
        <v>1.8725000000000001</v>
      </c>
      <c r="O1219" s="1">
        <v>46282</v>
      </c>
      <c r="P1219">
        <v>2.2440000000000002</v>
      </c>
      <c r="Q1219" s="1">
        <v>46272</v>
      </c>
      <c r="R1219">
        <v>2.1105</v>
      </c>
      <c r="S1219" s="1">
        <v>46269</v>
      </c>
      <c r="T1219">
        <v>2.266</v>
      </c>
      <c r="U1219" s="1">
        <v>46272</v>
      </c>
      <c r="V1219">
        <v>2.4022999999999999</v>
      </c>
      <c r="W1219" s="1"/>
      <c r="X1219" s="1"/>
      <c r="Y1219" s="1"/>
      <c r="Z1219" s="2"/>
    </row>
    <row r="1220" spans="1:26" x14ac:dyDescent="0.2">
      <c r="A1220" s="1">
        <v>46272</v>
      </c>
      <c r="B1220">
        <v>1.3460000000000001</v>
      </c>
      <c r="C1220" s="1">
        <v>46275</v>
      </c>
      <c r="D1220">
        <v>1.4079999999999999</v>
      </c>
      <c r="E1220" s="1">
        <v>46276</v>
      </c>
      <c r="F1220">
        <v>1.492</v>
      </c>
      <c r="G1220" s="1">
        <v>46282</v>
      </c>
      <c r="H1220">
        <v>1.6655</v>
      </c>
      <c r="I1220" s="1">
        <v>46273</v>
      </c>
      <c r="J1220">
        <v>1.5065</v>
      </c>
      <c r="K1220" s="1">
        <v>46273</v>
      </c>
      <c r="L1220">
        <v>1.7144999999999999</v>
      </c>
      <c r="M1220" s="1">
        <v>46273</v>
      </c>
      <c r="N1220">
        <v>1.871</v>
      </c>
      <c r="O1220" s="1">
        <v>46283</v>
      </c>
      <c r="P1220">
        <v>2.2054999999999998</v>
      </c>
      <c r="Q1220" s="1">
        <v>46273</v>
      </c>
      <c r="R1220">
        <v>2.1074999999999999</v>
      </c>
      <c r="S1220" s="1">
        <v>46272</v>
      </c>
      <c r="T1220">
        <v>2.258</v>
      </c>
      <c r="U1220" s="1">
        <v>46273</v>
      </c>
      <c r="V1220">
        <v>2.3955000000000002</v>
      </c>
      <c r="W1220" s="1"/>
      <c r="X1220" s="1"/>
      <c r="Y1220" s="1"/>
      <c r="Z1220" s="2"/>
    </row>
    <row r="1221" spans="1:26" x14ac:dyDescent="0.2">
      <c r="A1221" s="1">
        <v>46273</v>
      </c>
      <c r="B1221">
        <v>1.35</v>
      </c>
      <c r="C1221" s="1">
        <v>46276</v>
      </c>
      <c r="D1221">
        <v>1.4464999999999999</v>
      </c>
      <c r="E1221" s="1">
        <v>46279</v>
      </c>
      <c r="F1221">
        <v>1.5389999999999999</v>
      </c>
      <c r="G1221" s="1">
        <v>46283</v>
      </c>
      <c r="H1221">
        <v>1.655</v>
      </c>
      <c r="I1221" s="1">
        <v>46274</v>
      </c>
      <c r="J1221">
        <v>1.5325</v>
      </c>
      <c r="K1221" s="1">
        <v>46274</v>
      </c>
      <c r="L1221">
        <v>1.7447999999999999</v>
      </c>
      <c r="M1221" s="1">
        <v>46274</v>
      </c>
      <c r="N1221">
        <v>1.9025000000000001</v>
      </c>
      <c r="O1221" s="1">
        <v>46286</v>
      </c>
      <c r="P1221">
        <v>2.2088000000000001</v>
      </c>
      <c r="Q1221" s="1">
        <v>46274</v>
      </c>
      <c r="R1221">
        <v>2.1347</v>
      </c>
      <c r="S1221" s="1">
        <v>46273</v>
      </c>
      <c r="T1221">
        <v>2.254</v>
      </c>
      <c r="U1221" s="1">
        <v>46274</v>
      </c>
      <c r="V1221">
        <v>2.4222999999999999</v>
      </c>
      <c r="X1221" s="1"/>
    </row>
    <row r="1222" spans="1:26" x14ac:dyDescent="0.2">
      <c r="A1222" s="1">
        <v>46274</v>
      </c>
      <c r="B1222">
        <v>1.36</v>
      </c>
      <c r="C1222" s="1">
        <v>46279</v>
      </c>
      <c r="D1222">
        <v>1.4904999999999999</v>
      </c>
      <c r="E1222" s="1">
        <v>46280</v>
      </c>
      <c r="F1222">
        <v>1.601</v>
      </c>
      <c r="G1222" s="1">
        <v>46286</v>
      </c>
      <c r="H1222">
        <v>1.6505000000000001</v>
      </c>
      <c r="I1222" s="1">
        <v>46275</v>
      </c>
      <c r="J1222">
        <v>1.5515000000000001</v>
      </c>
      <c r="K1222" s="1">
        <v>46275</v>
      </c>
      <c r="L1222">
        <v>1.7787999999999999</v>
      </c>
      <c r="M1222" s="1">
        <v>46275</v>
      </c>
      <c r="N1222">
        <v>1.9450000000000001</v>
      </c>
      <c r="O1222" s="1">
        <v>46287</v>
      </c>
      <c r="P1222">
        <v>2.1859999999999999</v>
      </c>
      <c r="Q1222" s="1">
        <v>46275</v>
      </c>
      <c r="R1222">
        <v>2.1747999999999998</v>
      </c>
      <c r="S1222" s="1">
        <v>46274</v>
      </c>
      <c r="T1222">
        <v>2.2839999999999998</v>
      </c>
      <c r="U1222" s="1">
        <v>46275</v>
      </c>
      <c r="V1222">
        <v>2.4679000000000002</v>
      </c>
      <c r="X1222" s="1"/>
    </row>
    <row r="1223" spans="1:26" x14ac:dyDescent="0.2">
      <c r="A1223" s="1">
        <v>46275</v>
      </c>
      <c r="B1223">
        <v>1.3859999999999999</v>
      </c>
      <c r="C1223" s="1">
        <v>46280</v>
      </c>
      <c r="D1223">
        <v>1.5465</v>
      </c>
      <c r="E1223" s="1">
        <v>46281</v>
      </c>
      <c r="F1223">
        <v>1.5640000000000001</v>
      </c>
      <c r="G1223" s="1">
        <v>46287</v>
      </c>
      <c r="H1223">
        <v>1.647</v>
      </c>
      <c r="I1223" s="1">
        <v>46276</v>
      </c>
      <c r="J1223">
        <v>1.6020000000000001</v>
      </c>
      <c r="K1223" s="1">
        <v>46276</v>
      </c>
      <c r="L1223">
        <v>1.847</v>
      </c>
      <c r="M1223" s="1">
        <v>46276</v>
      </c>
      <c r="N1223">
        <v>2.0065</v>
      </c>
      <c r="O1223" s="1">
        <v>46288</v>
      </c>
      <c r="P1223">
        <v>2.2105000000000001</v>
      </c>
      <c r="Q1223" s="1">
        <v>46276</v>
      </c>
      <c r="R1223">
        <v>2.2425000000000002</v>
      </c>
      <c r="S1223" s="1">
        <v>46275</v>
      </c>
      <c r="T1223">
        <v>2.3269000000000002</v>
      </c>
      <c r="U1223" s="1">
        <v>46276</v>
      </c>
      <c r="V1223">
        <v>2.5245000000000002</v>
      </c>
      <c r="X1223" s="1"/>
    </row>
    <row r="1224" spans="1:26" x14ac:dyDescent="0.2">
      <c r="A1224" s="1">
        <v>46276</v>
      </c>
      <c r="B1224">
        <v>1.411</v>
      </c>
      <c r="C1224" s="1">
        <v>46281</v>
      </c>
      <c r="D1224">
        <v>1.494</v>
      </c>
      <c r="E1224" s="1">
        <v>46282</v>
      </c>
      <c r="F1224">
        <v>1.5860000000000001</v>
      </c>
      <c r="G1224" s="1">
        <v>46288</v>
      </c>
      <c r="H1224">
        <v>1.6505000000000001</v>
      </c>
      <c r="I1224" s="1">
        <v>46279</v>
      </c>
      <c r="J1224">
        <v>1.655</v>
      </c>
      <c r="K1224" s="1">
        <v>46279</v>
      </c>
      <c r="L1224">
        <v>1.88</v>
      </c>
      <c r="M1224" s="1">
        <v>46279</v>
      </c>
      <c r="N1224">
        <v>2.0354999999999999</v>
      </c>
      <c r="O1224" s="1">
        <v>46289</v>
      </c>
      <c r="P1224">
        <v>2.3149999999999999</v>
      </c>
      <c r="Q1224" s="1">
        <v>46279</v>
      </c>
      <c r="R1224">
        <v>2.2635000000000001</v>
      </c>
      <c r="S1224" s="1">
        <v>46276</v>
      </c>
      <c r="T1224">
        <v>2.3839999999999999</v>
      </c>
      <c r="U1224" s="1">
        <v>46279</v>
      </c>
      <c r="V1224">
        <v>2.5385</v>
      </c>
      <c r="X1224" s="1"/>
    </row>
    <row r="1225" spans="1:26" x14ac:dyDescent="0.2">
      <c r="A1225" s="1">
        <v>46279</v>
      </c>
      <c r="B1225">
        <v>1.46</v>
      </c>
      <c r="C1225" s="1">
        <v>46282</v>
      </c>
      <c r="D1225">
        <v>1.5245</v>
      </c>
      <c r="E1225" s="1">
        <v>46283</v>
      </c>
      <c r="F1225">
        <v>1.5825</v>
      </c>
      <c r="G1225" s="1">
        <v>46289</v>
      </c>
      <c r="H1225">
        <v>1.732</v>
      </c>
      <c r="I1225" s="1">
        <v>46280</v>
      </c>
      <c r="J1225">
        <v>1.7364999999999999</v>
      </c>
      <c r="K1225" s="1">
        <v>46280</v>
      </c>
      <c r="L1225">
        <v>1.9704999999999999</v>
      </c>
      <c r="M1225" s="1">
        <v>46280</v>
      </c>
      <c r="N1225">
        <v>2.1315</v>
      </c>
      <c r="O1225" s="1">
        <v>46290</v>
      </c>
      <c r="P1225">
        <v>2.3199999999999998</v>
      </c>
      <c r="Q1225" s="1">
        <v>46280</v>
      </c>
      <c r="R1225">
        <v>2.3664999999999998</v>
      </c>
      <c r="S1225" s="1">
        <v>46279</v>
      </c>
      <c r="T1225">
        <v>2.4049999999999998</v>
      </c>
      <c r="U1225" s="1">
        <v>46280</v>
      </c>
      <c r="V1225">
        <v>2.6284999999999998</v>
      </c>
      <c r="X1225" s="1"/>
    </row>
    <row r="1226" spans="1:26" x14ac:dyDescent="0.2">
      <c r="A1226" s="1">
        <v>46280</v>
      </c>
      <c r="B1226">
        <v>1.5015000000000001</v>
      </c>
      <c r="C1226" s="1">
        <v>46283</v>
      </c>
      <c r="D1226">
        <v>1.5075000000000001</v>
      </c>
      <c r="E1226" s="1">
        <v>46286</v>
      </c>
      <c r="F1226">
        <v>1.5794999999999999</v>
      </c>
      <c r="G1226" s="1">
        <v>46290</v>
      </c>
      <c r="H1226">
        <v>1.7424999999999999</v>
      </c>
      <c r="I1226" s="1">
        <v>46281</v>
      </c>
      <c r="J1226">
        <v>1.704</v>
      </c>
      <c r="K1226" s="1">
        <v>46281</v>
      </c>
      <c r="L1226">
        <v>1.9422999999999999</v>
      </c>
      <c r="M1226" s="1">
        <v>46281</v>
      </c>
      <c r="N1226">
        <v>2.1048</v>
      </c>
      <c r="O1226" s="1">
        <v>46293</v>
      </c>
      <c r="P1226">
        <v>2.3950999999999998</v>
      </c>
      <c r="Q1226" s="1">
        <v>46281</v>
      </c>
      <c r="R1226">
        <v>2.3424</v>
      </c>
      <c r="S1226" s="1">
        <v>46280</v>
      </c>
      <c r="T1226">
        <v>2.5009999999999999</v>
      </c>
      <c r="U1226" s="1">
        <v>46281</v>
      </c>
      <c r="V1226">
        <v>2.6025</v>
      </c>
      <c r="X1226" s="1"/>
    </row>
    <row r="1227" spans="1:26" x14ac:dyDescent="0.2">
      <c r="A1227" s="1">
        <v>46281</v>
      </c>
      <c r="B1227">
        <v>1.448</v>
      </c>
      <c r="C1227" s="1">
        <v>46286</v>
      </c>
      <c r="D1227">
        <v>1.5089999999999999</v>
      </c>
      <c r="E1227" s="1">
        <v>46287</v>
      </c>
      <c r="F1227">
        <v>1.5725</v>
      </c>
      <c r="G1227" s="1">
        <v>46293</v>
      </c>
      <c r="H1227">
        <v>1.7962</v>
      </c>
      <c r="I1227" s="1">
        <v>46282</v>
      </c>
      <c r="J1227">
        <v>1.7335</v>
      </c>
      <c r="K1227" s="1">
        <v>46282</v>
      </c>
      <c r="L1227">
        <v>1.9664999999999999</v>
      </c>
      <c r="M1227" s="1">
        <v>46282</v>
      </c>
      <c r="N1227">
        <v>2.1225000000000001</v>
      </c>
      <c r="O1227" s="1">
        <v>46294</v>
      </c>
      <c r="P1227">
        <v>2.3889999999999998</v>
      </c>
      <c r="Q1227" s="1">
        <v>46282</v>
      </c>
      <c r="R1227">
        <v>2.3445</v>
      </c>
      <c r="S1227" s="1">
        <v>46281</v>
      </c>
      <c r="T1227">
        <v>2.4765000000000001</v>
      </c>
      <c r="U1227" s="1">
        <v>46282</v>
      </c>
      <c r="V1227">
        <v>2.59</v>
      </c>
      <c r="X1227" s="1"/>
    </row>
    <row r="1228" spans="1:26" x14ac:dyDescent="0.2">
      <c r="A1228" s="1">
        <v>46282</v>
      </c>
      <c r="B1228">
        <v>1.4544999999999999</v>
      </c>
      <c r="C1228" s="1">
        <v>46287</v>
      </c>
      <c r="D1228">
        <v>1.5024999999999999</v>
      </c>
      <c r="E1228" s="1">
        <v>46288</v>
      </c>
      <c r="F1228">
        <v>1.5774999999999999</v>
      </c>
      <c r="G1228" s="1">
        <v>46294</v>
      </c>
      <c r="H1228">
        <v>1.7849999999999999</v>
      </c>
      <c r="I1228" s="1">
        <v>46283</v>
      </c>
      <c r="J1228">
        <v>1.7195</v>
      </c>
      <c r="K1228" s="1">
        <v>46283</v>
      </c>
      <c r="L1228">
        <v>1.94</v>
      </c>
      <c r="M1228" s="1">
        <v>46283</v>
      </c>
      <c r="N1228">
        <v>2.09</v>
      </c>
      <c r="Q1228" s="1">
        <v>46283</v>
      </c>
      <c r="R1228">
        <v>2.2995000000000001</v>
      </c>
      <c r="S1228" s="1">
        <v>46282</v>
      </c>
      <c r="T1228">
        <v>2.4714999999999998</v>
      </c>
      <c r="U1228" s="1">
        <v>46283</v>
      </c>
      <c r="V1228">
        <v>2.5398999999999998</v>
      </c>
      <c r="X1228" s="1"/>
    </row>
    <row r="1229" spans="1:26" x14ac:dyDescent="0.2">
      <c r="A1229" s="1">
        <v>46283</v>
      </c>
      <c r="B1229">
        <v>1.4305000000000001</v>
      </c>
      <c r="C1229" s="1">
        <v>46288</v>
      </c>
      <c r="D1229">
        <v>1.5024999999999999</v>
      </c>
      <c r="E1229" s="1">
        <v>46289</v>
      </c>
      <c r="F1229">
        <v>1.659</v>
      </c>
      <c r="I1229" s="1">
        <v>46286</v>
      </c>
      <c r="J1229">
        <v>1.7195</v>
      </c>
      <c r="K1229" s="1">
        <v>46286</v>
      </c>
      <c r="L1229">
        <v>1.9424999999999999</v>
      </c>
      <c r="M1229" s="1">
        <v>46286</v>
      </c>
      <c r="N1229">
        <v>2.0945</v>
      </c>
      <c r="Q1229" s="1">
        <v>46286</v>
      </c>
      <c r="R1229">
        <v>2.2955000000000001</v>
      </c>
      <c r="S1229" s="1">
        <v>46283</v>
      </c>
      <c r="T1229">
        <v>2.4239999999999999</v>
      </c>
      <c r="U1229" s="1">
        <v>46286</v>
      </c>
      <c r="V1229">
        <v>2.5259</v>
      </c>
      <c r="X1229" s="1"/>
    </row>
    <row r="1230" spans="1:26" x14ac:dyDescent="0.2">
      <c r="A1230" s="1">
        <v>46286</v>
      </c>
      <c r="B1230">
        <v>1.4395</v>
      </c>
      <c r="C1230" s="1">
        <v>46289</v>
      </c>
      <c r="D1230">
        <v>1.579</v>
      </c>
      <c r="E1230" s="1">
        <v>46290</v>
      </c>
      <c r="F1230">
        <v>1.6665000000000001</v>
      </c>
      <c r="I1230" s="1">
        <v>46287</v>
      </c>
      <c r="J1230">
        <v>1.7144999999999999</v>
      </c>
      <c r="K1230" s="1">
        <v>46287</v>
      </c>
      <c r="L1230">
        <v>1.9275</v>
      </c>
      <c r="M1230" s="1">
        <v>46287</v>
      </c>
      <c r="N1230">
        <v>2.073</v>
      </c>
      <c r="Q1230" s="1">
        <v>46287</v>
      </c>
      <c r="R1230">
        <v>2.2745000000000002</v>
      </c>
      <c r="S1230" s="1">
        <v>46286</v>
      </c>
      <c r="T1230">
        <v>2.4159000000000002</v>
      </c>
      <c r="U1230" s="1">
        <v>46287</v>
      </c>
      <c r="V1230">
        <v>2.4998999999999998</v>
      </c>
      <c r="X1230" s="1"/>
    </row>
    <row r="1231" spans="1:26" x14ac:dyDescent="0.2">
      <c r="A1231" s="1">
        <v>46287</v>
      </c>
      <c r="B1231">
        <v>1.4175</v>
      </c>
      <c r="C1231" s="1">
        <v>46290</v>
      </c>
      <c r="D1231">
        <v>1.5854999999999999</v>
      </c>
      <c r="E1231" s="1">
        <v>46293</v>
      </c>
      <c r="F1231">
        <v>1.7184999999999999</v>
      </c>
      <c r="I1231" s="1">
        <v>46288</v>
      </c>
      <c r="J1231">
        <v>1.7204999999999999</v>
      </c>
      <c r="K1231" s="1">
        <v>46288</v>
      </c>
      <c r="L1231">
        <v>1.9470000000000001</v>
      </c>
      <c r="M1231" s="1">
        <v>46288</v>
      </c>
      <c r="N1231">
        <v>2.0935000000000001</v>
      </c>
      <c r="Q1231" s="1">
        <v>46288</v>
      </c>
      <c r="R1231">
        <v>2.3025000000000002</v>
      </c>
      <c r="S1231" s="1">
        <v>46287</v>
      </c>
      <c r="T1231">
        <v>2.3919000000000001</v>
      </c>
      <c r="U1231" s="1">
        <v>46288</v>
      </c>
      <c r="V1231">
        <v>2.5255000000000001</v>
      </c>
      <c r="X1231" s="1"/>
    </row>
    <row r="1232" spans="1:26" x14ac:dyDescent="0.2">
      <c r="A1232" s="1">
        <v>46288</v>
      </c>
      <c r="B1232">
        <v>1.3975</v>
      </c>
      <c r="C1232" s="1">
        <v>46293</v>
      </c>
      <c r="D1232">
        <v>1.6315</v>
      </c>
      <c r="E1232" s="1">
        <v>46294</v>
      </c>
      <c r="F1232">
        <v>1.7170000000000001</v>
      </c>
      <c r="I1232" s="1">
        <v>46289</v>
      </c>
      <c r="J1232">
        <v>1.8015000000000001</v>
      </c>
      <c r="K1232" s="1">
        <v>46289</v>
      </c>
      <c r="L1232">
        <v>2.0398000000000001</v>
      </c>
      <c r="M1232" s="1">
        <v>46289</v>
      </c>
      <c r="N1232">
        <v>2.1947999999999999</v>
      </c>
      <c r="Q1232" s="1">
        <v>46289</v>
      </c>
      <c r="R1232">
        <v>2.4104999999999999</v>
      </c>
      <c r="S1232" s="1">
        <v>46288</v>
      </c>
      <c r="T1232">
        <v>2.42</v>
      </c>
      <c r="U1232" s="1">
        <v>46289</v>
      </c>
      <c r="V1232">
        <v>2.6255000000000002</v>
      </c>
      <c r="X1232" s="1"/>
    </row>
    <row r="1233" spans="1:24" x14ac:dyDescent="0.2">
      <c r="A1233" s="1">
        <v>46289</v>
      </c>
      <c r="B1233">
        <v>1.4624999999999999</v>
      </c>
      <c r="C1233" s="1">
        <v>46294</v>
      </c>
      <c r="D1233">
        <v>1.6325000000000001</v>
      </c>
      <c r="I1233" s="1">
        <v>46290</v>
      </c>
      <c r="J1233">
        <v>1.8125</v>
      </c>
      <c r="K1233" s="1">
        <v>46290</v>
      </c>
      <c r="L1233">
        <v>2.052</v>
      </c>
      <c r="M1233" s="1">
        <v>46290</v>
      </c>
      <c r="N1233">
        <v>2.202</v>
      </c>
      <c r="Q1233" s="1">
        <v>46290</v>
      </c>
      <c r="R1233">
        <v>2.415</v>
      </c>
      <c r="S1233" s="1">
        <v>46289</v>
      </c>
      <c r="T1233">
        <v>2.5228999999999999</v>
      </c>
      <c r="U1233" s="1">
        <v>46290</v>
      </c>
      <c r="V1233">
        <v>2.6469999999999998</v>
      </c>
      <c r="X1233" s="1"/>
    </row>
    <row r="1234" spans="1:24" x14ac:dyDescent="0.2">
      <c r="A1234" s="1">
        <v>46290</v>
      </c>
      <c r="B1234">
        <v>1.4750000000000001</v>
      </c>
      <c r="I1234" s="1">
        <v>46293</v>
      </c>
      <c r="J1234">
        <v>1.8694999999999999</v>
      </c>
      <c r="K1234" s="1">
        <v>46293</v>
      </c>
      <c r="L1234">
        <v>2.1190000000000002</v>
      </c>
      <c r="M1234" s="1">
        <v>46293</v>
      </c>
      <c r="N1234">
        <v>2.2734999999999999</v>
      </c>
      <c r="Q1234" s="1">
        <v>46293</v>
      </c>
      <c r="R1234">
        <v>2.4935</v>
      </c>
      <c r="S1234" s="1">
        <v>46290</v>
      </c>
      <c r="T1234">
        <v>2.5369999999999999</v>
      </c>
      <c r="U1234" s="1">
        <v>46293</v>
      </c>
      <c r="V1234">
        <v>2.7444999999999999</v>
      </c>
      <c r="X1234" s="1"/>
    </row>
    <row r="1235" spans="1:24" x14ac:dyDescent="0.2">
      <c r="A1235" s="1">
        <v>46293</v>
      </c>
      <c r="B1235">
        <v>1.518</v>
      </c>
      <c r="I1235" s="1">
        <v>46294</v>
      </c>
      <c r="J1235">
        <v>1.8585</v>
      </c>
      <c r="K1235" s="1">
        <v>46294</v>
      </c>
      <c r="L1235">
        <v>2.117</v>
      </c>
      <c r="M1235" s="1">
        <v>46294</v>
      </c>
      <c r="N1235">
        <v>2.2768999999999999</v>
      </c>
      <c r="Q1235" s="1">
        <v>46294</v>
      </c>
      <c r="R1235">
        <v>2.4874999999999998</v>
      </c>
      <c r="S1235" s="1">
        <v>46293</v>
      </c>
      <c r="T1235">
        <v>2.6255000000000002</v>
      </c>
      <c r="U1235" s="1">
        <v>46294</v>
      </c>
      <c r="V1235">
        <v>2.7370000000000001</v>
      </c>
      <c r="X1235" s="1"/>
    </row>
    <row r="1236" spans="1:24" x14ac:dyDescent="0.2">
      <c r="A1236" s="1">
        <v>46294</v>
      </c>
      <c r="B1236">
        <v>1.52</v>
      </c>
      <c r="S1236" s="1">
        <v>46294</v>
      </c>
      <c r="T1236">
        <v>2.621</v>
      </c>
      <c r="X1236" s="1"/>
    </row>
    <row r="1237" spans="1:24" x14ac:dyDescent="0.2">
      <c r="A1237" s="1"/>
      <c r="X1237" s="1"/>
    </row>
    <row r="1238" spans="1:24" x14ac:dyDescent="0.2">
      <c r="A1238" s="1"/>
      <c r="X1238" s="1"/>
    </row>
    <row r="1239" spans="1:24" x14ac:dyDescent="0.2">
      <c r="A1239" s="1"/>
      <c r="X1239" s="1"/>
    </row>
    <row r="1240" spans="1:24" x14ac:dyDescent="0.2">
      <c r="A1240" s="1"/>
      <c r="X1240" s="1"/>
    </row>
    <row r="1241" spans="1:24" x14ac:dyDescent="0.2">
      <c r="A1241" s="1"/>
      <c r="X1241" s="1"/>
    </row>
    <row r="1242" spans="1:24" x14ac:dyDescent="0.2">
      <c r="A1242" s="1"/>
      <c r="X1242" s="1"/>
    </row>
    <row r="1243" spans="1:24" x14ac:dyDescent="0.2">
      <c r="A1243" s="1"/>
      <c r="X1243" s="1"/>
    </row>
    <row r="1244" spans="1:24" x14ac:dyDescent="0.2">
      <c r="A1244" s="1"/>
      <c r="X1244" s="1"/>
    </row>
    <row r="1245" spans="1:24" x14ac:dyDescent="0.2">
      <c r="A1245" s="1"/>
      <c r="X1245" s="1"/>
    </row>
    <row r="1246" spans="1:24" x14ac:dyDescent="0.2">
      <c r="A1246" s="1"/>
      <c r="X1246" s="1"/>
    </row>
    <row r="1247" spans="1:24" x14ac:dyDescent="0.2">
      <c r="A1247" s="1"/>
      <c r="X1247" s="1"/>
    </row>
    <row r="1248" spans="1:24" x14ac:dyDescent="0.2">
      <c r="A1248" s="1"/>
      <c r="X1248" s="1"/>
    </row>
    <row r="1249" spans="1:24" x14ac:dyDescent="0.2">
      <c r="A1249" s="1"/>
      <c r="X1249" s="1"/>
    </row>
    <row r="1250" spans="1:24" x14ac:dyDescent="0.2">
      <c r="A1250" s="1"/>
      <c r="X1250" s="1"/>
    </row>
    <row r="1251" spans="1:24" x14ac:dyDescent="0.2">
      <c r="A1251" s="1"/>
      <c r="X1251" s="1"/>
    </row>
    <row r="1252" spans="1:24" x14ac:dyDescent="0.2">
      <c r="A1252" s="1"/>
      <c r="X1252" s="1"/>
    </row>
    <row r="1253" spans="1:24" x14ac:dyDescent="0.2">
      <c r="A1253" s="1"/>
      <c r="X1253" s="1"/>
    </row>
    <row r="1254" spans="1:24" x14ac:dyDescent="0.2">
      <c r="A1254" s="1"/>
      <c r="X1254" s="1"/>
    </row>
    <row r="1255" spans="1:24" x14ac:dyDescent="0.2">
      <c r="A1255" s="1"/>
      <c r="X1255" s="1"/>
    </row>
    <row r="1256" spans="1:24" x14ac:dyDescent="0.2">
      <c r="A1256" s="1"/>
      <c r="X1256" s="1"/>
    </row>
    <row r="1257" spans="1:24" x14ac:dyDescent="0.2">
      <c r="A1257" s="1"/>
      <c r="X1257" s="1"/>
    </row>
    <row r="1258" spans="1:24" x14ac:dyDescent="0.2">
      <c r="A1258" s="1"/>
      <c r="X1258" s="1"/>
    </row>
    <row r="1259" spans="1:24" x14ac:dyDescent="0.2">
      <c r="A1259" s="1"/>
      <c r="X1259" s="1"/>
    </row>
    <row r="1260" spans="1:24" x14ac:dyDescent="0.2">
      <c r="A1260" s="1"/>
      <c r="X1260" s="1"/>
    </row>
    <row r="1261" spans="1:24" x14ac:dyDescent="0.2">
      <c r="A1261" s="1"/>
      <c r="X1261" s="1"/>
    </row>
    <row r="1262" spans="1:24" x14ac:dyDescent="0.2">
      <c r="A1262" s="1"/>
      <c r="X1262" s="1"/>
    </row>
    <row r="1263" spans="1:24" x14ac:dyDescent="0.2">
      <c r="A1263" s="1"/>
      <c r="X1263" s="1"/>
    </row>
    <row r="1264" spans="1:24" x14ac:dyDescent="0.2">
      <c r="A1264" s="1"/>
      <c r="X1264" s="1"/>
    </row>
    <row r="1265" spans="1:24" x14ac:dyDescent="0.2">
      <c r="A1265" s="1"/>
      <c r="X1265" s="1"/>
    </row>
    <row r="1266" spans="1:24" x14ac:dyDescent="0.2">
      <c r="A1266" s="1"/>
      <c r="X1266" s="1"/>
    </row>
    <row r="1267" spans="1:24" x14ac:dyDescent="0.2">
      <c r="A1267" s="1"/>
      <c r="X1267" s="1"/>
    </row>
    <row r="1268" spans="1:24" x14ac:dyDescent="0.2">
      <c r="A1268" s="1"/>
      <c r="X1268" s="1"/>
    </row>
    <row r="1269" spans="1:24" x14ac:dyDescent="0.2">
      <c r="A1269" s="1"/>
      <c r="X1269" s="1"/>
    </row>
    <row r="1270" spans="1:24" x14ac:dyDescent="0.2">
      <c r="A1270" s="1"/>
      <c r="X1270" s="1"/>
    </row>
    <row r="1271" spans="1:24" x14ac:dyDescent="0.2">
      <c r="A1271" s="1"/>
      <c r="X1271" s="1"/>
    </row>
    <row r="1272" spans="1:24" x14ac:dyDescent="0.2">
      <c r="A1272" s="1"/>
      <c r="X1272" s="1"/>
    </row>
    <row r="1273" spans="1:24" x14ac:dyDescent="0.2">
      <c r="A1273" s="1"/>
      <c r="X1273" s="1"/>
    </row>
    <row r="1274" spans="1:24" x14ac:dyDescent="0.2">
      <c r="A1274" s="1"/>
      <c r="X1274" s="1"/>
    </row>
    <row r="1275" spans="1:24" x14ac:dyDescent="0.2">
      <c r="A1275" s="1"/>
      <c r="X1275" s="1"/>
    </row>
    <row r="1276" spans="1:24" x14ac:dyDescent="0.2">
      <c r="A1276" s="1"/>
      <c r="X1276" s="1"/>
    </row>
    <row r="1277" spans="1:24" x14ac:dyDescent="0.2">
      <c r="A1277" s="1"/>
      <c r="X1277" s="1"/>
    </row>
    <row r="1278" spans="1:24" x14ac:dyDescent="0.2">
      <c r="A1278" s="1"/>
      <c r="X1278" s="1"/>
    </row>
    <row r="1279" spans="1:24" x14ac:dyDescent="0.2">
      <c r="A1279" s="1"/>
      <c r="X1279" s="1"/>
    </row>
    <row r="1280" spans="1:24" x14ac:dyDescent="0.2">
      <c r="A1280" s="1"/>
      <c r="X1280" s="1"/>
    </row>
    <row r="1281" spans="1:24" x14ac:dyDescent="0.2">
      <c r="A1281" s="1"/>
      <c r="X1281" s="1"/>
    </row>
    <row r="1282" spans="1:24" x14ac:dyDescent="0.2">
      <c r="A1282" s="1"/>
      <c r="X1282" s="1"/>
    </row>
    <row r="1283" spans="1:24" x14ac:dyDescent="0.2">
      <c r="A1283" s="1"/>
      <c r="X1283" s="1"/>
    </row>
    <row r="1284" spans="1:24" x14ac:dyDescent="0.2">
      <c r="A1284" s="1"/>
      <c r="X1284" s="1"/>
    </row>
    <row r="1285" spans="1:24" x14ac:dyDescent="0.2">
      <c r="A1285" s="1"/>
      <c r="X1285" s="1"/>
    </row>
    <row r="1286" spans="1:24" x14ac:dyDescent="0.2">
      <c r="A1286" s="1"/>
      <c r="X1286" s="1"/>
    </row>
    <row r="1287" spans="1:24" x14ac:dyDescent="0.2">
      <c r="A1287" s="1"/>
      <c r="X1287" s="1"/>
    </row>
    <row r="1288" spans="1:24" x14ac:dyDescent="0.2">
      <c r="A1288" s="1"/>
      <c r="X1288" s="1"/>
    </row>
    <row r="1289" spans="1:24" x14ac:dyDescent="0.2">
      <c r="A1289" s="1"/>
      <c r="X1289" s="1"/>
    </row>
    <row r="1290" spans="1:24" x14ac:dyDescent="0.2">
      <c r="A1290" s="1"/>
      <c r="X1290" s="1"/>
    </row>
    <row r="1291" spans="1:24" x14ac:dyDescent="0.2">
      <c r="A1291" s="1"/>
      <c r="X1291" s="1"/>
    </row>
    <row r="1292" spans="1:24" x14ac:dyDescent="0.2">
      <c r="A1292" s="1"/>
      <c r="X1292" s="1"/>
    </row>
    <row r="1293" spans="1:24" x14ac:dyDescent="0.2">
      <c r="A1293" s="1"/>
      <c r="X1293" s="1"/>
    </row>
    <row r="1294" spans="1:24" x14ac:dyDescent="0.2">
      <c r="A1294" s="1"/>
      <c r="X1294" s="1"/>
    </row>
    <row r="1295" spans="1:24" x14ac:dyDescent="0.2">
      <c r="A1295" s="1"/>
      <c r="X1295" s="1"/>
    </row>
    <row r="1296" spans="1:24" x14ac:dyDescent="0.2">
      <c r="A1296" s="1"/>
      <c r="X1296" s="1"/>
    </row>
    <row r="1297" spans="1:24" x14ac:dyDescent="0.2">
      <c r="A1297" s="1"/>
      <c r="X1297" s="1"/>
    </row>
    <row r="1298" spans="1:24" x14ac:dyDescent="0.2">
      <c r="A1298" s="1"/>
      <c r="X1298" s="1"/>
    </row>
    <row r="1299" spans="1:24" x14ac:dyDescent="0.2">
      <c r="A1299" s="1"/>
      <c r="X1299" s="1"/>
    </row>
    <row r="1300" spans="1:24" x14ac:dyDescent="0.2">
      <c r="A1300" s="1"/>
      <c r="X1300" s="1"/>
    </row>
    <row r="1301" spans="1:24" x14ac:dyDescent="0.2">
      <c r="A1301" s="1"/>
      <c r="X1301" s="1"/>
    </row>
    <row r="1302" spans="1:24" x14ac:dyDescent="0.2">
      <c r="A1302" s="1"/>
      <c r="X1302" s="1"/>
    </row>
    <row r="1303" spans="1:24" x14ac:dyDescent="0.2">
      <c r="A1303" s="1"/>
      <c r="X1303" s="1"/>
    </row>
    <row r="1304" spans="1:24" x14ac:dyDescent="0.2">
      <c r="A1304" s="1"/>
      <c r="X1304" s="1"/>
    </row>
    <row r="1305" spans="1:24" x14ac:dyDescent="0.2">
      <c r="A1305" s="1"/>
      <c r="X1305" s="1"/>
    </row>
    <row r="1306" spans="1:24" x14ac:dyDescent="0.2">
      <c r="A1306" s="1"/>
      <c r="X1306" s="1"/>
    </row>
    <row r="1307" spans="1:24" x14ac:dyDescent="0.2">
      <c r="A1307" s="1"/>
      <c r="X1307" s="1"/>
    </row>
    <row r="1308" spans="1:24" x14ac:dyDescent="0.2">
      <c r="A1308" s="1"/>
      <c r="X1308" s="1"/>
    </row>
    <row r="1309" spans="1:24" x14ac:dyDescent="0.2">
      <c r="A1309" s="1"/>
      <c r="X1309" s="1"/>
    </row>
    <row r="1310" spans="1:24" x14ac:dyDescent="0.2">
      <c r="A1310" s="1"/>
      <c r="X1310" s="1"/>
    </row>
    <row r="1311" spans="1:24" x14ac:dyDescent="0.2">
      <c r="A1311" s="1"/>
      <c r="X1311" s="1"/>
    </row>
    <row r="1312" spans="1:24" x14ac:dyDescent="0.2">
      <c r="A1312" s="1"/>
      <c r="X1312" s="1"/>
    </row>
    <row r="1313" spans="1:24" x14ac:dyDescent="0.2">
      <c r="A1313" s="1"/>
      <c r="X1313" s="1"/>
    </row>
    <row r="1314" spans="1:24" x14ac:dyDescent="0.2">
      <c r="A1314" s="1"/>
      <c r="X1314" s="1"/>
    </row>
    <row r="1315" spans="1:24" x14ac:dyDescent="0.2">
      <c r="A1315" s="1"/>
      <c r="X1315" s="1"/>
    </row>
    <row r="1316" spans="1:24" x14ac:dyDescent="0.2">
      <c r="A1316" s="1"/>
      <c r="X1316" s="1"/>
    </row>
    <row r="1317" spans="1:24" x14ac:dyDescent="0.2">
      <c r="A1317" s="1"/>
      <c r="X1317" s="1"/>
    </row>
    <row r="1318" spans="1:24" x14ac:dyDescent="0.2">
      <c r="A1318" s="1"/>
      <c r="X1318" s="1"/>
    </row>
    <row r="1319" spans="1:24" x14ac:dyDescent="0.2">
      <c r="A1319" s="1"/>
      <c r="X1319" s="1"/>
    </row>
    <row r="1320" spans="1:24" x14ac:dyDescent="0.2">
      <c r="A1320" s="1"/>
      <c r="X1320" s="1"/>
    </row>
    <row r="1321" spans="1:24" x14ac:dyDescent="0.2">
      <c r="A1321" s="1"/>
      <c r="X1321" s="1"/>
    </row>
    <row r="1322" spans="1:24" x14ac:dyDescent="0.2">
      <c r="A1322" s="1"/>
      <c r="X1322" s="1"/>
    </row>
    <row r="1323" spans="1:24" x14ac:dyDescent="0.2">
      <c r="A1323" s="1"/>
      <c r="X1323" s="1"/>
    </row>
    <row r="1324" spans="1:24" x14ac:dyDescent="0.2">
      <c r="A1324" s="1"/>
      <c r="X1324" s="1"/>
    </row>
    <row r="1325" spans="1:24" x14ac:dyDescent="0.2">
      <c r="A1325" s="1"/>
      <c r="X1325" s="1"/>
    </row>
    <row r="1326" spans="1:24" x14ac:dyDescent="0.2">
      <c r="A1326" s="1"/>
      <c r="X1326" s="1"/>
    </row>
    <row r="1327" spans="1:24" x14ac:dyDescent="0.2">
      <c r="A1327" s="1"/>
      <c r="X1327" s="1"/>
    </row>
    <row r="1328" spans="1:24" x14ac:dyDescent="0.2">
      <c r="A1328" s="1"/>
      <c r="X1328" s="1"/>
    </row>
    <row r="1329" spans="1:24" x14ac:dyDescent="0.2">
      <c r="A1329" s="1"/>
      <c r="X1329" s="1"/>
    </row>
    <row r="1330" spans="1:24" x14ac:dyDescent="0.2">
      <c r="A1330" s="1"/>
      <c r="X1330" s="1"/>
    </row>
    <row r="1331" spans="1:24" x14ac:dyDescent="0.2">
      <c r="A1331" s="1"/>
      <c r="X1331" s="1"/>
    </row>
    <row r="1332" spans="1:24" x14ac:dyDescent="0.2">
      <c r="A1332" s="1"/>
      <c r="X1332" s="1"/>
    </row>
    <row r="1333" spans="1:24" x14ac:dyDescent="0.2">
      <c r="A1333" s="1"/>
      <c r="X1333" s="1"/>
    </row>
    <row r="1334" spans="1:24" x14ac:dyDescent="0.2">
      <c r="A1334" s="1"/>
      <c r="X1334" s="1"/>
    </row>
    <row r="1335" spans="1:24" x14ac:dyDescent="0.2">
      <c r="A1335" s="1"/>
      <c r="X1335" s="1"/>
    </row>
    <row r="1336" spans="1:24" x14ac:dyDescent="0.2">
      <c r="A1336" s="1"/>
      <c r="X1336" s="1"/>
    </row>
    <row r="1337" spans="1:24" x14ac:dyDescent="0.2">
      <c r="A1337" s="1"/>
      <c r="X1337" s="1"/>
    </row>
    <row r="1338" spans="1:24" x14ac:dyDescent="0.2">
      <c r="A1338" s="1"/>
      <c r="X1338" s="1"/>
    </row>
    <row r="1339" spans="1:24" x14ac:dyDescent="0.2">
      <c r="A1339" s="1"/>
      <c r="X1339" s="1"/>
    </row>
    <row r="1340" spans="1:24" x14ac:dyDescent="0.2">
      <c r="A1340" s="1"/>
      <c r="X1340" s="1"/>
    </row>
    <row r="1341" spans="1:24" x14ac:dyDescent="0.2">
      <c r="A1341" s="1"/>
      <c r="X1341" s="1"/>
    </row>
    <row r="1342" spans="1:24" x14ac:dyDescent="0.2">
      <c r="A1342" s="1"/>
      <c r="X1342" s="1"/>
    </row>
    <row r="1343" spans="1:24" x14ac:dyDescent="0.2">
      <c r="A1343" s="1"/>
      <c r="X1343" s="1"/>
    </row>
    <row r="1344" spans="1:24" x14ac:dyDescent="0.2">
      <c r="A1344" s="1"/>
      <c r="X1344" s="1"/>
    </row>
    <row r="1345" spans="1:24" x14ac:dyDescent="0.2">
      <c r="A1345" s="1"/>
      <c r="X1345" s="1"/>
    </row>
    <row r="1346" spans="1:24" x14ac:dyDescent="0.2">
      <c r="A1346" s="1"/>
      <c r="X1346" s="1"/>
    </row>
    <row r="1347" spans="1:24" x14ac:dyDescent="0.2">
      <c r="A1347" s="1"/>
      <c r="X1347" s="1"/>
    </row>
    <row r="1348" spans="1:24" x14ac:dyDescent="0.2">
      <c r="A1348" s="1"/>
      <c r="X1348" s="1"/>
    </row>
    <row r="1349" spans="1:24" x14ac:dyDescent="0.2">
      <c r="A1349" s="1"/>
      <c r="X1349" s="1"/>
    </row>
    <row r="1350" spans="1:24" x14ac:dyDescent="0.2">
      <c r="A1350" s="1"/>
      <c r="X1350" s="1"/>
    </row>
    <row r="1351" spans="1:24" x14ac:dyDescent="0.2">
      <c r="A1351" s="1"/>
      <c r="X1351" s="1"/>
    </row>
    <row r="1352" spans="1:24" x14ac:dyDescent="0.2">
      <c r="A1352" s="1"/>
      <c r="X1352" s="1"/>
    </row>
    <row r="1353" spans="1:24" x14ac:dyDescent="0.2">
      <c r="A1353" s="1"/>
      <c r="X1353" s="1"/>
    </row>
    <row r="1354" spans="1:24" x14ac:dyDescent="0.2">
      <c r="A1354" s="1"/>
      <c r="X1354" s="1"/>
    </row>
    <row r="1355" spans="1:24" x14ac:dyDescent="0.2">
      <c r="A1355" s="1"/>
      <c r="X1355" s="1"/>
    </row>
    <row r="1356" spans="1:24" x14ac:dyDescent="0.2">
      <c r="A1356" s="1"/>
      <c r="X1356" s="1"/>
    </row>
    <row r="1357" spans="1:24" x14ac:dyDescent="0.2">
      <c r="A1357" s="1"/>
      <c r="X1357" s="1"/>
    </row>
    <row r="1358" spans="1:24" x14ac:dyDescent="0.2">
      <c r="A1358" s="1"/>
      <c r="X1358" s="1"/>
    </row>
    <row r="1359" spans="1:24" x14ac:dyDescent="0.2">
      <c r="A1359" s="1"/>
      <c r="X1359" s="1"/>
    </row>
    <row r="1360" spans="1:24" x14ac:dyDescent="0.2">
      <c r="A1360" s="1"/>
      <c r="X1360" s="1"/>
    </row>
    <row r="1361" spans="1:24" x14ac:dyDescent="0.2">
      <c r="A1361" s="1"/>
      <c r="X1361" s="1"/>
    </row>
    <row r="1362" spans="1:24" x14ac:dyDescent="0.2">
      <c r="A1362" s="1"/>
      <c r="X1362" s="1"/>
    </row>
    <row r="1363" spans="1:24" x14ac:dyDescent="0.2">
      <c r="A1363" s="1"/>
      <c r="X1363" s="1"/>
    </row>
    <row r="1364" spans="1:24" x14ac:dyDescent="0.2">
      <c r="A1364" s="1"/>
      <c r="X1364" s="1"/>
    </row>
    <row r="1365" spans="1:24" x14ac:dyDescent="0.2">
      <c r="A1365" s="1"/>
      <c r="X1365" s="1"/>
    </row>
    <row r="1366" spans="1:24" x14ac:dyDescent="0.2">
      <c r="A1366" s="1"/>
      <c r="X1366" s="1"/>
    </row>
    <row r="1367" spans="1:24" x14ac:dyDescent="0.2">
      <c r="A1367" s="1"/>
      <c r="X1367" s="1"/>
    </row>
    <row r="1368" spans="1:24" x14ac:dyDescent="0.2">
      <c r="A1368" s="1"/>
      <c r="X1368" s="1"/>
    </row>
    <row r="1369" spans="1:24" x14ac:dyDescent="0.2">
      <c r="A1369" s="1"/>
      <c r="X1369" s="1"/>
    </row>
    <row r="1370" spans="1:24" x14ac:dyDescent="0.2">
      <c r="A1370" s="1"/>
      <c r="X1370" s="1"/>
    </row>
    <row r="1371" spans="1:24" x14ac:dyDescent="0.2">
      <c r="A1371" s="1"/>
      <c r="X1371" s="1"/>
    </row>
    <row r="1372" spans="1:24" x14ac:dyDescent="0.2">
      <c r="A1372" s="1"/>
      <c r="X1372" s="1"/>
    </row>
    <row r="1373" spans="1:24" x14ac:dyDescent="0.2">
      <c r="A1373" s="1"/>
      <c r="X1373" s="1"/>
    </row>
    <row r="1374" spans="1:24" x14ac:dyDescent="0.2">
      <c r="A1374" s="1"/>
      <c r="X1374" s="1"/>
    </row>
    <row r="1375" spans="1:24" x14ac:dyDescent="0.2">
      <c r="A1375" s="1"/>
      <c r="X1375" s="1"/>
    </row>
    <row r="1376" spans="1:24" x14ac:dyDescent="0.2">
      <c r="A1376" s="1"/>
      <c r="X1376" s="1"/>
    </row>
    <row r="1377" spans="1:24" x14ac:dyDescent="0.2">
      <c r="A1377" s="1"/>
      <c r="X1377" s="1"/>
    </row>
    <row r="1378" spans="1:24" x14ac:dyDescent="0.2">
      <c r="A1378" s="1"/>
      <c r="X1378" s="1"/>
    </row>
    <row r="1379" spans="1:24" x14ac:dyDescent="0.2">
      <c r="A1379" s="1"/>
      <c r="X1379" s="1"/>
    </row>
    <row r="1380" spans="1:24" x14ac:dyDescent="0.2">
      <c r="A1380" s="1"/>
      <c r="X1380" s="1"/>
    </row>
    <row r="1381" spans="1:24" x14ac:dyDescent="0.2">
      <c r="A1381" s="1"/>
      <c r="X1381" s="1"/>
    </row>
    <row r="1382" spans="1:24" x14ac:dyDescent="0.2">
      <c r="A1382" s="1"/>
      <c r="X1382" s="1"/>
    </row>
    <row r="1383" spans="1:24" x14ac:dyDescent="0.2">
      <c r="A1383" s="1"/>
      <c r="X1383" s="1"/>
    </row>
    <row r="1384" spans="1:24" x14ac:dyDescent="0.2">
      <c r="A1384" s="1"/>
      <c r="X1384" s="1"/>
    </row>
    <row r="1385" spans="1:24" x14ac:dyDescent="0.2">
      <c r="A1385" s="1"/>
      <c r="X1385" s="1"/>
    </row>
    <row r="1386" spans="1:24" x14ac:dyDescent="0.2">
      <c r="A1386" s="1"/>
      <c r="X1386" s="1"/>
    </row>
    <row r="1387" spans="1:24" x14ac:dyDescent="0.2">
      <c r="A1387" s="1"/>
      <c r="X1387" s="1"/>
    </row>
    <row r="1388" spans="1:24" x14ac:dyDescent="0.2">
      <c r="A1388" s="1"/>
      <c r="X1388" s="1"/>
    </row>
    <row r="1389" spans="1:24" x14ac:dyDescent="0.2">
      <c r="A1389" s="1"/>
      <c r="X1389" s="1"/>
    </row>
    <row r="1390" spans="1:24" x14ac:dyDescent="0.2">
      <c r="A1390" s="1"/>
      <c r="X1390" s="1"/>
    </row>
    <row r="1391" spans="1:24" x14ac:dyDescent="0.2">
      <c r="A1391" s="1"/>
      <c r="X1391" s="1"/>
    </row>
    <row r="1392" spans="1:24" x14ac:dyDescent="0.2">
      <c r="A1392" s="1"/>
      <c r="X1392" s="1"/>
    </row>
    <row r="1393" spans="1:24" x14ac:dyDescent="0.2">
      <c r="A1393" s="1"/>
      <c r="X1393" s="1"/>
    </row>
    <row r="1394" spans="1:24" x14ac:dyDescent="0.2">
      <c r="A1394" s="1"/>
      <c r="X1394" s="1"/>
    </row>
    <row r="1395" spans="1:24" x14ac:dyDescent="0.2">
      <c r="A1395" s="1"/>
      <c r="X1395" s="1"/>
    </row>
    <row r="1396" spans="1:24" x14ac:dyDescent="0.2">
      <c r="A1396" s="1"/>
      <c r="X1396" s="1"/>
    </row>
    <row r="1397" spans="1:24" x14ac:dyDescent="0.2">
      <c r="A1397" s="1"/>
      <c r="X1397" s="1"/>
    </row>
    <row r="1398" spans="1:24" x14ac:dyDescent="0.2">
      <c r="A1398" s="1"/>
      <c r="X1398" s="1"/>
    </row>
    <row r="1399" spans="1:24" x14ac:dyDescent="0.2">
      <c r="A1399" s="1"/>
      <c r="X1399" s="1"/>
    </row>
    <row r="1400" spans="1:24" x14ac:dyDescent="0.2">
      <c r="A1400" s="1"/>
      <c r="X1400" s="1"/>
    </row>
    <row r="1401" spans="1:24" x14ac:dyDescent="0.2">
      <c r="A1401" s="1"/>
      <c r="X1401" s="1"/>
    </row>
    <row r="1402" spans="1:24" x14ac:dyDescent="0.2">
      <c r="A1402" s="1"/>
      <c r="X1402" s="1"/>
    </row>
    <row r="1403" spans="1:24" x14ac:dyDescent="0.2">
      <c r="A1403" s="1"/>
      <c r="X1403" s="1"/>
    </row>
    <row r="1404" spans="1:24" x14ac:dyDescent="0.2">
      <c r="A1404" s="1"/>
      <c r="X1404" s="1"/>
    </row>
    <row r="1405" spans="1:24" x14ac:dyDescent="0.2">
      <c r="A1405" s="1"/>
      <c r="X1405" s="1"/>
    </row>
    <row r="1406" spans="1:24" x14ac:dyDescent="0.2">
      <c r="A1406" s="1"/>
      <c r="X1406" s="1"/>
    </row>
    <row r="1407" spans="1:24" x14ac:dyDescent="0.2">
      <c r="A1407" s="1"/>
      <c r="X1407" s="1"/>
    </row>
    <row r="1408" spans="1:24" x14ac:dyDescent="0.2">
      <c r="A1408" s="1"/>
      <c r="X1408" s="1"/>
    </row>
    <row r="1409" spans="1:24" x14ac:dyDescent="0.2">
      <c r="A1409" s="1"/>
      <c r="X1409" s="1"/>
    </row>
    <row r="1410" spans="1:24" x14ac:dyDescent="0.2">
      <c r="A1410" s="1"/>
      <c r="X1410" s="1"/>
    </row>
    <row r="1411" spans="1:24" x14ac:dyDescent="0.2">
      <c r="A1411" s="1"/>
      <c r="X1411" s="1"/>
    </row>
    <row r="1412" spans="1:24" x14ac:dyDescent="0.2">
      <c r="A1412" s="1"/>
      <c r="X1412" s="1"/>
    </row>
    <row r="1413" spans="1:24" x14ac:dyDescent="0.2">
      <c r="A1413" s="1"/>
      <c r="X1413" s="1"/>
    </row>
    <row r="1414" spans="1:24" x14ac:dyDescent="0.2">
      <c r="A1414" s="1"/>
      <c r="X1414" s="1"/>
    </row>
    <row r="1415" spans="1:24" x14ac:dyDescent="0.2">
      <c r="A1415" s="1"/>
      <c r="X1415" s="1"/>
    </row>
    <row r="1416" spans="1:24" x14ac:dyDescent="0.2">
      <c r="A1416" s="1"/>
      <c r="X1416" s="1"/>
    </row>
    <row r="1417" spans="1:24" x14ac:dyDescent="0.2">
      <c r="A1417" s="1"/>
      <c r="X1417" s="1"/>
    </row>
    <row r="1418" spans="1:24" x14ac:dyDescent="0.2">
      <c r="A1418" s="1"/>
      <c r="X1418" s="1"/>
    </row>
    <row r="1419" spans="1:24" x14ac:dyDescent="0.2">
      <c r="A1419" s="1"/>
      <c r="X1419" s="1"/>
    </row>
    <row r="1420" spans="1:24" x14ac:dyDescent="0.2">
      <c r="A1420" s="1"/>
      <c r="X1420" s="1"/>
    </row>
    <row r="1421" spans="1:24" x14ac:dyDescent="0.2">
      <c r="A1421" s="1"/>
      <c r="X1421" s="1"/>
    </row>
    <row r="1422" spans="1:24" x14ac:dyDescent="0.2">
      <c r="A1422" s="1"/>
      <c r="X1422" s="1"/>
    </row>
    <row r="1423" spans="1:24" x14ac:dyDescent="0.2">
      <c r="A1423" s="1"/>
      <c r="X1423" s="1"/>
    </row>
    <row r="1424" spans="1:24" x14ac:dyDescent="0.2">
      <c r="A1424" s="1"/>
      <c r="X1424" s="1"/>
    </row>
    <row r="1425" spans="1:24" x14ac:dyDescent="0.2">
      <c r="A1425" s="1"/>
      <c r="X1425" s="1"/>
    </row>
    <row r="1426" spans="1:24" x14ac:dyDescent="0.2">
      <c r="A1426" s="1"/>
      <c r="X1426" s="1"/>
    </row>
    <row r="1427" spans="1:24" x14ac:dyDescent="0.2">
      <c r="A1427" s="1"/>
      <c r="X1427" s="1"/>
    </row>
    <row r="1428" spans="1:24" x14ac:dyDescent="0.2">
      <c r="A1428" s="1"/>
      <c r="X1428" s="1"/>
    </row>
    <row r="1429" spans="1:24" x14ac:dyDescent="0.2">
      <c r="A1429" s="1"/>
      <c r="X1429" s="1"/>
    </row>
    <row r="1430" spans="1:24" x14ac:dyDescent="0.2">
      <c r="A1430" s="1"/>
      <c r="X1430" s="1"/>
    </row>
    <row r="1431" spans="1:24" x14ac:dyDescent="0.2">
      <c r="A1431" s="1"/>
      <c r="X1431" s="1"/>
    </row>
    <row r="1432" spans="1:24" x14ac:dyDescent="0.2">
      <c r="A1432" s="1"/>
      <c r="X1432" s="1"/>
    </row>
    <row r="1433" spans="1:24" x14ac:dyDescent="0.2">
      <c r="A1433" s="1"/>
      <c r="X1433" s="1"/>
    </row>
    <row r="1434" spans="1:24" x14ac:dyDescent="0.2">
      <c r="A1434" s="1"/>
      <c r="X1434" s="1"/>
    </row>
    <row r="1435" spans="1:24" x14ac:dyDescent="0.2">
      <c r="A1435" s="1"/>
      <c r="X1435" s="1"/>
    </row>
    <row r="1436" spans="1:24" x14ac:dyDescent="0.2">
      <c r="A1436" s="1"/>
      <c r="X1436" s="1"/>
    </row>
    <row r="1437" spans="1:24" x14ac:dyDescent="0.2">
      <c r="A1437" s="1"/>
      <c r="X1437" s="1"/>
    </row>
    <row r="1438" spans="1:24" x14ac:dyDescent="0.2">
      <c r="A1438" s="1"/>
      <c r="X1438" s="1"/>
    </row>
    <row r="1439" spans="1:24" x14ac:dyDescent="0.2">
      <c r="A1439" s="1"/>
      <c r="X1439" s="1"/>
    </row>
    <row r="1440" spans="1:24" x14ac:dyDescent="0.2">
      <c r="A1440" s="1"/>
      <c r="X1440" s="1"/>
    </row>
    <row r="1441" spans="1:24" x14ac:dyDescent="0.2">
      <c r="A1441" s="1"/>
      <c r="X1441" s="1"/>
    </row>
    <row r="1442" spans="1:24" x14ac:dyDescent="0.2">
      <c r="A1442" s="1"/>
      <c r="X1442" s="1"/>
    </row>
    <row r="1443" spans="1:24" x14ac:dyDescent="0.2">
      <c r="A1443" s="1"/>
      <c r="X1443" s="1"/>
    </row>
    <row r="1444" spans="1:24" x14ac:dyDescent="0.2">
      <c r="A1444" s="1"/>
      <c r="X1444" s="1"/>
    </row>
    <row r="1445" spans="1:24" x14ac:dyDescent="0.2">
      <c r="A1445" s="1"/>
      <c r="X1445" s="1"/>
    </row>
    <row r="1446" spans="1:24" x14ac:dyDescent="0.2">
      <c r="A1446" s="1"/>
      <c r="X1446" s="1"/>
    </row>
    <row r="1447" spans="1:24" x14ac:dyDescent="0.2">
      <c r="A1447" s="1"/>
      <c r="X1447" s="1"/>
    </row>
    <row r="1448" spans="1:24" x14ac:dyDescent="0.2">
      <c r="A1448" s="1"/>
      <c r="X1448" s="1"/>
    </row>
    <row r="1449" spans="1:24" x14ac:dyDescent="0.2">
      <c r="A1449" s="1"/>
      <c r="X1449" s="1"/>
    </row>
    <row r="1450" spans="1:24" x14ac:dyDescent="0.2">
      <c r="A1450" s="1"/>
      <c r="X1450" s="1"/>
    </row>
    <row r="1451" spans="1:24" x14ac:dyDescent="0.2">
      <c r="A1451" s="1"/>
      <c r="X1451" s="1"/>
    </row>
    <row r="1452" spans="1:24" x14ac:dyDescent="0.2">
      <c r="A1452" s="1"/>
      <c r="X1452" s="1"/>
    </row>
    <row r="1453" spans="1:24" x14ac:dyDescent="0.2">
      <c r="A1453" s="1"/>
      <c r="X1453" s="1"/>
    </row>
    <row r="1454" spans="1:24" x14ac:dyDescent="0.2">
      <c r="A1454" s="1"/>
      <c r="X1454" s="1"/>
    </row>
    <row r="1455" spans="1:24" x14ac:dyDescent="0.2">
      <c r="A1455" s="1"/>
      <c r="X1455" s="1"/>
    </row>
    <row r="1456" spans="1:24" x14ac:dyDescent="0.2">
      <c r="A1456" s="1"/>
      <c r="X1456" s="1"/>
    </row>
    <row r="1457" spans="1:24" x14ac:dyDescent="0.2">
      <c r="A1457" s="1"/>
      <c r="X1457" s="1"/>
    </row>
    <row r="1458" spans="1:24" x14ac:dyDescent="0.2">
      <c r="A1458" s="1"/>
      <c r="X1458" s="1"/>
    </row>
    <row r="1459" spans="1:24" x14ac:dyDescent="0.2">
      <c r="A1459" s="1"/>
      <c r="X1459" s="1"/>
    </row>
    <row r="1460" spans="1:24" x14ac:dyDescent="0.2">
      <c r="A1460" s="1"/>
      <c r="X1460" s="1"/>
    </row>
    <row r="1461" spans="1:24" x14ac:dyDescent="0.2">
      <c r="A1461" s="1"/>
      <c r="X1461" s="1"/>
    </row>
    <row r="1462" spans="1:24" x14ac:dyDescent="0.2">
      <c r="A1462" s="1"/>
      <c r="X1462" s="1"/>
    </row>
    <row r="1463" spans="1:24" x14ac:dyDescent="0.2">
      <c r="A1463" s="1"/>
      <c r="X1463" s="1"/>
    </row>
    <row r="1464" spans="1:24" x14ac:dyDescent="0.2">
      <c r="A1464" s="1"/>
      <c r="X1464" s="1"/>
    </row>
    <row r="1465" spans="1:24" x14ac:dyDescent="0.2">
      <c r="A1465" s="1"/>
      <c r="X1465" s="1"/>
    </row>
    <row r="1466" spans="1:24" x14ac:dyDescent="0.2">
      <c r="A1466" s="1"/>
      <c r="X1466" s="1"/>
    </row>
    <row r="1467" spans="1:24" x14ac:dyDescent="0.2">
      <c r="A1467" s="1"/>
      <c r="X1467" s="1"/>
    </row>
    <row r="1468" spans="1:24" x14ac:dyDescent="0.2">
      <c r="A1468" s="1"/>
      <c r="X1468" s="1"/>
    </row>
    <row r="1469" spans="1:24" x14ac:dyDescent="0.2">
      <c r="A1469" s="1"/>
      <c r="X1469" s="1"/>
    </row>
    <row r="1470" spans="1:24" x14ac:dyDescent="0.2">
      <c r="A1470" s="1"/>
      <c r="X1470" s="1"/>
    </row>
    <row r="1471" spans="1:24" x14ac:dyDescent="0.2">
      <c r="A1471" s="1"/>
      <c r="X1471" s="1"/>
    </row>
    <row r="1472" spans="1:24" x14ac:dyDescent="0.2">
      <c r="A1472" s="1"/>
      <c r="X1472" s="1"/>
    </row>
    <row r="1473" spans="1:24" x14ac:dyDescent="0.2">
      <c r="A1473" s="1"/>
      <c r="X1473" s="1"/>
    </row>
    <row r="1474" spans="1:24" x14ac:dyDescent="0.2">
      <c r="A1474" s="1"/>
      <c r="X1474" s="1"/>
    </row>
    <row r="1475" spans="1:24" x14ac:dyDescent="0.2">
      <c r="A1475" s="1"/>
      <c r="X1475" s="1"/>
    </row>
    <row r="1476" spans="1:24" x14ac:dyDescent="0.2">
      <c r="A1476" s="1"/>
      <c r="X1476" s="1"/>
    </row>
    <row r="1477" spans="1:24" x14ac:dyDescent="0.2">
      <c r="A1477" s="1"/>
      <c r="X1477" s="1"/>
    </row>
    <row r="1478" spans="1:24" x14ac:dyDescent="0.2">
      <c r="A1478" s="1"/>
      <c r="X1478" s="1"/>
    </row>
    <row r="1479" spans="1:24" x14ac:dyDescent="0.2">
      <c r="A1479" s="1"/>
      <c r="X1479" s="1"/>
    </row>
    <row r="1480" spans="1:24" x14ac:dyDescent="0.2">
      <c r="A1480" s="1"/>
      <c r="X1480" s="1"/>
    </row>
    <row r="1481" spans="1:24" x14ac:dyDescent="0.2">
      <c r="A1481" s="1"/>
      <c r="X1481" s="1"/>
    </row>
    <row r="1482" spans="1:24" x14ac:dyDescent="0.2">
      <c r="A1482" s="1"/>
      <c r="X1482" s="1"/>
    </row>
    <row r="1483" spans="1:24" x14ac:dyDescent="0.2">
      <c r="A1483" s="1"/>
      <c r="X1483" s="1"/>
    </row>
    <row r="1484" spans="1:24" x14ac:dyDescent="0.2">
      <c r="A1484" s="1"/>
      <c r="X1484" s="1"/>
    </row>
    <row r="1485" spans="1:24" x14ac:dyDescent="0.2">
      <c r="A1485" s="1"/>
      <c r="X1485" s="1"/>
    </row>
    <row r="1486" spans="1:24" x14ac:dyDescent="0.2">
      <c r="A1486" s="1"/>
      <c r="X1486" s="1"/>
    </row>
    <row r="1487" spans="1:24" x14ac:dyDescent="0.2">
      <c r="A1487" s="1"/>
      <c r="X1487" s="1"/>
    </row>
    <row r="1488" spans="1:24" x14ac:dyDescent="0.2">
      <c r="A1488" s="1"/>
      <c r="X1488" s="1"/>
    </row>
    <row r="1489" spans="1:24" x14ac:dyDescent="0.2">
      <c r="A1489" s="1"/>
      <c r="X1489" s="1"/>
    </row>
    <row r="1490" spans="1:24" x14ac:dyDescent="0.2">
      <c r="A1490" s="1"/>
      <c r="X1490" s="1"/>
    </row>
    <row r="1491" spans="1:24" x14ac:dyDescent="0.2">
      <c r="A1491" s="1"/>
      <c r="X1491" s="1"/>
    </row>
    <row r="1492" spans="1:24" x14ac:dyDescent="0.2">
      <c r="A1492" s="1"/>
      <c r="X1492" s="1"/>
    </row>
    <row r="1493" spans="1:24" x14ac:dyDescent="0.2">
      <c r="A1493" s="1"/>
      <c r="X1493" s="1"/>
    </row>
    <row r="1494" spans="1:24" x14ac:dyDescent="0.2">
      <c r="A1494" s="1"/>
      <c r="X1494" s="1"/>
    </row>
    <row r="1495" spans="1:24" x14ac:dyDescent="0.2">
      <c r="A1495" s="1"/>
      <c r="X1495" s="1"/>
    </row>
    <row r="1496" spans="1:24" x14ac:dyDescent="0.2">
      <c r="A1496" s="1"/>
      <c r="X1496" s="1"/>
    </row>
    <row r="1497" spans="1:24" x14ac:dyDescent="0.2">
      <c r="A1497" s="1"/>
      <c r="X1497" s="1"/>
    </row>
    <row r="1498" spans="1:24" x14ac:dyDescent="0.2">
      <c r="A1498" s="1"/>
      <c r="X1498" s="1"/>
    </row>
    <row r="1499" spans="1:24" x14ac:dyDescent="0.2">
      <c r="A1499" s="1"/>
      <c r="X1499" s="1"/>
    </row>
    <row r="1500" spans="1:24" x14ac:dyDescent="0.2">
      <c r="A1500" s="1"/>
      <c r="X1500" s="1"/>
    </row>
    <row r="1501" spans="1:24" x14ac:dyDescent="0.2">
      <c r="A1501" s="1"/>
      <c r="X1501" s="1"/>
    </row>
    <row r="1502" spans="1:24" x14ac:dyDescent="0.2">
      <c r="A1502" s="1"/>
      <c r="X1502" s="1"/>
    </row>
    <row r="1503" spans="1:24" x14ac:dyDescent="0.2">
      <c r="A1503" s="1"/>
      <c r="X1503" s="1"/>
    </row>
    <row r="1504" spans="1:24" x14ac:dyDescent="0.2">
      <c r="A1504" s="1"/>
      <c r="X1504" s="1"/>
    </row>
    <row r="1505" spans="1:24" x14ac:dyDescent="0.2">
      <c r="A1505" s="1"/>
      <c r="X1505" s="1"/>
    </row>
    <row r="1506" spans="1:24" x14ac:dyDescent="0.2">
      <c r="A1506" s="1"/>
      <c r="X1506" s="1"/>
    </row>
    <row r="1507" spans="1:24" x14ac:dyDescent="0.2">
      <c r="A1507" s="1"/>
      <c r="X1507" s="1"/>
    </row>
    <row r="1508" spans="1:24" x14ac:dyDescent="0.2">
      <c r="A1508" s="1"/>
      <c r="X1508" s="1"/>
    </row>
    <row r="1509" spans="1:24" x14ac:dyDescent="0.2">
      <c r="A1509" s="1"/>
      <c r="X1509" s="1"/>
    </row>
    <row r="1510" spans="1:24" x14ac:dyDescent="0.2">
      <c r="A1510" s="1"/>
      <c r="X1510" s="1"/>
    </row>
    <row r="1511" spans="1:24" x14ac:dyDescent="0.2">
      <c r="A1511" s="1"/>
      <c r="X1511" s="1"/>
    </row>
    <row r="1512" spans="1:24" x14ac:dyDescent="0.2">
      <c r="A1512" s="1"/>
      <c r="X1512" s="1"/>
    </row>
    <row r="1513" spans="1:24" x14ac:dyDescent="0.2">
      <c r="A1513" s="1"/>
      <c r="X1513" s="1"/>
    </row>
    <row r="1514" spans="1:24" x14ac:dyDescent="0.2">
      <c r="A1514" s="1"/>
      <c r="X1514" s="1"/>
    </row>
    <row r="1515" spans="1:24" x14ac:dyDescent="0.2">
      <c r="A1515" s="1"/>
      <c r="X1515" s="1"/>
    </row>
    <row r="1516" spans="1:24" x14ac:dyDescent="0.2">
      <c r="A1516" s="1"/>
      <c r="X1516" s="1"/>
    </row>
    <row r="1517" spans="1:24" x14ac:dyDescent="0.2">
      <c r="A1517" s="1"/>
      <c r="X1517" s="1"/>
    </row>
    <row r="1518" spans="1:24" x14ac:dyDescent="0.2">
      <c r="A1518" s="1"/>
      <c r="X1518" s="1"/>
    </row>
    <row r="1519" spans="1:24" x14ac:dyDescent="0.2">
      <c r="A1519" s="1"/>
      <c r="X1519" s="1"/>
    </row>
    <row r="1520" spans="1:24" x14ac:dyDescent="0.2">
      <c r="A1520" s="1"/>
      <c r="X1520" s="1"/>
    </row>
    <row r="1521" spans="1:24" x14ac:dyDescent="0.2">
      <c r="A1521" s="1"/>
      <c r="X1521" s="1"/>
    </row>
    <row r="1522" spans="1:24" x14ac:dyDescent="0.2">
      <c r="A1522" s="1"/>
      <c r="X1522" s="1"/>
    </row>
    <row r="1523" spans="1:24" x14ac:dyDescent="0.2">
      <c r="A1523" s="1"/>
      <c r="X1523" s="1"/>
    </row>
    <row r="1524" spans="1:24" x14ac:dyDescent="0.2">
      <c r="A1524" s="1"/>
      <c r="X1524" s="1"/>
    </row>
    <row r="1525" spans="1:24" x14ac:dyDescent="0.2">
      <c r="A1525" s="1"/>
      <c r="X1525" s="1"/>
    </row>
    <row r="1526" spans="1:24" x14ac:dyDescent="0.2">
      <c r="A1526" s="1"/>
      <c r="X1526" s="1"/>
    </row>
    <row r="1527" spans="1:24" x14ac:dyDescent="0.2">
      <c r="A1527" s="1"/>
      <c r="X1527" s="1"/>
    </row>
    <row r="1528" spans="1:24" x14ac:dyDescent="0.2">
      <c r="A1528" s="1"/>
      <c r="X1528" s="1"/>
    </row>
    <row r="1529" spans="1:24" x14ac:dyDescent="0.2">
      <c r="A1529" s="1"/>
      <c r="X1529" s="1"/>
    </row>
    <row r="1530" spans="1:24" x14ac:dyDescent="0.2">
      <c r="A1530" s="1"/>
      <c r="X1530" s="1"/>
    </row>
    <row r="1531" spans="1:24" x14ac:dyDescent="0.2">
      <c r="A1531" s="1"/>
      <c r="X1531" s="1"/>
    </row>
    <row r="1532" spans="1:24" x14ac:dyDescent="0.2">
      <c r="A1532" s="1"/>
      <c r="X1532" s="1"/>
    </row>
    <row r="1533" spans="1:24" x14ac:dyDescent="0.2">
      <c r="A1533" s="1"/>
      <c r="X1533" s="1"/>
    </row>
    <row r="1534" spans="1:24" x14ac:dyDescent="0.2">
      <c r="A1534" s="1"/>
      <c r="X1534" s="1"/>
    </row>
    <row r="1535" spans="1:24" x14ac:dyDescent="0.2">
      <c r="A1535" s="1"/>
      <c r="X1535" s="1"/>
    </row>
    <row r="1536" spans="1:24" x14ac:dyDescent="0.2">
      <c r="A1536" s="1"/>
      <c r="X1536" s="1"/>
    </row>
    <row r="1537" spans="1:24" x14ac:dyDescent="0.2">
      <c r="A1537" s="1"/>
      <c r="X1537" s="1"/>
    </row>
    <row r="1538" spans="1:24" x14ac:dyDescent="0.2">
      <c r="A1538" s="1"/>
      <c r="X1538" s="1"/>
    </row>
    <row r="1539" spans="1:24" x14ac:dyDescent="0.2">
      <c r="A1539" s="1"/>
      <c r="X1539" s="1"/>
    </row>
    <row r="1540" spans="1:24" x14ac:dyDescent="0.2">
      <c r="A1540" s="1"/>
      <c r="X1540" s="1"/>
    </row>
    <row r="1541" spans="1:24" x14ac:dyDescent="0.2">
      <c r="A1541" s="1"/>
      <c r="X1541" s="1"/>
    </row>
    <row r="1542" spans="1:24" x14ac:dyDescent="0.2">
      <c r="A1542" s="1"/>
      <c r="X1542" s="1"/>
    </row>
    <row r="1543" spans="1:24" x14ac:dyDescent="0.2">
      <c r="A1543" s="1"/>
      <c r="X1543" s="1"/>
    </row>
    <row r="1544" spans="1:24" x14ac:dyDescent="0.2">
      <c r="A1544" s="1"/>
      <c r="X1544" s="1"/>
    </row>
    <row r="1545" spans="1:24" x14ac:dyDescent="0.2">
      <c r="A1545" s="1"/>
      <c r="X1545" s="1"/>
    </row>
    <row r="1546" spans="1:24" x14ac:dyDescent="0.2">
      <c r="A1546" s="1"/>
      <c r="X1546" s="1"/>
    </row>
    <row r="1547" spans="1:24" x14ac:dyDescent="0.2">
      <c r="A1547" s="1"/>
      <c r="X1547" s="1"/>
    </row>
    <row r="1548" spans="1:24" x14ac:dyDescent="0.2">
      <c r="A1548" s="1"/>
      <c r="X1548" s="1"/>
    </row>
    <row r="1549" spans="1:24" x14ac:dyDescent="0.2">
      <c r="A1549" s="1"/>
      <c r="X1549" s="1"/>
    </row>
    <row r="1550" spans="1:24" x14ac:dyDescent="0.2">
      <c r="A1550" s="1"/>
      <c r="X1550" s="1"/>
    </row>
    <row r="1551" spans="1:24" x14ac:dyDescent="0.2">
      <c r="A1551" s="1"/>
      <c r="X1551" s="1"/>
    </row>
    <row r="1552" spans="1:24" x14ac:dyDescent="0.2">
      <c r="A1552" s="1"/>
      <c r="X1552" s="1"/>
    </row>
    <row r="1553" spans="1:24" x14ac:dyDescent="0.2">
      <c r="A1553" s="1"/>
      <c r="X1553" s="1"/>
    </row>
    <row r="1554" spans="1:24" x14ac:dyDescent="0.2">
      <c r="A1554" s="1"/>
      <c r="X1554" s="1"/>
    </row>
    <row r="1555" spans="1:24" x14ac:dyDescent="0.2">
      <c r="A1555" s="1"/>
      <c r="X1555" s="1"/>
    </row>
    <row r="1556" spans="1:24" x14ac:dyDescent="0.2">
      <c r="A1556" s="1"/>
      <c r="X1556" s="1"/>
    </row>
    <row r="1557" spans="1:24" x14ac:dyDescent="0.2">
      <c r="A1557" s="1"/>
      <c r="X1557" s="1"/>
    </row>
    <row r="1558" spans="1:24" x14ac:dyDescent="0.2">
      <c r="A1558" s="1"/>
      <c r="X1558" s="1"/>
    </row>
    <row r="1559" spans="1:24" x14ac:dyDescent="0.2">
      <c r="A1559" s="1"/>
      <c r="X1559" s="1"/>
    </row>
    <row r="1560" spans="1:24" x14ac:dyDescent="0.2">
      <c r="A1560" s="1"/>
      <c r="X1560" s="1"/>
    </row>
    <row r="1561" spans="1:24" x14ac:dyDescent="0.2">
      <c r="A1561" s="1"/>
      <c r="X1561" s="1"/>
    </row>
    <row r="1562" spans="1:24" x14ac:dyDescent="0.2">
      <c r="A1562" s="1"/>
      <c r="X1562" s="1"/>
    </row>
    <row r="1563" spans="1:24" x14ac:dyDescent="0.2">
      <c r="A1563" s="1"/>
      <c r="X1563" s="1"/>
    </row>
    <row r="1564" spans="1:24" x14ac:dyDescent="0.2">
      <c r="A1564" s="1"/>
      <c r="X1564" s="1"/>
    </row>
    <row r="1565" spans="1:24" x14ac:dyDescent="0.2">
      <c r="A1565" s="1"/>
      <c r="X1565" s="1"/>
    </row>
    <row r="1566" spans="1:24" x14ac:dyDescent="0.2">
      <c r="A1566" s="1"/>
      <c r="X1566" s="1"/>
    </row>
    <row r="1567" spans="1:24" x14ac:dyDescent="0.2">
      <c r="A1567" s="1"/>
      <c r="X1567" s="1"/>
    </row>
    <row r="1568" spans="1:24" x14ac:dyDescent="0.2">
      <c r="A1568" s="1"/>
      <c r="X1568" s="1"/>
    </row>
    <row r="1569" spans="1:24" x14ac:dyDescent="0.2">
      <c r="A1569" s="1"/>
      <c r="X1569" s="1"/>
    </row>
    <row r="1570" spans="1:24" x14ac:dyDescent="0.2">
      <c r="A1570" s="1"/>
      <c r="X1570" s="1"/>
    </row>
    <row r="1571" spans="1:24" x14ac:dyDescent="0.2">
      <c r="A1571" s="1"/>
      <c r="X1571" s="1"/>
    </row>
    <row r="1572" spans="1:24" x14ac:dyDescent="0.2">
      <c r="A1572" s="1"/>
      <c r="X1572" s="1"/>
    </row>
    <row r="1573" spans="1:24" x14ac:dyDescent="0.2">
      <c r="A1573" s="1"/>
      <c r="X1573" s="1"/>
    </row>
    <row r="1574" spans="1:24" x14ac:dyDescent="0.2">
      <c r="A1574" s="1"/>
      <c r="X1574" s="1"/>
    </row>
    <row r="1575" spans="1:24" x14ac:dyDescent="0.2">
      <c r="A1575" s="1"/>
      <c r="X1575" s="1"/>
    </row>
    <row r="1576" spans="1:24" x14ac:dyDescent="0.2">
      <c r="A1576" s="1"/>
      <c r="X1576" s="1"/>
    </row>
    <row r="1577" spans="1:24" x14ac:dyDescent="0.2">
      <c r="A1577" s="1"/>
      <c r="X1577" s="1"/>
    </row>
    <row r="1578" spans="1:24" x14ac:dyDescent="0.2">
      <c r="A1578" s="1"/>
      <c r="X1578" s="1"/>
    </row>
    <row r="1579" spans="1:24" x14ac:dyDescent="0.2">
      <c r="A1579" s="1"/>
      <c r="X1579" s="1"/>
    </row>
    <row r="1580" spans="1:24" x14ac:dyDescent="0.2">
      <c r="A1580" s="1"/>
      <c r="X1580" s="1"/>
    </row>
    <row r="1581" spans="1:24" x14ac:dyDescent="0.2">
      <c r="A1581" s="1"/>
      <c r="X1581" s="1"/>
    </row>
    <row r="1582" spans="1:24" x14ac:dyDescent="0.2">
      <c r="A1582" s="1"/>
      <c r="X1582" s="1"/>
    </row>
    <row r="1583" spans="1:24" x14ac:dyDescent="0.2">
      <c r="A1583" s="1"/>
      <c r="X1583" s="1"/>
    </row>
    <row r="1584" spans="1:24" x14ac:dyDescent="0.2">
      <c r="A1584" s="1"/>
      <c r="X1584" s="1"/>
    </row>
    <row r="1585" spans="1:24" x14ac:dyDescent="0.2">
      <c r="A1585" s="1"/>
      <c r="X1585" s="1"/>
    </row>
    <row r="1586" spans="1:24" x14ac:dyDescent="0.2">
      <c r="A1586" s="1"/>
      <c r="X1586" s="1"/>
    </row>
    <row r="1587" spans="1:24" x14ac:dyDescent="0.2">
      <c r="A1587" s="1"/>
      <c r="X1587" s="1"/>
    </row>
    <row r="1588" spans="1:24" x14ac:dyDescent="0.2">
      <c r="A1588" s="1"/>
      <c r="X1588" s="1"/>
    </row>
    <row r="1589" spans="1:24" x14ac:dyDescent="0.2">
      <c r="A1589" s="1"/>
      <c r="X1589" s="1"/>
    </row>
    <row r="1590" spans="1:24" x14ac:dyDescent="0.2">
      <c r="A1590" s="1"/>
      <c r="X1590" s="1"/>
    </row>
    <row r="1591" spans="1:24" x14ac:dyDescent="0.2">
      <c r="A1591" s="1"/>
      <c r="X1591" s="1"/>
    </row>
    <row r="1592" spans="1:24" x14ac:dyDescent="0.2">
      <c r="A1592" s="1"/>
      <c r="X1592" s="1"/>
    </row>
    <row r="1593" spans="1:24" x14ac:dyDescent="0.2">
      <c r="A1593" s="1"/>
      <c r="X1593" s="1"/>
    </row>
    <row r="1594" spans="1:24" x14ac:dyDescent="0.2">
      <c r="A1594" s="1"/>
      <c r="X1594" s="1"/>
    </row>
    <row r="1595" spans="1:24" x14ac:dyDescent="0.2">
      <c r="A1595" s="1"/>
      <c r="X1595" s="1"/>
    </row>
    <row r="1596" spans="1:24" x14ac:dyDescent="0.2">
      <c r="A1596" s="1"/>
      <c r="X1596" s="1"/>
    </row>
    <row r="1597" spans="1:24" x14ac:dyDescent="0.2">
      <c r="A1597" s="1"/>
      <c r="X1597" s="1"/>
    </row>
    <row r="1598" spans="1:24" x14ac:dyDescent="0.2">
      <c r="A1598" s="1"/>
      <c r="X1598" s="1"/>
    </row>
    <row r="1599" spans="1:24" x14ac:dyDescent="0.2">
      <c r="A1599" s="1"/>
      <c r="X1599" s="1"/>
    </row>
    <row r="1600" spans="1:24" x14ac:dyDescent="0.2">
      <c r="A1600" s="1"/>
      <c r="X1600" s="1"/>
    </row>
    <row r="1601" spans="1:24" x14ac:dyDescent="0.2">
      <c r="A1601" s="1"/>
      <c r="X1601" s="1"/>
    </row>
    <row r="1602" spans="1:24" x14ac:dyDescent="0.2">
      <c r="A1602" s="1"/>
      <c r="X1602" s="1"/>
    </row>
    <row r="1603" spans="1:24" x14ac:dyDescent="0.2">
      <c r="A1603" s="1"/>
      <c r="X1603" s="1"/>
    </row>
    <row r="1604" spans="1:24" x14ac:dyDescent="0.2">
      <c r="A1604" s="1"/>
      <c r="X1604" s="1"/>
    </row>
    <row r="1605" spans="1:24" x14ac:dyDescent="0.2">
      <c r="A1605" s="1"/>
      <c r="X1605" s="1"/>
    </row>
    <row r="1606" spans="1:24" x14ac:dyDescent="0.2">
      <c r="A1606" s="1"/>
      <c r="X1606" s="1"/>
    </row>
    <row r="1607" spans="1:24" x14ac:dyDescent="0.2">
      <c r="A1607" s="1"/>
      <c r="X1607" s="1"/>
    </row>
    <row r="1608" spans="1:24" x14ac:dyDescent="0.2">
      <c r="A1608" s="1"/>
      <c r="X1608" s="1"/>
    </row>
    <row r="1609" spans="1:24" x14ac:dyDescent="0.2">
      <c r="A1609" s="1"/>
      <c r="X1609" s="1"/>
    </row>
    <row r="1610" spans="1:24" x14ac:dyDescent="0.2">
      <c r="A1610" s="1"/>
      <c r="X1610" s="1"/>
    </row>
    <row r="1611" spans="1:24" x14ac:dyDescent="0.2">
      <c r="A1611" s="1"/>
      <c r="X1611" s="1"/>
    </row>
    <row r="1612" spans="1:24" x14ac:dyDescent="0.2">
      <c r="A1612" s="1"/>
      <c r="X1612" s="1"/>
    </row>
    <row r="1613" spans="1:24" x14ac:dyDescent="0.2">
      <c r="A1613" s="1"/>
      <c r="X1613" s="1"/>
    </row>
    <row r="1614" spans="1:24" x14ac:dyDescent="0.2">
      <c r="A1614" s="1"/>
      <c r="X1614" s="1"/>
    </row>
    <row r="1615" spans="1:24" x14ac:dyDescent="0.2">
      <c r="A1615" s="1"/>
      <c r="X1615" s="1"/>
    </row>
    <row r="1616" spans="1:24" x14ac:dyDescent="0.2">
      <c r="A1616" s="1"/>
      <c r="X1616" s="1"/>
    </row>
    <row r="1617" spans="1:24" x14ac:dyDescent="0.2">
      <c r="A1617" s="1"/>
      <c r="X1617" s="1"/>
    </row>
    <row r="1618" spans="1:24" x14ac:dyDescent="0.2">
      <c r="A1618" s="1"/>
      <c r="X1618" s="1"/>
    </row>
    <row r="1619" spans="1:24" x14ac:dyDescent="0.2">
      <c r="A1619" s="1"/>
      <c r="X1619" s="1"/>
    </row>
    <row r="1620" spans="1:24" x14ac:dyDescent="0.2">
      <c r="A1620" s="1"/>
      <c r="X1620" s="1"/>
    </row>
    <row r="1621" spans="1:24" x14ac:dyDescent="0.2">
      <c r="A1621" s="1"/>
      <c r="X1621" s="1"/>
    </row>
    <row r="1622" spans="1:24" x14ac:dyDescent="0.2">
      <c r="A1622" s="1"/>
      <c r="X1622" s="1"/>
    </row>
    <row r="1623" spans="1:24" x14ac:dyDescent="0.2">
      <c r="A1623" s="1"/>
      <c r="X1623" s="1"/>
    </row>
    <row r="1624" spans="1:24" x14ac:dyDescent="0.2">
      <c r="A1624" s="1"/>
      <c r="X1624" s="1"/>
    </row>
    <row r="1625" spans="1:24" x14ac:dyDescent="0.2">
      <c r="A1625" s="1"/>
      <c r="X1625" s="1"/>
    </row>
    <row r="1626" spans="1:24" x14ac:dyDescent="0.2">
      <c r="A1626" s="1"/>
      <c r="X1626" s="1"/>
    </row>
    <row r="1627" spans="1:24" x14ac:dyDescent="0.2">
      <c r="A1627" s="1"/>
      <c r="X1627" s="1"/>
    </row>
    <row r="1628" spans="1:24" x14ac:dyDescent="0.2">
      <c r="A1628" s="1"/>
      <c r="X1628" s="1"/>
    </row>
    <row r="1629" spans="1:24" x14ac:dyDescent="0.2">
      <c r="A1629" s="1"/>
      <c r="X1629" s="1"/>
    </row>
    <row r="1630" spans="1:24" x14ac:dyDescent="0.2">
      <c r="A1630" s="1"/>
      <c r="X1630" s="1"/>
    </row>
    <row r="1631" spans="1:24" x14ac:dyDescent="0.2">
      <c r="A1631" s="1"/>
      <c r="X1631" s="1"/>
    </row>
    <row r="1632" spans="1:24" x14ac:dyDescent="0.2">
      <c r="A1632" s="1"/>
      <c r="X1632" s="1"/>
    </row>
    <row r="1633" spans="1:24" x14ac:dyDescent="0.2">
      <c r="A1633" s="1"/>
      <c r="X1633" s="1"/>
    </row>
    <row r="1634" spans="1:24" x14ac:dyDescent="0.2">
      <c r="A1634" s="1"/>
      <c r="X1634" s="1"/>
    </row>
    <row r="1635" spans="1:24" x14ac:dyDescent="0.2">
      <c r="A1635" s="1"/>
      <c r="X1635" s="1"/>
    </row>
    <row r="1636" spans="1:24" x14ac:dyDescent="0.2">
      <c r="A1636" s="1"/>
      <c r="X1636" s="1"/>
    </row>
    <row r="1637" spans="1:24" x14ac:dyDescent="0.2">
      <c r="A1637" s="1"/>
      <c r="X1637" s="1"/>
    </row>
    <row r="1638" spans="1:24" x14ac:dyDescent="0.2">
      <c r="A1638" s="1"/>
      <c r="X1638" s="1"/>
    </row>
    <row r="1639" spans="1:24" x14ac:dyDescent="0.2">
      <c r="A1639" s="1"/>
      <c r="X1639" s="1"/>
    </row>
    <row r="1640" spans="1:24" x14ac:dyDescent="0.2">
      <c r="A1640" s="1"/>
      <c r="X1640" s="1"/>
    </row>
    <row r="1641" spans="1:24" x14ac:dyDescent="0.2">
      <c r="A1641" s="1"/>
      <c r="X1641" s="1"/>
    </row>
    <row r="1642" spans="1:24" x14ac:dyDescent="0.2">
      <c r="A1642" s="1"/>
      <c r="X1642" s="1"/>
    </row>
    <row r="1643" spans="1:24" x14ac:dyDescent="0.2">
      <c r="A1643" s="1"/>
      <c r="X1643" s="1"/>
    </row>
    <row r="1644" spans="1:24" x14ac:dyDescent="0.2">
      <c r="A1644" s="1"/>
      <c r="X1644" s="1"/>
    </row>
    <row r="1645" spans="1:24" x14ac:dyDescent="0.2">
      <c r="A1645" s="1"/>
      <c r="X1645" s="1"/>
    </row>
    <row r="1646" spans="1:24" x14ac:dyDescent="0.2">
      <c r="A1646" s="1"/>
      <c r="X1646" s="1"/>
    </row>
    <row r="1647" spans="1:24" x14ac:dyDescent="0.2">
      <c r="A1647" s="1"/>
      <c r="X1647" s="1"/>
    </row>
    <row r="1648" spans="1:24" x14ac:dyDescent="0.2">
      <c r="A1648" s="1"/>
      <c r="X1648" s="1"/>
    </row>
    <row r="1649" spans="1:24" x14ac:dyDescent="0.2">
      <c r="A1649" s="1"/>
      <c r="X1649" s="1"/>
    </row>
    <row r="1650" spans="1:24" x14ac:dyDescent="0.2">
      <c r="A1650" s="1"/>
      <c r="X1650" s="1"/>
    </row>
    <row r="1651" spans="1:24" x14ac:dyDescent="0.2">
      <c r="A1651" s="1"/>
      <c r="X1651" s="1"/>
    </row>
    <row r="1652" spans="1:24" x14ac:dyDescent="0.2">
      <c r="A1652" s="1"/>
      <c r="X1652" s="1"/>
    </row>
    <row r="1653" spans="1:24" x14ac:dyDescent="0.2">
      <c r="A1653" s="1"/>
      <c r="X1653" s="1"/>
    </row>
    <row r="1654" spans="1:24" x14ac:dyDescent="0.2">
      <c r="A1654" s="1"/>
      <c r="X1654" s="1"/>
    </row>
    <row r="1655" spans="1:24" x14ac:dyDescent="0.2">
      <c r="A1655" s="1"/>
      <c r="X1655" s="1"/>
    </row>
    <row r="1656" spans="1:24" x14ac:dyDescent="0.2">
      <c r="A1656" s="1"/>
      <c r="X1656" s="1"/>
    </row>
    <row r="1657" spans="1:24" x14ac:dyDescent="0.2">
      <c r="A1657" s="1"/>
      <c r="X1657" s="1"/>
    </row>
    <row r="1658" spans="1:24" x14ac:dyDescent="0.2">
      <c r="A1658" s="1"/>
      <c r="X1658" s="1"/>
    </row>
    <row r="1659" spans="1:24" x14ac:dyDescent="0.2">
      <c r="A1659" s="1"/>
      <c r="X1659" s="1"/>
    </row>
    <row r="1660" spans="1:24" x14ac:dyDescent="0.2">
      <c r="A1660" s="1"/>
      <c r="X1660" s="1"/>
    </row>
    <row r="1661" spans="1:24" x14ac:dyDescent="0.2">
      <c r="A1661" s="1"/>
      <c r="X1661" s="1"/>
    </row>
    <row r="1662" spans="1:24" x14ac:dyDescent="0.2">
      <c r="A1662" s="1"/>
      <c r="X1662" s="1"/>
    </row>
    <row r="1663" spans="1:24" x14ac:dyDescent="0.2">
      <c r="A1663" s="1"/>
      <c r="X1663" s="1"/>
    </row>
    <row r="1664" spans="1:24" x14ac:dyDescent="0.2">
      <c r="A1664" s="1"/>
      <c r="X1664" s="1"/>
    </row>
    <row r="1665" spans="1:24" x14ac:dyDescent="0.2">
      <c r="A1665" s="1"/>
      <c r="X1665" s="1"/>
    </row>
    <row r="1666" spans="1:24" x14ac:dyDescent="0.2">
      <c r="A1666" s="1"/>
      <c r="X1666" s="1"/>
    </row>
    <row r="1667" spans="1:24" x14ac:dyDescent="0.2">
      <c r="A1667" s="1"/>
      <c r="X1667" s="1"/>
    </row>
    <row r="1668" spans="1:24" x14ac:dyDescent="0.2">
      <c r="A1668" s="1"/>
      <c r="X1668" s="1"/>
    </row>
    <row r="1669" spans="1:24" x14ac:dyDescent="0.2">
      <c r="A1669" s="1"/>
      <c r="X1669" s="1"/>
    </row>
    <row r="1670" spans="1:24" x14ac:dyDescent="0.2">
      <c r="A1670" s="1"/>
      <c r="X1670" s="1"/>
    </row>
    <row r="1671" spans="1:24" x14ac:dyDescent="0.2">
      <c r="A1671" s="1"/>
      <c r="X1671" s="1"/>
    </row>
    <row r="1672" spans="1:24" x14ac:dyDescent="0.2">
      <c r="A1672" s="1"/>
      <c r="X1672" s="1"/>
    </row>
    <row r="1673" spans="1:24" x14ac:dyDescent="0.2">
      <c r="A1673" s="1"/>
      <c r="X1673" s="1"/>
    </row>
    <row r="1674" spans="1:24" x14ac:dyDescent="0.2">
      <c r="A1674" s="1"/>
      <c r="X1674" s="1"/>
    </row>
    <row r="1675" spans="1:24" x14ac:dyDescent="0.2">
      <c r="A1675" s="1"/>
      <c r="X1675" s="1"/>
    </row>
    <row r="1676" spans="1:24" x14ac:dyDescent="0.2">
      <c r="A1676" s="1"/>
      <c r="X1676" s="1"/>
    </row>
    <row r="1677" spans="1:24" x14ac:dyDescent="0.2">
      <c r="A1677" s="1"/>
      <c r="X1677" s="1"/>
    </row>
    <row r="1678" spans="1:24" x14ac:dyDescent="0.2">
      <c r="A1678" s="1"/>
      <c r="X1678" s="1"/>
    </row>
    <row r="1679" spans="1:24" x14ac:dyDescent="0.2">
      <c r="A1679" s="1"/>
      <c r="X1679" s="1"/>
    </row>
    <row r="1680" spans="1:24" x14ac:dyDescent="0.2">
      <c r="A1680" s="1"/>
      <c r="X1680" s="1"/>
    </row>
    <row r="1681" spans="1:24" x14ac:dyDescent="0.2">
      <c r="A1681" s="1"/>
      <c r="X1681" s="1"/>
    </row>
    <row r="1682" spans="1:24" x14ac:dyDescent="0.2">
      <c r="A1682" s="1"/>
      <c r="X1682" s="1"/>
    </row>
    <row r="1683" spans="1:24" x14ac:dyDescent="0.2">
      <c r="A1683" s="1"/>
      <c r="X1683" s="1"/>
    </row>
    <row r="1684" spans="1:24" x14ac:dyDescent="0.2">
      <c r="A1684" s="1"/>
      <c r="X1684" s="1"/>
    </row>
    <row r="1685" spans="1:24" x14ac:dyDescent="0.2">
      <c r="A1685" s="1"/>
      <c r="X1685" s="1"/>
    </row>
    <row r="1686" spans="1:24" x14ac:dyDescent="0.2">
      <c r="A1686" s="1"/>
      <c r="X1686" s="1"/>
    </row>
    <row r="1687" spans="1:24" x14ac:dyDescent="0.2">
      <c r="A1687" s="1"/>
      <c r="X1687" s="1"/>
    </row>
    <row r="1688" spans="1:24" x14ac:dyDescent="0.2">
      <c r="A1688" s="1"/>
      <c r="X1688" s="1"/>
    </row>
    <row r="1689" spans="1:24" x14ac:dyDescent="0.2">
      <c r="A1689" s="1"/>
      <c r="X1689" s="1"/>
    </row>
    <row r="1690" spans="1:24" x14ac:dyDescent="0.2">
      <c r="A1690" s="1"/>
      <c r="X1690" s="1"/>
    </row>
    <row r="1691" spans="1:24" x14ac:dyDescent="0.2">
      <c r="A1691" s="1"/>
      <c r="X1691" s="1"/>
    </row>
    <row r="1692" spans="1:24" x14ac:dyDescent="0.2">
      <c r="A1692" s="1"/>
      <c r="X1692" s="1"/>
    </row>
    <row r="1693" spans="1:24" x14ac:dyDescent="0.2">
      <c r="A1693" s="1"/>
      <c r="X1693" s="1"/>
    </row>
    <row r="1694" spans="1:24" x14ac:dyDescent="0.2">
      <c r="A1694" s="1"/>
      <c r="X1694" s="1"/>
    </row>
    <row r="1695" spans="1:24" x14ac:dyDescent="0.2">
      <c r="A1695" s="1"/>
      <c r="X1695" s="1"/>
    </row>
    <row r="1696" spans="1:24" x14ac:dyDescent="0.2">
      <c r="A1696" s="1"/>
      <c r="X1696" s="1"/>
    </row>
    <row r="1697" spans="1:24" x14ac:dyDescent="0.2">
      <c r="A1697" s="1"/>
      <c r="X1697" s="1"/>
    </row>
    <row r="1698" spans="1:24" x14ac:dyDescent="0.2">
      <c r="A1698" s="1"/>
      <c r="X1698" s="1"/>
    </row>
    <row r="1699" spans="1:24" x14ac:dyDescent="0.2">
      <c r="A1699" s="1"/>
      <c r="X1699" s="1"/>
    </row>
    <row r="1700" spans="1:24" x14ac:dyDescent="0.2">
      <c r="A1700" s="1"/>
      <c r="X1700" s="1"/>
    </row>
    <row r="1701" spans="1:24" x14ac:dyDescent="0.2">
      <c r="A1701" s="1"/>
      <c r="X1701" s="1"/>
    </row>
    <row r="1702" spans="1:24" x14ac:dyDescent="0.2">
      <c r="A1702" s="1"/>
      <c r="X1702" s="1"/>
    </row>
    <row r="1703" spans="1:24" x14ac:dyDescent="0.2">
      <c r="A1703" s="1"/>
      <c r="X1703" s="1"/>
    </row>
    <row r="1704" spans="1:24" x14ac:dyDescent="0.2">
      <c r="A1704" s="1"/>
      <c r="X1704" s="1"/>
    </row>
    <row r="1705" spans="1:24" x14ac:dyDescent="0.2">
      <c r="A1705" s="1"/>
      <c r="X1705" s="1"/>
    </row>
    <row r="1706" spans="1:24" x14ac:dyDescent="0.2">
      <c r="A1706" s="1"/>
      <c r="X1706" s="1"/>
    </row>
    <row r="1707" spans="1:24" x14ac:dyDescent="0.2">
      <c r="A1707" s="1"/>
      <c r="X1707" s="1"/>
    </row>
    <row r="1708" spans="1:24" x14ac:dyDescent="0.2">
      <c r="A1708" s="1"/>
      <c r="X1708" s="1"/>
    </row>
    <row r="1709" spans="1:24" x14ac:dyDescent="0.2">
      <c r="A1709" s="1"/>
      <c r="X1709" s="1"/>
    </row>
    <row r="1710" spans="1:24" x14ac:dyDescent="0.2">
      <c r="A1710" s="1"/>
      <c r="X1710" s="1"/>
    </row>
    <row r="1711" spans="1:24" x14ac:dyDescent="0.2">
      <c r="A1711" s="1"/>
      <c r="X1711" s="1"/>
    </row>
    <row r="1712" spans="1:24" x14ac:dyDescent="0.2">
      <c r="A1712" s="1"/>
      <c r="X1712" s="1"/>
    </row>
    <row r="1713" spans="1:24" x14ac:dyDescent="0.2">
      <c r="A1713" s="1"/>
      <c r="X1713" s="1"/>
    </row>
    <row r="1714" spans="1:24" x14ac:dyDescent="0.2">
      <c r="A1714" s="1"/>
      <c r="X1714" s="1"/>
    </row>
    <row r="1715" spans="1:24" x14ac:dyDescent="0.2">
      <c r="A1715" s="1"/>
      <c r="X1715" s="1"/>
    </row>
    <row r="1716" spans="1:24" x14ac:dyDescent="0.2">
      <c r="A1716" s="1"/>
      <c r="X1716" s="1"/>
    </row>
    <row r="1717" spans="1:24" x14ac:dyDescent="0.2">
      <c r="A1717" s="1"/>
      <c r="X1717" s="1"/>
    </row>
    <row r="1718" spans="1:24" x14ac:dyDescent="0.2">
      <c r="A1718" s="1"/>
      <c r="X1718" s="1"/>
    </row>
    <row r="1719" spans="1:24" x14ac:dyDescent="0.2">
      <c r="A1719" s="1"/>
      <c r="X1719" s="1"/>
    </row>
    <row r="1720" spans="1:24" x14ac:dyDescent="0.2">
      <c r="A1720" s="1"/>
      <c r="X1720" s="1"/>
    </row>
    <row r="1721" spans="1:24" x14ac:dyDescent="0.2">
      <c r="A1721" s="1"/>
      <c r="X1721" s="1"/>
    </row>
    <row r="1722" spans="1:24" x14ac:dyDescent="0.2">
      <c r="A1722" s="1"/>
      <c r="X1722" s="1"/>
    </row>
    <row r="1723" spans="1:24" x14ac:dyDescent="0.2">
      <c r="A1723" s="1"/>
      <c r="X1723" s="1"/>
    </row>
    <row r="1724" spans="1:24" x14ac:dyDescent="0.2">
      <c r="A1724" s="1"/>
      <c r="X1724" s="1"/>
    </row>
    <row r="1725" spans="1:24" x14ac:dyDescent="0.2">
      <c r="A1725" s="1"/>
      <c r="X1725" s="1"/>
    </row>
    <row r="1726" spans="1:24" x14ac:dyDescent="0.2">
      <c r="A1726" s="1"/>
      <c r="X1726" s="1"/>
    </row>
    <row r="1727" spans="1:24" x14ac:dyDescent="0.2">
      <c r="A1727" s="1"/>
      <c r="X1727" s="1"/>
    </row>
    <row r="1728" spans="1:24" x14ac:dyDescent="0.2">
      <c r="A1728" s="1"/>
      <c r="X1728" s="1"/>
    </row>
    <row r="1729" spans="1:24" x14ac:dyDescent="0.2">
      <c r="A1729" s="1"/>
      <c r="X1729" s="1"/>
    </row>
    <row r="1730" spans="1:24" x14ac:dyDescent="0.2">
      <c r="A1730" s="1"/>
      <c r="X1730" s="1"/>
    </row>
    <row r="1731" spans="1:24" x14ac:dyDescent="0.2">
      <c r="A1731" s="1"/>
      <c r="X1731" s="1"/>
    </row>
    <row r="1732" spans="1:24" x14ac:dyDescent="0.2">
      <c r="A1732" s="1"/>
      <c r="X1732" s="1"/>
    </row>
    <row r="1733" spans="1:24" x14ac:dyDescent="0.2">
      <c r="A1733" s="1"/>
      <c r="X1733" s="1"/>
    </row>
    <row r="1734" spans="1:24" x14ac:dyDescent="0.2">
      <c r="A1734" s="1"/>
      <c r="X1734" s="1"/>
    </row>
    <row r="1735" spans="1:24" x14ac:dyDescent="0.2">
      <c r="A1735" s="1"/>
      <c r="X1735" s="1"/>
    </row>
    <row r="1736" spans="1:24" x14ac:dyDescent="0.2">
      <c r="A1736" s="1"/>
      <c r="X1736" s="1"/>
    </row>
    <row r="1737" spans="1:24" x14ac:dyDescent="0.2">
      <c r="A1737" s="1"/>
      <c r="X1737" s="1"/>
    </row>
    <row r="1738" spans="1:24" x14ac:dyDescent="0.2">
      <c r="A1738" s="1"/>
      <c r="X1738" s="1"/>
    </row>
    <row r="1739" spans="1:24" x14ac:dyDescent="0.2">
      <c r="A1739" s="1"/>
      <c r="X1739" s="1"/>
    </row>
    <row r="1740" spans="1:24" x14ac:dyDescent="0.2">
      <c r="A1740" s="1"/>
      <c r="X1740" s="1"/>
    </row>
    <row r="1741" spans="1:24" x14ac:dyDescent="0.2">
      <c r="A1741" s="1"/>
      <c r="X1741" s="1"/>
    </row>
    <row r="1742" spans="1:24" x14ac:dyDescent="0.2">
      <c r="A1742" s="1"/>
      <c r="X1742" s="1"/>
    </row>
    <row r="1743" spans="1:24" x14ac:dyDescent="0.2">
      <c r="A1743" s="1"/>
      <c r="X1743" s="1"/>
    </row>
    <row r="1744" spans="1:24" x14ac:dyDescent="0.2">
      <c r="A1744" s="1"/>
      <c r="X1744" s="1"/>
    </row>
    <row r="1745" spans="1:24" x14ac:dyDescent="0.2">
      <c r="A1745" s="1"/>
      <c r="X1745" s="1"/>
    </row>
    <row r="1746" spans="1:24" x14ac:dyDescent="0.2">
      <c r="A1746" s="1"/>
      <c r="X1746" s="1"/>
    </row>
    <row r="1747" spans="1:24" x14ac:dyDescent="0.2">
      <c r="A1747" s="1"/>
      <c r="X1747" s="1"/>
    </row>
    <row r="1748" spans="1:24" x14ac:dyDescent="0.2">
      <c r="A1748" s="1"/>
      <c r="X1748" s="1"/>
    </row>
    <row r="1749" spans="1:24" x14ac:dyDescent="0.2">
      <c r="A1749" s="1"/>
      <c r="X1749" s="1"/>
    </row>
    <row r="1750" spans="1:24" x14ac:dyDescent="0.2">
      <c r="A1750" s="1"/>
      <c r="X1750" s="1"/>
    </row>
    <row r="1751" spans="1:24" x14ac:dyDescent="0.2">
      <c r="A1751" s="1"/>
      <c r="X1751" s="1"/>
    </row>
    <row r="1752" spans="1:24" x14ac:dyDescent="0.2">
      <c r="A1752" s="1"/>
      <c r="X1752" s="1"/>
    </row>
    <row r="1753" spans="1:24" x14ac:dyDescent="0.2">
      <c r="A1753" s="1"/>
      <c r="X1753" s="1"/>
    </row>
    <row r="1754" spans="1:24" x14ac:dyDescent="0.2">
      <c r="A1754" s="1"/>
      <c r="X1754" s="1"/>
    </row>
    <row r="1755" spans="1:24" x14ac:dyDescent="0.2">
      <c r="A1755" s="1"/>
      <c r="X1755" s="1"/>
    </row>
    <row r="1756" spans="1:24" x14ac:dyDescent="0.2">
      <c r="A1756" s="1"/>
      <c r="X1756" s="1"/>
    </row>
    <row r="1757" spans="1:24" x14ac:dyDescent="0.2">
      <c r="A1757" s="1"/>
      <c r="X1757" s="1"/>
    </row>
    <row r="1758" spans="1:24" x14ac:dyDescent="0.2">
      <c r="A1758" s="1"/>
      <c r="X1758" s="1"/>
    </row>
    <row r="1759" spans="1:24" x14ac:dyDescent="0.2">
      <c r="A1759" s="1"/>
      <c r="X1759" s="1"/>
    </row>
    <row r="1760" spans="1:24" x14ac:dyDescent="0.2">
      <c r="A1760" s="1"/>
      <c r="X1760" s="1"/>
    </row>
    <row r="1761" spans="1:24" x14ac:dyDescent="0.2">
      <c r="A1761" s="1"/>
      <c r="X1761" s="1"/>
    </row>
    <row r="1762" spans="1:24" x14ac:dyDescent="0.2">
      <c r="A1762" s="1"/>
      <c r="X1762" s="1"/>
    </row>
    <row r="1763" spans="1:24" x14ac:dyDescent="0.2">
      <c r="A1763" s="1"/>
      <c r="X1763" s="1"/>
    </row>
    <row r="1764" spans="1:24" x14ac:dyDescent="0.2">
      <c r="A1764" s="1"/>
      <c r="X1764" s="1"/>
    </row>
    <row r="1765" spans="1:24" x14ac:dyDescent="0.2">
      <c r="A1765" s="1"/>
      <c r="X1765" s="1"/>
    </row>
    <row r="1766" spans="1:24" x14ac:dyDescent="0.2">
      <c r="A1766" s="1"/>
      <c r="X1766" s="1"/>
    </row>
    <row r="1767" spans="1:24" x14ac:dyDescent="0.2">
      <c r="A1767" s="1"/>
      <c r="X1767" s="1"/>
    </row>
    <row r="1768" spans="1:24" x14ac:dyDescent="0.2">
      <c r="A1768" s="1"/>
      <c r="X1768" s="1"/>
    </row>
    <row r="1769" spans="1:24" x14ac:dyDescent="0.2">
      <c r="A1769" s="1"/>
      <c r="X1769" s="1"/>
    </row>
    <row r="1770" spans="1:24" x14ac:dyDescent="0.2">
      <c r="A1770" s="1"/>
    </row>
    <row r="1771" spans="1:24" x14ac:dyDescent="0.2">
      <c r="A1771" s="1"/>
    </row>
    <row r="1772" spans="1:24" x14ac:dyDescent="0.2">
      <c r="A1772" s="1"/>
    </row>
    <row r="1773" spans="1:24" x14ac:dyDescent="0.2">
      <c r="A1773" s="1"/>
    </row>
    <row r="1774" spans="1:24" x14ac:dyDescent="0.2">
      <c r="A1774" s="1"/>
    </row>
    <row r="1775" spans="1:24" x14ac:dyDescent="0.2">
      <c r="A1775" s="1"/>
    </row>
    <row r="1776" spans="1:24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</sheetData>
  <pageMargins left="0.7" right="0.7" top="0.75" bottom="0.75" header="0.3" footer="0.3"/>
  <headerFooter>
    <oddHeader>&amp;L&amp;"Arial"&amp;9&amp;K0078D7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2F5F-116E-4348-A050-F019DCEBF40E}">
  <sheetPr codeName="Sheet45"/>
  <dimension ref="A1:AU6690"/>
  <sheetViews>
    <sheetView zoomScale="90" zoomScaleNormal="90" workbookViewId="0">
      <pane ySplit="7" topLeftCell="A8" activePane="bottomLeft" state="frozen"/>
      <selection pane="bottomLeft" activeCell="F25" sqref="F25"/>
    </sheetView>
  </sheetViews>
  <sheetFormatPr defaultRowHeight="12.75" x14ac:dyDescent="0.2"/>
  <cols>
    <col min="1" max="1" width="15.85546875" bestFit="1" customWidth="1"/>
    <col min="2" max="2" width="9.85546875" bestFit="1" customWidth="1"/>
    <col min="3" max="3" width="16" bestFit="1" customWidth="1"/>
    <col min="4" max="4" width="9.85546875" customWidth="1"/>
    <col min="5" max="5" width="16" bestFit="1" customWidth="1"/>
    <col min="6" max="6" width="12.5703125" bestFit="1" customWidth="1"/>
    <col min="7" max="7" width="16" bestFit="1" customWidth="1"/>
    <col min="8" max="8" width="9.5703125" bestFit="1" customWidth="1"/>
    <col min="9" max="9" width="15.7109375" bestFit="1" customWidth="1"/>
    <col min="10" max="10" width="9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2.5703125" bestFit="1" customWidth="1"/>
    <col min="15" max="16" width="12" bestFit="1" customWidth="1"/>
    <col min="17" max="17" width="15.7109375" bestFit="1" customWidth="1"/>
    <col min="18" max="18" width="12" bestFit="1" customWidth="1"/>
    <col min="19" max="19" width="15.7109375" bestFit="1" customWidth="1"/>
    <col min="21" max="21" width="16.85546875" bestFit="1" customWidth="1"/>
    <col min="22" max="22" width="8.140625" bestFit="1" customWidth="1"/>
    <col min="23" max="23" width="26.42578125" bestFit="1" customWidth="1"/>
    <col min="24" max="24" width="11.85546875" bestFit="1" customWidth="1"/>
    <col min="25" max="25" width="28.85546875" bestFit="1" customWidth="1"/>
    <col min="26" max="26" width="11.85546875" bestFit="1" customWidth="1"/>
    <col min="27" max="27" width="28.85546875" bestFit="1" customWidth="1"/>
    <col min="28" max="28" width="11.28515625" bestFit="1" customWidth="1"/>
    <col min="29" max="29" width="28.85546875" bestFit="1" customWidth="1"/>
    <col min="30" max="30" width="13.7109375" bestFit="1" customWidth="1"/>
    <col min="31" max="31" width="28.85546875" bestFit="1" customWidth="1"/>
    <col min="32" max="32" width="16.5703125" bestFit="1" customWidth="1"/>
    <col min="33" max="33" width="28.85546875" bestFit="1" customWidth="1"/>
    <col min="34" max="34" width="18.5703125" bestFit="1" customWidth="1"/>
    <col min="35" max="35" width="28.85546875" bestFit="1" customWidth="1"/>
    <col min="36" max="36" width="11.85546875" bestFit="1" customWidth="1"/>
    <col min="37" max="37" width="10.7109375" customWidth="1"/>
    <col min="38" max="38" width="11.85546875" bestFit="1" customWidth="1"/>
    <col min="39" max="39" width="11" bestFit="1" customWidth="1"/>
    <col min="41" max="41" width="11" bestFit="1" customWidth="1"/>
    <col min="43" max="43" width="11" bestFit="1" customWidth="1"/>
    <col min="45" max="45" width="11" bestFit="1" customWidth="1"/>
    <col min="46" max="46" width="11.85546875" bestFit="1" customWidth="1"/>
    <col min="47" max="47" width="11" bestFit="1" customWidth="1"/>
    <col min="48" max="48" width="11.85546875" bestFit="1" customWidth="1"/>
  </cols>
  <sheetData>
    <row r="1" spans="1:47" x14ac:dyDescent="0.2">
      <c r="A1" t="s">
        <v>10</v>
      </c>
      <c r="B1" s="1">
        <v>44562</v>
      </c>
      <c r="C1" s="1"/>
      <c r="D1" s="1"/>
    </row>
    <row r="2" spans="1:47" x14ac:dyDescent="0.2">
      <c r="A2" t="s">
        <v>11</v>
      </c>
      <c r="B2" s="1">
        <f ca="1">TODAY()</f>
        <v>46294</v>
      </c>
      <c r="C2" s="1"/>
      <c r="D2" s="1"/>
    </row>
    <row r="3" spans="1:47" x14ac:dyDescent="0.2">
      <c r="A3" t="s">
        <v>0</v>
      </c>
      <c r="B3" t="s">
        <v>28</v>
      </c>
      <c r="U3" s="5"/>
    </row>
    <row r="4" spans="1:47" x14ac:dyDescent="0.2">
      <c r="U4" s="5"/>
    </row>
    <row r="5" spans="1:47" x14ac:dyDescent="0.2">
      <c r="Z5" s="1"/>
    </row>
    <row r="7" spans="1:47" x14ac:dyDescent="0.2">
      <c r="A7" t="str">
        <f>$B$3&amp;LEFT($B$8,1)&amp;" Curncy"</f>
        <v>USOSFRA Curncy</v>
      </c>
      <c r="C7" t="str">
        <f>$B$3&amp;LEFT($D$8,1)&amp;" Curncy"</f>
        <v>USOSFRC Curncy</v>
      </c>
      <c r="E7" t="str">
        <f>$B$3&amp;LEFT($F$8,1)&amp;" Curncy"</f>
        <v>USOSFRF Curncy</v>
      </c>
      <c r="G7" t="str">
        <f>$B$3&amp;LEFT($H$8,1)&amp;" Curncy"</f>
        <v>USOSFRI Curncy</v>
      </c>
      <c r="I7" t="str">
        <f>$B$3&amp;LEFT($J$8,1)&amp;" Curncy"</f>
        <v>USOSFR1 Curncy</v>
      </c>
      <c r="K7" t="str">
        <f>$B$3&amp;LEFT($L$8,1)&amp;" Curncy"</f>
        <v>USOSFR2 Curncy</v>
      </c>
      <c r="M7" t="str">
        <f>$B$3&amp;LEFT($N$8,1)&amp;" Curncy"</f>
        <v>USOSFR3 Curncy</v>
      </c>
      <c r="O7" t="str">
        <f>$B$3&amp;LEFT($P$8,1)&amp;" Curncy"</f>
        <v>USOSFR4 Curncy</v>
      </c>
      <c r="Q7" t="str">
        <f>$B$3&amp;LEFT($R$8,1)&amp;" Curncy"</f>
        <v>USOSFR5 Curncy</v>
      </c>
      <c r="S7" t="str">
        <f>$B$3&amp;LEFT($T$8,1)&amp;" Curncy"</f>
        <v>USOSFR7 Curncy</v>
      </c>
      <c r="U7" t="str">
        <f>$B$3&amp;LEFT($V$8,2)&amp;" Curncy"</f>
        <v>USOSFR10 Curncy</v>
      </c>
    </row>
    <row r="8" spans="1:47" x14ac:dyDescent="0.2">
      <c r="A8" t="s">
        <v>11</v>
      </c>
      <c r="B8" t="s">
        <v>29</v>
      </c>
      <c r="C8" t="s">
        <v>11</v>
      </c>
      <c r="D8" t="s">
        <v>30</v>
      </c>
      <c r="E8" t="s">
        <v>11</v>
      </c>
      <c r="F8" t="s">
        <v>13</v>
      </c>
      <c r="G8" t="s">
        <v>11</v>
      </c>
      <c r="H8" t="s">
        <v>14</v>
      </c>
      <c r="I8" t="s">
        <v>11</v>
      </c>
      <c r="J8" t="s">
        <v>15</v>
      </c>
      <c r="K8" t="s">
        <v>11</v>
      </c>
      <c r="L8" t="s">
        <v>16</v>
      </c>
      <c r="M8" t="s">
        <v>11</v>
      </c>
      <c r="N8" t="s">
        <v>17</v>
      </c>
      <c r="O8" t="s">
        <v>11</v>
      </c>
      <c r="P8" t="s">
        <v>18</v>
      </c>
      <c r="Q8" t="s">
        <v>11</v>
      </c>
      <c r="R8" t="s">
        <v>19</v>
      </c>
      <c r="S8" t="s">
        <v>11</v>
      </c>
      <c r="T8" t="s">
        <v>20</v>
      </c>
      <c r="U8" t="s">
        <v>11</v>
      </c>
      <c r="V8" t="s">
        <v>21</v>
      </c>
    </row>
    <row r="9" spans="1:47" x14ac:dyDescent="0.2">
      <c r="A9" s="1">
        <f ca="1">_xll.BDH($A$7,"px_Last",$B$1,$B$2,"cols=2;rows=1210")</f>
        <v>44564</v>
      </c>
      <c r="B9">
        <v>5.3499999999999999E-2</v>
      </c>
      <c r="C9" s="1">
        <f ca="1">_xll.BDH($C$7,"px_Last",$B$1,$B$2,"cols=2;rows=1209")</f>
        <v>44564</v>
      </c>
      <c r="D9" s="2">
        <v>9.0749999999999997E-2</v>
      </c>
      <c r="E9" s="1">
        <f ca="1">_xll.BDH($E$7,"px_Last",$B$1,$B$2,"cols=2;rows=1210")</f>
        <v>44564</v>
      </c>
      <c r="F9" s="2">
        <v>0.20005000000000001</v>
      </c>
      <c r="G9" s="1">
        <f ca="1">_xll.BDH($G$7,"px_Last",$B$1,$B$2,"cols=2;rows=1210")</f>
        <v>44564</v>
      </c>
      <c r="H9">
        <v>0.30675000000000002</v>
      </c>
      <c r="I9" s="1">
        <f ca="1">_xll.BDH($I$7,"px_Last",$B$1,$B$2,"cols=2;rows=1210")</f>
        <v>44564</v>
      </c>
      <c r="J9">
        <v>0.40594999999999998</v>
      </c>
      <c r="K9" s="1">
        <f ca="1">_xll.BDH($K$7,"px_Last",$B$1,$B$2,"cols=2;rows=1201")</f>
        <v>44564</v>
      </c>
      <c r="L9">
        <v>0.76290000000000002</v>
      </c>
      <c r="M9" s="1">
        <f ca="1">_xll.BDH($M$7,"px_Last",$B$1,$B$2,"cols=2;rows=1197")</f>
        <v>44564</v>
      </c>
      <c r="N9" s="2">
        <v>0.99139999999999995</v>
      </c>
      <c r="O9" s="1">
        <f ca="1">_xll.BDH($O$7,"px_Last",$B$1,$B$2,"cols=2;rows=1199")</f>
        <v>44564</v>
      </c>
      <c r="P9">
        <v>1.1171</v>
      </c>
      <c r="Q9" s="1">
        <f ca="1">_xll.BDH($Q$7,"px_Last",$B$1,$B$2,"cols=2;rows=1198")</f>
        <v>44564</v>
      </c>
      <c r="R9">
        <v>1.2021599999999999</v>
      </c>
      <c r="S9" s="1">
        <f ca="1">_xll.BDH($S$7,"px_Last",$B$1,$B$2,"cols=2;rows=1197")</f>
        <v>44564</v>
      </c>
      <c r="T9">
        <v>1.3149</v>
      </c>
      <c r="U9" s="1">
        <f ca="1">_xll.BDH($U$7,"px_Last",$B$1,$B$2,"cols=2;rows=1202")</f>
        <v>44564</v>
      </c>
      <c r="V9">
        <v>1.4237</v>
      </c>
      <c r="W9" s="1"/>
      <c r="Y9" s="1"/>
      <c r="Z9" s="2"/>
      <c r="AA9" s="1"/>
      <c r="AC9" s="1"/>
      <c r="AE9" s="1"/>
      <c r="AG9" s="1"/>
      <c r="AI9" s="1"/>
      <c r="AK9" s="1"/>
      <c r="AM9" s="1"/>
      <c r="AO9" s="1"/>
      <c r="AQ9" s="1"/>
      <c r="AS9" s="1"/>
      <c r="AU9" s="1"/>
    </row>
    <row r="10" spans="1:47" x14ac:dyDescent="0.2">
      <c r="A10" s="1">
        <v>44565</v>
      </c>
      <c r="B10">
        <v>5.2699999999999997E-2</v>
      </c>
      <c r="C10" s="1">
        <v>44565</v>
      </c>
      <c r="D10">
        <v>9.0800000000000006E-2</v>
      </c>
      <c r="E10" s="1">
        <v>44565</v>
      </c>
      <c r="F10" s="2">
        <v>0.19739999999999999</v>
      </c>
      <c r="G10" s="1">
        <v>44565</v>
      </c>
      <c r="H10">
        <v>0.29804999999999998</v>
      </c>
      <c r="I10" s="1">
        <v>44565</v>
      </c>
      <c r="J10">
        <v>0.39489999999999997</v>
      </c>
      <c r="K10" s="1">
        <v>44565</v>
      </c>
      <c r="L10">
        <v>0.75149999999999995</v>
      </c>
      <c r="M10" s="1">
        <v>44565</v>
      </c>
      <c r="N10" s="2">
        <v>0.98214999999999997</v>
      </c>
      <c r="O10" s="1">
        <v>44565</v>
      </c>
      <c r="P10">
        <v>1.1107</v>
      </c>
      <c r="Q10" s="1">
        <v>44565</v>
      </c>
      <c r="R10">
        <v>1.1995800000000001</v>
      </c>
      <c r="S10" s="1">
        <v>44565</v>
      </c>
      <c r="T10">
        <v>1.3227500000000001</v>
      </c>
      <c r="U10" s="1">
        <v>44565</v>
      </c>
      <c r="V10">
        <v>1.4370000000000001</v>
      </c>
      <c r="W10" s="1"/>
      <c r="Y10" s="1"/>
      <c r="Z10" s="2"/>
      <c r="AA10" s="1"/>
      <c r="AC10" s="1"/>
      <c r="AE10" s="1"/>
      <c r="AG10" s="1"/>
      <c r="AI10" s="1"/>
      <c r="AK10" s="1"/>
      <c r="AM10" s="1"/>
      <c r="AO10" s="1"/>
      <c r="AQ10" s="1"/>
      <c r="AS10" s="1"/>
      <c r="AU10" s="1"/>
    </row>
    <row r="11" spans="1:47" x14ac:dyDescent="0.2">
      <c r="A11" s="1">
        <v>44566</v>
      </c>
      <c r="B11">
        <v>5.3100000000000001E-2</v>
      </c>
      <c r="C11" s="1">
        <v>44566</v>
      </c>
      <c r="D11">
        <v>9.8199999999999996E-2</v>
      </c>
      <c r="E11" s="1">
        <v>44566</v>
      </c>
      <c r="F11" s="2">
        <v>0.218</v>
      </c>
      <c r="G11" s="1">
        <v>44566</v>
      </c>
      <c r="H11">
        <v>0.33134999999999998</v>
      </c>
      <c r="I11" s="1">
        <v>44566</v>
      </c>
      <c r="J11">
        <v>0.44</v>
      </c>
      <c r="K11" s="1">
        <v>44566</v>
      </c>
      <c r="L11">
        <v>0.82035000000000002</v>
      </c>
      <c r="M11" s="1">
        <v>44566</v>
      </c>
      <c r="N11" s="2">
        <v>1.0560499999999999</v>
      </c>
      <c r="O11" s="1">
        <v>44566</v>
      </c>
      <c r="P11">
        <v>1.18492</v>
      </c>
      <c r="Q11" s="1">
        <v>44566</v>
      </c>
      <c r="R11">
        <v>1.2746</v>
      </c>
      <c r="S11" s="1">
        <v>44566</v>
      </c>
      <c r="T11">
        <v>1.39425</v>
      </c>
      <c r="U11" s="1">
        <v>44566</v>
      </c>
      <c r="V11">
        <v>1.4994000000000001</v>
      </c>
      <c r="W11" s="1"/>
      <c r="Y11" s="1"/>
      <c r="Z11" s="2"/>
      <c r="AA11" s="1"/>
      <c r="AC11" s="1"/>
      <c r="AE11" s="1"/>
      <c r="AG11" s="1"/>
      <c r="AI11" s="1"/>
      <c r="AK11" s="1"/>
      <c r="AM11" s="1"/>
      <c r="AO11" s="1"/>
      <c r="AQ11" s="1"/>
      <c r="AS11" s="1"/>
      <c r="AU11" s="1"/>
    </row>
    <row r="12" spans="1:47" x14ac:dyDescent="0.2">
      <c r="A12" s="1">
        <v>44567</v>
      </c>
      <c r="B12">
        <v>5.6300000000000003E-2</v>
      </c>
      <c r="C12" s="1">
        <v>44567</v>
      </c>
      <c r="D12">
        <v>0.11175</v>
      </c>
      <c r="E12" s="1">
        <v>44567</v>
      </c>
      <c r="F12" s="2">
        <v>0.23899999999999999</v>
      </c>
      <c r="G12" s="1">
        <v>44567</v>
      </c>
      <c r="H12">
        <v>0.3569</v>
      </c>
      <c r="I12" s="1">
        <v>44567</v>
      </c>
      <c r="J12">
        <v>0.46300000000000002</v>
      </c>
      <c r="K12" s="1">
        <v>44567</v>
      </c>
      <c r="L12">
        <v>0.85299999999999998</v>
      </c>
      <c r="M12" s="1">
        <v>44567</v>
      </c>
      <c r="N12" s="2">
        <v>1.09605</v>
      </c>
      <c r="O12" s="1">
        <v>44567</v>
      </c>
      <c r="P12">
        <v>1.2287999999999999</v>
      </c>
      <c r="Q12" s="1">
        <v>44567</v>
      </c>
      <c r="R12">
        <v>1.3161</v>
      </c>
      <c r="S12" s="1">
        <v>44567</v>
      </c>
      <c r="T12">
        <v>1.42855</v>
      </c>
      <c r="U12" s="1">
        <v>44567</v>
      </c>
      <c r="V12">
        <v>1.524</v>
      </c>
      <c r="W12" s="1"/>
      <c r="Y12" s="1"/>
      <c r="Z12" s="2"/>
      <c r="AA12" s="1"/>
      <c r="AC12" s="1"/>
      <c r="AE12" s="1"/>
      <c r="AG12" s="1"/>
      <c r="AI12" s="1"/>
      <c r="AK12" s="1"/>
      <c r="AM12" s="1"/>
      <c r="AO12" s="1"/>
      <c r="AQ12" s="1"/>
      <c r="AS12" s="1"/>
      <c r="AU12" s="1"/>
    </row>
    <row r="13" spans="1:47" x14ac:dyDescent="0.2">
      <c r="A13" s="1">
        <v>44568</v>
      </c>
      <c r="B13">
        <v>5.8749999999999997E-2</v>
      </c>
      <c r="C13" s="1">
        <v>44568</v>
      </c>
      <c r="D13">
        <v>0.1143</v>
      </c>
      <c r="E13" s="1">
        <v>44568</v>
      </c>
      <c r="F13" s="2">
        <v>0.23724999999999999</v>
      </c>
      <c r="G13" s="1">
        <v>44568</v>
      </c>
      <c r="H13">
        <v>0.35054999999999997</v>
      </c>
      <c r="I13" s="1">
        <v>44568</v>
      </c>
      <c r="J13">
        <v>0.45839999999999997</v>
      </c>
      <c r="K13" s="1">
        <v>44568</v>
      </c>
      <c r="L13">
        <v>0.85980000000000001</v>
      </c>
      <c r="M13" s="1">
        <v>44568</v>
      </c>
      <c r="N13" s="2">
        <v>1.1206</v>
      </c>
      <c r="O13" s="1">
        <v>44568</v>
      </c>
      <c r="P13">
        <v>1.2571000000000001</v>
      </c>
      <c r="Q13" s="1">
        <v>44568</v>
      </c>
      <c r="R13">
        <v>1.3440000000000001</v>
      </c>
      <c r="S13" s="1">
        <v>44568</v>
      </c>
      <c r="T13">
        <v>1.4664999999999999</v>
      </c>
      <c r="U13" s="1">
        <v>44568</v>
      </c>
      <c r="V13">
        <v>1.5647500000000001</v>
      </c>
      <c r="W13" s="1"/>
      <c r="Y13" s="1"/>
      <c r="Z13" s="2"/>
      <c r="AA13" s="1"/>
      <c r="AC13" s="1"/>
      <c r="AE13" s="1"/>
      <c r="AG13" s="1"/>
      <c r="AI13" s="1"/>
      <c r="AK13" s="1"/>
      <c r="AM13" s="1"/>
      <c r="AO13" s="1"/>
      <c r="AQ13" s="1"/>
      <c r="AS13" s="1"/>
      <c r="AU13" s="1"/>
    </row>
    <row r="14" spans="1:47" x14ac:dyDescent="0.2">
      <c r="A14" s="1">
        <v>44571</v>
      </c>
      <c r="B14">
        <v>6.08E-2</v>
      </c>
      <c r="C14" s="1">
        <v>44571</v>
      </c>
      <c r="D14">
        <v>0.121</v>
      </c>
      <c r="E14" s="1">
        <v>44571</v>
      </c>
      <c r="F14" s="2">
        <v>0.2505</v>
      </c>
      <c r="G14" s="1">
        <v>44571</v>
      </c>
      <c r="H14">
        <v>0.36825000000000002</v>
      </c>
      <c r="I14" s="1">
        <v>44571</v>
      </c>
      <c r="J14">
        <v>0.48135</v>
      </c>
      <c r="K14" s="1">
        <v>44571</v>
      </c>
      <c r="L14">
        <v>0.88976999999999995</v>
      </c>
      <c r="M14" s="1">
        <v>44571</v>
      </c>
      <c r="N14" s="2">
        <v>1.15025</v>
      </c>
      <c r="O14" s="1">
        <v>44571</v>
      </c>
      <c r="P14">
        <v>1.2857000000000001</v>
      </c>
      <c r="Q14" s="1">
        <v>44571</v>
      </c>
      <c r="R14">
        <v>1.3703000000000001</v>
      </c>
      <c r="S14" s="1">
        <v>44571</v>
      </c>
      <c r="T14">
        <v>1.4832000000000001</v>
      </c>
      <c r="U14" s="1">
        <v>44571</v>
      </c>
      <c r="V14">
        <v>1.571</v>
      </c>
      <c r="W14" s="1"/>
      <c r="Y14" s="1"/>
      <c r="Z14" s="2"/>
      <c r="AA14" s="1"/>
      <c r="AC14" s="1"/>
      <c r="AE14" s="1"/>
      <c r="AG14" s="1"/>
      <c r="AI14" s="1"/>
      <c r="AK14" s="1"/>
      <c r="AM14" s="1"/>
      <c r="AO14" s="1"/>
      <c r="AQ14" s="1"/>
      <c r="AS14" s="1"/>
      <c r="AU14" s="1"/>
    </row>
    <row r="15" spans="1:47" x14ac:dyDescent="0.2">
      <c r="A15" s="1">
        <v>44572</v>
      </c>
      <c r="B15">
        <v>5.6300000000000003E-2</v>
      </c>
      <c r="C15" s="1">
        <v>44572</v>
      </c>
      <c r="D15">
        <v>0.1172</v>
      </c>
      <c r="E15" s="1">
        <v>44572</v>
      </c>
      <c r="F15" s="2">
        <v>0.246</v>
      </c>
      <c r="G15" s="1">
        <v>44572</v>
      </c>
      <c r="H15">
        <v>0.36149999999999999</v>
      </c>
      <c r="I15" s="1">
        <v>44572</v>
      </c>
      <c r="J15">
        <v>0.47110000000000002</v>
      </c>
      <c r="K15" s="1">
        <v>44572</v>
      </c>
      <c r="L15">
        <v>0.87350000000000005</v>
      </c>
      <c r="M15" s="1">
        <v>44572</v>
      </c>
      <c r="N15" s="2">
        <v>1.1261000000000001</v>
      </c>
      <c r="O15" s="1">
        <v>44572</v>
      </c>
      <c r="P15">
        <v>1.2569999999999999</v>
      </c>
      <c r="Q15" s="1">
        <v>44572</v>
      </c>
      <c r="R15">
        <v>1.3396999999999999</v>
      </c>
      <c r="S15" s="1">
        <v>44572</v>
      </c>
      <c r="T15">
        <v>1.45055</v>
      </c>
      <c r="U15" s="1">
        <v>44572</v>
      </c>
      <c r="V15">
        <v>1.5389999999999999</v>
      </c>
      <c r="W15" s="1"/>
      <c r="Y15" s="1"/>
      <c r="Z15" s="2"/>
      <c r="AA15" s="1"/>
      <c r="AC15" s="1"/>
      <c r="AE15" s="1"/>
      <c r="AG15" s="1"/>
      <c r="AI15" s="1"/>
      <c r="AK15" s="1"/>
      <c r="AM15" s="1"/>
      <c r="AO15" s="1"/>
      <c r="AQ15" s="1"/>
      <c r="AS15" s="1"/>
      <c r="AU15" s="1"/>
    </row>
    <row r="16" spans="1:47" x14ac:dyDescent="0.2">
      <c r="A16" s="1">
        <v>44573</v>
      </c>
      <c r="B16">
        <v>5.5100000000000003E-2</v>
      </c>
      <c r="C16" s="1">
        <v>44573</v>
      </c>
      <c r="D16">
        <v>0.1232</v>
      </c>
      <c r="E16" s="1">
        <v>44573</v>
      </c>
      <c r="F16" s="2">
        <v>0.26405000000000001</v>
      </c>
      <c r="G16" s="1">
        <v>44573</v>
      </c>
      <c r="H16">
        <v>0.38884999999999997</v>
      </c>
      <c r="I16" s="1">
        <v>44573</v>
      </c>
      <c r="J16">
        <v>0.50744999999999996</v>
      </c>
      <c r="K16" s="1">
        <v>44573</v>
      </c>
      <c r="L16">
        <v>0.90625999999999995</v>
      </c>
      <c r="M16" s="1">
        <v>44573</v>
      </c>
      <c r="N16" s="2">
        <v>1.1493</v>
      </c>
      <c r="O16" s="1">
        <v>44573</v>
      </c>
      <c r="P16">
        <v>1.2726999999999999</v>
      </c>
      <c r="Q16" s="1">
        <v>44573</v>
      </c>
      <c r="R16">
        <v>1.35</v>
      </c>
      <c r="S16" s="1">
        <v>44573</v>
      </c>
      <c r="T16">
        <v>1.4520999999999999</v>
      </c>
      <c r="U16" s="1">
        <v>44573</v>
      </c>
      <c r="V16">
        <v>1.5382499999999999</v>
      </c>
      <c r="W16" s="1"/>
      <c r="Y16" s="1"/>
      <c r="Z16" s="2"/>
      <c r="AA16" s="1"/>
      <c r="AC16" s="1"/>
      <c r="AE16" s="1"/>
      <c r="AG16" s="1"/>
      <c r="AI16" s="1"/>
      <c r="AK16" s="1"/>
      <c r="AM16" s="1"/>
      <c r="AO16" s="1"/>
      <c r="AQ16" s="1"/>
      <c r="AS16" s="1"/>
      <c r="AU16" s="1"/>
    </row>
    <row r="17" spans="1:47" x14ac:dyDescent="0.2">
      <c r="A17" s="1">
        <v>44574</v>
      </c>
      <c r="B17">
        <v>5.5500000000000001E-2</v>
      </c>
      <c r="C17" s="1">
        <v>44574</v>
      </c>
      <c r="D17">
        <v>0.13405</v>
      </c>
      <c r="E17" s="1">
        <v>44574</v>
      </c>
      <c r="F17" s="2">
        <v>0.2712</v>
      </c>
      <c r="G17" s="1">
        <v>44574</v>
      </c>
      <c r="H17">
        <v>0.39045000000000002</v>
      </c>
      <c r="I17" s="1">
        <v>44574</v>
      </c>
      <c r="J17">
        <v>0.50449999999999995</v>
      </c>
      <c r="K17" s="1">
        <v>44574</v>
      </c>
      <c r="L17">
        <v>0.89434999999999998</v>
      </c>
      <c r="M17" s="1">
        <v>44574</v>
      </c>
      <c r="N17" s="2">
        <v>1.1259999999999999</v>
      </c>
      <c r="O17" s="1">
        <v>44574</v>
      </c>
      <c r="P17">
        <v>1.2386999999999999</v>
      </c>
      <c r="Q17" s="1">
        <v>44574</v>
      </c>
      <c r="R17">
        <v>1.3099000000000001</v>
      </c>
      <c r="S17" s="1">
        <v>44574</v>
      </c>
      <c r="T17">
        <v>1.41025</v>
      </c>
      <c r="U17" s="1">
        <v>44574</v>
      </c>
      <c r="V17">
        <v>1.4982500000000001</v>
      </c>
      <c r="W17" s="1"/>
      <c r="Y17" s="1"/>
      <c r="Z17" s="2"/>
      <c r="AA17" s="1"/>
      <c r="AC17" s="1"/>
      <c r="AE17" s="1"/>
      <c r="AG17" s="1"/>
      <c r="AI17" s="1"/>
      <c r="AK17" s="1"/>
      <c r="AM17" s="1"/>
      <c r="AO17" s="1"/>
      <c r="AQ17" s="1"/>
      <c r="AS17" s="1"/>
      <c r="AU17" s="1"/>
    </row>
    <row r="18" spans="1:47" x14ac:dyDescent="0.2">
      <c r="A18" s="1">
        <v>44575</v>
      </c>
      <c r="B18">
        <v>5.7599999999999998E-2</v>
      </c>
      <c r="C18" s="1">
        <v>44575</v>
      </c>
      <c r="D18">
        <v>0.14344999999999999</v>
      </c>
      <c r="E18" s="1">
        <v>44575</v>
      </c>
      <c r="F18" s="2">
        <v>0.29349999999999998</v>
      </c>
      <c r="G18" s="1">
        <v>44575</v>
      </c>
      <c r="H18">
        <v>0.42299999999999999</v>
      </c>
      <c r="I18" s="1">
        <v>44575</v>
      </c>
      <c r="J18">
        <v>0.54300000000000004</v>
      </c>
      <c r="K18" s="1">
        <v>44575</v>
      </c>
      <c r="L18">
        <v>0.96375</v>
      </c>
      <c r="M18" s="1">
        <v>44575</v>
      </c>
      <c r="N18" s="2">
        <v>1.2072499999999999</v>
      </c>
      <c r="O18" s="1">
        <v>44575</v>
      </c>
      <c r="P18">
        <v>1.3267500000000001</v>
      </c>
      <c r="Q18" s="1">
        <v>44575</v>
      </c>
      <c r="R18">
        <v>1.40025</v>
      </c>
      <c r="S18" s="1">
        <v>44575</v>
      </c>
      <c r="T18">
        <v>1.50125</v>
      </c>
      <c r="U18" s="1">
        <v>44575</v>
      </c>
      <c r="V18">
        <v>1.58555</v>
      </c>
      <c r="W18" s="1"/>
      <c r="Y18" s="1"/>
      <c r="Z18" s="2"/>
      <c r="AA18" s="1"/>
      <c r="AC18" s="1"/>
      <c r="AE18" s="1"/>
      <c r="AG18" s="1"/>
      <c r="AI18" s="1"/>
      <c r="AK18" s="1"/>
      <c r="AM18" s="1"/>
      <c r="AO18" s="1"/>
      <c r="AQ18" s="1"/>
      <c r="AS18" s="1"/>
      <c r="AU18" s="1"/>
    </row>
    <row r="19" spans="1:47" x14ac:dyDescent="0.2">
      <c r="A19" s="1">
        <v>44578</v>
      </c>
      <c r="B19">
        <v>0.06</v>
      </c>
      <c r="C19" s="1">
        <v>44578</v>
      </c>
      <c r="D19">
        <v>0.1545</v>
      </c>
      <c r="E19" s="1">
        <v>44578</v>
      </c>
      <c r="F19" s="2">
        <v>0.31309999999999999</v>
      </c>
      <c r="G19" s="1">
        <v>44578</v>
      </c>
      <c r="H19">
        <v>0.44400000000000001</v>
      </c>
      <c r="I19" s="1">
        <v>44579</v>
      </c>
      <c r="J19">
        <v>0.61050000000000004</v>
      </c>
      <c r="K19" s="1">
        <v>44579</v>
      </c>
      <c r="L19">
        <v>1.0466</v>
      </c>
      <c r="M19" s="1">
        <v>44579</v>
      </c>
      <c r="N19" s="2">
        <v>1.2939499999999999</v>
      </c>
      <c r="O19" s="1">
        <v>44578</v>
      </c>
      <c r="P19">
        <v>1.3244</v>
      </c>
      <c r="Q19" s="1">
        <v>44579</v>
      </c>
      <c r="R19">
        <v>1.5025500000000001</v>
      </c>
      <c r="S19" s="1">
        <v>44579</v>
      </c>
      <c r="T19">
        <v>1.6</v>
      </c>
      <c r="U19" s="1">
        <v>44578</v>
      </c>
      <c r="V19">
        <v>1.58</v>
      </c>
      <c r="W19" s="1"/>
      <c r="Y19" s="1"/>
      <c r="Z19" s="2"/>
      <c r="AA19" s="1"/>
      <c r="AC19" s="1"/>
      <c r="AE19" s="1"/>
      <c r="AG19" s="1"/>
      <c r="AI19" s="1"/>
      <c r="AK19" s="1"/>
      <c r="AM19" s="1"/>
      <c r="AO19" s="1"/>
      <c r="AQ19" s="1"/>
      <c r="AS19" s="1"/>
      <c r="AU19" s="1"/>
    </row>
    <row r="20" spans="1:47" x14ac:dyDescent="0.2">
      <c r="A20" s="1">
        <v>44579</v>
      </c>
      <c r="B20">
        <v>5.8500000000000003E-2</v>
      </c>
      <c r="C20" s="1">
        <v>44579</v>
      </c>
      <c r="D20">
        <v>0.15690000000000001</v>
      </c>
      <c r="E20" s="1">
        <v>44579</v>
      </c>
      <c r="F20" s="2">
        <v>0.32700000000000001</v>
      </c>
      <c r="G20" s="1">
        <v>44579</v>
      </c>
      <c r="H20">
        <v>0.47770000000000001</v>
      </c>
      <c r="I20" s="1">
        <v>44580</v>
      </c>
      <c r="J20">
        <v>0.61250000000000004</v>
      </c>
      <c r="K20" s="1">
        <v>44580</v>
      </c>
      <c r="L20">
        <v>1.04427</v>
      </c>
      <c r="M20" s="1">
        <v>44580</v>
      </c>
      <c r="N20" s="2">
        <v>1.2883</v>
      </c>
      <c r="O20" s="1">
        <v>44579</v>
      </c>
      <c r="P20">
        <v>1.42225</v>
      </c>
      <c r="Q20" s="1">
        <v>44580</v>
      </c>
      <c r="R20">
        <v>1.48797</v>
      </c>
      <c r="S20" s="1">
        <v>44580</v>
      </c>
      <c r="T20">
        <v>1.5820000000000001</v>
      </c>
      <c r="U20" s="1">
        <v>44579</v>
      </c>
      <c r="V20">
        <v>1.675</v>
      </c>
      <c r="W20" s="1"/>
      <c r="Y20" s="1"/>
      <c r="Z20" s="2"/>
      <c r="AA20" s="1"/>
      <c r="AC20" s="1"/>
      <c r="AE20" s="1"/>
      <c r="AG20" s="1"/>
      <c r="AI20" s="1"/>
      <c r="AK20" s="1"/>
      <c r="AM20" s="1"/>
      <c r="AO20" s="1"/>
      <c r="AQ20" s="1"/>
      <c r="AS20" s="1"/>
      <c r="AU20" s="1"/>
    </row>
    <row r="21" spans="1:47" x14ac:dyDescent="0.2">
      <c r="A21" s="1">
        <v>44580</v>
      </c>
      <c r="B21">
        <v>0.06</v>
      </c>
      <c r="C21" s="1">
        <v>44580</v>
      </c>
      <c r="D21">
        <v>0.16445000000000001</v>
      </c>
      <c r="E21" s="1">
        <v>44580</v>
      </c>
      <c r="F21" s="2">
        <v>0.33334999999999998</v>
      </c>
      <c r="G21" s="1">
        <v>44580</v>
      </c>
      <c r="H21">
        <v>0.47949999999999998</v>
      </c>
      <c r="I21" s="1">
        <v>44581</v>
      </c>
      <c r="J21">
        <v>0.60299999999999998</v>
      </c>
      <c r="K21" s="1">
        <v>44581</v>
      </c>
      <c r="L21">
        <v>1.0160100000000001</v>
      </c>
      <c r="M21" s="1">
        <v>44581</v>
      </c>
      <c r="N21" s="2">
        <v>1.2455000000000001</v>
      </c>
      <c r="O21" s="1">
        <v>44580</v>
      </c>
      <c r="P21">
        <v>1.4129</v>
      </c>
      <c r="Q21" s="1">
        <v>44581</v>
      </c>
      <c r="R21">
        <v>1.4319</v>
      </c>
      <c r="S21" s="1">
        <v>44581</v>
      </c>
      <c r="T21">
        <v>1.5255000000000001</v>
      </c>
      <c r="U21" s="1">
        <v>44580</v>
      </c>
      <c r="V21">
        <v>1.6526000000000001</v>
      </c>
      <c r="W21" s="1"/>
      <c r="Y21" s="1"/>
      <c r="Z21" s="2"/>
      <c r="AA21" s="1"/>
      <c r="AC21" s="1"/>
      <c r="AE21" s="1"/>
      <c r="AG21" s="1"/>
      <c r="AI21" s="1"/>
      <c r="AK21" s="1"/>
      <c r="AM21" s="1"/>
      <c r="AO21" s="1"/>
      <c r="AQ21" s="1"/>
      <c r="AS21" s="1"/>
      <c r="AU21" s="1"/>
    </row>
    <row r="22" spans="1:47" x14ac:dyDescent="0.2">
      <c r="A22" s="1">
        <v>44581</v>
      </c>
      <c r="B22">
        <v>6.0850000000000001E-2</v>
      </c>
      <c r="C22" s="1">
        <v>44581</v>
      </c>
      <c r="D22">
        <v>0.16900000000000001</v>
      </c>
      <c r="E22" s="1">
        <v>44581</v>
      </c>
      <c r="F22" s="2">
        <v>0.33445000000000003</v>
      </c>
      <c r="G22" s="1">
        <v>44581</v>
      </c>
      <c r="H22">
        <v>0.47449999999999998</v>
      </c>
      <c r="I22" s="1">
        <v>44582</v>
      </c>
      <c r="J22">
        <v>0.59125000000000005</v>
      </c>
      <c r="K22" s="1">
        <v>44582</v>
      </c>
      <c r="L22">
        <v>0.99565999999999999</v>
      </c>
      <c r="M22" s="1">
        <v>44582</v>
      </c>
      <c r="N22" s="2">
        <v>1.2199500000000001</v>
      </c>
      <c r="O22" s="1">
        <v>44581</v>
      </c>
      <c r="P22">
        <v>1.3612</v>
      </c>
      <c r="Q22" s="1">
        <v>44582</v>
      </c>
      <c r="R22">
        <v>1.4025000000000001</v>
      </c>
      <c r="S22" s="1">
        <v>44582</v>
      </c>
      <c r="T22">
        <v>1.4884999999999999</v>
      </c>
      <c r="U22" s="1">
        <v>44581</v>
      </c>
      <c r="V22">
        <v>1.60155</v>
      </c>
      <c r="W22" s="1"/>
      <c r="Y22" s="1"/>
      <c r="Z22" s="2"/>
      <c r="AA22" s="1"/>
      <c r="AC22" s="1"/>
      <c r="AE22" s="1"/>
      <c r="AG22" s="1"/>
      <c r="AI22" s="1"/>
      <c r="AK22" s="1"/>
      <c r="AM22" s="1"/>
      <c r="AO22" s="1"/>
      <c r="AQ22" s="1"/>
      <c r="AS22" s="1"/>
      <c r="AU22" s="1"/>
    </row>
    <row r="23" spans="1:47" x14ac:dyDescent="0.2">
      <c r="A23" s="1">
        <v>44582</v>
      </c>
      <c r="B23">
        <v>5.7849999999999999E-2</v>
      </c>
      <c r="C23" s="1">
        <v>44582</v>
      </c>
      <c r="D23">
        <v>0.16375000000000001</v>
      </c>
      <c r="E23" s="1">
        <v>44582</v>
      </c>
      <c r="F23" s="2">
        <v>0.32695000000000002</v>
      </c>
      <c r="G23" s="1">
        <v>44582</v>
      </c>
      <c r="H23">
        <v>0.46584999999999999</v>
      </c>
      <c r="I23" s="1">
        <v>44585</v>
      </c>
      <c r="J23">
        <v>0.57679999999999998</v>
      </c>
      <c r="K23" s="1">
        <v>44585</v>
      </c>
      <c r="L23">
        <v>0.96120000000000005</v>
      </c>
      <c r="M23" s="1">
        <v>44585</v>
      </c>
      <c r="N23" s="2">
        <v>1.1836</v>
      </c>
      <c r="O23" s="1">
        <v>44582</v>
      </c>
      <c r="P23">
        <v>1.3345</v>
      </c>
      <c r="Q23" s="1">
        <v>44585</v>
      </c>
      <c r="R23">
        <v>1.3831</v>
      </c>
      <c r="S23" s="1">
        <v>44585</v>
      </c>
      <c r="T23">
        <v>1.484</v>
      </c>
      <c r="U23" s="1">
        <v>44582</v>
      </c>
      <c r="V23">
        <v>1.56</v>
      </c>
      <c r="W23" s="1"/>
      <c r="Y23" s="1"/>
      <c r="Z23" s="3"/>
      <c r="AA23" s="1"/>
      <c r="AC23" s="1"/>
      <c r="AE23" s="1"/>
      <c r="AG23" s="1"/>
      <c r="AI23" s="1"/>
      <c r="AK23" s="1"/>
      <c r="AM23" s="1"/>
      <c r="AO23" s="1"/>
      <c r="AQ23" s="1"/>
      <c r="AS23" s="1"/>
      <c r="AU23" s="1"/>
    </row>
    <row r="24" spans="1:47" x14ac:dyDescent="0.2">
      <c r="A24" s="1">
        <v>44585</v>
      </c>
      <c r="B24">
        <v>5.7500000000000002E-2</v>
      </c>
      <c r="C24" s="1">
        <v>44585</v>
      </c>
      <c r="D24">
        <v>0.16284999999999999</v>
      </c>
      <c r="E24" s="1">
        <v>44585</v>
      </c>
      <c r="F24" s="2">
        <v>0.32214999999999999</v>
      </c>
      <c r="G24" s="1">
        <v>44585</v>
      </c>
      <c r="H24">
        <v>0.45679999999999998</v>
      </c>
      <c r="I24" s="1">
        <v>44586</v>
      </c>
      <c r="J24">
        <v>0.60019999999999996</v>
      </c>
      <c r="K24" s="1">
        <v>44586</v>
      </c>
      <c r="L24">
        <v>0.97619999999999996</v>
      </c>
      <c r="M24" s="1">
        <v>44586</v>
      </c>
      <c r="N24" s="2">
        <v>1.1922999999999999</v>
      </c>
      <c r="O24" s="1">
        <v>44585</v>
      </c>
      <c r="P24">
        <v>1.3049999999999999</v>
      </c>
      <c r="Q24" s="1">
        <v>44586</v>
      </c>
      <c r="R24">
        <v>1.3925000000000001</v>
      </c>
      <c r="S24" s="1">
        <v>44586</v>
      </c>
      <c r="T24">
        <v>1.4914000000000001</v>
      </c>
      <c r="U24" s="1">
        <v>44585</v>
      </c>
      <c r="V24">
        <v>1.5697000000000001</v>
      </c>
      <c r="W24" s="1"/>
      <c r="Y24" s="1"/>
      <c r="Z24" s="3"/>
      <c r="AA24" s="1"/>
      <c r="AC24" s="1"/>
      <c r="AE24" s="1"/>
      <c r="AG24" s="1"/>
      <c r="AI24" s="1"/>
      <c r="AK24" s="1"/>
      <c r="AM24" s="1"/>
      <c r="AO24" s="1"/>
      <c r="AQ24" s="1"/>
      <c r="AS24" s="1"/>
      <c r="AU24" s="1"/>
    </row>
    <row r="25" spans="1:47" x14ac:dyDescent="0.2">
      <c r="A25" s="1">
        <v>44586</v>
      </c>
      <c r="B25">
        <v>5.8349999999999999E-2</v>
      </c>
      <c r="C25" s="1">
        <v>44586</v>
      </c>
      <c r="D25">
        <v>0.17055000000000001</v>
      </c>
      <c r="E25" s="1">
        <v>44586</v>
      </c>
      <c r="F25" s="2">
        <v>0.34079999999999999</v>
      </c>
      <c r="G25" s="1">
        <v>44586</v>
      </c>
      <c r="H25">
        <v>0.47915000000000002</v>
      </c>
      <c r="I25" s="1">
        <v>44587</v>
      </c>
      <c r="J25">
        <v>0.69855</v>
      </c>
      <c r="K25" s="1">
        <v>44587</v>
      </c>
      <c r="L25">
        <v>1.1194500000000001</v>
      </c>
      <c r="M25" s="1">
        <v>44587</v>
      </c>
      <c r="N25" s="2">
        <v>1.3352999999999999</v>
      </c>
      <c r="O25" s="1">
        <v>44586</v>
      </c>
      <c r="P25">
        <v>1.3145</v>
      </c>
      <c r="Q25" s="1">
        <v>44587</v>
      </c>
      <c r="R25">
        <v>1.5165999999999999</v>
      </c>
      <c r="S25" s="1">
        <v>44587</v>
      </c>
      <c r="T25">
        <v>1.6022000000000001</v>
      </c>
      <c r="U25" s="1">
        <v>44586</v>
      </c>
      <c r="V25">
        <v>1.57575</v>
      </c>
      <c r="W25" s="1"/>
      <c r="Y25" s="1"/>
      <c r="Z25" s="3"/>
      <c r="AA25" s="1"/>
      <c r="AC25" s="1"/>
      <c r="AE25" s="1"/>
      <c r="AG25" s="1"/>
      <c r="AI25" s="1"/>
      <c r="AK25" s="1"/>
      <c r="AM25" s="1"/>
      <c r="AO25" s="1"/>
      <c r="AQ25" s="1"/>
      <c r="AS25" s="1"/>
      <c r="AU25" s="1"/>
    </row>
    <row r="26" spans="1:47" x14ac:dyDescent="0.2">
      <c r="A26" s="1">
        <v>44587</v>
      </c>
      <c r="B26">
        <v>5.1499999999999997E-2</v>
      </c>
      <c r="C26" s="1">
        <v>44587</v>
      </c>
      <c r="D26">
        <v>0.1855</v>
      </c>
      <c r="E26" s="1">
        <v>44587</v>
      </c>
      <c r="F26" s="2">
        <v>0.38400000000000001</v>
      </c>
      <c r="G26" s="1">
        <v>44587</v>
      </c>
      <c r="H26">
        <v>0.54864999999999997</v>
      </c>
      <c r="I26" s="1">
        <v>44588</v>
      </c>
      <c r="J26">
        <v>0.73775000000000002</v>
      </c>
      <c r="K26" s="1">
        <v>44588</v>
      </c>
      <c r="L26">
        <v>1.155</v>
      </c>
      <c r="M26" s="1">
        <v>44588</v>
      </c>
      <c r="N26" s="2">
        <v>1.3505499999999999</v>
      </c>
      <c r="O26" s="1">
        <v>44587</v>
      </c>
      <c r="P26">
        <v>1.44675</v>
      </c>
      <c r="Q26" s="1">
        <v>44588</v>
      </c>
      <c r="R26">
        <v>1.48925</v>
      </c>
      <c r="S26" s="1">
        <v>44588</v>
      </c>
      <c r="T26">
        <v>1.5524</v>
      </c>
      <c r="U26" s="1">
        <v>44587</v>
      </c>
      <c r="V26">
        <v>1.67025</v>
      </c>
      <c r="W26" s="1"/>
      <c r="Y26" s="1"/>
      <c r="Z26" s="3"/>
      <c r="AA26" s="1"/>
      <c r="AC26" s="1"/>
      <c r="AE26" s="1"/>
      <c r="AG26" s="1"/>
      <c r="AI26" s="1"/>
      <c r="AK26" s="1"/>
      <c r="AM26" s="1"/>
      <c r="AO26" s="1"/>
      <c r="AQ26" s="1"/>
      <c r="AS26" s="1"/>
      <c r="AU26" s="1"/>
    </row>
    <row r="27" spans="1:47" x14ac:dyDescent="0.2">
      <c r="A27" s="1">
        <v>44588</v>
      </c>
      <c r="B27">
        <v>4.9500000000000002E-2</v>
      </c>
      <c r="C27" s="1">
        <v>44588</v>
      </c>
      <c r="D27">
        <v>0.1978</v>
      </c>
      <c r="E27" s="1">
        <v>44588</v>
      </c>
      <c r="F27" s="2">
        <v>0.41099999999999998</v>
      </c>
      <c r="G27" s="1">
        <v>44588</v>
      </c>
      <c r="H27">
        <v>0.58884999999999998</v>
      </c>
      <c r="I27" s="1">
        <v>44589</v>
      </c>
      <c r="J27">
        <v>0.73099999999999998</v>
      </c>
      <c r="K27" s="1">
        <v>44589</v>
      </c>
      <c r="L27">
        <v>1.1361600000000001</v>
      </c>
      <c r="M27" s="1">
        <v>44589</v>
      </c>
      <c r="N27" s="2">
        <v>1.3164499999999999</v>
      </c>
      <c r="O27" s="1">
        <v>44588</v>
      </c>
      <c r="P27">
        <v>1.4374</v>
      </c>
      <c r="Q27" s="1">
        <v>44589</v>
      </c>
      <c r="R27">
        <v>1.4514</v>
      </c>
      <c r="S27" s="1">
        <v>44589</v>
      </c>
      <c r="T27">
        <v>1.5226999999999999</v>
      </c>
      <c r="U27" s="1">
        <v>44588</v>
      </c>
      <c r="V27">
        <v>1.60825</v>
      </c>
      <c r="W27" s="1"/>
      <c r="Y27" s="1"/>
      <c r="Z27" s="3"/>
      <c r="AA27" s="1"/>
      <c r="AC27" s="1"/>
      <c r="AE27" s="1"/>
      <c r="AG27" s="1"/>
      <c r="AI27" s="1"/>
      <c r="AK27" s="1"/>
      <c r="AM27" s="1"/>
      <c r="AO27" s="1"/>
      <c r="AQ27" s="1"/>
      <c r="AS27" s="1"/>
      <c r="AU27" s="1"/>
    </row>
    <row r="28" spans="1:47" x14ac:dyDescent="0.2">
      <c r="A28" s="1">
        <v>44589</v>
      </c>
      <c r="B28">
        <v>4.9250000000000002E-2</v>
      </c>
      <c r="C28" s="1">
        <v>44589</v>
      </c>
      <c r="D28">
        <v>0.19635</v>
      </c>
      <c r="E28" s="1">
        <v>44589</v>
      </c>
      <c r="F28" s="2">
        <v>0.41270000000000001</v>
      </c>
      <c r="G28" s="1">
        <v>44589</v>
      </c>
      <c r="H28">
        <v>0.58199999999999996</v>
      </c>
      <c r="I28" s="1">
        <v>44592</v>
      </c>
      <c r="J28">
        <v>0.77249999999999996</v>
      </c>
      <c r="K28" s="1">
        <v>44592</v>
      </c>
      <c r="L28">
        <v>1.1615</v>
      </c>
      <c r="M28" s="1">
        <v>44592</v>
      </c>
      <c r="N28" s="2">
        <v>1.3254999999999999</v>
      </c>
      <c r="O28" s="1">
        <v>44589</v>
      </c>
      <c r="P28">
        <v>1.4005000000000001</v>
      </c>
      <c r="Q28" s="1">
        <v>44592</v>
      </c>
      <c r="R28">
        <v>1.4475</v>
      </c>
      <c r="S28" s="1">
        <v>44592</v>
      </c>
      <c r="T28">
        <v>1.5210999999999999</v>
      </c>
      <c r="U28" s="1">
        <v>44589</v>
      </c>
      <c r="V28">
        <v>1.587</v>
      </c>
      <c r="W28" s="1"/>
      <c r="Y28" s="1"/>
      <c r="Z28" s="3"/>
      <c r="AA28" s="1"/>
      <c r="AC28" s="1"/>
      <c r="AE28" s="1"/>
      <c r="AG28" s="1"/>
      <c r="AI28" s="1"/>
      <c r="AK28" s="1"/>
      <c r="AM28" s="1"/>
      <c r="AO28" s="1"/>
      <c r="AQ28" s="1"/>
      <c r="AS28" s="1"/>
      <c r="AU28" s="1"/>
    </row>
    <row r="29" spans="1:47" x14ac:dyDescent="0.2">
      <c r="A29" s="1">
        <v>44592</v>
      </c>
      <c r="B29">
        <v>4.8599999999999997E-2</v>
      </c>
      <c r="C29" s="1">
        <v>44592</v>
      </c>
      <c r="D29">
        <v>0.20799999999999999</v>
      </c>
      <c r="E29" s="1">
        <v>44592</v>
      </c>
      <c r="F29" s="2">
        <v>0.4385</v>
      </c>
      <c r="G29" s="1">
        <v>44592</v>
      </c>
      <c r="H29">
        <v>0.61899999999999999</v>
      </c>
      <c r="I29" s="1">
        <v>44593</v>
      </c>
      <c r="J29">
        <v>0.74150000000000005</v>
      </c>
      <c r="K29" s="1">
        <v>44593</v>
      </c>
      <c r="L29">
        <v>1.1393500000000001</v>
      </c>
      <c r="M29" s="1">
        <v>44593</v>
      </c>
      <c r="N29" s="2">
        <v>1.3129999999999999</v>
      </c>
      <c r="O29" s="1">
        <v>44592</v>
      </c>
      <c r="P29">
        <v>1.3996999999999999</v>
      </c>
      <c r="Q29" s="1">
        <v>44593</v>
      </c>
      <c r="R29">
        <v>1.4523999999999999</v>
      </c>
      <c r="S29" s="1">
        <v>44593</v>
      </c>
      <c r="T29">
        <v>1.5279</v>
      </c>
      <c r="U29" s="1">
        <v>44592</v>
      </c>
      <c r="V29">
        <v>1.5891500000000001</v>
      </c>
      <c r="W29" s="1"/>
      <c r="Y29" s="1"/>
      <c r="Z29" s="3"/>
      <c r="AA29" s="1"/>
      <c r="AC29" s="1"/>
      <c r="AE29" s="1"/>
      <c r="AG29" s="1"/>
      <c r="AI29" s="1"/>
      <c r="AK29" s="1"/>
      <c r="AM29" s="1"/>
      <c r="AO29" s="1"/>
      <c r="AQ29" s="1"/>
      <c r="AS29" s="1"/>
      <c r="AU29" s="1"/>
    </row>
    <row r="30" spans="1:47" x14ac:dyDescent="0.2">
      <c r="A30" s="1">
        <v>44593</v>
      </c>
      <c r="B30">
        <v>4.9950000000000001E-2</v>
      </c>
      <c r="C30" s="1">
        <v>44593</v>
      </c>
      <c r="D30">
        <v>0.19985</v>
      </c>
      <c r="E30" s="1">
        <v>44593</v>
      </c>
      <c r="F30" s="2">
        <v>0.42</v>
      </c>
      <c r="G30" s="1">
        <v>44593</v>
      </c>
      <c r="H30">
        <v>0.59099999999999997</v>
      </c>
      <c r="I30" s="1">
        <v>44594</v>
      </c>
      <c r="J30">
        <v>0.73275000000000001</v>
      </c>
      <c r="K30" s="1">
        <v>44594</v>
      </c>
      <c r="L30">
        <v>1.13585</v>
      </c>
      <c r="M30" s="1">
        <v>44594</v>
      </c>
      <c r="N30" s="2">
        <v>1.3082499999999999</v>
      </c>
      <c r="O30" s="1">
        <v>44593</v>
      </c>
      <c r="P30">
        <v>1.3976</v>
      </c>
      <c r="Q30" s="1">
        <v>44594</v>
      </c>
      <c r="R30">
        <v>1.4430499999999999</v>
      </c>
      <c r="S30" s="1">
        <v>44594</v>
      </c>
      <c r="T30">
        <v>1.5162500000000001</v>
      </c>
      <c r="U30" s="1">
        <v>44593</v>
      </c>
      <c r="V30">
        <v>1.5961000000000001</v>
      </c>
      <c r="W30" s="1"/>
      <c r="Y30" s="1"/>
      <c r="Z30" s="3"/>
      <c r="AA30" s="1"/>
      <c r="AC30" s="1"/>
      <c r="AE30" s="1"/>
      <c r="AG30" s="1"/>
      <c r="AI30" s="1"/>
      <c r="AK30" s="1"/>
      <c r="AM30" s="1"/>
      <c r="AO30" s="1"/>
      <c r="AQ30" s="1"/>
      <c r="AS30" s="1"/>
      <c r="AU30" s="1"/>
    </row>
    <row r="31" spans="1:47" x14ac:dyDescent="0.2">
      <c r="A31" s="1">
        <v>44594</v>
      </c>
      <c r="B31">
        <v>4.9750000000000003E-2</v>
      </c>
      <c r="C31" s="1">
        <v>44594</v>
      </c>
      <c r="D31">
        <v>0.19800000000000001</v>
      </c>
      <c r="E31" s="1">
        <v>44594</v>
      </c>
      <c r="F31" s="2">
        <v>0.41520000000000001</v>
      </c>
      <c r="G31" s="1">
        <v>44594</v>
      </c>
      <c r="H31">
        <v>0.58084999999999998</v>
      </c>
      <c r="I31" s="1">
        <v>44595</v>
      </c>
      <c r="J31">
        <v>0.77485000000000004</v>
      </c>
      <c r="K31" s="1">
        <v>44595</v>
      </c>
      <c r="L31">
        <v>1.18885</v>
      </c>
      <c r="M31" s="1">
        <v>44595</v>
      </c>
      <c r="N31" s="2">
        <v>1.36595</v>
      </c>
      <c r="O31" s="1">
        <v>44594</v>
      </c>
      <c r="P31">
        <v>1.39025</v>
      </c>
      <c r="Q31" s="1">
        <v>44595</v>
      </c>
      <c r="R31">
        <v>1.5085999999999999</v>
      </c>
      <c r="S31" s="1">
        <v>44595</v>
      </c>
      <c r="T31">
        <v>1.5768</v>
      </c>
      <c r="U31" s="1">
        <v>44594</v>
      </c>
      <c r="V31">
        <v>1.585</v>
      </c>
      <c r="W31" s="1"/>
      <c r="Y31" s="1"/>
      <c r="Z31" s="3"/>
      <c r="AA31" s="1"/>
      <c r="AC31" s="1"/>
      <c r="AE31" s="1"/>
      <c r="AG31" s="1"/>
      <c r="AI31" s="1"/>
      <c r="AK31" s="1"/>
      <c r="AM31" s="1"/>
      <c r="AO31" s="1"/>
      <c r="AQ31" s="1"/>
      <c r="AS31" s="1"/>
      <c r="AU31" s="1"/>
    </row>
    <row r="32" spans="1:47" x14ac:dyDescent="0.2">
      <c r="A32" s="1">
        <v>44595</v>
      </c>
      <c r="B32">
        <v>4.9700000000000001E-2</v>
      </c>
      <c r="C32" s="1">
        <v>44595</v>
      </c>
      <c r="D32">
        <v>0.23250000000000001</v>
      </c>
      <c r="E32" s="1">
        <v>44595</v>
      </c>
      <c r="F32" s="2">
        <v>0.45600000000000002</v>
      </c>
      <c r="G32" s="1">
        <v>44595</v>
      </c>
      <c r="H32">
        <v>0.624</v>
      </c>
      <c r="I32" s="1">
        <v>44596</v>
      </c>
      <c r="J32">
        <v>0.87470000000000003</v>
      </c>
      <c r="K32" s="1">
        <v>44596</v>
      </c>
      <c r="L32">
        <v>1.30016</v>
      </c>
      <c r="M32" s="1">
        <v>44596</v>
      </c>
      <c r="N32" s="2">
        <v>1.4761</v>
      </c>
      <c r="O32" s="1">
        <v>44595</v>
      </c>
      <c r="P32">
        <v>1.4535</v>
      </c>
      <c r="Q32" s="1">
        <v>44596</v>
      </c>
      <c r="R32">
        <v>1.6049</v>
      </c>
      <c r="S32" s="1">
        <v>44596</v>
      </c>
      <c r="T32">
        <v>1.6673</v>
      </c>
      <c r="U32" s="1">
        <v>44595</v>
      </c>
      <c r="V32">
        <v>1.63775</v>
      </c>
      <c r="W32" s="1"/>
      <c r="Y32" s="1"/>
      <c r="Z32" s="3"/>
      <c r="AA32" s="1"/>
      <c r="AC32" s="1"/>
      <c r="AE32" s="1"/>
      <c r="AG32" s="1"/>
      <c r="AI32" s="1"/>
      <c r="AK32" s="1"/>
      <c r="AM32" s="1"/>
      <c r="AO32" s="1"/>
      <c r="AQ32" s="1"/>
      <c r="AS32" s="1"/>
      <c r="AU32" s="1"/>
    </row>
    <row r="33" spans="1:47" x14ac:dyDescent="0.2">
      <c r="A33" s="1">
        <v>44596</v>
      </c>
      <c r="B33">
        <v>5.883E-2</v>
      </c>
      <c r="C33" s="1">
        <v>44596</v>
      </c>
      <c r="D33">
        <v>0.26850000000000002</v>
      </c>
      <c r="E33" s="1">
        <v>44596</v>
      </c>
      <c r="F33" s="2">
        <v>0.52849999999999997</v>
      </c>
      <c r="G33" s="1">
        <v>44596</v>
      </c>
      <c r="H33">
        <v>0.71274999999999999</v>
      </c>
      <c r="I33" s="1">
        <v>44599</v>
      </c>
      <c r="J33">
        <v>0.84850000000000003</v>
      </c>
      <c r="K33" s="1">
        <v>44599</v>
      </c>
      <c r="L33">
        <v>1.2771999999999999</v>
      </c>
      <c r="M33" s="1">
        <v>44599</v>
      </c>
      <c r="N33" s="2">
        <v>1.4612499999999999</v>
      </c>
      <c r="O33" s="1">
        <v>44596</v>
      </c>
      <c r="P33">
        <v>1.5562499999999999</v>
      </c>
      <c r="Q33" s="1">
        <v>44599</v>
      </c>
      <c r="R33">
        <v>1.6029</v>
      </c>
      <c r="S33" s="1">
        <v>44599</v>
      </c>
      <c r="T33">
        <v>1.6680999999999999</v>
      </c>
      <c r="U33" s="1">
        <v>44596</v>
      </c>
      <c r="V33">
        <v>1.7199</v>
      </c>
      <c r="W33" s="1"/>
      <c r="Y33" s="1"/>
      <c r="Z33" s="3"/>
      <c r="AA33" s="1"/>
      <c r="AC33" s="1"/>
      <c r="AE33" s="1"/>
      <c r="AG33" s="1"/>
      <c r="AI33" s="1"/>
      <c r="AK33" s="1"/>
      <c r="AM33" s="1"/>
      <c r="AO33" s="1"/>
      <c r="AQ33" s="1"/>
      <c r="AS33" s="1"/>
      <c r="AU33" s="1"/>
    </row>
    <row r="34" spans="1:47" x14ac:dyDescent="0.2">
      <c r="A34" s="1">
        <v>44599</v>
      </c>
      <c r="B34">
        <v>5.7450000000000001E-2</v>
      </c>
      <c r="C34" s="1">
        <v>44599</v>
      </c>
      <c r="D34">
        <v>0.251</v>
      </c>
      <c r="E34" s="1">
        <v>44599</v>
      </c>
      <c r="F34" s="2">
        <v>0.50900000000000001</v>
      </c>
      <c r="G34" s="1">
        <v>44599</v>
      </c>
      <c r="H34">
        <v>0.69015000000000004</v>
      </c>
      <c r="I34" s="1">
        <v>44600</v>
      </c>
      <c r="J34">
        <v>0.88490000000000002</v>
      </c>
      <c r="K34" s="1">
        <v>44600</v>
      </c>
      <c r="L34">
        <v>1.3333999999999999</v>
      </c>
      <c r="M34" s="1">
        <v>44600</v>
      </c>
      <c r="N34" s="2">
        <v>1.5165999999999999</v>
      </c>
      <c r="O34" s="1">
        <v>44599</v>
      </c>
      <c r="P34">
        <v>1.54925</v>
      </c>
      <c r="Q34" s="1">
        <v>44600</v>
      </c>
      <c r="R34">
        <v>1.65395</v>
      </c>
      <c r="S34" s="1">
        <v>44600</v>
      </c>
      <c r="T34">
        <v>1.7175</v>
      </c>
      <c r="U34" s="1">
        <v>44599</v>
      </c>
      <c r="V34">
        <v>1.7252000000000001</v>
      </c>
      <c r="W34" s="1"/>
      <c r="Y34" s="1"/>
      <c r="Z34" s="3"/>
      <c r="AA34" s="1"/>
      <c r="AC34" s="1"/>
      <c r="AE34" s="1"/>
      <c r="AG34" s="1"/>
      <c r="AI34" s="1"/>
      <c r="AK34" s="1"/>
      <c r="AM34" s="1"/>
      <c r="AO34" s="1"/>
      <c r="AQ34" s="1"/>
      <c r="AS34" s="1"/>
      <c r="AU34" s="1"/>
    </row>
    <row r="35" spans="1:47" x14ac:dyDescent="0.2">
      <c r="A35" s="1">
        <v>44600</v>
      </c>
      <c r="B35">
        <v>5.6000000000000001E-2</v>
      </c>
      <c r="C35" s="1">
        <v>44600</v>
      </c>
      <c r="D35">
        <v>0.26840000000000003</v>
      </c>
      <c r="E35" s="1">
        <v>44600</v>
      </c>
      <c r="F35" s="2">
        <v>0.53400000000000003</v>
      </c>
      <c r="G35" s="1">
        <v>44600</v>
      </c>
      <c r="H35">
        <v>0.72250000000000003</v>
      </c>
      <c r="I35" s="1">
        <v>44601</v>
      </c>
      <c r="J35">
        <v>0.90590000000000004</v>
      </c>
      <c r="K35" s="1">
        <v>44601</v>
      </c>
      <c r="L35">
        <v>1.3485</v>
      </c>
      <c r="M35" s="1">
        <v>44601</v>
      </c>
      <c r="N35" s="2">
        <v>1.5325</v>
      </c>
      <c r="O35" s="1">
        <v>44600</v>
      </c>
      <c r="P35">
        <v>1.6032500000000001</v>
      </c>
      <c r="Q35" s="1">
        <v>44601</v>
      </c>
      <c r="R35">
        <v>1.6537500000000001</v>
      </c>
      <c r="S35" s="1">
        <v>44601</v>
      </c>
      <c r="T35">
        <v>1.7052</v>
      </c>
      <c r="U35" s="1">
        <v>44600</v>
      </c>
      <c r="V35">
        <v>1.77075</v>
      </c>
      <c r="W35" s="1"/>
      <c r="Y35" s="1"/>
      <c r="Z35" s="3"/>
      <c r="AA35" s="1"/>
      <c r="AC35" s="1"/>
      <c r="AE35" s="1"/>
      <c r="AG35" s="1"/>
      <c r="AI35" s="1"/>
      <c r="AK35" s="1"/>
      <c r="AM35" s="1"/>
      <c r="AO35" s="1"/>
      <c r="AQ35" s="1"/>
      <c r="AS35" s="1"/>
      <c r="AU35" s="1"/>
    </row>
    <row r="36" spans="1:47" x14ac:dyDescent="0.2">
      <c r="A36" s="1">
        <v>44601</v>
      </c>
      <c r="B36">
        <v>5.7450000000000001E-2</v>
      </c>
      <c r="C36" s="1">
        <v>44601</v>
      </c>
      <c r="D36">
        <v>0.27105000000000001</v>
      </c>
      <c r="E36" s="1">
        <v>44601</v>
      </c>
      <c r="F36" s="2">
        <v>0.54400000000000004</v>
      </c>
      <c r="G36" s="1">
        <v>44601</v>
      </c>
      <c r="H36">
        <v>0.74265000000000003</v>
      </c>
      <c r="I36" s="1">
        <v>44602</v>
      </c>
      <c r="J36">
        <v>1.1279999999999999</v>
      </c>
      <c r="K36" s="1">
        <v>44602</v>
      </c>
      <c r="L36">
        <v>1.5809</v>
      </c>
      <c r="M36" s="1">
        <v>44602</v>
      </c>
      <c r="N36" s="2">
        <v>1.7230000000000001</v>
      </c>
      <c r="O36" s="1">
        <v>44601</v>
      </c>
      <c r="P36">
        <v>1.61155</v>
      </c>
      <c r="Q36" s="1">
        <v>44602</v>
      </c>
      <c r="R36">
        <v>1.7883</v>
      </c>
      <c r="S36" s="1">
        <v>44602</v>
      </c>
      <c r="T36">
        <v>1.819</v>
      </c>
      <c r="U36" s="1">
        <v>44601</v>
      </c>
      <c r="V36">
        <v>1.754</v>
      </c>
      <c r="W36" s="1"/>
      <c r="Y36" s="1"/>
      <c r="Z36" s="3"/>
      <c r="AA36" s="1"/>
      <c r="AC36" s="1"/>
      <c r="AE36" s="1"/>
      <c r="AG36" s="1"/>
      <c r="AI36" s="1"/>
      <c r="AK36" s="1"/>
      <c r="AM36" s="1"/>
      <c r="AO36" s="1"/>
      <c r="AQ36" s="1"/>
      <c r="AS36" s="1"/>
      <c r="AU36" s="1"/>
    </row>
    <row r="37" spans="1:47" x14ac:dyDescent="0.2">
      <c r="A37" s="1">
        <v>44602</v>
      </c>
      <c r="B37">
        <v>0.1235</v>
      </c>
      <c r="C37" s="1">
        <v>44602</v>
      </c>
      <c r="D37">
        <v>0.40450000000000003</v>
      </c>
      <c r="E37" s="1">
        <v>44602</v>
      </c>
      <c r="F37" s="2">
        <v>0.70799999999999996</v>
      </c>
      <c r="G37" s="1">
        <v>44602</v>
      </c>
      <c r="H37">
        <v>0.93330000000000002</v>
      </c>
      <c r="I37" s="1">
        <v>44603</v>
      </c>
      <c r="J37">
        <v>1.0740000000000001</v>
      </c>
      <c r="K37" s="1">
        <v>44603</v>
      </c>
      <c r="L37">
        <v>1.5069999999999999</v>
      </c>
      <c r="M37" s="1">
        <v>44603</v>
      </c>
      <c r="N37" s="2">
        <v>1.6365000000000001</v>
      </c>
      <c r="O37" s="1">
        <v>44602</v>
      </c>
      <c r="P37">
        <v>1.7701499999999999</v>
      </c>
      <c r="Q37" s="1">
        <v>44603</v>
      </c>
      <c r="R37">
        <v>1.6944999999999999</v>
      </c>
      <c r="S37" s="1">
        <v>44603</v>
      </c>
      <c r="T37">
        <v>1.7203999999999999</v>
      </c>
      <c r="U37" s="1">
        <v>44602</v>
      </c>
      <c r="V37">
        <v>1.8505</v>
      </c>
      <c r="W37" s="1"/>
      <c r="Y37" s="1"/>
      <c r="Z37" s="3"/>
      <c r="AA37" s="1"/>
      <c r="AC37" s="1"/>
      <c r="AE37" s="1"/>
      <c r="AG37" s="1"/>
      <c r="AI37" s="1"/>
      <c r="AK37" s="1"/>
      <c r="AM37" s="1"/>
      <c r="AO37" s="1"/>
      <c r="AQ37" s="1"/>
      <c r="AS37" s="1"/>
      <c r="AU37" s="1"/>
    </row>
    <row r="38" spans="1:47" x14ac:dyDescent="0.2">
      <c r="A38" s="1">
        <v>44603</v>
      </c>
      <c r="B38">
        <v>8.8499999999999995E-2</v>
      </c>
      <c r="C38" s="1">
        <v>44603</v>
      </c>
      <c r="D38">
        <v>0.34599999999999997</v>
      </c>
      <c r="E38" s="1">
        <v>44603</v>
      </c>
      <c r="F38" s="2">
        <v>0.66374999999999995</v>
      </c>
      <c r="G38" s="1">
        <v>44603</v>
      </c>
      <c r="H38">
        <v>0.89</v>
      </c>
      <c r="I38" s="1">
        <v>44606</v>
      </c>
      <c r="J38">
        <v>1.0983499999999999</v>
      </c>
      <c r="K38" s="1">
        <v>44606</v>
      </c>
      <c r="L38">
        <v>1.5577000000000001</v>
      </c>
      <c r="M38" s="1">
        <v>44606</v>
      </c>
      <c r="N38" s="2">
        <v>1.6954</v>
      </c>
      <c r="O38" s="1">
        <v>44603</v>
      </c>
      <c r="P38">
        <v>1.67405</v>
      </c>
      <c r="Q38" s="1">
        <v>44606</v>
      </c>
      <c r="R38">
        <v>1.75312</v>
      </c>
      <c r="S38" s="1">
        <v>44606</v>
      </c>
      <c r="T38">
        <v>1.7765</v>
      </c>
      <c r="U38" s="1">
        <v>44603</v>
      </c>
      <c r="V38">
        <v>1.7529999999999999</v>
      </c>
      <c r="W38" s="1"/>
      <c r="Y38" s="1"/>
      <c r="Z38" s="3"/>
      <c r="AA38" s="1"/>
      <c r="AC38" s="1"/>
      <c r="AE38" s="1"/>
      <c r="AG38" s="1"/>
      <c r="AI38" s="1"/>
      <c r="AK38" s="1"/>
      <c r="AM38" s="1"/>
      <c r="AO38" s="1"/>
      <c r="AQ38" s="1"/>
      <c r="AS38" s="1"/>
      <c r="AU38" s="1"/>
    </row>
    <row r="39" spans="1:47" x14ac:dyDescent="0.2">
      <c r="A39" s="1">
        <v>44606</v>
      </c>
      <c r="B39">
        <v>7.1470000000000006E-2</v>
      </c>
      <c r="C39" s="1">
        <v>44606</v>
      </c>
      <c r="D39">
        <v>0.36126999999999998</v>
      </c>
      <c r="E39" s="1">
        <v>44606</v>
      </c>
      <c r="F39" s="2">
        <v>0.67103000000000002</v>
      </c>
      <c r="G39" s="1">
        <v>44606</v>
      </c>
      <c r="H39">
        <v>0.90325</v>
      </c>
      <c r="I39" s="1">
        <v>44607</v>
      </c>
      <c r="J39">
        <v>1.0881000000000001</v>
      </c>
      <c r="K39" s="1">
        <v>44607</v>
      </c>
      <c r="L39">
        <v>1.5604</v>
      </c>
      <c r="M39" s="1">
        <v>44607</v>
      </c>
      <c r="N39" s="2">
        <v>1.7015</v>
      </c>
      <c r="O39" s="1">
        <v>44606</v>
      </c>
      <c r="P39">
        <v>1.7349000000000001</v>
      </c>
      <c r="Q39" s="1">
        <v>44607</v>
      </c>
      <c r="R39">
        <v>1.7762</v>
      </c>
      <c r="S39" s="1">
        <v>44607</v>
      </c>
      <c r="T39">
        <v>1.8148</v>
      </c>
      <c r="U39" s="1">
        <v>44606</v>
      </c>
      <c r="V39">
        <v>1.8099000000000001</v>
      </c>
      <c r="W39" s="1"/>
      <c r="Y39" s="1"/>
      <c r="Z39" s="3"/>
      <c r="AA39" s="1"/>
      <c r="AC39" s="1"/>
      <c r="AE39" s="1"/>
      <c r="AG39" s="1"/>
      <c r="AI39" s="1"/>
      <c r="AK39" s="1"/>
      <c r="AM39" s="1"/>
      <c r="AO39" s="1"/>
      <c r="AQ39" s="1"/>
      <c r="AS39" s="1"/>
      <c r="AU39" s="1"/>
    </row>
    <row r="40" spans="1:47" x14ac:dyDescent="0.2">
      <c r="A40" s="1">
        <v>44607</v>
      </c>
      <c r="B40">
        <v>6.9000000000000006E-2</v>
      </c>
      <c r="C40" s="1">
        <v>44607</v>
      </c>
      <c r="D40">
        <v>0.36570000000000003</v>
      </c>
      <c r="E40" s="1">
        <v>44607</v>
      </c>
      <c r="F40" s="2">
        <v>0.66769999999999996</v>
      </c>
      <c r="G40" s="1">
        <v>44607</v>
      </c>
      <c r="H40">
        <v>0.89749999999999996</v>
      </c>
      <c r="I40" s="1">
        <v>44608</v>
      </c>
      <c r="J40">
        <v>1.0427999999999999</v>
      </c>
      <c r="K40" s="1">
        <v>44608</v>
      </c>
      <c r="L40">
        <v>1.5019</v>
      </c>
      <c r="M40" s="1">
        <v>44608</v>
      </c>
      <c r="N40" s="2">
        <v>1.6537999999999999</v>
      </c>
      <c r="O40" s="1">
        <v>44607</v>
      </c>
      <c r="P40">
        <v>1.7477</v>
      </c>
      <c r="Q40" s="1">
        <v>44608</v>
      </c>
      <c r="R40">
        <v>1.7518</v>
      </c>
      <c r="S40" s="1">
        <v>44608</v>
      </c>
      <c r="T40">
        <v>1.8013999999999999</v>
      </c>
      <c r="U40" s="1">
        <v>44607</v>
      </c>
      <c r="V40">
        <v>1.8605</v>
      </c>
      <c r="W40" s="1"/>
      <c r="Y40" s="1"/>
      <c r="Z40" s="3"/>
      <c r="AA40" s="1"/>
      <c r="AC40" s="1"/>
      <c r="AE40" s="1"/>
      <c r="AG40" s="1"/>
      <c r="AI40" s="1"/>
      <c r="AK40" s="1"/>
      <c r="AM40" s="1"/>
      <c r="AO40" s="1"/>
      <c r="AQ40" s="1"/>
      <c r="AS40" s="1"/>
      <c r="AU40" s="1"/>
    </row>
    <row r="41" spans="1:47" x14ac:dyDescent="0.2">
      <c r="A41" s="1">
        <v>44608</v>
      </c>
      <c r="B41">
        <v>7.3400000000000007E-2</v>
      </c>
      <c r="C41" s="1">
        <v>44608</v>
      </c>
      <c r="D41">
        <v>0.34644999999999998</v>
      </c>
      <c r="E41" s="1">
        <v>44608</v>
      </c>
      <c r="F41" s="2">
        <v>0.63219999999999998</v>
      </c>
      <c r="G41" s="1">
        <v>44608</v>
      </c>
      <c r="H41">
        <v>0.85150000000000003</v>
      </c>
      <c r="I41" s="1">
        <v>44609</v>
      </c>
      <c r="J41">
        <v>1.0173000000000001</v>
      </c>
      <c r="K41" s="1">
        <v>44609</v>
      </c>
      <c r="L41">
        <v>1.4557</v>
      </c>
      <c r="M41" s="1">
        <v>44609</v>
      </c>
      <c r="N41" s="2">
        <v>1.593</v>
      </c>
      <c r="O41" s="1">
        <v>44608</v>
      </c>
      <c r="P41">
        <v>1.7137</v>
      </c>
      <c r="Q41" s="1">
        <v>44609</v>
      </c>
      <c r="R41">
        <v>1.6695</v>
      </c>
      <c r="S41" s="1">
        <v>44609</v>
      </c>
      <c r="T41">
        <v>1.7158</v>
      </c>
      <c r="U41" s="1">
        <v>44608</v>
      </c>
      <c r="V41">
        <v>1.8533999999999999</v>
      </c>
      <c r="W41" s="1"/>
      <c r="Y41" s="1"/>
      <c r="Z41" s="3"/>
      <c r="AA41" s="1"/>
      <c r="AC41" s="1"/>
      <c r="AE41" s="1"/>
      <c r="AG41" s="1"/>
      <c r="AI41" s="1"/>
      <c r="AK41" s="1"/>
      <c r="AM41" s="1"/>
      <c r="AO41" s="1"/>
      <c r="AQ41" s="1"/>
      <c r="AS41" s="1"/>
      <c r="AU41" s="1"/>
    </row>
    <row r="42" spans="1:47" x14ac:dyDescent="0.2">
      <c r="A42" s="1">
        <v>44609</v>
      </c>
      <c r="B42">
        <v>0.1205</v>
      </c>
      <c r="C42" s="1">
        <v>44609</v>
      </c>
      <c r="D42">
        <v>0.36530000000000001</v>
      </c>
      <c r="E42" s="1">
        <v>44609</v>
      </c>
      <c r="F42" s="2">
        <v>0.63800000000000001</v>
      </c>
      <c r="G42" s="1">
        <v>44609</v>
      </c>
      <c r="H42">
        <v>0.8427</v>
      </c>
      <c r="I42" s="1">
        <v>44610</v>
      </c>
      <c r="J42">
        <v>0.99399999999999999</v>
      </c>
      <c r="K42" s="1">
        <v>44610</v>
      </c>
      <c r="L42">
        <v>1.4345000000000001</v>
      </c>
      <c r="M42" s="1">
        <v>44610</v>
      </c>
      <c r="N42" s="2">
        <v>1.5704</v>
      </c>
      <c r="O42" s="1">
        <v>44609</v>
      </c>
      <c r="P42">
        <v>1.63975</v>
      </c>
      <c r="Q42" s="1">
        <v>44610</v>
      </c>
      <c r="R42">
        <v>1.64575</v>
      </c>
      <c r="S42" s="1">
        <v>44610</v>
      </c>
      <c r="T42">
        <v>1.6875</v>
      </c>
      <c r="U42" s="1">
        <v>44609</v>
      </c>
      <c r="V42">
        <v>1.7744</v>
      </c>
      <c r="W42" s="1"/>
      <c r="Y42" s="1"/>
      <c r="Z42" s="3"/>
      <c r="AA42" s="1"/>
      <c r="AC42" s="1"/>
      <c r="AE42" s="1"/>
      <c r="AG42" s="1"/>
      <c r="AI42" s="1"/>
      <c r="AK42" s="1"/>
      <c r="AM42" s="1"/>
      <c r="AO42" s="1"/>
      <c r="AQ42" s="1"/>
      <c r="AS42" s="1"/>
      <c r="AU42" s="1"/>
    </row>
    <row r="43" spans="1:47" x14ac:dyDescent="0.2">
      <c r="A43" s="1">
        <v>44610</v>
      </c>
      <c r="B43">
        <v>0.122</v>
      </c>
      <c r="C43" s="1">
        <v>44610</v>
      </c>
      <c r="D43">
        <v>0.34425</v>
      </c>
      <c r="E43" s="1">
        <v>44610</v>
      </c>
      <c r="F43" s="2">
        <v>0.61499999999999999</v>
      </c>
      <c r="G43" s="1">
        <v>44610</v>
      </c>
      <c r="H43">
        <v>0.81899999999999995</v>
      </c>
      <c r="I43" s="1">
        <v>44613</v>
      </c>
      <c r="J43">
        <v>0.99419999999999997</v>
      </c>
      <c r="K43" s="1">
        <v>44613</v>
      </c>
      <c r="L43">
        <v>1.4237</v>
      </c>
      <c r="M43" s="1">
        <v>44614</v>
      </c>
      <c r="N43" s="2">
        <v>1.64975</v>
      </c>
      <c r="O43" s="1">
        <v>44610</v>
      </c>
      <c r="P43">
        <v>1.6156999999999999</v>
      </c>
      <c r="Q43" s="1">
        <v>44614</v>
      </c>
      <c r="R43">
        <v>1.6971000000000001</v>
      </c>
      <c r="S43" s="1">
        <v>44614</v>
      </c>
      <c r="T43">
        <v>1.7210000000000001</v>
      </c>
      <c r="U43" s="1">
        <v>44610</v>
      </c>
      <c r="V43">
        <v>1.74105</v>
      </c>
      <c r="W43" s="1"/>
      <c r="Y43" s="1"/>
      <c r="Z43" s="3"/>
      <c r="AA43" s="1"/>
      <c r="AC43" s="1"/>
      <c r="AE43" s="1"/>
      <c r="AG43" s="1"/>
      <c r="AI43" s="1"/>
      <c r="AK43" s="1"/>
      <c r="AM43" s="1"/>
      <c r="AO43" s="1"/>
      <c r="AQ43" s="1"/>
      <c r="AS43" s="1"/>
      <c r="AU43" s="1"/>
    </row>
    <row r="44" spans="1:47" x14ac:dyDescent="0.2">
      <c r="A44" s="1">
        <v>44614</v>
      </c>
      <c r="B44">
        <v>0.14360000000000001</v>
      </c>
      <c r="C44" s="1">
        <v>44614</v>
      </c>
      <c r="D44">
        <v>0.38700000000000001</v>
      </c>
      <c r="E44" s="1">
        <v>44614</v>
      </c>
      <c r="F44" s="2">
        <v>0.67849999999999999</v>
      </c>
      <c r="G44" s="1">
        <v>44614</v>
      </c>
      <c r="H44">
        <v>0.89644999999999997</v>
      </c>
      <c r="I44" s="1">
        <v>44614</v>
      </c>
      <c r="J44">
        <v>1.0793999999999999</v>
      </c>
      <c r="K44" s="1">
        <v>44614</v>
      </c>
      <c r="L44">
        <v>1.5305</v>
      </c>
      <c r="M44" s="1">
        <v>44615</v>
      </c>
      <c r="N44" s="2">
        <v>1.6808000000000001</v>
      </c>
      <c r="O44" s="1">
        <v>44613</v>
      </c>
      <c r="P44">
        <v>1.6166</v>
      </c>
      <c r="Q44" s="1">
        <v>44615</v>
      </c>
      <c r="R44">
        <v>1.7350000000000001</v>
      </c>
      <c r="S44" s="1">
        <v>44615</v>
      </c>
      <c r="T44">
        <v>1.7677499999999999</v>
      </c>
      <c r="U44" s="1">
        <v>44613</v>
      </c>
      <c r="V44">
        <v>1.7412000000000001</v>
      </c>
      <c r="W44" s="1"/>
      <c r="Y44" s="1"/>
      <c r="Z44" s="3"/>
      <c r="AA44" s="1"/>
      <c r="AC44" s="1"/>
      <c r="AE44" s="1"/>
      <c r="AG44" s="1"/>
      <c r="AI44" s="1"/>
      <c r="AK44" s="1"/>
      <c r="AM44" s="1"/>
      <c r="AO44" s="1"/>
      <c r="AQ44" s="1"/>
      <c r="AS44" s="1"/>
      <c r="AU44" s="1"/>
    </row>
    <row r="45" spans="1:47" x14ac:dyDescent="0.2">
      <c r="A45" s="1">
        <v>44615</v>
      </c>
      <c r="B45">
        <v>0.153</v>
      </c>
      <c r="C45" s="1">
        <v>44615</v>
      </c>
      <c r="D45">
        <v>0.38815</v>
      </c>
      <c r="E45" s="1">
        <v>44615</v>
      </c>
      <c r="F45" s="2">
        <v>0.68515000000000004</v>
      </c>
      <c r="G45" s="1">
        <v>44615</v>
      </c>
      <c r="H45">
        <v>0.90749999999999997</v>
      </c>
      <c r="I45" s="1">
        <v>44615</v>
      </c>
      <c r="J45">
        <v>1.101</v>
      </c>
      <c r="K45" s="1">
        <v>44615</v>
      </c>
      <c r="L45">
        <v>1.5559000000000001</v>
      </c>
      <c r="M45" s="1">
        <v>44616</v>
      </c>
      <c r="N45" s="2">
        <v>1.65785</v>
      </c>
      <c r="O45" s="1">
        <v>44614</v>
      </c>
      <c r="P45">
        <v>1.68025</v>
      </c>
      <c r="Q45" s="1">
        <v>44616</v>
      </c>
      <c r="R45">
        <v>1.7004999999999999</v>
      </c>
      <c r="S45" s="1">
        <v>44616</v>
      </c>
      <c r="T45">
        <v>1.7386999999999999</v>
      </c>
      <c r="U45" s="1">
        <v>44614</v>
      </c>
      <c r="V45">
        <v>1.7606999999999999</v>
      </c>
      <c r="W45" s="1"/>
      <c r="Y45" s="1"/>
      <c r="Z45" s="3"/>
      <c r="AA45" s="1"/>
      <c r="AC45" s="1"/>
      <c r="AE45" s="1"/>
      <c r="AG45" s="1"/>
      <c r="AI45" s="1"/>
      <c r="AK45" s="1"/>
      <c r="AM45" s="1"/>
      <c r="AO45" s="1"/>
      <c r="AQ45" s="1"/>
      <c r="AS45" s="1"/>
      <c r="AU45" s="1"/>
    </row>
    <row r="46" spans="1:47" x14ac:dyDescent="0.2">
      <c r="A46" s="1">
        <v>44616</v>
      </c>
      <c r="B46">
        <v>0.18404999999999999</v>
      </c>
      <c r="C46" s="1">
        <v>44616</v>
      </c>
      <c r="D46">
        <v>0.372</v>
      </c>
      <c r="E46" s="1">
        <v>44616</v>
      </c>
      <c r="F46" s="2">
        <v>0.64549999999999996</v>
      </c>
      <c r="G46" s="1">
        <v>44616</v>
      </c>
      <c r="H46">
        <v>0.85950000000000004</v>
      </c>
      <c r="I46" s="1">
        <v>44616</v>
      </c>
      <c r="J46">
        <v>1.0529999999999999</v>
      </c>
      <c r="K46" s="1">
        <v>44616</v>
      </c>
      <c r="L46">
        <v>1.53155</v>
      </c>
      <c r="M46" s="1">
        <v>44617</v>
      </c>
      <c r="N46" s="2">
        <v>1.6577999999999999</v>
      </c>
      <c r="O46" s="1">
        <v>44615</v>
      </c>
      <c r="P46">
        <v>1.7154</v>
      </c>
      <c r="Q46" s="1">
        <v>44617</v>
      </c>
      <c r="R46">
        <v>1.702</v>
      </c>
      <c r="S46" s="1">
        <v>44617</v>
      </c>
      <c r="T46">
        <v>1.7345999999999999</v>
      </c>
      <c r="U46" s="1">
        <v>44615</v>
      </c>
      <c r="V46">
        <v>1.8121499999999999</v>
      </c>
      <c r="W46" s="1"/>
      <c r="Y46" s="1"/>
      <c r="Z46" s="3"/>
      <c r="AA46" s="1"/>
      <c r="AC46" s="1"/>
      <c r="AE46" s="1"/>
      <c r="AG46" s="1"/>
      <c r="AI46" s="1"/>
      <c r="AK46" s="1"/>
      <c r="AM46" s="1"/>
      <c r="AO46" s="1"/>
      <c r="AQ46" s="1"/>
      <c r="AS46" s="1"/>
      <c r="AU46" s="1"/>
    </row>
    <row r="47" spans="1:47" x14ac:dyDescent="0.2">
      <c r="A47" s="1">
        <v>44617</v>
      </c>
      <c r="B47">
        <v>0.20660000000000001</v>
      </c>
      <c r="C47" s="1">
        <v>44617</v>
      </c>
      <c r="D47">
        <v>0.40400000000000003</v>
      </c>
      <c r="E47" s="1">
        <v>44617</v>
      </c>
      <c r="F47" s="2">
        <v>0.65995000000000004</v>
      </c>
      <c r="G47" s="1">
        <v>44617</v>
      </c>
      <c r="H47">
        <v>0.86499999999999999</v>
      </c>
      <c r="I47" s="1">
        <v>44617</v>
      </c>
      <c r="J47">
        <v>1.0483</v>
      </c>
      <c r="K47" s="1">
        <v>44617</v>
      </c>
      <c r="L47">
        <v>1.5290999999999999</v>
      </c>
      <c r="M47" s="1">
        <v>44620</v>
      </c>
      <c r="N47" s="2">
        <v>1.4863500000000001</v>
      </c>
      <c r="O47" s="1">
        <v>44616</v>
      </c>
      <c r="P47">
        <v>1.6866000000000001</v>
      </c>
      <c r="Q47" s="1">
        <v>44620</v>
      </c>
      <c r="R47">
        <v>1.5524</v>
      </c>
      <c r="S47" s="1">
        <v>44620</v>
      </c>
      <c r="T47">
        <v>1.5932999999999999</v>
      </c>
      <c r="U47" s="1">
        <v>44616</v>
      </c>
      <c r="V47">
        <v>1.7887</v>
      </c>
      <c r="W47" s="1"/>
      <c r="Y47" s="1"/>
      <c r="Z47" s="3"/>
      <c r="AA47" s="1"/>
      <c r="AC47" s="1"/>
      <c r="AE47" s="1"/>
      <c r="AG47" s="1"/>
      <c r="AI47" s="1"/>
      <c r="AK47" s="1"/>
      <c r="AM47" s="1"/>
      <c r="AO47" s="1"/>
      <c r="AQ47" s="1"/>
      <c r="AS47" s="1"/>
      <c r="AU47" s="1"/>
    </row>
    <row r="48" spans="1:47" x14ac:dyDescent="0.2">
      <c r="A48" s="1">
        <v>44620</v>
      </c>
      <c r="B48">
        <v>0.21304999999999999</v>
      </c>
      <c r="C48" s="1">
        <v>44620</v>
      </c>
      <c r="D48">
        <v>0.36499999999999999</v>
      </c>
      <c r="E48" s="1">
        <v>44620</v>
      </c>
      <c r="F48" s="2">
        <v>0.59699999999999998</v>
      </c>
      <c r="G48" s="1">
        <v>44620</v>
      </c>
      <c r="H48">
        <v>0.76634999999999998</v>
      </c>
      <c r="I48" s="1">
        <v>44620</v>
      </c>
      <c r="J48">
        <v>0.92200000000000004</v>
      </c>
      <c r="K48" s="1">
        <v>44620</v>
      </c>
      <c r="L48">
        <v>1.3579000000000001</v>
      </c>
      <c r="M48" s="1">
        <v>44621</v>
      </c>
      <c r="N48" s="2">
        <v>1.3438000000000001</v>
      </c>
      <c r="O48" s="1">
        <v>44617</v>
      </c>
      <c r="P48">
        <v>1.6870000000000001</v>
      </c>
      <c r="Q48" s="1">
        <v>44621</v>
      </c>
      <c r="R48">
        <v>1.4097999999999999</v>
      </c>
      <c r="S48" s="1">
        <v>44621</v>
      </c>
      <c r="T48">
        <v>1.4644999999999999</v>
      </c>
      <c r="U48" s="1">
        <v>44617</v>
      </c>
      <c r="V48">
        <v>1.7802500000000001</v>
      </c>
      <c r="W48" s="1"/>
      <c r="Y48" s="1"/>
      <c r="Z48" s="3"/>
      <c r="AA48" s="1"/>
      <c r="AC48" s="1"/>
      <c r="AE48" s="1"/>
      <c r="AG48" s="1"/>
      <c r="AI48" s="1"/>
      <c r="AK48" s="1"/>
      <c r="AM48" s="1"/>
      <c r="AO48" s="1"/>
      <c r="AQ48" s="1"/>
      <c r="AS48" s="1"/>
      <c r="AU48" s="1"/>
    </row>
    <row r="49" spans="1:47" x14ac:dyDescent="0.2">
      <c r="A49" s="1">
        <v>44621</v>
      </c>
      <c r="B49">
        <v>0.2155</v>
      </c>
      <c r="C49" s="1">
        <v>44621</v>
      </c>
      <c r="D49">
        <v>0.36149999999999999</v>
      </c>
      <c r="E49" s="1">
        <v>44621</v>
      </c>
      <c r="F49" s="2">
        <v>0.57250000000000001</v>
      </c>
      <c r="G49" s="1">
        <v>44621</v>
      </c>
      <c r="H49">
        <v>0.71609999999999996</v>
      </c>
      <c r="I49" s="1">
        <v>44621</v>
      </c>
      <c r="J49">
        <v>0.85699999999999998</v>
      </c>
      <c r="K49" s="1">
        <v>44621</v>
      </c>
      <c r="L49">
        <v>1.2383999999999999</v>
      </c>
      <c r="M49" s="1">
        <v>44622</v>
      </c>
      <c r="N49" s="2">
        <v>1.5345</v>
      </c>
      <c r="O49" s="1">
        <v>44620</v>
      </c>
      <c r="P49">
        <v>1.5276000000000001</v>
      </c>
      <c r="Q49" s="1">
        <v>44622</v>
      </c>
      <c r="R49">
        <v>1.57775</v>
      </c>
      <c r="S49" s="1">
        <v>44622</v>
      </c>
      <c r="T49">
        <v>1.6315999999999999</v>
      </c>
      <c r="U49" s="1">
        <v>44620</v>
      </c>
      <c r="V49">
        <v>1.6477999999999999</v>
      </c>
      <c r="W49" s="1"/>
      <c r="Y49" s="1"/>
      <c r="Z49" s="3"/>
      <c r="AA49" s="1"/>
      <c r="AC49" s="1"/>
      <c r="AE49" s="1"/>
      <c r="AG49" s="1"/>
      <c r="AI49" s="1"/>
      <c r="AK49" s="1"/>
      <c r="AM49" s="1"/>
      <c r="AO49" s="1"/>
      <c r="AQ49" s="1"/>
      <c r="AS49" s="1"/>
      <c r="AU49" s="1"/>
    </row>
    <row r="50" spans="1:47" x14ac:dyDescent="0.2">
      <c r="A50" s="1">
        <v>44622</v>
      </c>
      <c r="B50">
        <v>0.21510000000000001</v>
      </c>
      <c r="C50" s="1">
        <v>44622</v>
      </c>
      <c r="D50">
        <v>0.39029999999999998</v>
      </c>
      <c r="E50" s="1">
        <v>44622</v>
      </c>
      <c r="F50" s="2">
        <v>0.65105000000000002</v>
      </c>
      <c r="G50" s="1">
        <v>44622</v>
      </c>
      <c r="H50">
        <v>0.84089999999999998</v>
      </c>
      <c r="I50" s="1">
        <v>44622</v>
      </c>
      <c r="J50">
        <v>1.0123</v>
      </c>
      <c r="K50" s="1">
        <v>44622</v>
      </c>
      <c r="L50">
        <v>1.4317599999999999</v>
      </c>
      <c r="M50" s="1">
        <v>44623</v>
      </c>
      <c r="N50" s="2">
        <v>1.5370999999999999</v>
      </c>
      <c r="O50" s="1">
        <v>44621</v>
      </c>
      <c r="P50">
        <v>1.3813</v>
      </c>
      <c r="Q50" s="1">
        <v>44623</v>
      </c>
      <c r="R50">
        <v>1.5580000000000001</v>
      </c>
      <c r="S50" s="1">
        <v>44623</v>
      </c>
      <c r="T50">
        <v>1.5965</v>
      </c>
      <c r="U50" s="1">
        <v>44621</v>
      </c>
      <c r="V50">
        <v>1.5368999999999999</v>
      </c>
      <c r="W50" s="1"/>
      <c r="Y50" s="1"/>
      <c r="Z50" s="3"/>
      <c r="AA50" s="1"/>
      <c r="AC50" s="1"/>
      <c r="AE50" s="1"/>
      <c r="AG50" s="1"/>
      <c r="AI50" s="1"/>
      <c r="AK50" s="1"/>
      <c r="AM50" s="1"/>
      <c r="AO50" s="1"/>
      <c r="AQ50" s="1"/>
      <c r="AS50" s="1"/>
      <c r="AU50" s="1"/>
    </row>
    <row r="51" spans="1:47" x14ac:dyDescent="0.2">
      <c r="A51" s="1">
        <v>44623</v>
      </c>
      <c r="B51">
        <v>0.24349999999999999</v>
      </c>
      <c r="C51" s="1">
        <v>44623</v>
      </c>
      <c r="D51">
        <v>0.41049999999999998</v>
      </c>
      <c r="E51" s="1">
        <v>44623</v>
      </c>
      <c r="F51" s="2">
        <v>0.67544999999999999</v>
      </c>
      <c r="G51" s="1">
        <v>44623</v>
      </c>
      <c r="H51">
        <v>0.86909999999999998</v>
      </c>
      <c r="I51" s="1">
        <v>44623</v>
      </c>
      <c r="J51">
        <v>1.03695</v>
      </c>
      <c r="K51" s="1">
        <v>44623</v>
      </c>
      <c r="L51">
        <v>1.4491000000000001</v>
      </c>
      <c r="M51" s="1">
        <v>44624</v>
      </c>
      <c r="N51" s="2">
        <v>1.4531000000000001</v>
      </c>
      <c r="O51" s="1">
        <v>44622</v>
      </c>
      <c r="P51">
        <v>1.56115</v>
      </c>
      <c r="Q51" s="1">
        <v>44624</v>
      </c>
      <c r="R51">
        <v>1.4544999999999999</v>
      </c>
      <c r="S51" s="1">
        <v>44624</v>
      </c>
      <c r="T51">
        <v>1.4807999999999999</v>
      </c>
      <c r="U51" s="1">
        <v>44622</v>
      </c>
      <c r="V51">
        <v>1.7017500000000001</v>
      </c>
      <c r="W51" s="1"/>
      <c r="Y51" s="1"/>
      <c r="Z51" s="3"/>
      <c r="AA51" s="1"/>
      <c r="AC51" s="1"/>
      <c r="AE51" s="1"/>
      <c r="AG51" s="1"/>
      <c r="AI51" s="1"/>
      <c r="AK51" s="1"/>
      <c r="AM51" s="1"/>
      <c r="AO51" s="1"/>
      <c r="AQ51" s="1"/>
      <c r="AS51" s="1"/>
      <c r="AU51" s="1"/>
    </row>
    <row r="52" spans="1:47" x14ac:dyDescent="0.2">
      <c r="A52" s="1">
        <v>44624</v>
      </c>
      <c r="B52">
        <v>0.24099999999999999</v>
      </c>
      <c r="C52" s="1">
        <v>44624</v>
      </c>
      <c r="D52">
        <v>0.40150000000000002</v>
      </c>
      <c r="E52" s="1">
        <v>44624</v>
      </c>
      <c r="F52" s="2">
        <v>0.65549999999999997</v>
      </c>
      <c r="G52" s="1">
        <v>44624</v>
      </c>
      <c r="H52">
        <v>0.84025000000000005</v>
      </c>
      <c r="I52" s="1">
        <v>44624</v>
      </c>
      <c r="J52">
        <v>1.0029999999999999</v>
      </c>
      <c r="K52" s="1">
        <v>44624</v>
      </c>
      <c r="L52">
        <v>1.3890499999999999</v>
      </c>
      <c r="M52" s="1">
        <v>44627</v>
      </c>
      <c r="N52" s="2">
        <v>1.5089999999999999</v>
      </c>
      <c r="O52" s="1">
        <v>44623</v>
      </c>
      <c r="P52">
        <v>1.5510999999999999</v>
      </c>
      <c r="Q52" s="1">
        <v>44627</v>
      </c>
      <c r="R52">
        <v>1.5065</v>
      </c>
      <c r="S52" s="1">
        <v>44627</v>
      </c>
      <c r="T52">
        <v>1.5289999999999999</v>
      </c>
      <c r="U52" s="1">
        <v>44623</v>
      </c>
      <c r="V52">
        <v>1.6597</v>
      </c>
      <c r="W52" s="1"/>
      <c r="Y52" s="1"/>
      <c r="Z52" s="3"/>
      <c r="AA52" s="1"/>
      <c r="AC52" s="1"/>
      <c r="AE52" s="1"/>
      <c r="AG52" s="1"/>
      <c r="AI52" s="1"/>
      <c r="AK52" s="1"/>
      <c r="AM52" s="1"/>
      <c r="AO52" s="1"/>
      <c r="AQ52" s="1"/>
      <c r="AS52" s="1"/>
      <c r="AU52" s="1"/>
    </row>
    <row r="53" spans="1:47" x14ac:dyDescent="0.2">
      <c r="A53" s="1">
        <v>44627</v>
      </c>
      <c r="B53">
        <v>0.24940000000000001</v>
      </c>
      <c r="C53" s="1">
        <v>44627</v>
      </c>
      <c r="D53">
        <v>0.41399999999999998</v>
      </c>
      <c r="E53" s="1">
        <v>44627</v>
      </c>
      <c r="F53" s="2">
        <v>0.6835</v>
      </c>
      <c r="G53" s="1">
        <v>44627</v>
      </c>
      <c r="H53">
        <v>0.87585000000000002</v>
      </c>
      <c r="I53" s="1">
        <v>44627</v>
      </c>
      <c r="J53">
        <v>1.0415000000000001</v>
      </c>
      <c r="K53" s="1">
        <v>44627</v>
      </c>
      <c r="L53">
        <v>1.4398</v>
      </c>
      <c r="M53" s="1">
        <v>44628</v>
      </c>
      <c r="N53" s="2">
        <v>1.5730999999999999</v>
      </c>
      <c r="O53" s="1">
        <v>44624</v>
      </c>
      <c r="P53">
        <v>1.4553499999999999</v>
      </c>
      <c r="Q53" s="1">
        <v>44628</v>
      </c>
      <c r="R53">
        <v>1.5720000000000001</v>
      </c>
      <c r="S53" s="1">
        <v>44628</v>
      </c>
      <c r="T53">
        <v>1.6</v>
      </c>
      <c r="U53" s="1">
        <v>44624</v>
      </c>
      <c r="V53">
        <v>1.5429999999999999</v>
      </c>
      <c r="W53" s="1"/>
      <c r="Y53" s="1"/>
      <c r="Z53" s="3"/>
      <c r="AA53" s="1"/>
      <c r="AC53" s="1"/>
      <c r="AE53" s="1"/>
      <c r="AG53" s="1"/>
      <c r="AI53" s="1"/>
      <c r="AK53" s="1"/>
      <c r="AM53" s="1"/>
      <c r="AO53" s="1"/>
      <c r="AQ53" s="1"/>
      <c r="AS53" s="1"/>
      <c r="AU53" s="1"/>
    </row>
    <row r="54" spans="1:47" x14ac:dyDescent="0.2">
      <c r="A54" s="1">
        <v>44628</v>
      </c>
      <c r="B54">
        <v>0.25635000000000002</v>
      </c>
      <c r="C54" s="1">
        <v>44628</v>
      </c>
      <c r="D54">
        <v>0.41685</v>
      </c>
      <c r="E54" s="1">
        <v>44628</v>
      </c>
      <c r="F54" s="2">
        <v>0.68835000000000002</v>
      </c>
      <c r="G54" s="1">
        <v>44628</v>
      </c>
      <c r="H54">
        <v>0.89249999999999996</v>
      </c>
      <c r="I54" s="1">
        <v>44628</v>
      </c>
      <c r="J54">
        <v>1.06545</v>
      </c>
      <c r="K54" s="1">
        <v>44628</v>
      </c>
      <c r="L54">
        <v>1.494</v>
      </c>
      <c r="M54" s="1">
        <v>44629</v>
      </c>
      <c r="N54" s="2">
        <v>1.6767000000000001</v>
      </c>
      <c r="O54" s="1">
        <v>44627</v>
      </c>
      <c r="P54">
        <v>1.5096000000000001</v>
      </c>
      <c r="Q54" s="1">
        <v>44629</v>
      </c>
      <c r="R54">
        <v>1.6803999999999999</v>
      </c>
      <c r="S54" s="1">
        <v>44629</v>
      </c>
      <c r="T54">
        <v>1.7103999999999999</v>
      </c>
      <c r="U54" s="1">
        <v>44627</v>
      </c>
      <c r="V54">
        <v>1.5813999999999999</v>
      </c>
      <c r="W54" s="1"/>
      <c r="Y54" s="1"/>
      <c r="Z54" s="3"/>
      <c r="AA54" s="1"/>
      <c r="AC54" s="1"/>
      <c r="AE54" s="1"/>
      <c r="AG54" s="1"/>
      <c r="AI54" s="1"/>
      <c r="AK54" s="1"/>
      <c r="AM54" s="1"/>
      <c r="AO54" s="1"/>
      <c r="AQ54" s="1"/>
      <c r="AS54" s="1"/>
      <c r="AU54" s="1"/>
    </row>
    <row r="55" spans="1:47" x14ac:dyDescent="0.2">
      <c r="A55" s="1">
        <v>44629</v>
      </c>
      <c r="B55">
        <v>0.27115</v>
      </c>
      <c r="C55" s="1">
        <v>44629</v>
      </c>
      <c r="D55">
        <v>0.44924999999999998</v>
      </c>
      <c r="E55" s="1">
        <v>44629</v>
      </c>
      <c r="F55" s="2">
        <v>0.72894999999999999</v>
      </c>
      <c r="G55" s="1">
        <v>44629</v>
      </c>
      <c r="H55">
        <v>0.94355</v>
      </c>
      <c r="I55" s="1">
        <v>44629</v>
      </c>
      <c r="J55">
        <v>1.13385</v>
      </c>
      <c r="K55" s="1">
        <v>44629</v>
      </c>
      <c r="L55">
        <v>1.5880000000000001</v>
      </c>
      <c r="M55" s="1">
        <v>44630</v>
      </c>
      <c r="N55" s="2">
        <v>1.7076</v>
      </c>
      <c r="O55" s="1">
        <v>44628</v>
      </c>
      <c r="P55">
        <v>1.5752999999999999</v>
      </c>
      <c r="Q55" s="1">
        <v>44630</v>
      </c>
      <c r="R55">
        <v>1.7221</v>
      </c>
      <c r="S55" s="1">
        <v>44630</v>
      </c>
      <c r="T55">
        <v>1.7477</v>
      </c>
      <c r="U55" s="1">
        <v>44628</v>
      </c>
      <c r="V55">
        <v>1.6505000000000001</v>
      </c>
      <c r="W55" s="1"/>
      <c r="Y55" s="1"/>
      <c r="Z55" s="3"/>
      <c r="AA55" s="1"/>
      <c r="AC55" s="1"/>
      <c r="AE55" s="1"/>
      <c r="AG55" s="1"/>
      <c r="AI55" s="1"/>
      <c r="AK55" s="1"/>
      <c r="AM55" s="1"/>
      <c r="AO55" s="1"/>
      <c r="AQ55" s="1"/>
      <c r="AS55" s="1"/>
      <c r="AU55" s="1"/>
    </row>
    <row r="56" spans="1:47" x14ac:dyDescent="0.2">
      <c r="A56" s="1">
        <v>44630</v>
      </c>
      <c r="B56">
        <v>0.2883</v>
      </c>
      <c r="C56" s="1">
        <v>44630</v>
      </c>
      <c r="D56">
        <v>0.46100000000000002</v>
      </c>
      <c r="E56" s="1">
        <v>44630</v>
      </c>
      <c r="F56" s="2">
        <v>0.74350000000000005</v>
      </c>
      <c r="G56" s="1">
        <v>44630</v>
      </c>
      <c r="H56">
        <v>0.95820000000000005</v>
      </c>
      <c r="I56" s="1">
        <v>44630</v>
      </c>
      <c r="J56">
        <v>1.14985</v>
      </c>
      <c r="K56" s="1">
        <v>44630</v>
      </c>
      <c r="L56">
        <v>1.6116999999999999</v>
      </c>
      <c r="M56" s="1">
        <v>44631</v>
      </c>
      <c r="N56" s="2">
        <v>1.7557</v>
      </c>
      <c r="O56" s="1">
        <v>44629</v>
      </c>
      <c r="P56">
        <v>1.6825000000000001</v>
      </c>
      <c r="Q56" s="1">
        <v>44631</v>
      </c>
      <c r="R56">
        <v>1.752</v>
      </c>
      <c r="S56" s="1">
        <v>44631</v>
      </c>
      <c r="T56">
        <v>1.764</v>
      </c>
      <c r="U56" s="1">
        <v>44629</v>
      </c>
      <c r="V56">
        <v>1.7674000000000001</v>
      </c>
      <c r="W56" s="1"/>
      <c r="Y56" s="1"/>
      <c r="Z56" s="3"/>
      <c r="AA56" s="1"/>
      <c r="AC56" s="1"/>
      <c r="AE56" s="1"/>
      <c r="AG56" s="1"/>
      <c r="AI56" s="1"/>
      <c r="AK56" s="1"/>
      <c r="AM56" s="1"/>
      <c r="AO56" s="1"/>
      <c r="AQ56" s="1"/>
      <c r="AS56" s="1"/>
      <c r="AU56" s="1"/>
    </row>
    <row r="57" spans="1:47" x14ac:dyDescent="0.2">
      <c r="A57" s="1">
        <v>44631</v>
      </c>
      <c r="B57">
        <v>0.29930000000000001</v>
      </c>
      <c r="C57" s="1">
        <v>44631</v>
      </c>
      <c r="D57">
        <v>0.47499999999999998</v>
      </c>
      <c r="E57" s="1">
        <v>44631</v>
      </c>
      <c r="F57" s="2">
        <v>0.77600000000000002</v>
      </c>
      <c r="G57" s="1">
        <v>44631</v>
      </c>
      <c r="H57">
        <v>0.99865000000000004</v>
      </c>
      <c r="I57" s="1">
        <v>44631</v>
      </c>
      <c r="J57">
        <v>1.1961999999999999</v>
      </c>
      <c r="K57" s="1">
        <v>44631</v>
      </c>
      <c r="L57">
        <v>1.6649499999999999</v>
      </c>
      <c r="M57" s="1">
        <v>44634</v>
      </c>
      <c r="N57" s="2">
        <v>1.8914500000000001</v>
      </c>
      <c r="O57" s="1">
        <v>44630</v>
      </c>
      <c r="P57">
        <v>1.7201</v>
      </c>
      <c r="Q57" s="1">
        <v>44634</v>
      </c>
      <c r="R57">
        <v>1.8987499999999999</v>
      </c>
      <c r="S57" s="1">
        <v>44634</v>
      </c>
      <c r="T57">
        <v>1.9108000000000001</v>
      </c>
      <c r="U57" s="1">
        <v>44630</v>
      </c>
      <c r="V57">
        <v>1.796</v>
      </c>
      <c r="W57" s="1"/>
      <c r="Y57" s="1"/>
      <c r="Z57" s="3"/>
      <c r="AA57" s="1"/>
      <c r="AC57" s="1"/>
      <c r="AE57" s="1"/>
      <c r="AG57" s="1"/>
      <c r="AI57" s="1"/>
      <c r="AK57" s="1"/>
      <c r="AM57" s="1"/>
      <c r="AO57" s="1"/>
      <c r="AQ57" s="1"/>
      <c r="AS57" s="1"/>
      <c r="AU57" s="1"/>
    </row>
    <row r="58" spans="1:47" x14ac:dyDescent="0.2">
      <c r="A58" s="1">
        <v>44634</v>
      </c>
      <c r="B58">
        <v>0.3226</v>
      </c>
      <c r="C58" s="1">
        <v>44634</v>
      </c>
      <c r="D58">
        <v>0.51295000000000002</v>
      </c>
      <c r="E58" s="1">
        <v>44634</v>
      </c>
      <c r="F58" s="2">
        <v>0.82684999999999997</v>
      </c>
      <c r="G58" s="1">
        <v>44634</v>
      </c>
      <c r="H58">
        <v>1.0625</v>
      </c>
      <c r="I58" s="1">
        <v>44634</v>
      </c>
      <c r="J58">
        <v>1.2712000000000001</v>
      </c>
      <c r="K58" s="1">
        <v>44634</v>
      </c>
      <c r="L58">
        <v>1.7849999999999999</v>
      </c>
      <c r="M58" s="1">
        <v>44635</v>
      </c>
      <c r="N58" s="2">
        <v>1.8939999999999999</v>
      </c>
      <c r="O58" s="1">
        <v>44631</v>
      </c>
      <c r="P58">
        <v>1.7585999999999999</v>
      </c>
      <c r="Q58" s="1">
        <v>44635</v>
      </c>
      <c r="R58">
        <v>1.9108000000000001</v>
      </c>
      <c r="S58" s="1">
        <v>44635</v>
      </c>
      <c r="T58">
        <v>1.92625</v>
      </c>
      <c r="U58" s="1">
        <v>44631</v>
      </c>
      <c r="V58">
        <v>1.804</v>
      </c>
      <c r="W58" s="1"/>
      <c r="Y58" s="1"/>
      <c r="Z58" s="3"/>
      <c r="AA58" s="1"/>
      <c r="AC58" s="1"/>
      <c r="AE58" s="1"/>
      <c r="AG58" s="1"/>
      <c r="AI58" s="1"/>
      <c r="AK58" s="1"/>
      <c r="AM58" s="1"/>
      <c r="AO58" s="1"/>
      <c r="AQ58" s="1"/>
      <c r="AS58" s="1"/>
      <c r="AU58" s="1"/>
    </row>
    <row r="59" spans="1:47" x14ac:dyDescent="0.2">
      <c r="A59" s="1">
        <v>44635</v>
      </c>
      <c r="B59">
        <v>0.33460000000000001</v>
      </c>
      <c r="C59" s="1">
        <v>44635</v>
      </c>
      <c r="D59">
        <v>0.51890000000000003</v>
      </c>
      <c r="E59" s="1">
        <v>44635</v>
      </c>
      <c r="F59" s="2">
        <v>0.83399999999999996</v>
      </c>
      <c r="G59" s="1">
        <v>44635</v>
      </c>
      <c r="H59">
        <v>1.0720000000000001</v>
      </c>
      <c r="I59" s="1">
        <v>44635</v>
      </c>
      <c r="J59">
        <v>1.2698</v>
      </c>
      <c r="K59" s="1">
        <v>44635</v>
      </c>
      <c r="L59">
        <v>1.7827</v>
      </c>
      <c r="M59" s="1">
        <v>44636</v>
      </c>
      <c r="N59" s="2">
        <v>1.99725</v>
      </c>
      <c r="O59" s="1">
        <v>44634</v>
      </c>
      <c r="P59">
        <v>1.9016</v>
      </c>
      <c r="Q59" s="1">
        <v>44636</v>
      </c>
      <c r="R59">
        <v>1.9964999999999999</v>
      </c>
      <c r="S59" s="1">
        <v>44636</v>
      </c>
      <c r="T59">
        <v>1.9998</v>
      </c>
      <c r="U59" s="1">
        <v>44634</v>
      </c>
      <c r="V59">
        <v>1.946</v>
      </c>
      <c r="W59" s="1"/>
      <c r="Y59" s="1"/>
      <c r="Z59" s="3"/>
      <c r="AA59" s="1"/>
      <c r="AC59" s="1"/>
      <c r="AE59" s="1"/>
      <c r="AG59" s="1"/>
      <c r="AI59" s="1"/>
      <c r="AK59" s="1"/>
      <c r="AM59" s="1"/>
      <c r="AO59" s="1"/>
      <c r="AQ59" s="1"/>
      <c r="AS59" s="1"/>
      <c r="AU59" s="1"/>
    </row>
    <row r="60" spans="1:47" x14ac:dyDescent="0.2">
      <c r="A60" s="1">
        <v>44636</v>
      </c>
      <c r="B60">
        <v>0.31430000000000002</v>
      </c>
      <c r="C60" s="1">
        <v>44636</v>
      </c>
      <c r="D60">
        <v>0.50070000000000003</v>
      </c>
      <c r="E60" s="1">
        <v>44636</v>
      </c>
      <c r="F60" s="2">
        <v>0.81399999999999995</v>
      </c>
      <c r="G60" s="1">
        <v>44636</v>
      </c>
      <c r="H60">
        <v>1.0743499999999999</v>
      </c>
      <c r="I60" s="1">
        <v>44636</v>
      </c>
      <c r="J60">
        <v>1.3075000000000001</v>
      </c>
      <c r="K60" s="1">
        <v>44636</v>
      </c>
      <c r="L60">
        <v>1.871</v>
      </c>
      <c r="M60" s="1">
        <v>44637</v>
      </c>
      <c r="N60" s="2">
        <v>1.968</v>
      </c>
      <c r="O60" s="1">
        <v>44635</v>
      </c>
      <c r="P60">
        <v>1.9083300000000001</v>
      </c>
      <c r="Q60" s="1">
        <v>44637</v>
      </c>
      <c r="R60">
        <v>1.954</v>
      </c>
      <c r="S60" s="1">
        <v>44637</v>
      </c>
      <c r="T60">
        <v>1.9641999999999999</v>
      </c>
      <c r="U60" s="1">
        <v>44635</v>
      </c>
      <c r="V60">
        <v>1.9631000000000001</v>
      </c>
      <c r="W60" s="1"/>
      <c r="Y60" s="1"/>
      <c r="Z60" s="3"/>
      <c r="AA60" s="1"/>
      <c r="AC60" s="1"/>
      <c r="AE60" s="1"/>
      <c r="AG60" s="1"/>
      <c r="AI60" s="1"/>
      <c r="AK60" s="1"/>
      <c r="AM60" s="1"/>
      <c r="AO60" s="1"/>
      <c r="AQ60" s="1"/>
      <c r="AS60" s="1"/>
      <c r="AU60" s="1"/>
    </row>
    <row r="61" spans="1:47" x14ac:dyDescent="0.2">
      <c r="A61" s="1">
        <v>44637</v>
      </c>
      <c r="B61">
        <v>0.30499999999999999</v>
      </c>
      <c r="C61" s="1">
        <v>44637</v>
      </c>
      <c r="D61">
        <v>0.4975</v>
      </c>
      <c r="E61" s="1">
        <v>44637</v>
      </c>
      <c r="F61" s="2">
        <v>0.81904999999999994</v>
      </c>
      <c r="G61" s="1">
        <v>44637</v>
      </c>
      <c r="H61">
        <v>1.085</v>
      </c>
      <c r="I61" s="1">
        <v>44637</v>
      </c>
      <c r="J61">
        <v>1.3196000000000001</v>
      </c>
      <c r="K61" s="1">
        <v>44637</v>
      </c>
      <c r="L61">
        <v>1.8645</v>
      </c>
      <c r="M61" s="1">
        <v>44638</v>
      </c>
      <c r="N61" s="2">
        <v>1.9997499999999999</v>
      </c>
      <c r="O61" s="1">
        <v>44636</v>
      </c>
      <c r="P61">
        <v>2.0036999999999998</v>
      </c>
      <c r="Q61" s="1">
        <v>44638</v>
      </c>
      <c r="R61">
        <v>1.9577</v>
      </c>
      <c r="S61" s="1">
        <v>44638</v>
      </c>
      <c r="T61">
        <v>1.9570000000000001</v>
      </c>
      <c r="U61" s="1">
        <v>44636</v>
      </c>
      <c r="V61">
        <v>2.02</v>
      </c>
      <c r="W61" s="1"/>
      <c r="Y61" s="1"/>
      <c r="Z61" s="3"/>
      <c r="AA61" s="1"/>
      <c r="AC61" s="1"/>
      <c r="AE61" s="1"/>
      <c r="AG61" s="1"/>
      <c r="AI61" s="1"/>
      <c r="AK61" s="1"/>
      <c r="AM61" s="1"/>
      <c r="AO61" s="1"/>
      <c r="AQ61" s="1"/>
      <c r="AS61" s="1"/>
      <c r="AU61" s="1"/>
    </row>
    <row r="62" spans="1:47" x14ac:dyDescent="0.2">
      <c r="A62" s="1">
        <v>44638</v>
      </c>
      <c r="B62">
        <v>0.30420000000000003</v>
      </c>
      <c r="C62" s="1">
        <v>44638</v>
      </c>
      <c r="D62">
        <v>0.5202</v>
      </c>
      <c r="E62" s="1">
        <v>44638</v>
      </c>
      <c r="F62" s="2">
        <v>0.85624999999999996</v>
      </c>
      <c r="G62" s="1">
        <v>44638</v>
      </c>
      <c r="H62">
        <v>1.13445</v>
      </c>
      <c r="I62" s="1">
        <v>44638</v>
      </c>
      <c r="J62">
        <v>1.3694999999999999</v>
      </c>
      <c r="K62" s="1">
        <v>44638</v>
      </c>
      <c r="L62">
        <v>1.9058999999999999</v>
      </c>
      <c r="M62" s="1">
        <v>44641</v>
      </c>
      <c r="N62" s="2">
        <v>2.1731500000000001</v>
      </c>
      <c r="O62" s="1">
        <v>44637</v>
      </c>
      <c r="P62">
        <v>1.9642999999999999</v>
      </c>
      <c r="Q62" s="1">
        <v>44641</v>
      </c>
      <c r="R62">
        <v>2.1257999999999999</v>
      </c>
      <c r="S62" s="1">
        <v>44641</v>
      </c>
      <c r="T62">
        <v>2.1078999999999999</v>
      </c>
      <c r="U62" s="1">
        <v>44637</v>
      </c>
      <c r="V62">
        <v>1.998</v>
      </c>
      <c r="W62" s="1"/>
      <c r="Y62" s="1"/>
      <c r="Z62" s="3"/>
      <c r="AA62" s="1"/>
      <c r="AC62" s="1"/>
      <c r="AE62" s="1"/>
      <c r="AG62" s="1"/>
      <c r="AI62" s="1"/>
      <c r="AK62" s="1"/>
      <c r="AM62" s="1"/>
      <c r="AO62" s="1"/>
      <c r="AQ62" s="1"/>
      <c r="AS62" s="1"/>
      <c r="AU62" s="1"/>
    </row>
    <row r="63" spans="1:47" x14ac:dyDescent="0.2">
      <c r="A63" s="1">
        <v>44641</v>
      </c>
      <c r="B63">
        <v>0.31</v>
      </c>
      <c r="C63" s="1">
        <v>44641</v>
      </c>
      <c r="D63">
        <v>0.56100000000000005</v>
      </c>
      <c r="E63" s="1">
        <v>44641</v>
      </c>
      <c r="F63" s="2">
        <v>0.94125000000000003</v>
      </c>
      <c r="G63" s="1">
        <v>44641</v>
      </c>
      <c r="H63">
        <v>1.248</v>
      </c>
      <c r="I63" s="1">
        <v>44641</v>
      </c>
      <c r="J63">
        <v>1.504</v>
      </c>
      <c r="K63" s="1">
        <v>44641</v>
      </c>
      <c r="L63">
        <v>2.0714999999999999</v>
      </c>
      <c r="M63" s="1">
        <v>44642</v>
      </c>
      <c r="N63" s="2">
        <v>2.2254499999999999</v>
      </c>
      <c r="O63" s="1">
        <v>44638</v>
      </c>
      <c r="P63">
        <v>1.9809000000000001</v>
      </c>
      <c r="Q63" s="1">
        <v>44642</v>
      </c>
      <c r="R63">
        <v>2.1939000000000002</v>
      </c>
      <c r="S63" s="1">
        <v>44642</v>
      </c>
      <c r="T63">
        <v>2.1815000000000002</v>
      </c>
      <c r="U63" s="1">
        <v>44638</v>
      </c>
      <c r="V63">
        <v>1.9833000000000001</v>
      </c>
      <c r="W63" s="1"/>
      <c r="Y63" s="1"/>
      <c r="Z63" s="3"/>
      <c r="AA63" s="1"/>
      <c r="AC63" s="1"/>
      <c r="AE63" s="1"/>
      <c r="AG63" s="1"/>
      <c r="AI63" s="1"/>
      <c r="AK63" s="1"/>
      <c r="AM63" s="1"/>
      <c r="AO63" s="1"/>
      <c r="AQ63" s="1"/>
      <c r="AS63" s="1"/>
      <c r="AU63" s="1"/>
    </row>
    <row r="64" spans="1:47" x14ac:dyDescent="0.2">
      <c r="A64" s="1">
        <v>44642</v>
      </c>
      <c r="B64">
        <v>0.31075000000000003</v>
      </c>
      <c r="C64" s="1">
        <v>44642</v>
      </c>
      <c r="D64">
        <v>0.57989999999999997</v>
      </c>
      <c r="E64" s="1">
        <v>44642</v>
      </c>
      <c r="F64" s="2">
        <v>0.97629999999999995</v>
      </c>
      <c r="G64" s="1">
        <v>44642</v>
      </c>
      <c r="H64">
        <v>1.2975000000000001</v>
      </c>
      <c r="I64" s="1">
        <v>44642</v>
      </c>
      <c r="J64">
        <v>1.5461</v>
      </c>
      <c r="K64" s="1">
        <v>44642</v>
      </c>
      <c r="L64">
        <v>2.1172300000000002</v>
      </c>
      <c r="M64" s="1">
        <v>44643</v>
      </c>
      <c r="N64" s="2">
        <v>2.1523500000000002</v>
      </c>
      <c r="O64" s="1">
        <v>44641</v>
      </c>
      <c r="P64">
        <v>2.153</v>
      </c>
      <c r="Q64" s="1">
        <v>44643</v>
      </c>
      <c r="R64">
        <v>2.105</v>
      </c>
      <c r="S64" s="1">
        <v>44643</v>
      </c>
      <c r="T64">
        <v>2.0880999999999998</v>
      </c>
      <c r="U64" s="1">
        <v>44641</v>
      </c>
      <c r="V64">
        <v>2.1164000000000001</v>
      </c>
      <c r="W64" s="1"/>
      <c r="Y64" s="1"/>
      <c r="Z64" s="3"/>
      <c r="AA64" s="1"/>
      <c r="AC64" s="1"/>
      <c r="AE64" s="1"/>
      <c r="AG64" s="1"/>
      <c r="AI64" s="1"/>
      <c r="AK64" s="1"/>
      <c r="AM64" s="1"/>
      <c r="AO64" s="1"/>
      <c r="AQ64" s="1"/>
      <c r="AS64" s="1"/>
      <c r="AU64" s="1"/>
    </row>
    <row r="65" spans="1:47" x14ac:dyDescent="0.2">
      <c r="A65" s="1">
        <v>44643</v>
      </c>
      <c r="B65">
        <v>0.30495</v>
      </c>
      <c r="C65" s="1">
        <v>44643</v>
      </c>
      <c r="D65">
        <v>0.59165000000000001</v>
      </c>
      <c r="E65" s="1">
        <v>44643</v>
      </c>
      <c r="F65" s="2">
        <v>0.96250000000000002</v>
      </c>
      <c r="G65" s="1">
        <v>44643</v>
      </c>
      <c r="H65">
        <v>1.2749999999999999</v>
      </c>
      <c r="I65" s="1">
        <v>44643</v>
      </c>
      <c r="J65">
        <v>1.5244</v>
      </c>
      <c r="K65" s="1">
        <v>44643</v>
      </c>
      <c r="L65">
        <v>2.05925</v>
      </c>
      <c r="M65" s="1">
        <v>44644</v>
      </c>
      <c r="N65" s="2">
        <v>2.2339500000000001</v>
      </c>
      <c r="O65" s="1">
        <v>44642</v>
      </c>
      <c r="P65">
        <v>2.2164999999999999</v>
      </c>
      <c r="Q65" s="1">
        <v>44644</v>
      </c>
      <c r="R65">
        <v>2.1957</v>
      </c>
      <c r="S65" s="1">
        <v>44644</v>
      </c>
      <c r="T65">
        <v>2.177</v>
      </c>
      <c r="U65" s="1">
        <v>44642</v>
      </c>
      <c r="V65">
        <v>2.1932999999999998</v>
      </c>
      <c r="W65" s="1"/>
      <c r="Y65" s="1"/>
      <c r="Z65" s="3"/>
      <c r="AA65" s="1"/>
      <c r="AC65" s="1"/>
      <c r="AE65" s="1"/>
      <c r="AG65" s="1"/>
      <c r="AI65" s="1"/>
      <c r="AK65" s="1"/>
      <c r="AM65" s="1"/>
      <c r="AO65" s="1"/>
      <c r="AQ65" s="1"/>
      <c r="AS65" s="1"/>
      <c r="AU65" s="1"/>
    </row>
    <row r="66" spans="1:47" x14ac:dyDescent="0.2">
      <c r="A66" s="1">
        <v>44644</v>
      </c>
      <c r="B66">
        <v>0.30025000000000002</v>
      </c>
      <c r="C66" s="1">
        <v>44644</v>
      </c>
      <c r="D66">
        <v>0.61575000000000002</v>
      </c>
      <c r="E66" s="1">
        <v>44644</v>
      </c>
      <c r="F66" s="2">
        <v>1.0132000000000001</v>
      </c>
      <c r="G66" s="1">
        <v>44644</v>
      </c>
      <c r="H66">
        <v>1.3408</v>
      </c>
      <c r="I66" s="1">
        <v>44644</v>
      </c>
      <c r="J66">
        <v>1.6005</v>
      </c>
      <c r="K66" s="1">
        <v>44644</v>
      </c>
      <c r="L66">
        <v>2.1382500000000002</v>
      </c>
      <c r="M66" s="1">
        <v>44645</v>
      </c>
      <c r="N66" s="2">
        <v>2.36395</v>
      </c>
      <c r="O66" s="1">
        <v>44643</v>
      </c>
      <c r="P66">
        <v>2.1349999999999998</v>
      </c>
      <c r="Q66" s="1">
        <v>44645</v>
      </c>
      <c r="R66">
        <v>2.3380000000000001</v>
      </c>
      <c r="S66" s="1">
        <v>44645</v>
      </c>
      <c r="T66">
        <v>2.3024</v>
      </c>
      <c r="U66" s="1">
        <v>44643</v>
      </c>
      <c r="V66">
        <v>2.0924</v>
      </c>
      <c r="W66" s="1"/>
      <c r="Y66" s="1"/>
      <c r="Z66" s="3"/>
      <c r="AA66" s="1"/>
      <c r="AC66" s="1"/>
      <c r="AE66" s="1"/>
      <c r="AG66" s="1"/>
      <c r="AI66" s="1"/>
      <c r="AK66" s="1"/>
      <c r="AM66" s="1"/>
      <c r="AO66" s="1"/>
      <c r="AQ66" s="1"/>
      <c r="AS66" s="1"/>
      <c r="AU66" s="1"/>
    </row>
    <row r="67" spans="1:47" x14ac:dyDescent="0.2">
      <c r="A67" s="1">
        <v>44645</v>
      </c>
      <c r="B67">
        <v>0.30435000000000001</v>
      </c>
      <c r="C67" s="1">
        <v>44645</v>
      </c>
      <c r="D67">
        <v>0.63349999999999995</v>
      </c>
      <c r="E67" s="1">
        <v>44645</v>
      </c>
      <c r="F67" s="2">
        <v>1.048</v>
      </c>
      <c r="G67" s="1">
        <v>44645</v>
      </c>
      <c r="H67">
        <v>1.3975</v>
      </c>
      <c r="I67" s="1">
        <v>44645</v>
      </c>
      <c r="J67">
        <v>1.6759999999999999</v>
      </c>
      <c r="K67" s="1">
        <v>44645</v>
      </c>
      <c r="L67">
        <v>2.2494999999999998</v>
      </c>
      <c r="M67" s="1">
        <v>44648</v>
      </c>
      <c r="N67" s="2">
        <v>2.427</v>
      </c>
      <c r="O67" s="1">
        <v>44644</v>
      </c>
      <c r="P67">
        <v>2.2214999999999998</v>
      </c>
      <c r="Q67" s="1">
        <v>44648</v>
      </c>
      <c r="R67">
        <v>2.3559999999999999</v>
      </c>
      <c r="S67" s="1">
        <v>44648</v>
      </c>
      <c r="T67">
        <v>2.306</v>
      </c>
      <c r="U67" s="1">
        <v>44644</v>
      </c>
      <c r="V67">
        <v>2.1775000000000002</v>
      </c>
      <c r="W67" s="1"/>
      <c r="Y67" s="1"/>
      <c r="Z67" s="3"/>
      <c r="AA67" s="1"/>
      <c r="AC67" s="1"/>
      <c r="AE67" s="1"/>
      <c r="AG67" s="1"/>
      <c r="AI67" s="1"/>
      <c r="AK67" s="1"/>
      <c r="AM67" s="1"/>
      <c r="AO67" s="1"/>
      <c r="AQ67" s="1"/>
      <c r="AS67" s="1"/>
      <c r="AU67" s="1"/>
    </row>
    <row r="68" spans="1:47" x14ac:dyDescent="0.2">
      <c r="A68" s="1">
        <v>44648</v>
      </c>
      <c r="B68">
        <v>0.3085</v>
      </c>
      <c r="C68" s="1">
        <v>44648</v>
      </c>
      <c r="D68">
        <v>0.64400000000000002</v>
      </c>
      <c r="E68" s="1">
        <v>44648</v>
      </c>
      <c r="F68" s="2">
        <v>1.0649999999999999</v>
      </c>
      <c r="G68" s="1">
        <v>44648</v>
      </c>
      <c r="H68">
        <v>1.4278500000000001</v>
      </c>
      <c r="I68" s="1">
        <v>44648</v>
      </c>
      <c r="J68">
        <v>1.7130000000000001</v>
      </c>
      <c r="K68" s="1">
        <v>44648</v>
      </c>
      <c r="L68">
        <v>2.3084500000000001</v>
      </c>
      <c r="M68" s="1">
        <v>44649</v>
      </c>
      <c r="N68" s="2">
        <v>2.4201000000000001</v>
      </c>
      <c r="O68" s="1">
        <v>44645</v>
      </c>
      <c r="P68">
        <v>2.3607</v>
      </c>
      <c r="Q68" s="1">
        <v>44649</v>
      </c>
      <c r="R68">
        <v>2.2948</v>
      </c>
      <c r="S68" s="1">
        <v>44649</v>
      </c>
      <c r="T68">
        <v>2.2347000000000001</v>
      </c>
      <c r="U68" s="1">
        <v>44645</v>
      </c>
      <c r="V68">
        <v>2.2780999999999998</v>
      </c>
      <c r="W68" s="1"/>
      <c r="Y68" s="1"/>
      <c r="Z68" s="3"/>
      <c r="AA68" s="1"/>
      <c r="AC68" s="1"/>
      <c r="AE68" s="1"/>
      <c r="AG68" s="1"/>
      <c r="AI68" s="1"/>
      <c r="AK68" s="1"/>
      <c r="AM68" s="1"/>
      <c r="AO68" s="1"/>
      <c r="AQ68" s="1"/>
      <c r="AS68" s="1"/>
      <c r="AU68" s="1"/>
    </row>
    <row r="69" spans="1:47" x14ac:dyDescent="0.2">
      <c r="A69" s="1">
        <v>44649</v>
      </c>
      <c r="B69">
        <v>0.30399999999999999</v>
      </c>
      <c r="C69" s="1">
        <v>44649</v>
      </c>
      <c r="D69">
        <v>0.6391</v>
      </c>
      <c r="E69" s="1">
        <v>44649</v>
      </c>
      <c r="F69" s="2">
        <v>1.0545</v>
      </c>
      <c r="G69" s="1">
        <v>44649</v>
      </c>
      <c r="H69">
        <v>1.4135</v>
      </c>
      <c r="I69" s="1">
        <v>44649</v>
      </c>
      <c r="J69">
        <v>1.704</v>
      </c>
      <c r="K69" s="1">
        <v>44649</v>
      </c>
      <c r="L69">
        <v>2.3124199999999999</v>
      </c>
      <c r="M69" s="1">
        <v>44650</v>
      </c>
      <c r="N69" s="2">
        <v>2.3525</v>
      </c>
      <c r="O69" s="1">
        <v>44648</v>
      </c>
      <c r="P69">
        <v>2.4015</v>
      </c>
      <c r="Q69" s="1">
        <v>44650</v>
      </c>
      <c r="R69">
        <v>2.2302499999999998</v>
      </c>
      <c r="S69" s="1">
        <v>44650</v>
      </c>
      <c r="T69">
        <v>2.1739000000000002</v>
      </c>
      <c r="U69" s="1">
        <v>44648</v>
      </c>
      <c r="V69">
        <v>2.2665999999999999</v>
      </c>
      <c r="W69" s="1"/>
      <c r="Y69" s="1"/>
      <c r="Z69" s="3"/>
      <c r="AA69" s="1"/>
      <c r="AC69" s="1"/>
      <c r="AE69" s="1"/>
      <c r="AG69" s="1"/>
      <c r="AI69" s="1"/>
      <c r="AK69" s="1"/>
      <c r="AM69" s="1"/>
      <c r="AO69" s="1"/>
      <c r="AQ69" s="1"/>
      <c r="AS69" s="1"/>
      <c r="AU69" s="1"/>
    </row>
    <row r="70" spans="1:47" x14ac:dyDescent="0.2">
      <c r="A70" s="1">
        <v>44650</v>
      </c>
      <c r="B70">
        <v>0.29749999999999999</v>
      </c>
      <c r="C70" s="1">
        <v>44650</v>
      </c>
      <c r="D70">
        <v>0.63834999999999997</v>
      </c>
      <c r="E70" s="1">
        <v>44650</v>
      </c>
      <c r="F70" s="2">
        <v>1.0475000000000001</v>
      </c>
      <c r="G70" s="1">
        <v>44650</v>
      </c>
      <c r="H70">
        <v>1.3915</v>
      </c>
      <c r="I70" s="1">
        <v>44650</v>
      </c>
      <c r="J70">
        <v>1.6655</v>
      </c>
      <c r="K70" s="1">
        <v>44650</v>
      </c>
      <c r="L70">
        <v>2.2507700000000002</v>
      </c>
      <c r="M70" s="1">
        <v>44651</v>
      </c>
      <c r="N70" s="2">
        <v>2.3756499999999998</v>
      </c>
      <c r="O70" s="1">
        <v>44649</v>
      </c>
      <c r="P70">
        <v>2.3645</v>
      </c>
      <c r="Q70" s="1">
        <v>44651</v>
      </c>
      <c r="R70">
        <v>2.2463000000000002</v>
      </c>
      <c r="S70" s="1">
        <v>44651</v>
      </c>
      <c r="T70">
        <v>2.1739999999999999</v>
      </c>
      <c r="U70" s="1">
        <v>44649</v>
      </c>
      <c r="V70">
        <v>2.1997</v>
      </c>
      <c r="W70" s="1"/>
      <c r="Y70" s="1"/>
      <c r="Z70" s="3"/>
      <c r="AA70" s="1"/>
      <c r="AC70" s="1"/>
      <c r="AE70" s="1"/>
      <c r="AG70" s="1"/>
      <c r="AI70" s="1"/>
      <c r="AK70" s="1"/>
      <c r="AM70" s="1"/>
      <c r="AO70" s="1"/>
      <c r="AQ70" s="1"/>
      <c r="AS70" s="1"/>
      <c r="AU70" s="1"/>
    </row>
    <row r="71" spans="1:47" x14ac:dyDescent="0.2">
      <c r="A71" s="1">
        <v>44651</v>
      </c>
      <c r="B71">
        <v>0.28799999999999998</v>
      </c>
      <c r="C71" s="1">
        <v>44651</v>
      </c>
      <c r="D71">
        <v>0.66700000000000004</v>
      </c>
      <c r="E71" s="1">
        <v>44651</v>
      </c>
      <c r="F71" s="2">
        <v>1.0680000000000001</v>
      </c>
      <c r="G71" s="1">
        <v>44651</v>
      </c>
      <c r="H71">
        <v>1.4138999999999999</v>
      </c>
      <c r="I71" s="1">
        <v>44651</v>
      </c>
      <c r="J71">
        <v>1.6922200000000001</v>
      </c>
      <c r="K71" s="1">
        <v>44651</v>
      </c>
      <c r="L71">
        <v>2.2811499999999998</v>
      </c>
      <c r="M71" s="1">
        <v>44652</v>
      </c>
      <c r="N71" s="2">
        <v>2.4935999999999998</v>
      </c>
      <c r="O71" s="1">
        <v>44650</v>
      </c>
      <c r="P71">
        <v>2.3005</v>
      </c>
      <c r="Q71" s="1">
        <v>44652</v>
      </c>
      <c r="R71">
        <v>2.3395000000000001</v>
      </c>
      <c r="S71" s="1">
        <v>44652</v>
      </c>
      <c r="T71">
        <v>2.242</v>
      </c>
      <c r="U71" s="1">
        <v>44650</v>
      </c>
      <c r="V71">
        <v>2.1457000000000002</v>
      </c>
      <c r="W71" s="1"/>
      <c r="Y71" s="1"/>
      <c r="Z71" s="3"/>
      <c r="AA71" s="1"/>
      <c r="AC71" s="1"/>
      <c r="AE71" s="1"/>
      <c r="AG71" s="1"/>
      <c r="AI71" s="1"/>
      <c r="AK71" s="1"/>
      <c r="AM71" s="1"/>
      <c r="AO71" s="1"/>
      <c r="AQ71" s="1"/>
      <c r="AS71" s="1"/>
      <c r="AU71" s="1"/>
    </row>
    <row r="72" spans="1:47" x14ac:dyDescent="0.2">
      <c r="A72" s="1">
        <v>44652</v>
      </c>
      <c r="B72">
        <v>0.29680000000000001</v>
      </c>
      <c r="C72" s="1">
        <v>44652</v>
      </c>
      <c r="D72">
        <v>0.68769999999999998</v>
      </c>
      <c r="E72" s="1">
        <v>44652</v>
      </c>
      <c r="F72" s="2">
        <v>1.1100000000000001</v>
      </c>
      <c r="G72" s="1">
        <v>44652</v>
      </c>
      <c r="H72">
        <v>1.4750000000000001</v>
      </c>
      <c r="I72" s="1">
        <v>44652</v>
      </c>
      <c r="J72">
        <v>1.7715000000000001</v>
      </c>
      <c r="K72" s="1">
        <v>44652</v>
      </c>
      <c r="L72">
        <v>2.3986999999999998</v>
      </c>
      <c r="M72" s="1">
        <v>44655</v>
      </c>
      <c r="N72" s="2">
        <v>2.46</v>
      </c>
      <c r="O72" s="1">
        <v>44651</v>
      </c>
      <c r="P72">
        <v>2.3207499999999999</v>
      </c>
      <c r="Q72" s="1">
        <v>44655</v>
      </c>
      <c r="R72">
        <v>2.3208000000000002</v>
      </c>
      <c r="S72" s="1">
        <v>44655</v>
      </c>
      <c r="T72">
        <v>2.2275</v>
      </c>
      <c r="U72" s="1">
        <v>44651</v>
      </c>
      <c r="V72">
        <v>2.1286999999999998</v>
      </c>
      <c r="W72" s="1"/>
      <c r="Y72" s="1"/>
      <c r="Z72" s="3"/>
      <c r="AA72" s="1"/>
      <c r="AC72" s="1"/>
      <c r="AE72" s="1"/>
      <c r="AG72" s="1"/>
      <c r="AI72" s="1"/>
      <c r="AK72" s="1"/>
      <c r="AM72" s="1"/>
      <c r="AO72" s="1"/>
      <c r="AQ72" s="1"/>
      <c r="AS72" s="1"/>
      <c r="AU72" s="1"/>
    </row>
    <row r="73" spans="1:47" x14ac:dyDescent="0.2">
      <c r="A73" s="1">
        <v>44655</v>
      </c>
      <c r="B73">
        <v>0.31900000000000001</v>
      </c>
      <c r="C73" s="1">
        <v>44655</v>
      </c>
      <c r="D73">
        <v>0.70650000000000002</v>
      </c>
      <c r="E73" s="1">
        <v>44655</v>
      </c>
      <c r="F73" s="2">
        <v>1.1200000000000001</v>
      </c>
      <c r="G73" s="1">
        <v>44655</v>
      </c>
      <c r="H73">
        <v>1.4742999999999999</v>
      </c>
      <c r="I73" s="1">
        <v>44655</v>
      </c>
      <c r="J73">
        <v>1.7589999999999999</v>
      </c>
      <c r="K73" s="1">
        <v>44655</v>
      </c>
      <c r="L73">
        <v>2.3684500000000002</v>
      </c>
      <c r="M73" s="1">
        <v>44656</v>
      </c>
      <c r="N73" s="2">
        <v>2.5648499999999999</v>
      </c>
      <c r="O73" s="1">
        <v>44652</v>
      </c>
      <c r="P73">
        <v>2.4285000000000001</v>
      </c>
      <c r="Q73" s="1">
        <v>44656</v>
      </c>
      <c r="R73">
        <v>2.464</v>
      </c>
      <c r="S73" s="1">
        <v>44656</v>
      </c>
      <c r="T73">
        <v>2.379</v>
      </c>
      <c r="U73" s="1">
        <v>44652</v>
      </c>
      <c r="V73">
        <v>2.169</v>
      </c>
      <c r="W73" s="1"/>
      <c r="Y73" s="1"/>
      <c r="Z73" s="3"/>
      <c r="AA73" s="1"/>
      <c r="AC73" s="1"/>
      <c r="AE73" s="1"/>
      <c r="AG73" s="1"/>
      <c r="AI73" s="1"/>
      <c r="AK73" s="1"/>
      <c r="AM73" s="1"/>
      <c r="AO73" s="1"/>
      <c r="AQ73" s="1"/>
      <c r="AS73" s="1"/>
      <c r="AU73" s="1"/>
    </row>
    <row r="74" spans="1:47" x14ac:dyDescent="0.2">
      <c r="A74" s="1">
        <v>44656</v>
      </c>
      <c r="B74">
        <v>0.36099999999999999</v>
      </c>
      <c r="C74" s="1">
        <v>44656</v>
      </c>
      <c r="D74">
        <v>0.72399999999999998</v>
      </c>
      <c r="E74" s="1">
        <v>44656</v>
      </c>
      <c r="F74" s="2">
        <v>1.1505000000000001</v>
      </c>
      <c r="G74" s="1">
        <v>44656</v>
      </c>
      <c r="H74">
        <v>1.5279</v>
      </c>
      <c r="I74" s="1">
        <v>44656</v>
      </c>
      <c r="J74">
        <v>1.8193999999999999</v>
      </c>
      <c r="K74" s="1">
        <v>44656</v>
      </c>
      <c r="L74">
        <v>2.4624999999999999</v>
      </c>
      <c r="M74" s="1">
        <v>44657</v>
      </c>
      <c r="N74" s="2">
        <v>2.5337999999999998</v>
      </c>
      <c r="O74" s="1">
        <v>44655</v>
      </c>
      <c r="P74">
        <v>2.4005999999999998</v>
      </c>
      <c r="Q74" s="1">
        <v>44657</v>
      </c>
      <c r="R74">
        <v>2.4531999999999998</v>
      </c>
      <c r="S74" s="1">
        <v>44657</v>
      </c>
      <c r="T74">
        <v>2.3990999999999998</v>
      </c>
      <c r="U74" s="1">
        <v>44655</v>
      </c>
      <c r="V74">
        <v>2.1644999999999999</v>
      </c>
      <c r="W74" s="1"/>
      <c r="Y74" s="1"/>
      <c r="Z74" s="3"/>
      <c r="AA74" s="1"/>
      <c r="AC74" s="1"/>
      <c r="AE74" s="1"/>
      <c r="AG74" s="1"/>
      <c r="AI74" s="1"/>
      <c r="AK74" s="1"/>
      <c r="AM74" s="1"/>
      <c r="AO74" s="1"/>
      <c r="AQ74" s="1"/>
      <c r="AS74" s="1"/>
      <c r="AU74" s="1"/>
    </row>
    <row r="75" spans="1:47" x14ac:dyDescent="0.2">
      <c r="A75" s="1">
        <v>44657</v>
      </c>
      <c r="B75">
        <v>0.36599999999999999</v>
      </c>
      <c r="C75" s="1">
        <v>44657</v>
      </c>
      <c r="D75">
        <v>0.74180000000000001</v>
      </c>
      <c r="E75" s="1">
        <v>44657</v>
      </c>
      <c r="F75" s="2">
        <v>1.1838</v>
      </c>
      <c r="G75" s="1">
        <v>44657</v>
      </c>
      <c r="H75">
        <v>1.5304</v>
      </c>
      <c r="I75" s="1">
        <v>44657</v>
      </c>
      <c r="J75">
        <v>1.8207</v>
      </c>
      <c r="K75" s="1">
        <v>44657</v>
      </c>
      <c r="L75">
        <v>2.4304999999999999</v>
      </c>
      <c r="M75" s="1">
        <v>44658</v>
      </c>
      <c r="N75" s="2">
        <v>2.5270000000000001</v>
      </c>
      <c r="O75" s="1">
        <v>44656</v>
      </c>
      <c r="P75">
        <v>2.5245000000000002</v>
      </c>
      <c r="Q75" s="1">
        <v>44658</v>
      </c>
      <c r="R75">
        <v>2.4784000000000002</v>
      </c>
      <c r="S75" s="1">
        <v>44658</v>
      </c>
      <c r="T75">
        <v>2.4436</v>
      </c>
      <c r="U75" s="1">
        <v>44656</v>
      </c>
      <c r="V75">
        <v>2.3130999999999999</v>
      </c>
      <c r="W75" s="1"/>
      <c r="Y75" s="1"/>
      <c r="Z75" s="3"/>
      <c r="AA75" s="1"/>
      <c r="AC75" s="1"/>
      <c r="AE75" s="1"/>
      <c r="AG75" s="1"/>
      <c r="AI75" s="1"/>
      <c r="AK75" s="1"/>
      <c r="AM75" s="1"/>
      <c r="AO75" s="1"/>
      <c r="AQ75" s="1"/>
      <c r="AS75" s="1"/>
      <c r="AU75" s="1"/>
    </row>
    <row r="76" spans="1:47" x14ac:dyDescent="0.2">
      <c r="A76" s="1">
        <v>44658</v>
      </c>
      <c r="B76">
        <v>0.39860000000000001</v>
      </c>
      <c r="C76" s="1">
        <v>44658</v>
      </c>
      <c r="D76">
        <v>0.77400000000000002</v>
      </c>
      <c r="E76" s="1">
        <v>44658</v>
      </c>
      <c r="F76" s="2">
        <v>1.196</v>
      </c>
      <c r="G76" s="1">
        <v>44658</v>
      </c>
      <c r="H76">
        <v>1.5462</v>
      </c>
      <c r="I76" s="1">
        <v>44658</v>
      </c>
      <c r="J76">
        <v>1.8289</v>
      </c>
      <c r="K76" s="1">
        <v>44658</v>
      </c>
      <c r="L76">
        <v>2.4289399999999999</v>
      </c>
      <c r="M76" s="1">
        <v>44659</v>
      </c>
      <c r="N76" s="2">
        <v>2.5954999999999999</v>
      </c>
      <c r="O76" s="1">
        <v>44657</v>
      </c>
      <c r="P76">
        <v>2.5009999999999999</v>
      </c>
      <c r="Q76" s="1">
        <v>44659</v>
      </c>
      <c r="R76">
        <v>2.5392000000000001</v>
      </c>
      <c r="S76" s="1">
        <v>44659</v>
      </c>
      <c r="T76">
        <v>2.5057</v>
      </c>
      <c r="U76" s="1">
        <v>44657</v>
      </c>
      <c r="V76">
        <v>2.3628</v>
      </c>
      <c r="W76" s="1"/>
      <c r="Y76" s="1"/>
      <c r="Z76" s="3"/>
      <c r="AA76" s="1"/>
      <c r="AC76" s="1"/>
      <c r="AE76" s="1"/>
      <c r="AG76" s="1"/>
      <c r="AI76" s="1"/>
      <c r="AK76" s="1"/>
      <c r="AM76" s="1"/>
      <c r="AO76" s="1"/>
      <c r="AQ76" s="1"/>
      <c r="AS76" s="1"/>
      <c r="AU76" s="1"/>
    </row>
    <row r="77" spans="1:47" x14ac:dyDescent="0.2">
      <c r="A77" s="1">
        <v>44659</v>
      </c>
      <c r="B77">
        <v>0.41749999999999998</v>
      </c>
      <c r="C77" s="1">
        <v>44659</v>
      </c>
      <c r="D77">
        <v>0.78600000000000003</v>
      </c>
      <c r="E77" s="1">
        <v>44659</v>
      </c>
      <c r="F77" s="2">
        <v>1.218</v>
      </c>
      <c r="G77" s="1">
        <v>44659</v>
      </c>
      <c r="H77">
        <v>1.5714999999999999</v>
      </c>
      <c r="I77" s="1">
        <v>44659</v>
      </c>
      <c r="J77">
        <v>1.8629</v>
      </c>
      <c r="K77" s="1">
        <v>44659</v>
      </c>
      <c r="L77">
        <v>2.4926499999999998</v>
      </c>
      <c r="M77" s="1">
        <v>44662</v>
      </c>
      <c r="N77" s="2">
        <v>2.5952999999999999</v>
      </c>
      <c r="O77" s="1">
        <v>44658</v>
      </c>
      <c r="P77">
        <v>2.5114000000000001</v>
      </c>
      <c r="Q77" s="1">
        <v>44662</v>
      </c>
      <c r="R77">
        <v>2.5779999999999998</v>
      </c>
      <c r="S77" s="1">
        <v>44662</v>
      </c>
      <c r="T77">
        <v>2.5705</v>
      </c>
      <c r="U77" s="1">
        <v>44658</v>
      </c>
      <c r="V77">
        <v>2.4156</v>
      </c>
      <c r="W77" s="1"/>
      <c r="Y77" s="1"/>
      <c r="Z77" s="3"/>
      <c r="AA77" s="1"/>
      <c r="AC77" s="1"/>
      <c r="AE77" s="1"/>
      <c r="AG77" s="1"/>
      <c r="AI77" s="1"/>
      <c r="AK77" s="1"/>
      <c r="AM77" s="1"/>
      <c r="AO77" s="1"/>
      <c r="AQ77" s="1"/>
      <c r="AS77" s="1"/>
      <c r="AU77" s="1"/>
    </row>
    <row r="78" spans="1:47" x14ac:dyDescent="0.2">
      <c r="A78" s="1">
        <v>44662</v>
      </c>
      <c r="B78">
        <v>0.43714999999999998</v>
      </c>
      <c r="C78" s="1">
        <v>44662</v>
      </c>
      <c r="D78">
        <v>0.80700000000000005</v>
      </c>
      <c r="E78" s="1">
        <v>44662</v>
      </c>
      <c r="F78" s="2">
        <v>1.2315</v>
      </c>
      <c r="G78" s="1">
        <v>44662</v>
      </c>
      <c r="H78">
        <v>1.581</v>
      </c>
      <c r="I78" s="1">
        <v>44662</v>
      </c>
      <c r="J78">
        <v>1.8680000000000001</v>
      </c>
      <c r="K78" s="1">
        <v>44662</v>
      </c>
      <c r="L78">
        <v>2.4809999999999999</v>
      </c>
      <c r="M78" s="1">
        <v>44663</v>
      </c>
      <c r="N78" s="2">
        <v>2.4763999999999999</v>
      </c>
      <c r="O78" s="1">
        <v>44659</v>
      </c>
      <c r="P78">
        <v>2.5746000000000002</v>
      </c>
      <c r="Q78" s="1">
        <v>44663</v>
      </c>
      <c r="R78">
        <v>2.4677500000000001</v>
      </c>
      <c r="S78" s="1">
        <v>44663</v>
      </c>
      <c r="T78">
        <v>2.4729999999999999</v>
      </c>
      <c r="U78" s="1">
        <v>44659</v>
      </c>
      <c r="V78">
        <v>2.4769999999999999</v>
      </c>
      <c r="W78" s="1"/>
      <c r="Y78" s="1"/>
      <c r="Z78" s="3"/>
      <c r="AA78" s="1"/>
      <c r="AC78" s="1"/>
      <c r="AE78" s="1"/>
      <c r="AG78" s="1"/>
      <c r="AI78" s="1"/>
      <c r="AK78" s="1"/>
      <c r="AM78" s="1"/>
      <c r="AO78" s="1"/>
      <c r="AQ78" s="1"/>
      <c r="AS78" s="1"/>
      <c r="AU78" s="1"/>
    </row>
    <row r="79" spans="1:47" x14ac:dyDescent="0.2">
      <c r="A79" s="1">
        <v>44663</v>
      </c>
      <c r="B79">
        <v>0.46300000000000002</v>
      </c>
      <c r="C79" s="1">
        <v>44663</v>
      </c>
      <c r="D79">
        <v>0.80100000000000005</v>
      </c>
      <c r="E79" s="1">
        <v>44663</v>
      </c>
      <c r="F79" s="2">
        <v>1.204</v>
      </c>
      <c r="G79" s="1">
        <v>44663</v>
      </c>
      <c r="H79">
        <v>1.546</v>
      </c>
      <c r="I79" s="1">
        <v>44663</v>
      </c>
      <c r="J79">
        <v>1.80925</v>
      </c>
      <c r="K79" s="1">
        <v>44663</v>
      </c>
      <c r="L79">
        <v>2.3791000000000002</v>
      </c>
      <c r="M79" s="1">
        <v>44664</v>
      </c>
      <c r="N79" s="2">
        <v>2.4257</v>
      </c>
      <c r="O79" s="1">
        <v>44662</v>
      </c>
      <c r="P79">
        <v>2.593</v>
      </c>
      <c r="Q79" s="1">
        <v>44664</v>
      </c>
      <c r="R79">
        <v>2.4325999999999999</v>
      </c>
      <c r="S79" s="1">
        <v>44664</v>
      </c>
      <c r="T79">
        <v>2.4445999999999999</v>
      </c>
      <c r="U79" s="1">
        <v>44662</v>
      </c>
      <c r="V79">
        <v>2.56575</v>
      </c>
      <c r="W79" s="1"/>
      <c r="Y79" s="1"/>
      <c r="Z79" s="3"/>
      <c r="AA79" s="1"/>
      <c r="AC79" s="1"/>
      <c r="AE79" s="1"/>
      <c r="AG79" s="1"/>
      <c r="AI79" s="1"/>
      <c r="AK79" s="1"/>
      <c r="AM79" s="1"/>
      <c r="AO79" s="1"/>
      <c r="AQ79" s="1"/>
      <c r="AS79" s="1"/>
      <c r="AU79" s="1"/>
    </row>
    <row r="80" spans="1:47" x14ac:dyDescent="0.2">
      <c r="A80" s="1">
        <v>44664</v>
      </c>
      <c r="B80">
        <v>0.50424999999999998</v>
      </c>
      <c r="C80" s="1">
        <v>44664</v>
      </c>
      <c r="D80">
        <v>0.84650000000000003</v>
      </c>
      <c r="E80" s="1">
        <v>44664</v>
      </c>
      <c r="F80" s="2">
        <v>1.2423</v>
      </c>
      <c r="G80" s="1">
        <v>44664</v>
      </c>
      <c r="H80">
        <v>1.5585</v>
      </c>
      <c r="I80" s="1">
        <v>44664</v>
      </c>
      <c r="J80">
        <v>1.81345</v>
      </c>
      <c r="K80" s="1">
        <v>44664</v>
      </c>
      <c r="L80">
        <v>2.3340999999999998</v>
      </c>
      <c r="M80" s="1">
        <v>44665</v>
      </c>
      <c r="N80" s="2">
        <v>2.5398000000000001</v>
      </c>
      <c r="O80" s="1">
        <v>44663</v>
      </c>
      <c r="P80">
        <v>2.4759000000000002</v>
      </c>
      <c r="Q80" s="1">
        <v>44665</v>
      </c>
      <c r="R80">
        <v>2.5449999999999999</v>
      </c>
      <c r="S80" s="1">
        <v>44665</v>
      </c>
      <c r="T80">
        <v>2.5680000000000001</v>
      </c>
      <c r="U80" s="1">
        <v>44663</v>
      </c>
      <c r="V80">
        <v>2.4910999999999999</v>
      </c>
      <c r="W80" s="1"/>
      <c r="Y80" s="1"/>
      <c r="Z80" s="3"/>
      <c r="AA80" s="1"/>
      <c r="AC80" s="1"/>
      <c r="AE80" s="1"/>
      <c r="AG80" s="1"/>
      <c r="AI80" s="1"/>
      <c r="AK80" s="1"/>
      <c r="AM80" s="1"/>
      <c r="AO80" s="1"/>
      <c r="AQ80" s="1"/>
      <c r="AS80" s="1"/>
      <c r="AU80" s="1"/>
    </row>
    <row r="81" spans="1:47" x14ac:dyDescent="0.2">
      <c r="A81" s="1">
        <v>44665</v>
      </c>
      <c r="B81">
        <v>0.51934999999999998</v>
      </c>
      <c r="C81" s="1">
        <v>44665</v>
      </c>
      <c r="D81">
        <v>0.8569</v>
      </c>
      <c r="E81" s="1">
        <v>44665</v>
      </c>
      <c r="F81" s="2">
        <v>1.2666999999999999</v>
      </c>
      <c r="G81" s="1">
        <v>44665</v>
      </c>
      <c r="H81">
        <v>1.6013500000000001</v>
      </c>
      <c r="I81" s="1">
        <v>44665</v>
      </c>
      <c r="J81">
        <v>1.8714</v>
      </c>
      <c r="K81" s="1">
        <v>44665</v>
      </c>
      <c r="L81">
        <v>2.42225</v>
      </c>
      <c r="M81" s="1">
        <v>44666</v>
      </c>
      <c r="N81" s="2">
        <v>2.5398000000000001</v>
      </c>
      <c r="O81" s="1">
        <v>44664</v>
      </c>
      <c r="P81">
        <v>2.4321999999999999</v>
      </c>
      <c r="Q81" s="1">
        <v>44666</v>
      </c>
      <c r="R81">
        <v>2.548</v>
      </c>
      <c r="S81" s="1">
        <v>44669</v>
      </c>
      <c r="T81">
        <v>2.5891000000000002</v>
      </c>
      <c r="U81" s="1">
        <v>44664</v>
      </c>
      <c r="V81">
        <v>2.4697</v>
      </c>
      <c r="W81" s="1"/>
      <c r="Y81" s="1"/>
      <c r="Z81" s="3"/>
      <c r="AA81" s="1"/>
      <c r="AC81" s="1"/>
      <c r="AE81" s="1"/>
      <c r="AG81" s="1"/>
      <c r="AI81" s="1"/>
      <c r="AK81" s="1"/>
      <c r="AM81" s="1"/>
      <c r="AO81" s="1"/>
      <c r="AQ81" s="1"/>
      <c r="AS81" s="1"/>
      <c r="AU81" s="1"/>
    </row>
    <row r="82" spans="1:47" x14ac:dyDescent="0.2">
      <c r="A82" s="1">
        <v>44666</v>
      </c>
      <c r="B82">
        <v>0.52400000000000002</v>
      </c>
      <c r="C82" s="1">
        <v>44666</v>
      </c>
      <c r="D82">
        <v>0.8579</v>
      </c>
      <c r="E82" s="1">
        <v>44666</v>
      </c>
      <c r="F82" s="2">
        <v>1.2714000000000001</v>
      </c>
      <c r="G82" s="1">
        <v>44666</v>
      </c>
      <c r="H82">
        <v>1.6</v>
      </c>
      <c r="I82" s="1">
        <v>44666</v>
      </c>
      <c r="J82">
        <v>1.87</v>
      </c>
      <c r="K82" s="1">
        <v>44666</v>
      </c>
      <c r="L82">
        <v>2.4329999999999998</v>
      </c>
      <c r="M82" s="1">
        <v>44669</v>
      </c>
      <c r="N82" s="2">
        <v>2.5419999999999998</v>
      </c>
      <c r="O82" s="1">
        <v>44665</v>
      </c>
      <c r="P82">
        <v>2.5449999999999999</v>
      </c>
      <c r="Q82" s="1">
        <v>44669</v>
      </c>
      <c r="R82">
        <v>2.56325</v>
      </c>
      <c r="S82" s="1">
        <v>44670</v>
      </c>
      <c r="T82">
        <v>2.7090000000000001</v>
      </c>
      <c r="U82" s="1">
        <v>44665</v>
      </c>
      <c r="V82">
        <v>2.593</v>
      </c>
      <c r="W82" s="1"/>
      <c r="Y82" s="1"/>
      <c r="Z82" s="3"/>
      <c r="AA82" s="1"/>
      <c r="AC82" s="1"/>
      <c r="AE82" s="1"/>
      <c r="AG82" s="1"/>
      <c r="AI82" s="1"/>
      <c r="AK82" s="1"/>
      <c r="AM82" s="1"/>
      <c r="AO82" s="1"/>
      <c r="AQ82" s="1"/>
      <c r="AS82" s="1"/>
      <c r="AU82" s="1"/>
    </row>
    <row r="83" spans="1:47" x14ac:dyDescent="0.2">
      <c r="A83" s="1">
        <v>44669</v>
      </c>
      <c r="B83">
        <v>0.53769999999999996</v>
      </c>
      <c r="C83" s="1">
        <v>44669</v>
      </c>
      <c r="D83">
        <v>0.87465000000000004</v>
      </c>
      <c r="E83" s="1">
        <v>44669</v>
      </c>
      <c r="F83" s="2">
        <v>1.2795000000000001</v>
      </c>
      <c r="G83" s="1">
        <v>44669</v>
      </c>
      <c r="H83">
        <v>1.6074999999999999</v>
      </c>
      <c r="I83" s="1">
        <v>44669</v>
      </c>
      <c r="J83">
        <v>1.8745000000000001</v>
      </c>
      <c r="K83" s="1">
        <v>44669</v>
      </c>
      <c r="L83">
        <v>2.43547</v>
      </c>
      <c r="M83" s="1">
        <v>44670</v>
      </c>
      <c r="N83" s="2">
        <v>2.6952500000000001</v>
      </c>
      <c r="O83" s="1">
        <v>44666</v>
      </c>
      <c r="P83">
        <v>2.5539000000000001</v>
      </c>
      <c r="Q83" s="1">
        <v>44670</v>
      </c>
      <c r="R83">
        <v>2.7017000000000002</v>
      </c>
      <c r="S83" s="1">
        <v>44671</v>
      </c>
      <c r="T83">
        <v>2.6139000000000001</v>
      </c>
      <c r="U83" s="1">
        <v>44666</v>
      </c>
      <c r="V83">
        <v>2.5880000000000001</v>
      </c>
      <c r="W83" s="1"/>
      <c r="Y83" s="1"/>
      <c r="Z83" s="3"/>
      <c r="AA83" s="1"/>
      <c r="AC83" s="1"/>
      <c r="AE83" s="1"/>
      <c r="AG83" s="1"/>
      <c r="AI83" s="1"/>
      <c r="AK83" s="1"/>
      <c r="AM83" s="1"/>
      <c r="AO83" s="1"/>
      <c r="AQ83" s="1"/>
      <c r="AS83" s="1"/>
      <c r="AU83" s="1"/>
    </row>
    <row r="84" spans="1:47" x14ac:dyDescent="0.2">
      <c r="A84" s="1">
        <v>44670</v>
      </c>
      <c r="B84">
        <v>0.57140000000000002</v>
      </c>
      <c r="C84" s="1">
        <v>44670</v>
      </c>
      <c r="D84">
        <v>0.89949999999999997</v>
      </c>
      <c r="E84" s="1">
        <v>44670</v>
      </c>
      <c r="F84" s="2">
        <v>1.3334999999999999</v>
      </c>
      <c r="G84" s="1">
        <v>44670</v>
      </c>
      <c r="H84">
        <v>1.6897</v>
      </c>
      <c r="I84" s="1">
        <v>44670</v>
      </c>
      <c r="J84">
        <v>1.9695</v>
      </c>
      <c r="K84" s="1">
        <v>44670</v>
      </c>
      <c r="L84">
        <v>2.5753499999999998</v>
      </c>
      <c r="M84" s="1">
        <v>44671</v>
      </c>
      <c r="N84" s="2">
        <v>2.6612499999999999</v>
      </c>
      <c r="O84" s="1">
        <v>44669</v>
      </c>
      <c r="P84">
        <v>2.5573999999999999</v>
      </c>
      <c r="Q84" s="1">
        <v>44671</v>
      </c>
      <c r="R84">
        <v>2.6383000000000001</v>
      </c>
      <c r="S84" s="1">
        <v>44672</v>
      </c>
      <c r="T84">
        <v>2.7084000000000001</v>
      </c>
      <c r="U84" s="1">
        <v>44669</v>
      </c>
      <c r="V84">
        <v>2.6194999999999999</v>
      </c>
      <c r="W84" s="1"/>
      <c r="Y84" s="1"/>
      <c r="Z84" s="3"/>
      <c r="AA84" s="1"/>
      <c r="AC84" s="1"/>
      <c r="AE84" s="1"/>
      <c r="AG84" s="1"/>
      <c r="AI84" s="1"/>
      <c r="AK84" s="1"/>
      <c r="AM84" s="1"/>
      <c r="AO84" s="1"/>
      <c r="AQ84" s="1"/>
      <c r="AS84" s="1"/>
      <c r="AU84" s="1"/>
    </row>
    <row r="85" spans="1:47" x14ac:dyDescent="0.2">
      <c r="A85" s="1">
        <v>44671</v>
      </c>
      <c r="B85">
        <v>0.57440000000000002</v>
      </c>
      <c r="C85" s="1">
        <v>44671</v>
      </c>
      <c r="D85">
        <v>0.91479999999999995</v>
      </c>
      <c r="E85" s="1">
        <v>44671</v>
      </c>
      <c r="F85" s="2">
        <v>1.3593999999999999</v>
      </c>
      <c r="G85" s="1">
        <v>44671</v>
      </c>
      <c r="H85">
        <v>1.7010000000000001</v>
      </c>
      <c r="I85" s="1">
        <v>44671</v>
      </c>
      <c r="J85">
        <v>1.9817499999999999</v>
      </c>
      <c r="K85" s="1">
        <v>44671</v>
      </c>
      <c r="L85">
        <v>2.56</v>
      </c>
      <c r="M85" s="1">
        <v>44672</v>
      </c>
      <c r="N85" s="2">
        <v>2.7839999999999998</v>
      </c>
      <c r="O85" s="1">
        <v>44670</v>
      </c>
      <c r="P85">
        <v>2.7048999999999999</v>
      </c>
      <c r="Q85" s="1">
        <v>44672</v>
      </c>
      <c r="R85">
        <v>2.7497500000000001</v>
      </c>
      <c r="S85" s="1">
        <v>44673</v>
      </c>
      <c r="T85">
        <v>2.6804999999999999</v>
      </c>
      <c r="U85" s="1">
        <v>44670</v>
      </c>
      <c r="V85">
        <v>2.7201</v>
      </c>
      <c r="W85" s="1"/>
      <c r="Y85" s="1"/>
      <c r="Z85" s="3"/>
      <c r="AA85" s="1"/>
      <c r="AC85" s="1"/>
      <c r="AE85" s="1"/>
      <c r="AG85" s="1"/>
      <c r="AI85" s="1"/>
      <c r="AK85" s="1"/>
      <c r="AM85" s="1"/>
      <c r="AO85" s="1"/>
      <c r="AQ85" s="1"/>
      <c r="AS85" s="1"/>
      <c r="AU85" s="1"/>
    </row>
    <row r="86" spans="1:47" x14ac:dyDescent="0.2">
      <c r="A86" s="1">
        <v>44672</v>
      </c>
      <c r="B86">
        <v>0.626</v>
      </c>
      <c r="C86" s="1">
        <v>44672</v>
      </c>
      <c r="D86">
        <v>0.96499999999999997</v>
      </c>
      <c r="E86" s="1">
        <v>44672</v>
      </c>
      <c r="F86" s="2">
        <v>1.4259999999999999</v>
      </c>
      <c r="G86" s="1">
        <v>44672</v>
      </c>
      <c r="H86">
        <v>1.79735</v>
      </c>
      <c r="I86" s="1">
        <v>44672</v>
      </c>
      <c r="J86">
        <v>2.09178</v>
      </c>
      <c r="K86" s="1">
        <v>44672</v>
      </c>
      <c r="L86">
        <v>2.6839</v>
      </c>
      <c r="M86" s="1">
        <v>44673</v>
      </c>
      <c r="N86" s="2">
        <v>2.7544</v>
      </c>
      <c r="O86" s="1">
        <v>44671</v>
      </c>
      <c r="P86">
        <v>2.6566000000000001</v>
      </c>
      <c r="Q86" s="1">
        <v>44673</v>
      </c>
      <c r="R86">
        <v>2.7069000000000001</v>
      </c>
      <c r="S86" s="1">
        <v>44676</v>
      </c>
      <c r="T86">
        <v>2.6027999999999998</v>
      </c>
      <c r="U86" s="1">
        <v>44671</v>
      </c>
      <c r="V86">
        <v>2.601</v>
      </c>
      <c r="W86" s="1"/>
      <c r="Y86" s="1"/>
      <c r="Z86" s="3"/>
      <c r="AA86" s="1"/>
      <c r="AC86" s="1"/>
      <c r="AE86" s="1"/>
      <c r="AG86" s="1"/>
      <c r="AI86" s="1"/>
      <c r="AK86" s="1"/>
      <c r="AM86" s="1"/>
      <c r="AO86" s="1"/>
      <c r="AQ86" s="1"/>
      <c r="AS86" s="1"/>
      <c r="AU86" s="1"/>
    </row>
    <row r="87" spans="1:47" x14ac:dyDescent="0.2">
      <c r="A87" s="1">
        <v>44673</v>
      </c>
      <c r="B87">
        <v>0.63934999999999997</v>
      </c>
      <c r="C87" s="1">
        <v>44673</v>
      </c>
      <c r="D87">
        <v>0.98499999999999999</v>
      </c>
      <c r="E87" s="1">
        <v>44673</v>
      </c>
      <c r="F87" s="2">
        <v>1.48</v>
      </c>
      <c r="G87" s="1">
        <v>44673</v>
      </c>
      <c r="H87">
        <v>1.8525</v>
      </c>
      <c r="I87" s="1">
        <v>44673</v>
      </c>
      <c r="J87">
        <v>2.1364999999999998</v>
      </c>
      <c r="K87" s="1">
        <v>44673</v>
      </c>
      <c r="L87">
        <v>2.673</v>
      </c>
      <c r="M87" s="1">
        <v>44676</v>
      </c>
      <c r="N87" s="2">
        <v>2.6975500000000001</v>
      </c>
      <c r="O87" s="1">
        <v>44672</v>
      </c>
      <c r="P87">
        <v>2.7747999999999999</v>
      </c>
      <c r="Q87" s="1">
        <v>44676</v>
      </c>
      <c r="R87">
        <v>2.6358999999999999</v>
      </c>
      <c r="S87" s="1">
        <v>44677</v>
      </c>
      <c r="T87">
        <v>2.5009999999999999</v>
      </c>
      <c r="U87" s="1">
        <v>44672</v>
      </c>
      <c r="V87">
        <v>2.6755</v>
      </c>
      <c r="W87" s="1"/>
      <c r="Y87" s="1"/>
      <c r="Z87" s="3"/>
      <c r="AA87" s="1"/>
      <c r="AC87" s="1"/>
      <c r="AE87" s="1"/>
      <c r="AG87" s="1"/>
      <c r="AI87" s="1"/>
      <c r="AK87" s="1"/>
      <c r="AM87" s="1"/>
      <c r="AO87" s="1"/>
      <c r="AQ87" s="1"/>
      <c r="AS87" s="1"/>
      <c r="AU87" s="1"/>
    </row>
    <row r="88" spans="1:47" x14ac:dyDescent="0.2">
      <c r="A88" s="1">
        <v>44676</v>
      </c>
      <c r="B88">
        <v>0.65749999999999997</v>
      </c>
      <c r="C88" s="1">
        <v>44676</v>
      </c>
      <c r="D88">
        <v>1.0043</v>
      </c>
      <c r="E88" s="1">
        <v>44676</v>
      </c>
      <c r="F88" s="2">
        <v>1.4981</v>
      </c>
      <c r="G88" s="1">
        <v>44676</v>
      </c>
      <c r="H88">
        <v>1.8584499999999999</v>
      </c>
      <c r="I88" s="1">
        <v>44676</v>
      </c>
      <c r="J88">
        <v>2.1225000000000001</v>
      </c>
      <c r="K88" s="1">
        <v>44676</v>
      </c>
      <c r="L88">
        <v>2.6244999999999998</v>
      </c>
      <c r="M88" s="1">
        <v>44677</v>
      </c>
      <c r="N88" s="2">
        <v>2.5596000000000001</v>
      </c>
      <c r="O88" s="1">
        <v>44673</v>
      </c>
      <c r="P88">
        <v>2.7343999999999999</v>
      </c>
      <c r="Q88" s="1">
        <v>44677</v>
      </c>
      <c r="R88">
        <v>2.5214400000000001</v>
      </c>
      <c r="S88" s="1">
        <v>44678</v>
      </c>
      <c r="T88">
        <v>2.6156999999999999</v>
      </c>
      <c r="U88" s="1">
        <v>44673</v>
      </c>
      <c r="V88">
        <v>2.6655000000000002</v>
      </c>
      <c r="W88" s="1"/>
      <c r="Y88" s="1"/>
      <c r="Z88" s="3"/>
      <c r="AA88" s="1"/>
      <c r="AC88" s="1"/>
      <c r="AE88" s="1"/>
      <c r="AG88" s="1"/>
      <c r="AI88" s="1"/>
      <c r="AK88" s="1"/>
      <c r="AM88" s="1"/>
      <c r="AO88" s="1"/>
      <c r="AQ88" s="1"/>
      <c r="AS88" s="1"/>
      <c r="AU88" s="1"/>
    </row>
    <row r="89" spans="1:47" x14ac:dyDescent="0.2">
      <c r="A89" s="1">
        <v>44677</v>
      </c>
      <c r="B89">
        <v>0.6774</v>
      </c>
      <c r="C89" s="1">
        <v>44677</v>
      </c>
      <c r="D89">
        <v>0.99465000000000003</v>
      </c>
      <c r="E89" s="1">
        <v>44677</v>
      </c>
      <c r="F89" s="2">
        <v>1.4590000000000001</v>
      </c>
      <c r="G89" s="1">
        <v>44677</v>
      </c>
      <c r="H89">
        <v>1.8047500000000001</v>
      </c>
      <c r="I89" s="1">
        <v>44677</v>
      </c>
      <c r="J89">
        <v>2.0492499999999998</v>
      </c>
      <c r="K89" s="1">
        <v>44677</v>
      </c>
      <c r="L89">
        <v>2.49356</v>
      </c>
      <c r="M89" s="1">
        <v>44678</v>
      </c>
      <c r="N89" s="2">
        <v>2.6644999999999999</v>
      </c>
      <c r="O89" s="1">
        <v>44676</v>
      </c>
      <c r="P89">
        <v>2.6711</v>
      </c>
      <c r="Q89" s="1">
        <v>44678</v>
      </c>
      <c r="R89">
        <v>2.62825</v>
      </c>
      <c r="S89" s="1">
        <v>44679</v>
      </c>
      <c r="T89">
        <v>2.6345000000000001</v>
      </c>
      <c r="U89" s="1">
        <v>44676</v>
      </c>
      <c r="V89">
        <v>2.5869</v>
      </c>
      <c r="W89" s="1"/>
      <c r="Y89" s="1"/>
      <c r="Z89" s="3"/>
      <c r="AA89" s="1"/>
      <c r="AC89" s="1"/>
      <c r="AE89" s="1"/>
      <c r="AG89" s="1"/>
      <c r="AI89" s="1"/>
      <c r="AK89" s="1"/>
      <c r="AM89" s="1"/>
      <c r="AO89" s="1"/>
      <c r="AQ89" s="1"/>
      <c r="AS89" s="1"/>
      <c r="AU89" s="1"/>
    </row>
    <row r="90" spans="1:47" x14ac:dyDescent="0.2">
      <c r="A90" s="1">
        <v>44678</v>
      </c>
      <c r="B90">
        <v>0.69430000000000003</v>
      </c>
      <c r="C90" s="1">
        <v>44678</v>
      </c>
      <c r="D90">
        <v>1.02295</v>
      </c>
      <c r="E90" s="1">
        <v>44678</v>
      </c>
      <c r="F90" s="2">
        <v>1.5044999999999999</v>
      </c>
      <c r="G90" s="1">
        <v>44678</v>
      </c>
      <c r="H90">
        <v>1.8565</v>
      </c>
      <c r="I90" s="1">
        <v>44678</v>
      </c>
      <c r="J90">
        <v>2.1090499999999999</v>
      </c>
      <c r="K90" s="1">
        <v>44678</v>
      </c>
      <c r="L90">
        <v>2.5917500000000002</v>
      </c>
      <c r="M90" s="1">
        <v>44679</v>
      </c>
      <c r="N90" s="2">
        <v>2.7007500000000002</v>
      </c>
      <c r="O90" s="1">
        <v>44677</v>
      </c>
      <c r="P90">
        <v>2.5474999999999999</v>
      </c>
      <c r="Q90" s="1">
        <v>44679</v>
      </c>
      <c r="R90">
        <v>2.6551999999999998</v>
      </c>
      <c r="S90" s="1">
        <v>44680</v>
      </c>
      <c r="T90">
        <v>2.7423999999999999</v>
      </c>
      <c r="U90" s="1">
        <v>44677</v>
      </c>
      <c r="V90">
        <v>2.4998</v>
      </c>
      <c r="W90" s="1"/>
      <c r="Y90" s="1"/>
      <c r="Z90" s="3"/>
      <c r="AA90" s="1"/>
      <c r="AC90" s="1"/>
      <c r="AE90" s="1"/>
      <c r="AG90" s="1"/>
      <c r="AI90" s="1"/>
      <c r="AK90" s="1"/>
      <c r="AM90" s="1"/>
      <c r="AO90" s="1"/>
      <c r="AQ90" s="1"/>
      <c r="AS90" s="1"/>
      <c r="AU90" s="1"/>
    </row>
    <row r="91" spans="1:47" x14ac:dyDescent="0.2">
      <c r="A91" s="1">
        <v>44679</v>
      </c>
      <c r="B91">
        <v>0.747</v>
      </c>
      <c r="C91" s="1">
        <v>44679</v>
      </c>
      <c r="D91">
        <v>1.091</v>
      </c>
      <c r="E91" s="1">
        <v>44679</v>
      </c>
      <c r="F91" s="2">
        <v>1.544</v>
      </c>
      <c r="G91" s="1">
        <v>44679</v>
      </c>
      <c r="H91">
        <v>1.8959999999999999</v>
      </c>
      <c r="I91" s="1">
        <v>44679</v>
      </c>
      <c r="J91">
        <v>2.153</v>
      </c>
      <c r="K91" s="1">
        <v>44679</v>
      </c>
      <c r="L91">
        <v>2.6313499999999999</v>
      </c>
      <c r="M91" s="1">
        <v>44680</v>
      </c>
      <c r="N91" s="2">
        <v>2.8109000000000002</v>
      </c>
      <c r="O91" s="1">
        <v>44678</v>
      </c>
      <c r="P91">
        <v>2.6520999999999999</v>
      </c>
      <c r="Q91" s="1">
        <v>44680</v>
      </c>
      <c r="R91">
        <v>2.7650000000000001</v>
      </c>
      <c r="S91" s="1">
        <v>44683</v>
      </c>
      <c r="T91">
        <v>2.7896000000000001</v>
      </c>
      <c r="U91" s="1">
        <v>44678</v>
      </c>
      <c r="V91">
        <v>2.6212</v>
      </c>
      <c r="W91" s="1"/>
      <c r="Y91" s="1"/>
      <c r="Z91" s="3"/>
      <c r="AA91" s="1"/>
      <c r="AC91" s="1"/>
      <c r="AE91" s="1"/>
      <c r="AG91" s="1"/>
      <c r="AI91" s="1"/>
      <c r="AK91" s="1"/>
      <c r="AM91" s="1"/>
      <c r="AO91" s="1"/>
      <c r="AQ91" s="1"/>
      <c r="AS91" s="1"/>
      <c r="AU91" s="1"/>
    </row>
    <row r="92" spans="1:47" x14ac:dyDescent="0.2">
      <c r="A92" s="1">
        <v>44680</v>
      </c>
      <c r="B92">
        <v>0.77300000000000002</v>
      </c>
      <c r="C92" s="1">
        <v>44680</v>
      </c>
      <c r="D92">
        <v>1.1418999999999999</v>
      </c>
      <c r="E92" s="1">
        <v>44680</v>
      </c>
      <c r="F92" s="2">
        <v>1.621</v>
      </c>
      <c r="G92" s="1">
        <v>44680</v>
      </c>
      <c r="H92">
        <v>1.9961</v>
      </c>
      <c r="I92" s="1">
        <v>44680</v>
      </c>
      <c r="J92">
        <v>2.2629999999999999</v>
      </c>
      <c r="K92" s="1">
        <v>44680</v>
      </c>
      <c r="L92">
        <v>2.7469999999999999</v>
      </c>
      <c r="M92" s="1">
        <v>44683</v>
      </c>
      <c r="N92" s="2">
        <v>2.8448500000000001</v>
      </c>
      <c r="O92" s="1">
        <v>44679</v>
      </c>
      <c r="P92">
        <v>2.6838000000000002</v>
      </c>
      <c r="Q92" s="1">
        <v>44683</v>
      </c>
      <c r="R92">
        <v>2.8119999999999998</v>
      </c>
      <c r="S92" s="1">
        <v>44684</v>
      </c>
      <c r="T92">
        <v>2.7894999999999999</v>
      </c>
      <c r="U92" s="1">
        <v>44679</v>
      </c>
      <c r="V92">
        <v>2.6309</v>
      </c>
      <c r="W92" s="1"/>
      <c r="Y92" s="1"/>
      <c r="Z92" s="3"/>
      <c r="AA92" s="1"/>
      <c r="AC92" s="1"/>
      <c r="AE92" s="1"/>
      <c r="AG92" s="1"/>
      <c r="AI92" s="1"/>
      <c r="AK92" s="1"/>
      <c r="AM92" s="1"/>
      <c r="AO92" s="1"/>
      <c r="AQ92" s="1"/>
      <c r="AS92" s="1"/>
      <c r="AU92" s="1"/>
    </row>
    <row r="93" spans="1:47" x14ac:dyDescent="0.2">
      <c r="A93" s="1">
        <v>44683</v>
      </c>
      <c r="B93">
        <v>0.78695000000000004</v>
      </c>
      <c r="C93" s="1">
        <v>44683</v>
      </c>
      <c r="D93">
        <v>1.1339999999999999</v>
      </c>
      <c r="E93" s="1">
        <v>44683</v>
      </c>
      <c r="F93" s="2">
        <v>1.5974999999999999</v>
      </c>
      <c r="G93" s="1">
        <v>44683</v>
      </c>
      <c r="H93">
        <v>1.9758</v>
      </c>
      <c r="I93" s="1">
        <v>44683</v>
      </c>
      <c r="J93">
        <v>2.2444999999999999</v>
      </c>
      <c r="K93" s="1">
        <v>44683</v>
      </c>
      <c r="L93">
        <v>2.7614999999999998</v>
      </c>
      <c r="M93" s="1">
        <v>44684</v>
      </c>
      <c r="N93" s="2">
        <v>2.8705500000000002</v>
      </c>
      <c r="O93" s="1">
        <v>44680</v>
      </c>
      <c r="P93">
        <v>2.7913999999999999</v>
      </c>
      <c r="Q93" s="1">
        <v>44684</v>
      </c>
      <c r="R93">
        <v>2.8248000000000002</v>
      </c>
      <c r="S93" s="1">
        <v>44685</v>
      </c>
      <c r="T93">
        <v>2.7284999999999999</v>
      </c>
      <c r="U93" s="1">
        <v>44680</v>
      </c>
      <c r="V93">
        <v>2.7362500000000001</v>
      </c>
      <c r="W93" s="1"/>
      <c r="Y93" s="1"/>
      <c r="Z93" s="3"/>
      <c r="AA93" s="1"/>
      <c r="AC93" s="1"/>
      <c r="AE93" s="1"/>
      <c r="AG93" s="1"/>
      <c r="AI93" s="1"/>
      <c r="AK93" s="1"/>
      <c r="AM93" s="1"/>
      <c r="AO93" s="1"/>
      <c r="AQ93" s="1"/>
      <c r="AS93" s="1"/>
      <c r="AU93" s="1"/>
    </row>
    <row r="94" spans="1:47" x14ac:dyDescent="0.2">
      <c r="A94" s="1">
        <v>44684</v>
      </c>
      <c r="B94">
        <v>0.80649999999999999</v>
      </c>
      <c r="C94" s="1">
        <v>44684</v>
      </c>
      <c r="D94">
        <v>1.1635</v>
      </c>
      <c r="E94" s="1">
        <v>44684</v>
      </c>
      <c r="F94" s="2">
        <v>1.6459999999999999</v>
      </c>
      <c r="G94" s="1">
        <v>44684</v>
      </c>
      <c r="H94">
        <v>2.0188000000000001</v>
      </c>
      <c r="I94" s="1">
        <v>44684</v>
      </c>
      <c r="J94">
        <v>2.2945000000000002</v>
      </c>
      <c r="K94" s="1">
        <v>44684</v>
      </c>
      <c r="L94">
        <v>2.7989999999999999</v>
      </c>
      <c r="M94" s="1">
        <v>44685</v>
      </c>
      <c r="N94" s="2">
        <v>2.75705</v>
      </c>
      <c r="O94" s="1">
        <v>44683</v>
      </c>
      <c r="P94">
        <v>2.8334999999999999</v>
      </c>
      <c r="Q94" s="1">
        <v>44685</v>
      </c>
      <c r="R94">
        <v>2.7294999999999998</v>
      </c>
      <c r="S94" s="1">
        <v>44686</v>
      </c>
      <c r="T94">
        <v>2.8109999999999999</v>
      </c>
      <c r="U94" s="1">
        <v>44683</v>
      </c>
      <c r="V94">
        <v>2.778</v>
      </c>
      <c r="W94" s="1"/>
      <c r="Y94" s="1"/>
      <c r="Z94" s="3"/>
      <c r="AA94" s="1"/>
      <c r="AC94" s="1"/>
      <c r="AE94" s="1"/>
      <c r="AG94" s="1"/>
      <c r="AI94" s="1"/>
      <c r="AK94" s="1"/>
      <c r="AM94" s="1"/>
      <c r="AO94" s="1"/>
      <c r="AQ94" s="1"/>
      <c r="AS94" s="1"/>
      <c r="AU94" s="1"/>
    </row>
    <row r="95" spans="1:47" x14ac:dyDescent="0.2">
      <c r="A95" s="1">
        <v>44685</v>
      </c>
      <c r="B95">
        <v>0.79059999999999997</v>
      </c>
      <c r="C95" s="1">
        <v>44685</v>
      </c>
      <c r="D95">
        <v>1.1555500000000001</v>
      </c>
      <c r="E95" s="1">
        <v>44685</v>
      </c>
      <c r="F95" s="2">
        <v>1.587</v>
      </c>
      <c r="G95" s="1">
        <v>44685</v>
      </c>
      <c r="H95">
        <v>1.9430000000000001</v>
      </c>
      <c r="I95" s="1">
        <v>44685</v>
      </c>
      <c r="J95">
        <v>2.214</v>
      </c>
      <c r="K95" s="1">
        <v>44685</v>
      </c>
      <c r="L95">
        <v>2.6892499999999999</v>
      </c>
      <c r="M95" s="1">
        <v>44686</v>
      </c>
      <c r="N95" s="2">
        <v>2.8287499999999999</v>
      </c>
      <c r="O95" s="1">
        <v>44684</v>
      </c>
      <c r="P95">
        <v>2.8512</v>
      </c>
      <c r="Q95" s="1">
        <v>44686</v>
      </c>
      <c r="R95">
        <v>2.8075000000000001</v>
      </c>
      <c r="S95" s="1">
        <v>44687</v>
      </c>
      <c r="T95">
        <v>2.8907500000000002</v>
      </c>
      <c r="U95" s="1">
        <v>44684</v>
      </c>
      <c r="V95">
        <v>2.766</v>
      </c>
      <c r="W95" s="1"/>
      <c r="Y95" s="1"/>
      <c r="Z95" s="3"/>
      <c r="AA95" s="1"/>
      <c r="AC95" s="1"/>
      <c r="AE95" s="1"/>
      <c r="AG95" s="1"/>
      <c r="AI95" s="1"/>
      <c r="AK95" s="1"/>
      <c r="AM95" s="1"/>
      <c r="AO95" s="1"/>
      <c r="AQ95" s="1"/>
      <c r="AS95" s="1"/>
      <c r="AU95" s="1"/>
    </row>
    <row r="96" spans="1:47" x14ac:dyDescent="0.2">
      <c r="A96" s="1">
        <v>44686</v>
      </c>
      <c r="B96">
        <v>0.78912000000000004</v>
      </c>
      <c r="C96" s="1">
        <v>44686</v>
      </c>
      <c r="D96">
        <v>1.1814</v>
      </c>
      <c r="E96" s="1">
        <v>44686</v>
      </c>
      <c r="F96" s="2">
        <v>1.6225000000000001</v>
      </c>
      <c r="G96" s="1">
        <v>44686</v>
      </c>
      <c r="H96">
        <v>1.9864999999999999</v>
      </c>
      <c r="I96" s="1">
        <v>44686</v>
      </c>
      <c r="J96">
        <v>2.2595000000000001</v>
      </c>
      <c r="K96" s="1">
        <v>44686</v>
      </c>
      <c r="L96">
        <v>2.7538499999999999</v>
      </c>
      <c r="M96" s="1">
        <v>44687</v>
      </c>
      <c r="N96" s="2">
        <v>2.85405</v>
      </c>
      <c r="O96" s="1">
        <v>44685</v>
      </c>
      <c r="P96">
        <v>2.74525</v>
      </c>
      <c r="Q96" s="1">
        <v>44687</v>
      </c>
      <c r="R96">
        <v>2.8744999999999998</v>
      </c>
      <c r="S96" s="1">
        <v>44690</v>
      </c>
      <c r="T96">
        <v>2.7646999999999999</v>
      </c>
      <c r="U96" s="1">
        <v>44685</v>
      </c>
      <c r="V96">
        <v>2.7383000000000002</v>
      </c>
      <c r="W96" s="1"/>
      <c r="Y96" s="1"/>
      <c r="Z96" s="3"/>
      <c r="AA96" s="1"/>
      <c r="AC96" s="1"/>
      <c r="AE96" s="1"/>
      <c r="AG96" s="1"/>
      <c r="AI96" s="1"/>
      <c r="AK96" s="1"/>
      <c r="AM96" s="1"/>
      <c r="AO96" s="1"/>
      <c r="AQ96" s="1"/>
      <c r="AS96" s="1"/>
      <c r="AU96" s="1"/>
    </row>
    <row r="97" spans="1:47" x14ac:dyDescent="0.2">
      <c r="A97" s="1">
        <v>44687</v>
      </c>
      <c r="B97">
        <v>0.78691999999999995</v>
      </c>
      <c r="C97" s="1">
        <v>44687</v>
      </c>
      <c r="D97">
        <v>1.1874</v>
      </c>
      <c r="E97" s="1">
        <v>44687</v>
      </c>
      <c r="F97" s="2">
        <v>1.6220000000000001</v>
      </c>
      <c r="G97" s="1">
        <v>44687</v>
      </c>
      <c r="H97">
        <v>1.9907999999999999</v>
      </c>
      <c r="I97" s="1">
        <v>44687</v>
      </c>
      <c r="J97">
        <v>2.2719999999999998</v>
      </c>
      <c r="K97" s="1">
        <v>44687</v>
      </c>
      <c r="L97">
        <v>2.7697500000000002</v>
      </c>
      <c r="M97" s="1">
        <v>44690</v>
      </c>
      <c r="N97" s="2">
        <v>2.6831499999999999</v>
      </c>
      <c r="O97" s="1">
        <v>44686</v>
      </c>
      <c r="P97">
        <v>2.81975</v>
      </c>
      <c r="Q97" s="1">
        <v>44690</v>
      </c>
      <c r="R97">
        <v>2.7258499999999999</v>
      </c>
      <c r="S97" s="1">
        <v>44691</v>
      </c>
      <c r="T97">
        <v>2.7301000000000002</v>
      </c>
      <c r="U97" s="1">
        <v>44686</v>
      </c>
      <c r="V97">
        <v>2.8245</v>
      </c>
      <c r="W97" s="1"/>
      <c r="Y97" s="1"/>
      <c r="Z97" s="3"/>
      <c r="AA97" s="1"/>
      <c r="AC97" s="1"/>
      <c r="AE97" s="1"/>
      <c r="AG97" s="1"/>
      <c r="AI97" s="1"/>
      <c r="AK97" s="1"/>
      <c r="AM97" s="1"/>
      <c r="AO97" s="1"/>
      <c r="AQ97" s="1"/>
      <c r="AS97" s="1"/>
      <c r="AU97" s="1"/>
    </row>
    <row r="98" spans="1:47" x14ac:dyDescent="0.2">
      <c r="A98" s="1">
        <v>44690</v>
      </c>
      <c r="B98">
        <v>0.78422000000000003</v>
      </c>
      <c r="C98" s="1">
        <v>44690</v>
      </c>
      <c r="D98">
        <v>1.18</v>
      </c>
      <c r="E98" s="1">
        <v>44690</v>
      </c>
      <c r="F98" s="2">
        <v>1.599</v>
      </c>
      <c r="G98" s="1">
        <v>44690</v>
      </c>
      <c r="H98">
        <v>1.9212499999999999</v>
      </c>
      <c r="I98" s="1">
        <v>44690</v>
      </c>
      <c r="J98">
        <v>2.1623000000000001</v>
      </c>
      <c r="K98" s="1">
        <v>44690</v>
      </c>
      <c r="L98">
        <v>2.6055000000000001</v>
      </c>
      <c r="M98" s="1">
        <v>44691</v>
      </c>
      <c r="N98" s="2">
        <v>2.6867000000000001</v>
      </c>
      <c r="O98" s="1">
        <v>44687</v>
      </c>
      <c r="P98">
        <v>2.8675999999999999</v>
      </c>
      <c r="Q98" s="1">
        <v>44691</v>
      </c>
      <c r="R98">
        <v>2.6949999999999998</v>
      </c>
      <c r="S98" s="1">
        <v>44692</v>
      </c>
      <c r="T98">
        <v>2.6890999999999998</v>
      </c>
      <c r="U98" s="1">
        <v>44687</v>
      </c>
      <c r="V98">
        <v>2.9119999999999999</v>
      </c>
      <c r="W98" s="1"/>
      <c r="Y98" s="1"/>
      <c r="Z98" s="3"/>
      <c r="AA98" s="1"/>
      <c r="AC98" s="1"/>
      <c r="AE98" s="1"/>
      <c r="AG98" s="1"/>
      <c r="AI98" s="1"/>
      <c r="AK98" s="1"/>
      <c r="AM98" s="1"/>
      <c r="AO98" s="1"/>
      <c r="AQ98" s="1"/>
      <c r="AS98" s="1"/>
      <c r="AU98" s="1"/>
    </row>
    <row r="99" spans="1:47" x14ac:dyDescent="0.2">
      <c r="A99" s="1">
        <v>44691</v>
      </c>
      <c r="B99">
        <v>0.77949999999999997</v>
      </c>
      <c r="C99" s="1">
        <v>44691</v>
      </c>
      <c r="D99">
        <v>1.1990000000000001</v>
      </c>
      <c r="E99" s="1">
        <v>44691</v>
      </c>
      <c r="F99" s="2">
        <v>1.63035</v>
      </c>
      <c r="G99" s="1">
        <v>44691</v>
      </c>
      <c r="H99">
        <v>1.9572000000000001</v>
      </c>
      <c r="I99" s="1">
        <v>44691</v>
      </c>
      <c r="J99">
        <v>2.1977000000000002</v>
      </c>
      <c r="K99" s="1">
        <v>44691</v>
      </c>
      <c r="L99">
        <v>2.6190000000000002</v>
      </c>
      <c r="M99" s="1">
        <v>44692</v>
      </c>
      <c r="N99" s="2">
        <v>2.6974999999999998</v>
      </c>
      <c r="O99" s="1">
        <v>44690</v>
      </c>
      <c r="P99">
        <v>2.7063999999999999</v>
      </c>
      <c r="Q99" s="1">
        <v>44692</v>
      </c>
      <c r="R99">
        <v>2.6768999999999998</v>
      </c>
      <c r="S99" s="1">
        <v>44693</v>
      </c>
      <c r="T99">
        <v>2.6204999999999998</v>
      </c>
      <c r="U99" s="1">
        <v>44690</v>
      </c>
      <c r="V99">
        <v>2.806</v>
      </c>
      <c r="W99" s="1"/>
      <c r="Y99" s="1"/>
      <c r="Z99" s="3"/>
      <c r="AA99" s="1"/>
      <c r="AC99" s="1"/>
      <c r="AE99" s="1"/>
      <c r="AG99" s="1"/>
      <c r="AI99" s="1"/>
      <c r="AK99" s="1"/>
      <c r="AM99" s="1"/>
      <c r="AO99" s="1"/>
      <c r="AQ99" s="1"/>
      <c r="AS99" s="1"/>
      <c r="AU99" s="1"/>
    </row>
    <row r="100" spans="1:47" x14ac:dyDescent="0.2">
      <c r="A100" s="1">
        <v>44692</v>
      </c>
      <c r="B100">
        <v>0.77900000000000003</v>
      </c>
      <c r="C100" s="1">
        <v>44692</v>
      </c>
      <c r="D100">
        <v>1.222</v>
      </c>
      <c r="E100" s="1">
        <v>44692</v>
      </c>
      <c r="F100" s="2">
        <v>1.6479999999999999</v>
      </c>
      <c r="G100" s="1">
        <v>44692</v>
      </c>
      <c r="H100">
        <v>1.9870000000000001</v>
      </c>
      <c r="I100" s="1">
        <v>44692</v>
      </c>
      <c r="J100">
        <v>2.2364999999999999</v>
      </c>
      <c r="K100" s="1">
        <v>44692</v>
      </c>
      <c r="L100">
        <v>2.6429999999999998</v>
      </c>
      <c r="M100" s="1">
        <v>44693</v>
      </c>
      <c r="N100" s="2">
        <v>2.6068500000000001</v>
      </c>
      <c r="O100" s="1">
        <v>44691</v>
      </c>
      <c r="P100">
        <v>2.6894999999999998</v>
      </c>
      <c r="Q100" s="1">
        <v>44693</v>
      </c>
      <c r="R100">
        <v>2.6004999999999998</v>
      </c>
      <c r="S100" s="1">
        <v>44694</v>
      </c>
      <c r="T100">
        <v>2.669</v>
      </c>
      <c r="U100" s="1">
        <v>44691</v>
      </c>
      <c r="V100">
        <v>2.7724000000000002</v>
      </c>
      <c r="W100" s="1"/>
      <c r="Y100" s="1"/>
      <c r="Z100" s="3"/>
      <c r="AA100" s="1"/>
      <c r="AC100" s="1"/>
      <c r="AE100" s="1"/>
      <c r="AG100" s="1"/>
      <c r="AI100" s="1"/>
      <c r="AK100" s="1"/>
      <c r="AM100" s="1"/>
      <c r="AO100" s="1"/>
      <c r="AQ100" s="1"/>
      <c r="AS100" s="1"/>
      <c r="AU100" s="1"/>
    </row>
    <row r="101" spans="1:47" x14ac:dyDescent="0.2">
      <c r="A101" s="1">
        <v>44693</v>
      </c>
      <c r="B101">
        <v>0.77749999999999997</v>
      </c>
      <c r="C101" s="1">
        <v>44693</v>
      </c>
      <c r="D101">
        <v>1.24</v>
      </c>
      <c r="E101" s="1">
        <v>44693</v>
      </c>
      <c r="F101" s="2">
        <v>1.6575</v>
      </c>
      <c r="G101" s="1">
        <v>44693</v>
      </c>
      <c r="H101">
        <v>1.9817</v>
      </c>
      <c r="I101" s="1">
        <v>44693</v>
      </c>
      <c r="J101">
        <v>2.2080000000000002</v>
      </c>
      <c r="K101" s="1">
        <v>44693</v>
      </c>
      <c r="L101">
        <v>2.5639500000000002</v>
      </c>
      <c r="M101" s="1">
        <v>44694</v>
      </c>
      <c r="N101" s="2">
        <v>2.6315</v>
      </c>
      <c r="O101" s="1">
        <v>44692</v>
      </c>
      <c r="P101">
        <v>2.6869999999999998</v>
      </c>
      <c r="Q101" s="1">
        <v>44694</v>
      </c>
      <c r="R101">
        <v>2.6381000000000001</v>
      </c>
      <c r="S101" s="1">
        <v>44697</v>
      </c>
      <c r="T101">
        <v>2.6183999999999998</v>
      </c>
      <c r="U101" s="1">
        <v>44692</v>
      </c>
      <c r="V101">
        <v>2.7145000000000001</v>
      </c>
      <c r="W101" s="1"/>
      <c r="Y101" s="1"/>
      <c r="Z101" s="3"/>
      <c r="AA101" s="1"/>
      <c r="AC101" s="1"/>
      <c r="AE101" s="1"/>
      <c r="AG101" s="1"/>
      <c r="AI101" s="1"/>
      <c r="AK101" s="1"/>
      <c r="AM101" s="1"/>
      <c r="AO101" s="1"/>
      <c r="AQ101" s="1"/>
      <c r="AS101" s="1"/>
      <c r="AU101" s="1"/>
    </row>
    <row r="102" spans="1:47" x14ac:dyDescent="0.2">
      <c r="A102" s="1">
        <v>44694</v>
      </c>
      <c r="B102">
        <v>0.79749999999999999</v>
      </c>
      <c r="C102" s="1">
        <v>44694</v>
      </c>
      <c r="D102">
        <v>1.254</v>
      </c>
      <c r="E102" s="1">
        <v>44694</v>
      </c>
      <c r="F102" s="2">
        <v>1.6682999999999999</v>
      </c>
      <c r="G102" s="1">
        <v>44694</v>
      </c>
      <c r="H102">
        <v>1.996</v>
      </c>
      <c r="I102" s="1">
        <v>44694</v>
      </c>
      <c r="J102">
        <v>2.2269999999999999</v>
      </c>
      <c r="K102" s="1">
        <v>44694</v>
      </c>
      <c r="L102">
        <v>2.5859999999999999</v>
      </c>
      <c r="M102" s="1">
        <v>44697</v>
      </c>
      <c r="N102" s="2">
        <v>2.5981999999999998</v>
      </c>
      <c r="O102" s="1">
        <v>44693</v>
      </c>
      <c r="P102">
        <v>2.6036999999999999</v>
      </c>
      <c r="Q102" s="1">
        <v>44697</v>
      </c>
      <c r="R102">
        <v>2.5871</v>
      </c>
      <c r="S102" s="1">
        <v>44698</v>
      </c>
      <c r="T102">
        <v>2.7360000000000002</v>
      </c>
      <c r="U102" s="1">
        <v>44693</v>
      </c>
      <c r="V102">
        <v>2.6572</v>
      </c>
      <c r="W102" s="1"/>
      <c r="Y102" s="1"/>
      <c r="Z102" s="3"/>
      <c r="AA102" s="1"/>
      <c r="AC102" s="1"/>
      <c r="AE102" s="1"/>
      <c r="AG102" s="1"/>
      <c r="AI102" s="1"/>
      <c r="AK102" s="1"/>
      <c r="AM102" s="1"/>
      <c r="AO102" s="1"/>
      <c r="AQ102" s="1"/>
      <c r="AS102" s="1"/>
      <c r="AU102" s="1"/>
    </row>
    <row r="103" spans="1:47" x14ac:dyDescent="0.2">
      <c r="A103" s="1">
        <v>44697</v>
      </c>
      <c r="B103">
        <v>0.86070000000000002</v>
      </c>
      <c r="C103" s="1">
        <v>44697</v>
      </c>
      <c r="D103">
        <v>1.2649999999999999</v>
      </c>
      <c r="E103" s="1">
        <v>44697</v>
      </c>
      <c r="F103" s="2">
        <v>1.681</v>
      </c>
      <c r="G103" s="1">
        <v>44697</v>
      </c>
      <c r="H103">
        <v>2.0182500000000001</v>
      </c>
      <c r="I103" s="1">
        <v>44697</v>
      </c>
      <c r="J103">
        <v>2.238</v>
      </c>
      <c r="K103" s="1">
        <v>44697</v>
      </c>
      <c r="L103">
        <v>2.5746000000000002</v>
      </c>
      <c r="M103" s="1">
        <v>44698</v>
      </c>
      <c r="N103" s="2">
        <v>2.7437999999999998</v>
      </c>
      <c r="O103" s="1">
        <v>44694</v>
      </c>
      <c r="P103">
        <v>2.6328999999999998</v>
      </c>
      <c r="Q103" s="1">
        <v>44698</v>
      </c>
      <c r="R103">
        <v>2.7218</v>
      </c>
      <c r="S103" s="1">
        <v>44699</v>
      </c>
      <c r="T103">
        <v>2.6482999999999999</v>
      </c>
      <c r="U103" s="1">
        <v>44694</v>
      </c>
      <c r="V103">
        <v>2.7141999999999999</v>
      </c>
      <c r="W103" s="1"/>
      <c r="Y103" s="1"/>
      <c r="Z103" s="3"/>
      <c r="AA103" s="1"/>
      <c r="AC103" s="1"/>
      <c r="AE103" s="1"/>
      <c r="AG103" s="1"/>
      <c r="AI103" s="1"/>
      <c r="AK103" s="1"/>
      <c r="AM103" s="1"/>
      <c r="AO103" s="1"/>
      <c r="AQ103" s="1"/>
      <c r="AS103" s="1"/>
      <c r="AU103" s="1"/>
    </row>
    <row r="104" spans="1:47" x14ac:dyDescent="0.2">
      <c r="A104" s="1">
        <v>44698</v>
      </c>
      <c r="B104">
        <v>0.86555000000000004</v>
      </c>
      <c r="C104" s="1">
        <v>44698</v>
      </c>
      <c r="D104">
        <v>1.2849999999999999</v>
      </c>
      <c r="E104" s="1">
        <v>44698</v>
      </c>
      <c r="F104" s="2">
        <v>1.7282999999999999</v>
      </c>
      <c r="G104" s="1">
        <v>44698</v>
      </c>
      <c r="H104">
        <v>2.0758000000000001</v>
      </c>
      <c r="I104" s="1">
        <v>44698</v>
      </c>
      <c r="J104">
        <v>2.3201000000000001</v>
      </c>
      <c r="K104" s="1">
        <v>44698</v>
      </c>
      <c r="L104">
        <v>2.7044700000000002</v>
      </c>
      <c r="M104" s="1">
        <v>44699</v>
      </c>
      <c r="N104" s="2">
        <v>2.6970000000000001</v>
      </c>
      <c r="O104" s="1">
        <v>44697</v>
      </c>
      <c r="P104">
        <v>2.5886</v>
      </c>
      <c r="Q104" s="1">
        <v>44699</v>
      </c>
      <c r="R104">
        <v>2.6509999999999998</v>
      </c>
      <c r="S104" s="1">
        <v>44700</v>
      </c>
      <c r="T104">
        <v>2.5973000000000002</v>
      </c>
      <c r="U104" s="1">
        <v>44697</v>
      </c>
      <c r="V104">
        <v>2.6720999999999999</v>
      </c>
      <c r="W104" s="1"/>
      <c r="Y104" s="1"/>
      <c r="Z104" s="3"/>
      <c r="AA104" s="1"/>
      <c r="AC104" s="1"/>
      <c r="AE104" s="1"/>
      <c r="AG104" s="1"/>
      <c r="AI104" s="1"/>
      <c r="AK104" s="1"/>
      <c r="AM104" s="1"/>
      <c r="AO104" s="1"/>
      <c r="AQ104" s="1"/>
      <c r="AS104" s="1"/>
      <c r="AU104" s="1"/>
    </row>
    <row r="105" spans="1:47" x14ac:dyDescent="0.2">
      <c r="A105" s="1">
        <v>44699</v>
      </c>
      <c r="B105">
        <v>0.86699999999999999</v>
      </c>
      <c r="C105" s="1">
        <v>44699</v>
      </c>
      <c r="D105">
        <v>1.302</v>
      </c>
      <c r="E105" s="1">
        <v>44699</v>
      </c>
      <c r="F105" s="2">
        <v>1.7250000000000001</v>
      </c>
      <c r="G105" s="1">
        <v>44699</v>
      </c>
      <c r="H105">
        <v>2.0674999999999999</v>
      </c>
      <c r="I105" s="1">
        <v>44699</v>
      </c>
      <c r="J105">
        <v>2.3130000000000002</v>
      </c>
      <c r="K105" s="1">
        <v>44699</v>
      </c>
      <c r="L105">
        <v>2.6697500000000001</v>
      </c>
      <c r="M105" s="1">
        <v>44700</v>
      </c>
      <c r="N105" s="2">
        <v>2.6341999999999999</v>
      </c>
      <c r="O105" s="1">
        <v>44698</v>
      </c>
      <c r="P105">
        <v>2.7302499999999998</v>
      </c>
      <c r="Q105" s="1">
        <v>44700</v>
      </c>
      <c r="R105">
        <v>2.597</v>
      </c>
      <c r="S105" s="1">
        <v>44701</v>
      </c>
      <c r="T105">
        <v>2.5390000000000001</v>
      </c>
      <c r="U105" s="1">
        <v>44698</v>
      </c>
      <c r="V105">
        <v>2.7723</v>
      </c>
      <c r="W105" s="1"/>
      <c r="Y105" s="1"/>
      <c r="Z105" s="3"/>
      <c r="AA105" s="1"/>
      <c r="AC105" s="1"/>
      <c r="AE105" s="1"/>
      <c r="AG105" s="1"/>
      <c r="AI105" s="1"/>
      <c r="AK105" s="1"/>
      <c r="AM105" s="1"/>
      <c r="AO105" s="1"/>
      <c r="AQ105" s="1"/>
      <c r="AS105" s="1"/>
      <c r="AU105" s="1"/>
    </row>
    <row r="106" spans="1:47" x14ac:dyDescent="0.2">
      <c r="A106" s="1">
        <v>44700</v>
      </c>
      <c r="B106">
        <v>0.90300000000000002</v>
      </c>
      <c r="C106" s="1">
        <v>44700</v>
      </c>
      <c r="D106">
        <v>1.3200499999999999</v>
      </c>
      <c r="E106" s="1">
        <v>44700</v>
      </c>
      <c r="F106" s="2">
        <v>1.734</v>
      </c>
      <c r="G106" s="1">
        <v>44700</v>
      </c>
      <c r="H106">
        <v>2.0670000000000002</v>
      </c>
      <c r="I106" s="1">
        <v>44700</v>
      </c>
      <c r="J106">
        <v>2.3016000000000001</v>
      </c>
      <c r="K106" s="1">
        <v>44700</v>
      </c>
      <c r="L106">
        <v>2.6248999999999998</v>
      </c>
      <c r="M106" s="1">
        <v>44701</v>
      </c>
      <c r="N106" s="2">
        <v>2.5865</v>
      </c>
      <c r="O106" s="1">
        <v>44699</v>
      </c>
      <c r="P106">
        <v>2.6716500000000001</v>
      </c>
      <c r="Q106" s="1">
        <v>44701</v>
      </c>
      <c r="R106">
        <v>2.54725</v>
      </c>
      <c r="S106" s="1">
        <v>44704</v>
      </c>
      <c r="T106">
        <v>2.6009000000000002</v>
      </c>
      <c r="U106" s="1">
        <v>44699</v>
      </c>
      <c r="V106">
        <v>2.6717</v>
      </c>
      <c r="W106" s="1"/>
      <c r="Y106" s="1"/>
      <c r="Z106" s="3"/>
      <c r="AA106" s="1"/>
      <c r="AC106" s="1"/>
      <c r="AE106" s="1"/>
      <c r="AG106" s="1"/>
      <c r="AI106" s="1"/>
      <c r="AK106" s="1"/>
      <c r="AM106" s="1"/>
      <c r="AO106" s="1"/>
      <c r="AQ106" s="1"/>
      <c r="AS106" s="1"/>
      <c r="AU106" s="1"/>
    </row>
    <row r="107" spans="1:47" x14ac:dyDescent="0.2">
      <c r="A107" s="1">
        <v>44701</v>
      </c>
      <c r="B107">
        <v>0.92130000000000001</v>
      </c>
      <c r="C107" s="1">
        <v>44701</v>
      </c>
      <c r="D107">
        <v>1.3246500000000001</v>
      </c>
      <c r="E107" s="1">
        <v>44701</v>
      </c>
      <c r="F107" s="2">
        <v>1.7295</v>
      </c>
      <c r="G107" s="1">
        <v>44701</v>
      </c>
      <c r="H107">
        <v>2.0550000000000002</v>
      </c>
      <c r="I107" s="1">
        <v>44701</v>
      </c>
      <c r="J107">
        <v>2.2879999999999998</v>
      </c>
      <c r="K107" s="1">
        <v>44701</v>
      </c>
      <c r="L107">
        <v>2.5870000000000002</v>
      </c>
      <c r="M107" s="1">
        <v>44704</v>
      </c>
      <c r="N107" s="2">
        <v>2.6419999999999999</v>
      </c>
      <c r="O107" s="1">
        <v>44700</v>
      </c>
      <c r="P107">
        <v>2.6131000000000002</v>
      </c>
      <c r="Q107" s="1">
        <v>44704</v>
      </c>
      <c r="R107">
        <v>2.6093000000000002</v>
      </c>
      <c r="S107" s="1">
        <v>44705</v>
      </c>
      <c r="T107">
        <v>2.4917500000000001</v>
      </c>
      <c r="U107" s="1">
        <v>44700</v>
      </c>
      <c r="V107">
        <v>2.6248999999999998</v>
      </c>
      <c r="W107" s="1"/>
      <c r="Y107" s="1"/>
      <c r="Z107" s="3"/>
      <c r="AA107" s="1"/>
      <c r="AC107" s="1"/>
      <c r="AE107" s="1"/>
      <c r="AG107" s="1"/>
      <c r="AI107" s="1"/>
      <c r="AK107" s="1"/>
      <c r="AM107" s="1"/>
      <c r="AO107" s="1"/>
      <c r="AQ107" s="1"/>
      <c r="AS107" s="1"/>
      <c r="AU107" s="1"/>
    </row>
    <row r="108" spans="1:47" x14ac:dyDescent="0.2">
      <c r="A108" s="1">
        <v>44704</v>
      </c>
      <c r="B108">
        <v>0.96630000000000005</v>
      </c>
      <c r="C108" s="1">
        <v>44704</v>
      </c>
      <c r="D108">
        <v>1.3499000000000001</v>
      </c>
      <c r="E108" s="1">
        <v>44704</v>
      </c>
      <c r="F108" s="2">
        <v>1.7578</v>
      </c>
      <c r="G108" s="1">
        <v>44704</v>
      </c>
      <c r="H108">
        <v>2.09355</v>
      </c>
      <c r="I108" s="1">
        <v>44704</v>
      </c>
      <c r="J108">
        <v>2.323</v>
      </c>
      <c r="K108" s="1">
        <v>44704</v>
      </c>
      <c r="L108">
        <v>2.6328999999999998</v>
      </c>
      <c r="M108" s="1">
        <v>44705</v>
      </c>
      <c r="N108" s="2">
        <v>2.5181499999999999</v>
      </c>
      <c r="O108" s="1">
        <v>44701</v>
      </c>
      <c r="P108">
        <v>2.5642499999999999</v>
      </c>
      <c r="Q108" s="1">
        <v>44705</v>
      </c>
      <c r="R108">
        <v>2.4895</v>
      </c>
      <c r="S108" s="1">
        <v>44706</v>
      </c>
      <c r="T108">
        <v>2.4893000000000001</v>
      </c>
      <c r="U108" s="1">
        <v>44701</v>
      </c>
      <c r="V108">
        <v>2.5594999999999999</v>
      </c>
      <c r="W108" s="1"/>
      <c r="Y108" s="1"/>
      <c r="Z108" s="3"/>
      <c r="AA108" s="1"/>
      <c r="AC108" s="1"/>
      <c r="AE108" s="1"/>
      <c r="AG108" s="1"/>
      <c r="AI108" s="1"/>
      <c r="AK108" s="1"/>
      <c r="AM108" s="1"/>
      <c r="AO108" s="1"/>
      <c r="AQ108" s="1"/>
      <c r="AS108" s="1"/>
      <c r="AU108" s="1"/>
    </row>
    <row r="109" spans="1:47" x14ac:dyDescent="0.2">
      <c r="A109" s="1">
        <v>44705</v>
      </c>
      <c r="B109">
        <v>0.96799999999999997</v>
      </c>
      <c r="C109" s="1">
        <v>44705</v>
      </c>
      <c r="D109">
        <v>1.3471500000000001</v>
      </c>
      <c r="E109" s="1">
        <v>44705</v>
      </c>
      <c r="F109" s="2">
        <v>1.7335</v>
      </c>
      <c r="G109" s="1">
        <v>44705</v>
      </c>
      <c r="H109">
        <v>2.0328499999999998</v>
      </c>
      <c r="I109" s="1">
        <v>44705</v>
      </c>
      <c r="J109">
        <v>2.2446000000000002</v>
      </c>
      <c r="K109" s="1">
        <v>44705</v>
      </c>
      <c r="L109">
        <v>2.5150999999999999</v>
      </c>
      <c r="M109" s="1">
        <v>44706</v>
      </c>
      <c r="N109" s="2">
        <v>2.5078999999999998</v>
      </c>
      <c r="O109" s="1">
        <v>44704</v>
      </c>
      <c r="P109">
        <v>2.6238000000000001</v>
      </c>
      <c r="Q109" s="1">
        <v>44706</v>
      </c>
      <c r="R109">
        <v>2.4794999999999998</v>
      </c>
      <c r="S109" s="1">
        <v>44707</v>
      </c>
      <c r="T109">
        <v>2.49675</v>
      </c>
      <c r="U109" s="1">
        <v>44704</v>
      </c>
      <c r="V109">
        <v>2.6194999999999999</v>
      </c>
      <c r="W109" s="1"/>
      <c r="Y109" s="1"/>
      <c r="Z109" s="3"/>
      <c r="AA109" s="1"/>
      <c r="AC109" s="1"/>
      <c r="AE109" s="1"/>
      <c r="AG109" s="1"/>
      <c r="AI109" s="1"/>
      <c r="AK109" s="1"/>
      <c r="AM109" s="1"/>
      <c r="AO109" s="1"/>
      <c r="AQ109" s="1"/>
      <c r="AS109" s="1"/>
      <c r="AU109" s="1"/>
    </row>
    <row r="110" spans="1:47" x14ac:dyDescent="0.2">
      <c r="A110" s="1">
        <v>44706</v>
      </c>
      <c r="B110">
        <v>0.97224999999999995</v>
      </c>
      <c r="C110" s="1">
        <v>44706</v>
      </c>
      <c r="D110">
        <v>1.3637999999999999</v>
      </c>
      <c r="E110" s="1">
        <v>44706</v>
      </c>
      <c r="F110" s="2">
        <v>1.73</v>
      </c>
      <c r="G110" s="1">
        <v>44706</v>
      </c>
      <c r="H110">
        <v>2.0234999999999999</v>
      </c>
      <c r="I110" s="1">
        <v>44706</v>
      </c>
      <c r="J110">
        <v>2.2389000000000001</v>
      </c>
      <c r="K110" s="1">
        <v>44706</v>
      </c>
      <c r="L110">
        <v>2.504</v>
      </c>
      <c r="M110" s="1">
        <v>44707</v>
      </c>
      <c r="N110" s="2">
        <v>2.5204499999999999</v>
      </c>
      <c r="O110" s="1">
        <v>44705</v>
      </c>
      <c r="P110">
        <v>2.5007999999999999</v>
      </c>
      <c r="Q110" s="1">
        <v>44707</v>
      </c>
      <c r="R110">
        <v>2.4851000000000001</v>
      </c>
      <c r="S110" s="1">
        <v>44708</v>
      </c>
      <c r="T110">
        <v>2.5000499999999999</v>
      </c>
      <c r="U110" s="1">
        <v>44705</v>
      </c>
      <c r="V110">
        <v>2.5265</v>
      </c>
      <c r="W110" s="1"/>
      <c r="Y110" s="1"/>
      <c r="Z110" s="3"/>
      <c r="AA110" s="1"/>
      <c r="AC110" s="1"/>
      <c r="AE110" s="1"/>
      <c r="AG110" s="1"/>
      <c r="AI110" s="1"/>
      <c r="AK110" s="1"/>
      <c r="AM110" s="1"/>
      <c r="AO110" s="1"/>
      <c r="AQ110" s="1"/>
      <c r="AS110" s="1"/>
      <c r="AU110" s="1"/>
    </row>
    <row r="111" spans="1:47" x14ac:dyDescent="0.2">
      <c r="A111" s="1">
        <v>44707</v>
      </c>
      <c r="B111">
        <v>1.028</v>
      </c>
      <c r="C111" s="1">
        <v>44707</v>
      </c>
      <c r="D111">
        <v>1.391</v>
      </c>
      <c r="E111" s="1">
        <v>44707</v>
      </c>
      <c r="F111" s="2">
        <v>1.7529999999999999</v>
      </c>
      <c r="G111" s="1">
        <v>44707</v>
      </c>
      <c r="H111">
        <v>2.0400499999999999</v>
      </c>
      <c r="I111" s="1">
        <v>44707</v>
      </c>
      <c r="J111">
        <v>2.254</v>
      </c>
      <c r="K111" s="1">
        <v>44707</v>
      </c>
      <c r="L111">
        <v>2.5166499999999998</v>
      </c>
      <c r="M111" s="1">
        <v>44708</v>
      </c>
      <c r="N111" s="2">
        <v>2.53925</v>
      </c>
      <c r="O111" s="1">
        <v>44706</v>
      </c>
      <c r="P111">
        <v>2.48875</v>
      </c>
      <c r="Q111" s="1">
        <v>44708</v>
      </c>
      <c r="R111">
        <v>2.4967000000000001</v>
      </c>
      <c r="S111" s="1">
        <v>44712</v>
      </c>
      <c r="T111">
        <v>2.5985</v>
      </c>
      <c r="U111" s="1">
        <v>44706</v>
      </c>
      <c r="V111">
        <v>2.5331999999999999</v>
      </c>
      <c r="W111" s="1"/>
      <c r="Y111" s="1"/>
      <c r="Z111" s="3"/>
      <c r="AA111" s="1"/>
      <c r="AC111" s="1"/>
      <c r="AE111" s="1"/>
      <c r="AG111" s="1"/>
      <c r="AI111" s="1"/>
      <c r="AK111" s="1"/>
      <c r="AM111" s="1"/>
      <c r="AO111" s="1"/>
      <c r="AQ111" s="1"/>
      <c r="AS111" s="1"/>
      <c r="AU111" s="1"/>
    </row>
    <row r="112" spans="1:47" x14ac:dyDescent="0.2">
      <c r="A112" s="1">
        <v>44708</v>
      </c>
      <c r="B112">
        <v>1.0404</v>
      </c>
      <c r="C112" s="1">
        <v>44708</v>
      </c>
      <c r="D112">
        <v>1.3928</v>
      </c>
      <c r="E112" s="1">
        <v>44708</v>
      </c>
      <c r="F112" s="2">
        <v>1.7549999999999999</v>
      </c>
      <c r="G112" s="1">
        <v>44708</v>
      </c>
      <c r="H112">
        <v>2.0459999999999998</v>
      </c>
      <c r="I112" s="1">
        <v>44708</v>
      </c>
      <c r="J112">
        <v>2.26085</v>
      </c>
      <c r="K112" s="1">
        <v>44708</v>
      </c>
      <c r="L112">
        <v>2.5345499999999999</v>
      </c>
      <c r="M112" s="1">
        <v>44712</v>
      </c>
      <c r="N112" s="2">
        <v>2.6114999999999999</v>
      </c>
      <c r="O112" s="1">
        <v>44707</v>
      </c>
      <c r="P112">
        <v>2.4982000000000002</v>
      </c>
      <c r="Q112" s="1">
        <v>44712</v>
      </c>
      <c r="R112">
        <v>2.5849000000000002</v>
      </c>
      <c r="S112" s="1">
        <v>44713</v>
      </c>
      <c r="T112">
        <v>2.6690999999999998</v>
      </c>
      <c r="U112" s="1">
        <v>44707</v>
      </c>
      <c r="V112">
        <v>2.5445000000000002</v>
      </c>
      <c r="W112" s="1"/>
      <c r="Y112" s="1"/>
      <c r="Z112" s="3"/>
      <c r="AA112" s="1"/>
      <c r="AC112" s="1"/>
      <c r="AE112" s="1"/>
      <c r="AG112" s="1"/>
      <c r="AI112" s="1"/>
      <c r="AK112" s="1"/>
      <c r="AM112" s="1"/>
      <c r="AO112" s="1"/>
      <c r="AQ112" s="1"/>
      <c r="AS112" s="1"/>
      <c r="AU112" s="1"/>
    </row>
    <row r="113" spans="1:47" x14ac:dyDescent="0.2">
      <c r="A113" s="1">
        <v>44712</v>
      </c>
      <c r="B113">
        <v>1.07945</v>
      </c>
      <c r="C113" s="1">
        <v>44712</v>
      </c>
      <c r="D113">
        <v>1.413</v>
      </c>
      <c r="E113" s="1">
        <v>44711</v>
      </c>
      <c r="F113" s="2">
        <v>1.7856000000000001</v>
      </c>
      <c r="G113" s="1">
        <v>44712</v>
      </c>
      <c r="H113">
        <v>2.1084999999999998</v>
      </c>
      <c r="I113" s="1">
        <v>44711</v>
      </c>
      <c r="J113">
        <v>2.2610000000000001</v>
      </c>
      <c r="K113" s="1">
        <v>44712</v>
      </c>
      <c r="L113">
        <v>2.6084000000000001</v>
      </c>
      <c r="M113" s="1">
        <v>44713</v>
      </c>
      <c r="N113" s="2">
        <v>2.7124999999999999</v>
      </c>
      <c r="O113" s="1">
        <v>44708</v>
      </c>
      <c r="P113">
        <v>2.5126499999999998</v>
      </c>
      <c r="Q113" s="1">
        <v>44713</v>
      </c>
      <c r="R113">
        <v>2.673</v>
      </c>
      <c r="S113" s="1">
        <v>44714</v>
      </c>
      <c r="T113">
        <v>2.6753</v>
      </c>
      <c r="U113" s="1">
        <v>44708</v>
      </c>
      <c r="V113">
        <v>2.5376500000000002</v>
      </c>
      <c r="W113" s="1"/>
      <c r="Y113" s="1"/>
      <c r="Z113" s="3"/>
      <c r="AA113" s="1"/>
      <c r="AC113" s="1"/>
      <c r="AE113" s="1"/>
      <c r="AG113" s="1"/>
      <c r="AI113" s="1"/>
      <c r="AK113" s="1"/>
      <c r="AM113" s="1"/>
      <c r="AO113" s="1"/>
      <c r="AQ113" s="1"/>
      <c r="AS113" s="1"/>
      <c r="AU113" s="1"/>
    </row>
    <row r="114" spans="1:47" x14ac:dyDescent="0.2">
      <c r="A114" s="1">
        <v>44713</v>
      </c>
      <c r="B114">
        <v>1.0878000000000001</v>
      </c>
      <c r="C114" s="1">
        <v>44713</v>
      </c>
      <c r="D114">
        <v>1.44</v>
      </c>
      <c r="E114" s="1">
        <v>44712</v>
      </c>
      <c r="F114" s="2">
        <v>1.8</v>
      </c>
      <c r="G114" s="1">
        <v>44713</v>
      </c>
      <c r="H114">
        <v>2.1495000000000002</v>
      </c>
      <c r="I114" s="1">
        <v>44712</v>
      </c>
      <c r="J114">
        <v>2.3325999999999998</v>
      </c>
      <c r="K114" s="1">
        <v>44713</v>
      </c>
      <c r="L114">
        <v>2.7078000000000002</v>
      </c>
      <c r="M114" s="1">
        <v>44714</v>
      </c>
      <c r="N114" s="2">
        <v>2.7166000000000001</v>
      </c>
      <c r="O114" s="1">
        <v>44712</v>
      </c>
      <c r="P114">
        <v>2.5942500000000002</v>
      </c>
      <c r="Q114" s="1">
        <v>44714</v>
      </c>
      <c r="R114">
        <v>2.6739999999999999</v>
      </c>
      <c r="S114" s="1">
        <v>44715</v>
      </c>
      <c r="T114">
        <v>2.7031000000000001</v>
      </c>
      <c r="U114" s="1">
        <v>44712</v>
      </c>
      <c r="V114">
        <v>2.6459999999999999</v>
      </c>
      <c r="W114" s="1"/>
      <c r="Y114" s="1"/>
      <c r="Z114" s="3"/>
      <c r="AA114" s="1"/>
      <c r="AC114" s="1"/>
      <c r="AE114" s="1"/>
      <c r="AG114" s="1"/>
      <c r="AI114" s="1"/>
      <c r="AK114" s="1"/>
      <c r="AM114" s="1"/>
      <c r="AO114" s="1"/>
      <c r="AQ114" s="1"/>
      <c r="AS114" s="1"/>
      <c r="AU114" s="1"/>
    </row>
    <row r="115" spans="1:47" x14ac:dyDescent="0.2">
      <c r="A115" s="1">
        <v>44714</v>
      </c>
      <c r="B115">
        <v>1.1252</v>
      </c>
      <c r="C115" s="1">
        <v>44714</v>
      </c>
      <c r="D115">
        <v>1.4610000000000001</v>
      </c>
      <c r="E115" s="1">
        <v>44713</v>
      </c>
      <c r="F115" s="2">
        <v>1.8368</v>
      </c>
      <c r="G115" s="1">
        <v>44714</v>
      </c>
      <c r="H115">
        <v>2.1747000000000001</v>
      </c>
      <c r="I115" s="1">
        <v>44713</v>
      </c>
      <c r="J115">
        <v>2.39845</v>
      </c>
      <c r="K115" s="1">
        <v>44714</v>
      </c>
      <c r="L115">
        <v>2.714</v>
      </c>
      <c r="M115" s="1">
        <v>44715</v>
      </c>
      <c r="N115" s="2">
        <v>2.7473999999999998</v>
      </c>
      <c r="O115" s="1">
        <v>44713</v>
      </c>
      <c r="P115">
        <v>2.6901000000000002</v>
      </c>
      <c r="Q115" s="1">
        <v>44715</v>
      </c>
      <c r="R115">
        <v>2.7012</v>
      </c>
      <c r="S115" s="1">
        <v>44718</v>
      </c>
      <c r="T115">
        <v>2.8127</v>
      </c>
      <c r="U115" s="1">
        <v>44713</v>
      </c>
      <c r="V115">
        <v>2.6962000000000002</v>
      </c>
      <c r="W115" s="1"/>
      <c r="Y115" s="1"/>
      <c r="Z115" s="3"/>
      <c r="AA115" s="1"/>
      <c r="AC115" s="1"/>
      <c r="AE115" s="1"/>
      <c r="AG115" s="1"/>
      <c r="AI115" s="1"/>
      <c r="AK115" s="1"/>
      <c r="AM115" s="1"/>
      <c r="AO115" s="1"/>
      <c r="AQ115" s="1"/>
      <c r="AS115" s="1"/>
      <c r="AU115" s="1"/>
    </row>
    <row r="116" spans="1:47" x14ac:dyDescent="0.2">
      <c r="A116" s="1">
        <v>44715</v>
      </c>
      <c r="B116">
        <v>1.1434500000000001</v>
      </c>
      <c r="C116" s="1">
        <v>44715</v>
      </c>
      <c r="D116">
        <v>1.4722999999999999</v>
      </c>
      <c r="E116" s="1">
        <v>44714</v>
      </c>
      <c r="F116" s="2">
        <v>1.8560000000000001</v>
      </c>
      <c r="G116" s="1">
        <v>44715</v>
      </c>
      <c r="H116">
        <v>2.194</v>
      </c>
      <c r="I116" s="1">
        <v>44714</v>
      </c>
      <c r="J116">
        <v>2.4129</v>
      </c>
      <c r="K116" s="1">
        <v>44715</v>
      </c>
      <c r="L116">
        <v>2.7465000000000002</v>
      </c>
      <c r="M116" s="1">
        <v>44718</v>
      </c>
      <c r="N116" s="2">
        <v>2.8319999999999999</v>
      </c>
      <c r="O116" s="1">
        <v>44714</v>
      </c>
      <c r="P116">
        <v>2.6920000000000002</v>
      </c>
      <c r="Q116" s="1">
        <v>44718</v>
      </c>
      <c r="R116">
        <v>2.8064</v>
      </c>
      <c r="S116" s="1">
        <v>44719</v>
      </c>
      <c r="T116">
        <v>2.7503500000000001</v>
      </c>
      <c r="U116" s="1">
        <v>44714</v>
      </c>
      <c r="V116">
        <v>2.7067000000000001</v>
      </c>
      <c r="W116" s="1"/>
      <c r="Y116" s="1"/>
      <c r="Z116" s="3"/>
      <c r="AA116" s="1"/>
      <c r="AC116" s="1"/>
      <c r="AE116" s="1"/>
      <c r="AG116" s="1"/>
      <c r="AI116" s="1"/>
      <c r="AK116" s="1"/>
      <c r="AM116" s="1"/>
      <c r="AO116" s="1"/>
      <c r="AQ116" s="1"/>
      <c r="AS116" s="1"/>
      <c r="AU116" s="1"/>
    </row>
    <row r="117" spans="1:47" x14ac:dyDescent="0.2">
      <c r="A117" s="1">
        <v>44718</v>
      </c>
      <c r="B117">
        <v>1.1603000000000001</v>
      </c>
      <c r="C117" s="1">
        <v>44718</v>
      </c>
      <c r="D117">
        <v>1.4899</v>
      </c>
      <c r="E117" s="1">
        <v>44715</v>
      </c>
      <c r="F117" s="2">
        <v>1.871</v>
      </c>
      <c r="G117" s="1">
        <v>44718</v>
      </c>
      <c r="H117">
        <v>2.222</v>
      </c>
      <c r="I117" s="1">
        <v>44715</v>
      </c>
      <c r="J117">
        <v>2.4380000000000002</v>
      </c>
      <c r="K117" s="1">
        <v>44718</v>
      </c>
      <c r="L117">
        <v>2.8126000000000002</v>
      </c>
      <c r="M117" s="1">
        <v>44719</v>
      </c>
      <c r="N117" s="2">
        <v>2.81115</v>
      </c>
      <c r="O117" s="1">
        <v>44715</v>
      </c>
      <c r="P117">
        <v>2.7212499999999999</v>
      </c>
      <c r="Q117" s="1">
        <v>44719</v>
      </c>
      <c r="R117">
        <v>2.7585000000000002</v>
      </c>
      <c r="S117" s="1">
        <v>44720</v>
      </c>
      <c r="T117">
        <v>2.78925</v>
      </c>
      <c r="U117" s="1">
        <v>44715</v>
      </c>
      <c r="V117">
        <v>2.7343999999999999</v>
      </c>
      <c r="W117" s="1"/>
      <c r="Y117" s="1"/>
      <c r="Z117" s="3"/>
      <c r="AA117" s="1"/>
      <c r="AC117" s="1"/>
      <c r="AE117" s="1"/>
      <c r="AG117" s="1"/>
      <c r="AI117" s="1"/>
      <c r="AK117" s="1"/>
      <c r="AM117" s="1"/>
      <c r="AO117" s="1"/>
      <c r="AQ117" s="1"/>
      <c r="AS117" s="1"/>
      <c r="AU117" s="1"/>
    </row>
    <row r="118" spans="1:47" x14ac:dyDescent="0.2">
      <c r="A118" s="1">
        <v>44719</v>
      </c>
      <c r="B118">
        <v>1.1855</v>
      </c>
      <c r="C118" s="1">
        <v>44719</v>
      </c>
      <c r="D118">
        <v>1.4972000000000001</v>
      </c>
      <c r="E118" s="1">
        <v>44718</v>
      </c>
      <c r="F118" s="2">
        <v>1.8919999999999999</v>
      </c>
      <c r="G118" s="1">
        <v>44719</v>
      </c>
      <c r="H118">
        <v>2.2181000000000002</v>
      </c>
      <c r="I118" s="1">
        <v>44718</v>
      </c>
      <c r="J118">
        <v>2.47315</v>
      </c>
      <c r="K118" s="1">
        <v>44719</v>
      </c>
      <c r="L118">
        <v>2.7997000000000001</v>
      </c>
      <c r="M118" s="1">
        <v>44720</v>
      </c>
      <c r="N118" s="2">
        <v>2.8512499999999998</v>
      </c>
      <c r="O118" s="1">
        <v>44718</v>
      </c>
      <c r="P118">
        <v>2.8180000000000001</v>
      </c>
      <c r="Q118" s="1">
        <v>44720</v>
      </c>
      <c r="R118">
        <v>2.7984</v>
      </c>
      <c r="S118" s="1">
        <v>44721</v>
      </c>
      <c r="T118">
        <v>2.8155999999999999</v>
      </c>
      <c r="U118" s="1">
        <v>44718</v>
      </c>
      <c r="V118">
        <v>2.8458999999999999</v>
      </c>
      <c r="W118" s="1"/>
      <c r="Y118" s="1"/>
      <c r="Z118" s="3"/>
      <c r="AA118" s="1"/>
      <c r="AC118" s="1"/>
      <c r="AE118" s="1"/>
      <c r="AG118" s="1"/>
      <c r="AI118" s="1"/>
      <c r="AK118" s="1"/>
      <c r="AM118" s="1"/>
      <c r="AO118" s="1"/>
      <c r="AQ118" s="1"/>
      <c r="AS118" s="1"/>
      <c r="AU118" s="1"/>
    </row>
    <row r="119" spans="1:47" x14ac:dyDescent="0.2">
      <c r="A119" s="1">
        <v>44720</v>
      </c>
      <c r="B119">
        <v>1.1949000000000001</v>
      </c>
      <c r="C119" s="1">
        <v>44720</v>
      </c>
      <c r="D119">
        <v>1.5163</v>
      </c>
      <c r="E119" s="1">
        <v>44719</v>
      </c>
      <c r="F119" s="2">
        <v>1.8933</v>
      </c>
      <c r="G119" s="1">
        <v>44720</v>
      </c>
      <c r="H119">
        <v>2.2458499999999999</v>
      </c>
      <c r="I119" s="1">
        <v>44719</v>
      </c>
      <c r="J119">
        <v>2.4670000000000001</v>
      </c>
      <c r="K119" s="1">
        <v>44720</v>
      </c>
      <c r="L119">
        <v>2.8377500000000002</v>
      </c>
      <c r="M119" s="1">
        <v>44721</v>
      </c>
      <c r="N119" s="2">
        <v>2.8962500000000002</v>
      </c>
      <c r="O119" s="1">
        <v>44719</v>
      </c>
      <c r="P119">
        <v>2.7829999999999999</v>
      </c>
      <c r="Q119" s="1">
        <v>44721</v>
      </c>
      <c r="R119">
        <v>2.8340000000000001</v>
      </c>
      <c r="S119" s="1">
        <v>44722</v>
      </c>
      <c r="T119">
        <v>2.964</v>
      </c>
      <c r="U119" s="1">
        <v>44719</v>
      </c>
      <c r="V119">
        <v>2.7736000000000001</v>
      </c>
      <c r="W119" s="1"/>
      <c r="Y119" s="1"/>
      <c r="Z119" s="3"/>
      <c r="AA119" s="1"/>
      <c r="AC119" s="1"/>
      <c r="AE119" s="1"/>
      <c r="AG119" s="1"/>
      <c r="AI119" s="1"/>
      <c r="AK119" s="1"/>
      <c r="AM119" s="1"/>
      <c r="AO119" s="1"/>
      <c r="AQ119" s="1"/>
      <c r="AS119" s="1"/>
      <c r="AU119" s="1"/>
    </row>
    <row r="120" spans="1:47" x14ac:dyDescent="0.2">
      <c r="A120" s="1">
        <v>44721</v>
      </c>
      <c r="B120">
        <v>1.2376</v>
      </c>
      <c r="C120" s="1">
        <v>44721</v>
      </c>
      <c r="D120">
        <v>1.5434000000000001</v>
      </c>
      <c r="E120" s="1">
        <v>44720</v>
      </c>
      <c r="F120" s="2">
        <v>1.9195</v>
      </c>
      <c r="G120" s="1">
        <v>44721</v>
      </c>
      <c r="H120">
        <v>2.28925</v>
      </c>
      <c r="I120" s="1">
        <v>44720</v>
      </c>
      <c r="J120">
        <v>2.504</v>
      </c>
      <c r="K120" s="1">
        <v>44721</v>
      </c>
      <c r="L120">
        <v>2.8925000000000001</v>
      </c>
      <c r="M120" s="1">
        <v>44722</v>
      </c>
      <c r="N120" s="2">
        <v>3.1487500000000002</v>
      </c>
      <c r="O120" s="1">
        <v>44720</v>
      </c>
      <c r="P120">
        <v>2.8225500000000001</v>
      </c>
      <c r="Q120" s="1">
        <v>44722</v>
      </c>
      <c r="R120">
        <v>3.0202499999999999</v>
      </c>
      <c r="S120" s="1">
        <v>44725</v>
      </c>
      <c r="T120">
        <v>3.1894999999999998</v>
      </c>
      <c r="U120" s="1">
        <v>44720</v>
      </c>
      <c r="V120">
        <v>2.8121</v>
      </c>
      <c r="W120" s="1"/>
      <c r="Y120" s="1"/>
      <c r="Z120" s="3"/>
      <c r="AA120" s="1"/>
      <c r="AC120" s="1"/>
      <c r="AE120" s="1"/>
      <c r="AG120" s="1"/>
      <c r="AI120" s="1"/>
      <c r="AK120" s="1"/>
      <c r="AM120" s="1"/>
      <c r="AO120" s="1"/>
      <c r="AQ120" s="1"/>
      <c r="AS120" s="1"/>
      <c r="AU120" s="1"/>
    </row>
    <row r="121" spans="1:47" x14ac:dyDescent="0.2">
      <c r="A121" s="1">
        <v>44722</v>
      </c>
      <c r="B121">
        <v>1.2686999999999999</v>
      </c>
      <c r="C121" s="1">
        <v>44722</v>
      </c>
      <c r="D121">
        <v>1.6093</v>
      </c>
      <c r="E121" s="1">
        <v>44721</v>
      </c>
      <c r="F121" s="2">
        <v>1.95</v>
      </c>
      <c r="G121" s="1">
        <v>44722</v>
      </c>
      <c r="H121">
        <v>2.5034999999999998</v>
      </c>
      <c r="I121" s="1">
        <v>44721</v>
      </c>
      <c r="J121">
        <v>2.5529999999999999</v>
      </c>
      <c r="K121" s="1">
        <v>44722</v>
      </c>
      <c r="L121">
        <v>3.1617500000000001</v>
      </c>
      <c r="M121" s="1">
        <v>44725</v>
      </c>
      <c r="N121" s="2">
        <v>3.4070999999999998</v>
      </c>
      <c r="O121" s="1">
        <v>44721</v>
      </c>
      <c r="P121">
        <v>2.863</v>
      </c>
      <c r="Q121" s="1">
        <v>44725</v>
      </c>
      <c r="R121">
        <v>3.25325</v>
      </c>
      <c r="S121" s="1">
        <v>44726</v>
      </c>
      <c r="T121">
        <v>3.2942</v>
      </c>
      <c r="U121" s="1">
        <v>44721</v>
      </c>
      <c r="V121">
        <v>2.8302499999999999</v>
      </c>
      <c r="W121" s="1"/>
      <c r="Y121" s="1"/>
      <c r="Z121" s="3"/>
      <c r="AA121" s="1"/>
      <c r="AC121" s="1"/>
      <c r="AE121" s="1"/>
      <c r="AG121" s="1"/>
      <c r="AI121" s="1"/>
      <c r="AK121" s="1"/>
      <c r="AM121" s="1"/>
      <c r="AO121" s="1"/>
      <c r="AQ121" s="1"/>
      <c r="AS121" s="1"/>
      <c r="AU121" s="1"/>
    </row>
    <row r="122" spans="1:47" x14ac:dyDescent="0.2">
      <c r="A122" s="1">
        <v>44725</v>
      </c>
      <c r="B122">
        <v>1.4369499999999999</v>
      </c>
      <c r="C122" s="1">
        <v>44725</v>
      </c>
      <c r="D122">
        <v>1.8267</v>
      </c>
      <c r="E122" s="1">
        <v>44722</v>
      </c>
      <c r="F122" s="2">
        <v>2.0990000000000002</v>
      </c>
      <c r="G122" s="1">
        <v>44725</v>
      </c>
      <c r="H122">
        <v>2.84</v>
      </c>
      <c r="I122" s="1">
        <v>44722</v>
      </c>
      <c r="J122">
        <v>2.8045</v>
      </c>
      <c r="K122" s="1">
        <v>44725</v>
      </c>
      <c r="L122">
        <v>3.4672000000000001</v>
      </c>
      <c r="M122" s="1">
        <v>44726</v>
      </c>
      <c r="N122" s="2">
        <v>3.4735</v>
      </c>
      <c r="O122" s="1">
        <v>44722</v>
      </c>
      <c r="P122">
        <v>3.0794999999999999</v>
      </c>
      <c r="Q122" s="1">
        <v>44726</v>
      </c>
      <c r="R122">
        <v>3.3542999999999998</v>
      </c>
      <c r="S122" s="1">
        <v>44727</v>
      </c>
      <c r="T122">
        <v>3.0791499999999998</v>
      </c>
      <c r="U122" s="1">
        <v>44722</v>
      </c>
      <c r="V122">
        <v>2.9397500000000001</v>
      </c>
      <c r="W122" s="1"/>
      <c r="Y122" s="1"/>
      <c r="Z122" s="3"/>
      <c r="AA122" s="1"/>
      <c r="AC122" s="1"/>
      <c r="AE122" s="1"/>
      <c r="AG122" s="1"/>
      <c r="AI122" s="1"/>
      <c r="AK122" s="1"/>
      <c r="AM122" s="1"/>
      <c r="AO122" s="1"/>
      <c r="AQ122" s="1"/>
      <c r="AS122" s="1"/>
      <c r="AU122" s="1"/>
    </row>
    <row r="123" spans="1:47" x14ac:dyDescent="0.2">
      <c r="A123" s="1">
        <v>44726</v>
      </c>
      <c r="B123">
        <v>1.4790000000000001</v>
      </c>
      <c r="C123" s="1">
        <v>44726</v>
      </c>
      <c r="D123">
        <v>1.8935</v>
      </c>
      <c r="E123" s="1">
        <v>44725</v>
      </c>
      <c r="F123" s="2">
        <v>2.379</v>
      </c>
      <c r="G123" s="1">
        <v>44726</v>
      </c>
      <c r="H123">
        <v>2.9251999999999998</v>
      </c>
      <c r="I123" s="1">
        <v>44725</v>
      </c>
      <c r="J123">
        <v>3.1615000000000002</v>
      </c>
      <c r="K123" s="1">
        <v>44726</v>
      </c>
      <c r="L123">
        <v>3.5110000000000001</v>
      </c>
      <c r="M123" s="1">
        <v>44727</v>
      </c>
      <c r="N123" s="2">
        <v>3.2378</v>
      </c>
      <c r="O123" s="1">
        <v>44725</v>
      </c>
      <c r="P123">
        <v>3.31975</v>
      </c>
      <c r="Q123" s="1">
        <v>44727</v>
      </c>
      <c r="R123">
        <v>3.1266500000000002</v>
      </c>
      <c r="S123" s="1">
        <v>44728</v>
      </c>
      <c r="T123">
        <v>2.9833500000000002</v>
      </c>
      <c r="U123" s="1">
        <v>44725</v>
      </c>
      <c r="V123">
        <v>3.1558999999999999</v>
      </c>
      <c r="W123" s="1"/>
      <c r="Y123" s="1"/>
      <c r="Z123" s="3"/>
      <c r="AA123" s="1"/>
      <c r="AC123" s="1"/>
      <c r="AE123" s="1"/>
      <c r="AG123" s="1"/>
      <c r="AI123" s="1"/>
      <c r="AK123" s="1"/>
      <c r="AM123" s="1"/>
      <c r="AO123" s="1"/>
      <c r="AQ123" s="1"/>
      <c r="AS123" s="1"/>
      <c r="AU123" s="1"/>
    </row>
    <row r="124" spans="1:47" x14ac:dyDescent="0.2">
      <c r="A124" s="1">
        <v>44727</v>
      </c>
      <c r="B124">
        <v>1.49935</v>
      </c>
      <c r="C124" s="1">
        <v>44727</v>
      </c>
      <c r="D124">
        <v>1.8995</v>
      </c>
      <c r="E124" s="1">
        <v>44726</v>
      </c>
      <c r="F124" s="2">
        <v>2.4805999999999999</v>
      </c>
      <c r="G124" s="1">
        <v>44727</v>
      </c>
      <c r="H124">
        <v>2.8316499999999998</v>
      </c>
      <c r="I124" s="1">
        <v>44726</v>
      </c>
      <c r="J124">
        <v>3.22715</v>
      </c>
      <c r="K124" s="1">
        <v>44727</v>
      </c>
      <c r="L124">
        <v>3.2963499999999999</v>
      </c>
      <c r="M124" s="1">
        <v>44728</v>
      </c>
      <c r="N124" s="2">
        <v>3.1835</v>
      </c>
      <c r="O124" s="1">
        <v>44726</v>
      </c>
      <c r="P124">
        <v>3.4073000000000002</v>
      </c>
      <c r="Q124" s="1">
        <v>44728</v>
      </c>
      <c r="R124">
        <v>3.0394999999999999</v>
      </c>
      <c r="S124" s="1">
        <v>44729</v>
      </c>
      <c r="T124">
        <v>3.0390000000000001</v>
      </c>
      <c r="U124" s="1">
        <v>44726</v>
      </c>
      <c r="V124">
        <v>3.26</v>
      </c>
      <c r="W124" s="1"/>
      <c r="Y124" s="1"/>
      <c r="Z124" s="3"/>
      <c r="AA124" s="1"/>
      <c r="AC124" s="1"/>
      <c r="AE124" s="1"/>
      <c r="AG124" s="1"/>
      <c r="AI124" s="1"/>
      <c r="AK124" s="1"/>
      <c r="AM124" s="1"/>
      <c r="AO124" s="1"/>
      <c r="AQ124" s="1"/>
      <c r="AS124" s="1"/>
      <c r="AU124" s="1"/>
    </row>
    <row r="125" spans="1:47" x14ac:dyDescent="0.2">
      <c r="A125" s="1">
        <v>44728</v>
      </c>
      <c r="B125">
        <v>1.49935</v>
      </c>
      <c r="C125" s="1">
        <v>44728</v>
      </c>
      <c r="D125">
        <v>1.929</v>
      </c>
      <c r="E125" s="1">
        <v>44727</v>
      </c>
      <c r="F125" s="2">
        <v>2.4535</v>
      </c>
      <c r="G125" s="1">
        <v>44728</v>
      </c>
      <c r="H125">
        <v>2.8745500000000002</v>
      </c>
      <c r="I125" s="1">
        <v>44727</v>
      </c>
      <c r="J125">
        <v>3.0983000000000001</v>
      </c>
      <c r="K125" s="1">
        <v>44728</v>
      </c>
      <c r="L125">
        <v>3.2585000000000002</v>
      </c>
      <c r="M125" s="1">
        <v>44729</v>
      </c>
      <c r="N125" s="2">
        <v>3.25075</v>
      </c>
      <c r="O125" s="1">
        <v>44727</v>
      </c>
      <c r="P125">
        <v>3.1720000000000002</v>
      </c>
      <c r="Q125" s="1">
        <v>44729</v>
      </c>
      <c r="R125">
        <v>3.1040000000000001</v>
      </c>
      <c r="S125" s="1">
        <v>44732</v>
      </c>
      <c r="T125">
        <v>3.044</v>
      </c>
      <c r="U125" s="1">
        <v>44727</v>
      </c>
      <c r="V125">
        <v>3.0627</v>
      </c>
      <c r="W125" s="1"/>
      <c r="Y125" s="1"/>
      <c r="Z125" s="3"/>
      <c r="AA125" s="1"/>
      <c r="AC125" s="1"/>
      <c r="AE125" s="1"/>
      <c r="AG125" s="1"/>
      <c r="AI125" s="1"/>
      <c r="AK125" s="1"/>
      <c r="AM125" s="1"/>
      <c r="AO125" s="1"/>
      <c r="AQ125" s="1"/>
      <c r="AS125" s="1"/>
      <c r="AU125" s="1"/>
    </row>
    <row r="126" spans="1:47" x14ac:dyDescent="0.2">
      <c r="A126" s="1">
        <v>44729</v>
      </c>
      <c r="B126">
        <v>1.4970000000000001</v>
      </c>
      <c r="C126" s="1">
        <v>44729</v>
      </c>
      <c r="D126">
        <v>1.9393</v>
      </c>
      <c r="E126" s="1">
        <v>44728</v>
      </c>
      <c r="F126" s="2">
        <v>2.5005000000000002</v>
      </c>
      <c r="G126" s="1">
        <v>44729</v>
      </c>
      <c r="H126">
        <v>2.8938999999999999</v>
      </c>
      <c r="I126" s="1">
        <v>44728</v>
      </c>
      <c r="J126">
        <v>3.1034999999999999</v>
      </c>
      <c r="K126" s="1">
        <v>44729</v>
      </c>
      <c r="L126">
        <v>3.319</v>
      </c>
      <c r="M126" s="1">
        <v>44732</v>
      </c>
      <c r="N126" s="2">
        <v>3.2509999999999999</v>
      </c>
      <c r="O126" s="1">
        <v>44728</v>
      </c>
      <c r="P126">
        <v>3.0983999999999998</v>
      </c>
      <c r="Q126" s="1">
        <v>44733</v>
      </c>
      <c r="R126">
        <v>3.1242000000000001</v>
      </c>
      <c r="S126" s="1">
        <v>44733</v>
      </c>
      <c r="T126">
        <v>3.0790500000000001</v>
      </c>
      <c r="U126" s="1">
        <v>44728</v>
      </c>
      <c r="V126">
        <v>2.9580000000000002</v>
      </c>
      <c r="W126" s="1"/>
      <c r="Y126" s="1"/>
      <c r="Z126" s="3"/>
      <c r="AA126" s="1"/>
      <c r="AC126" s="1"/>
      <c r="AE126" s="1"/>
      <c r="AG126" s="1"/>
      <c r="AI126" s="1"/>
      <c r="AK126" s="1"/>
      <c r="AM126" s="1"/>
      <c r="AO126" s="1"/>
      <c r="AQ126" s="1"/>
      <c r="AS126" s="1"/>
      <c r="AU126" s="1"/>
    </row>
    <row r="127" spans="1:47" x14ac:dyDescent="0.2">
      <c r="A127" s="1">
        <v>44732</v>
      </c>
      <c r="B127">
        <v>1.4943</v>
      </c>
      <c r="C127" s="1">
        <v>44732</v>
      </c>
      <c r="D127">
        <v>1.9510000000000001</v>
      </c>
      <c r="E127" s="1">
        <v>44729</v>
      </c>
      <c r="F127" s="2">
        <v>2.5190000000000001</v>
      </c>
      <c r="G127" s="1">
        <v>44732</v>
      </c>
      <c r="H127">
        <v>2.9077000000000002</v>
      </c>
      <c r="I127" s="1">
        <v>44729</v>
      </c>
      <c r="J127">
        <v>3.125</v>
      </c>
      <c r="K127" s="1">
        <v>44732</v>
      </c>
      <c r="L127">
        <v>3.34</v>
      </c>
      <c r="M127" s="1">
        <v>44733</v>
      </c>
      <c r="N127" s="2">
        <v>3.2412000000000001</v>
      </c>
      <c r="O127" s="1">
        <v>44729</v>
      </c>
      <c r="P127">
        <v>3.1672500000000001</v>
      </c>
      <c r="Q127" s="1">
        <v>44734</v>
      </c>
      <c r="R127">
        <v>2.9874999999999998</v>
      </c>
      <c r="S127" s="1">
        <v>44734</v>
      </c>
      <c r="T127">
        <v>2.9512499999999999</v>
      </c>
      <c r="U127" s="1">
        <v>44729</v>
      </c>
      <c r="V127">
        <v>3.0089999999999999</v>
      </c>
      <c r="W127" s="1"/>
      <c r="Y127" s="1"/>
      <c r="Z127" s="3"/>
      <c r="AA127" s="1"/>
      <c r="AC127" s="1"/>
      <c r="AE127" s="1"/>
      <c r="AG127" s="1"/>
      <c r="AI127" s="1"/>
      <c r="AK127" s="1"/>
      <c r="AM127" s="1"/>
      <c r="AO127" s="1"/>
      <c r="AQ127" s="1"/>
      <c r="AS127" s="1"/>
      <c r="AU127" s="1"/>
    </row>
    <row r="128" spans="1:47" x14ac:dyDescent="0.2">
      <c r="A128" s="1">
        <v>44733</v>
      </c>
      <c r="B128">
        <v>1.5029999999999999</v>
      </c>
      <c r="C128" s="1">
        <v>44733</v>
      </c>
      <c r="D128">
        <v>1.9710000000000001</v>
      </c>
      <c r="E128" s="1">
        <v>44732</v>
      </c>
      <c r="F128" s="2">
        <v>2.5379999999999998</v>
      </c>
      <c r="G128" s="1">
        <v>44733</v>
      </c>
      <c r="H128">
        <v>2.9399500000000001</v>
      </c>
      <c r="I128" s="1">
        <v>44732</v>
      </c>
      <c r="J128">
        <v>3.1859999999999999</v>
      </c>
      <c r="K128" s="1">
        <v>44733</v>
      </c>
      <c r="L128">
        <v>3.3170000000000002</v>
      </c>
      <c r="M128" s="1">
        <v>44734</v>
      </c>
      <c r="N128" s="2">
        <v>3.08155</v>
      </c>
      <c r="O128" s="1">
        <v>44732</v>
      </c>
      <c r="P128">
        <v>3.1734</v>
      </c>
      <c r="Q128" s="1">
        <v>44735</v>
      </c>
      <c r="R128">
        <v>2.8992499999999999</v>
      </c>
      <c r="S128" s="1">
        <v>44735</v>
      </c>
      <c r="T128">
        <v>2.8692000000000002</v>
      </c>
      <c r="U128" s="1">
        <v>44732</v>
      </c>
      <c r="V128">
        <v>3.0129999999999999</v>
      </c>
      <c r="W128" s="1"/>
      <c r="Y128" s="1"/>
      <c r="Z128" s="3"/>
      <c r="AA128" s="1"/>
      <c r="AC128" s="1"/>
      <c r="AE128" s="1"/>
      <c r="AG128" s="1"/>
      <c r="AI128" s="1"/>
      <c r="AK128" s="1"/>
      <c r="AM128" s="1"/>
      <c r="AO128" s="1"/>
      <c r="AQ128" s="1"/>
      <c r="AS128" s="1"/>
      <c r="AU128" s="1"/>
    </row>
    <row r="129" spans="1:47" x14ac:dyDescent="0.2">
      <c r="A129" s="1">
        <v>44734</v>
      </c>
      <c r="B129">
        <v>1.4841</v>
      </c>
      <c r="C129" s="1">
        <v>44734</v>
      </c>
      <c r="D129">
        <v>1.9815</v>
      </c>
      <c r="E129" s="1">
        <v>44733</v>
      </c>
      <c r="F129" s="2">
        <v>2.5670999999999999</v>
      </c>
      <c r="G129" s="1">
        <v>44734</v>
      </c>
      <c r="H129">
        <v>2.8690000000000002</v>
      </c>
      <c r="I129" s="1">
        <v>44733</v>
      </c>
      <c r="J129">
        <v>3.165</v>
      </c>
      <c r="K129" s="1">
        <v>44734</v>
      </c>
      <c r="L129">
        <v>3.1654499999999999</v>
      </c>
      <c r="M129" s="1">
        <v>44735</v>
      </c>
      <c r="N129" s="2">
        <v>2.9947499999999998</v>
      </c>
      <c r="O129" s="1">
        <v>44733</v>
      </c>
      <c r="P129">
        <v>3.17</v>
      </c>
      <c r="Q129" s="1">
        <v>44736</v>
      </c>
      <c r="R129">
        <v>2.9472499999999999</v>
      </c>
      <c r="S129" s="1">
        <v>44736</v>
      </c>
      <c r="T129">
        <v>2.9177499999999998</v>
      </c>
      <c r="U129" s="1">
        <v>44733</v>
      </c>
      <c r="V129">
        <v>3.0649999999999999</v>
      </c>
      <c r="W129" s="1"/>
      <c r="Y129" s="1"/>
      <c r="Z129" s="3"/>
      <c r="AA129" s="1"/>
      <c r="AC129" s="1"/>
      <c r="AE129" s="1"/>
      <c r="AG129" s="1"/>
      <c r="AI129" s="1"/>
      <c r="AK129" s="1"/>
      <c r="AM129" s="1"/>
      <c r="AO129" s="1"/>
      <c r="AQ129" s="1"/>
      <c r="AS129" s="1"/>
      <c r="AU129" s="1"/>
    </row>
    <row r="130" spans="1:47" x14ac:dyDescent="0.2">
      <c r="A130" s="1">
        <v>44735</v>
      </c>
      <c r="B130">
        <v>1.486</v>
      </c>
      <c r="C130" s="1">
        <v>44735</v>
      </c>
      <c r="D130">
        <v>2.0057499999999999</v>
      </c>
      <c r="E130" s="1">
        <v>44734</v>
      </c>
      <c r="F130" s="2">
        <v>2.552</v>
      </c>
      <c r="G130" s="1">
        <v>44735</v>
      </c>
      <c r="H130">
        <v>2.8544999999999998</v>
      </c>
      <c r="I130" s="1">
        <v>44734</v>
      </c>
      <c r="J130">
        <v>3.0640999999999998</v>
      </c>
      <c r="K130" s="1">
        <v>44735</v>
      </c>
      <c r="L130">
        <v>3.09395</v>
      </c>
      <c r="M130" s="1">
        <v>44736</v>
      </c>
      <c r="N130" s="2">
        <v>3.0305499999999999</v>
      </c>
      <c r="O130" s="1">
        <v>44734</v>
      </c>
      <c r="P130">
        <v>3.0215000000000001</v>
      </c>
      <c r="Q130" s="1">
        <v>44739</v>
      </c>
      <c r="R130">
        <v>3.0070999999999999</v>
      </c>
      <c r="S130" s="1">
        <v>44739</v>
      </c>
      <c r="T130">
        <v>2.9800499999999999</v>
      </c>
      <c r="U130" s="1">
        <v>44734</v>
      </c>
      <c r="V130">
        <v>2.9499</v>
      </c>
      <c r="W130" s="1"/>
      <c r="Y130" s="1"/>
      <c r="Z130" s="3"/>
      <c r="AA130" s="1"/>
      <c r="AC130" s="1"/>
      <c r="AE130" s="1"/>
      <c r="AG130" s="1"/>
      <c r="AI130" s="1"/>
      <c r="AK130" s="1"/>
      <c r="AM130" s="1"/>
      <c r="AO130" s="1"/>
      <c r="AQ130" s="1"/>
      <c r="AS130" s="1"/>
      <c r="AU130" s="1"/>
    </row>
    <row r="131" spans="1:47" x14ac:dyDescent="0.2">
      <c r="A131" s="1">
        <v>44736</v>
      </c>
      <c r="B131">
        <v>1.49855</v>
      </c>
      <c r="C131" s="1">
        <v>44736</v>
      </c>
      <c r="D131">
        <v>2.0074999999999998</v>
      </c>
      <c r="E131" s="1">
        <v>44735</v>
      </c>
      <c r="F131" s="2">
        <v>2.5485000000000002</v>
      </c>
      <c r="G131" s="1">
        <v>44736</v>
      </c>
      <c r="H131">
        <v>2.8298000000000001</v>
      </c>
      <c r="I131" s="1">
        <v>44735</v>
      </c>
      <c r="J131">
        <v>3.0249999999999999</v>
      </c>
      <c r="K131" s="1">
        <v>44736</v>
      </c>
      <c r="L131">
        <v>3.1135000000000002</v>
      </c>
      <c r="M131" s="1">
        <v>44739</v>
      </c>
      <c r="N131" s="2">
        <v>3.0832000000000002</v>
      </c>
      <c r="O131" s="1">
        <v>44735</v>
      </c>
      <c r="P131">
        <v>2.9313500000000001</v>
      </c>
      <c r="Q131" s="1">
        <v>44740</v>
      </c>
      <c r="R131">
        <v>2.9876</v>
      </c>
      <c r="S131" s="1">
        <v>44740</v>
      </c>
      <c r="T131">
        <v>2.95675</v>
      </c>
      <c r="U131" s="1">
        <v>44735</v>
      </c>
      <c r="V131">
        <v>2.8820000000000001</v>
      </c>
      <c r="W131" s="1"/>
      <c r="Y131" s="1"/>
      <c r="Z131" s="3"/>
      <c r="AA131" s="1"/>
      <c r="AC131" s="1"/>
      <c r="AE131" s="1"/>
      <c r="AG131" s="1"/>
      <c r="AI131" s="1"/>
      <c r="AK131" s="1"/>
      <c r="AM131" s="1"/>
      <c r="AO131" s="1"/>
      <c r="AQ131" s="1"/>
      <c r="AS131" s="1"/>
      <c r="AU131" s="1"/>
    </row>
    <row r="132" spans="1:47" x14ac:dyDescent="0.2">
      <c r="A132" s="1">
        <v>44739</v>
      </c>
      <c r="B132">
        <v>1.5264</v>
      </c>
      <c r="C132" s="1">
        <v>44739</v>
      </c>
      <c r="D132">
        <v>2.0425</v>
      </c>
      <c r="E132" s="1">
        <v>44736</v>
      </c>
      <c r="F132" s="2">
        <v>2.5289999999999999</v>
      </c>
      <c r="G132" s="1">
        <v>44739</v>
      </c>
      <c r="H132">
        <v>2.87575</v>
      </c>
      <c r="I132" s="1">
        <v>44736</v>
      </c>
      <c r="J132">
        <v>3.01065</v>
      </c>
      <c r="K132" s="1">
        <v>44739</v>
      </c>
      <c r="L132">
        <v>3.1589999999999998</v>
      </c>
      <c r="M132" s="1">
        <v>44740</v>
      </c>
      <c r="N132" s="2">
        <v>3.0730499999999998</v>
      </c>
      <c r="O132" s="1">
        <v>44736</v>
      </c>
      <c r="P132">
        <v>2.97505</v>
      </c>
      <c r="Q132" s="1">
        <v>44741</v>
      </c>
      <c r="R132">
        <v>2.9042500000000002</v>
      </c>
      <c r="S132" s="1">
        <v>44741</v>
      </c>
      <c r="T132">
        <v>2.8759999999999999</v>
      </c>
      <c r="U132" s="1">
        <v>44736</v>
      </c>
      <c r="V132">
        <v>2.9335</v>
      </c>
      <c r="W132" s="1"/>
      <c r="Y132" s="1"/>
      <c r="Z132" s="3"/>
      <c r="AA132" s="1"/>
      <c r="AC132" s="1"/>
      <c r="AE132" s="1"/>
      <c r="AG132" s="1"/>
      <c r="AI132" s="1"/>
      <c r="AK132" s="1"/>
      <c r="AM132" s="1"/>
      <c r="AO132" s="1"/>
      <c r="AQ132" s="1"/>
      <c r="AS132" s="1"/>
      <c r="AU132" s="1"/>
    </row>
    <row r="133" spans="1:47" x14ac:dyDescent="0.2">
      <c r="A133" s="1">
        <v>44740</v>
      </c>
      <c r="B133">
        <v>1.528</v>
      </c>
      <c r="C133" s="1">
        <v>44740</v>
      </c>
      <c r="D133">
        <v>2.048</v>
      </c>
      <c r="E133" s="1">
        <v>44739</v>
      </c>
      <c r="F133" s="2">
        <v>2.5697000000000001</v>
      </c>
      <c r="G133" s="1">
        <v>44740</v>
      </c>
      <c r="H133">
        <v>2.8895</v>
      </c>
      <c r="I133" s="1">
        <v>44739</v>
      </c>
      <c r="J133">
        <v>3.0602499999999999</v>
      </c>
      <c r="K133" s="1">
        <v>44740</v>
      </c>
      <c r="L133">
        <v>3.1548500000000002</v>
      </c>
      <c r="M133" s="1">
        <v>44741</v>
      </c>
      <c r="N133" s="2">
        <v>2.9862500000000001</v>
      </c>
      <c r="O133" s="1">
        <v>44739</v>
      </c>
      <c r="P133">
        <v>3.0327500000000001</v>
      </c>
      <c r="Q133" s="1">
        <v>44742</v>
      </c>
      <c r="R133">
        <v>2.794</v>
      </c>
      <c r="S133" s="1">
        <v>44742</v>
      </c>
      <c r="T133">
        <v>2.7814999999999999</v>
      </c>
      <c r="U133" s="1">
        <v>44739</v>
      </c>
      <c r="V133">
        <v>2.9948000000000001</v>
      </c>
      <c r="W133" s="1"/>
      <c r="Y133" s="1"/>
      <c r="Z133" s="3"/>
      <c r="AA133" s="1"/>
      <c r="AC133" s="1"/>
      <c r="AE133" s="1"/>
      <c r="AG133" s="1"/>
      <c r="AI133" s="1"/>
      <c r="AK133" s="1"/>
      <c r="AM133" s="1"/>
      <c r="AO133" s="1"/>
      <c r="AQ133" s="1"/>
      <c r="AS133" s="1"/>
      <c r="AU133" s="1"/>
    </row>
    <row r="134" spans="1:47" x14ac:dyDescent="0.2">
      <c r="A134" s="1">
        <v>44741</v>
      </c>
      <c r="B134">
        <v>1.5883499999999999</v>
      </c>
      <c r="C134" s="1">
        <v>44741</v>
      </c>
      <c r="D134">
        <v>2.0683500000000001</v>
      </c>
      <c r="E134" s="1">
        <v>44740</v>
      </c>
      <c r="F134" s="2">
        <v>2.5762999999999998</v>
      </c>
      <c r="G134" s="1">
        <v>44741</v>
      </c>
      <c r="H134">
        <v>2.891</v>
      </c>
      <c r="I134" s="1">
        <v>44740</v>
      </c>
      <c r="J134">
        <v>3.0720000000000001</v>
      </c>
      <c r="K134" s="1">
        <v>44741</v>
      </c>
      <c r="L134">
        <v>3.0979999999999999</v>
      </c>
      <c r="M134" s="1">
        <v>44742</v>
      </c>
      <c r="N134" s="2">
        <v>2.8605</v>
      </c>
      <c r="O134" s="1">
        <v>44740</v>
      </c>
      <c r="P134">
        <v>3.0171000000000001</v>
      </c>
      <c r="Q134" s="1">
        <v>44743</v>
      </c>
      <c r="R134">
        <v>2.62967</v>
      </c>
      <c r="S134" s="1">
        <v>44743</v>
      </c>
      <c r="T134">
        <v>2.6309499999999999</v>
      </c>
      <c r="U134" s="1">
        <v>44740</v>
      </c>
      <c r="V134">
        <v>2.9664999999999999</v>
      </c>
      <c r="W134" s="1"/>
      <c r="Y134" s="1"/>
      <c r="Z134" s="3"/>
      <c r="AA134" s="1"/>
      <c r="AC134" s="1"/>
      <c r="AE134" s="1"/>
      <c r="AG134" s="1"/>
      <c r="AI134" s="1"/>
      <c r="AK134" s="1"/>
      <c r="AM134" s="1"/>
      <c r="AO134" s="1"/>
      <c r="AQ134" s="1"/>
      <c r="AS134" s="1"/>
      <c r="AU134" s="1"/>
    </row>
    <row r="135" spans="1:47" x14ac:dyDescent="0.2">
      <c r="A135" s="1">
        <v>44742</v>
      </c>
      <c r="B135">
        <v>1.6759999999999999</v>
      </c>
      <c r="C135" s="1">
        <v>44742</v>
      </c>
      <c r="D135">
        <v>2.0987499999999999</v>
      </c>
      <c r="E135" s="1">
        <v>44741</v>
      </c>
      <c r="F135" s="2">
        <v>2.5844999999999998</v>
      </c>
      <c r="G135" s="1">
        <v>44742</v>
      </c>
      <c r="H135">
        <v>2.8622000000000001</v>
      </c>
      <c r="I135" s="1">
        <v>44741</v>
      </c>
      <c r="J135">
        <v>3.0669</v>
      </c>
      <c r="K135" s="1">
        <v>44742</v>
      </c>
      <c r="L135">
        <v>2.992</v>
      </c>
      <c r="M135" s="1">
        <v>44743</v>
      </c>
      <c r="N135" s="2">
        <v>2.6698</v>
      </c>
      <c r="O135" s="1">
        <v>44741</v>
      </c>
      <c r="P135">
        <v>2.9282499999999998</v>
      </c>
      <c r="Q135" s="1">
        <v>44746</v>
      </c>
      <c r="R135">
        <v>2.6269999999999998</v>
      </c>
      <c r="S135" s="1">
        <v>44746</v>
      </c>
      <c r="T135">
        <v>2.6309999999999998</v>
      </c>
      <c r="U135" s="1">
        <v>44741</v>
      </c>
      <c r="V135">
        <v>2.8896999999999999</v>
      </c>
      <c r="W135" s="1"/>
      <c r="Y135" s="1"/>
      <c r="Z135" s="3"/>
      <c r="AA135" s="1"/>
      <c r="AC135" s="1"/>
      <c r="AE135" s="1"/>
      <c r="AG135" s="1"/>
      <c r="AI135" s="1"/>
      <c r="AK135" s="1"/>
      <c r="AM135" s="1"/>
      <c r="AO135" s="1"/>
      <c r="AQ135" s="1"/>
      <c r="AS135" s="1"/>
      <c r="AU135" s="1"/>
    </row>
    <row r="136" spans="1:47" x14ac:dyDescent="0.2">
      <c r="A136" s="1">
        <v>44743</v>
      </c>
      <c r="B136">
        <v>1.7297</v>
      </c>
      <c r="C136" s="1">
        <v>44743</v>
      </c>
      <c r="D136">
        <v>2.113</v>
      </c>
      <c r="E136" s="1">
        <v>44742</v>
      </c>
      <c r="F136" s="2">
        <v>2.5865</v>
      </c>
      <c r="G136" s="1">
        <v>44743</v>
      </c>
      <c r="H136">
        <v>2.8332999999999999</v>
      </c>
      <c r="I136" s="1">
        <v>44742</v>
      </c>
      <c r="J136">
        <v>3.0145</v>
      </c>
      <c r="K136" s="1">
        <v>44743</v>
      </c>
      <c r="L136">
        <v>2.8424999999999998</v>
      </c>
      <c r="M136" s="1">
        <v>44746</v>
      </c>
      <c r="N136" s="2">
        <v>2.7010000000000001</v>
      </c>
      <c r="O136" s="1">
        <v>44742</v>
      </c>
      <c r="P136">
        <v>2.8089</v>
      </c>
      <c r="Q136" s="1">
        <v>44747</v>
      </c>
      <c r="R136">
        <v>2.56765</v>
      </c>
      <c r="S136" s="1">
        <v>44747</v>
      </c>
      <c r="T136">
        <v>2.5628000000000002</v>
      </c>
      <c r="U136" s="1">
        <v>44742</v>
      </c>
      <c r="V136">
        <v>2.8109999999999999</v>
      </c>
      <c r="W136" s="1"/>
      <c r="Y136" s="1"/>
      <c r="Z136" s="3"/>
      <c r="AA136" s="1"/>
      <c r="AC136" s="1"/>
      <c r="AE136" s="1"/>
      <c r="AG136" s="1"/>
      <c r="AI136" s="1"/>
      <c r="AK136" s="1"/>
      <c r="AM136" s="1"/>
      <c r="AO136" s="1"/>
      <c r="AQ136" s="1"/>
      <c r="AS136" s="1"/>
      <c r="AU136" s="1"/>
    </row>
    <row r="137" spans="1:47" x14ac:dyDescent="0.2">
      <c r="A137" s="1">
        <v>44746</v>
      </c>
      <c r="B137">
        <v>1.74</v>
      </c>
      <c r="C137" s="1">
        <v>44746</v>
      </c>
      <c r="D137">
        <v>2.1396999999999999</v>
      </c>
      <c r="E137" s="1">
        <v>44743</v>
      </c>
      <c r="F137" s="2">
        <v>2.585</v>
      </c>
      <c r="G137" s="1">
        <v>44746</v>
      </c>
      <c r="H137">
        <v>2.8839999999999999</v>
      </c>
      <c r="I137" s="1">
        <v>44743</v>
      </c>
      <c r="J137">
        <v>2.9470000000000001</v>
      </c>
      <c r="K137" s="1">
        <v>44746</v>
      </c>
      <c r="L137">
        <v>2.859</v>
      </c>
      <c r="M137" s="1">
        <v>44747</v>
      </c>
      <c r="N137" s="2">
        <v>2.6453000000000002</v>
      </c>
      <c r="O137" s="1">
        <v>44743</v>
      </c>
      <c r="P137">
        <v>2.6269999999999998</v>
      </c>
      <c r="Q137" s="1">
        <v>44748</v>
      </c>
      <c r="R137">
        <v>2.7315</v>
      </c>
      <c r="S137" s="1">
        <v>44748</v>
      </c>
      <c r="T137">
        <v>2.7120000000000002</v>
      </c>
      <c r="U137" s="1">
        <v>44743</v>
      </c>
      <c r="V137">
        <v>2.6772499999999999</v>
      </c>
      <c r="W137" s="1"/>
      <c r="Y137" s="1"/>
      <c r="Z137" s="3"/>
      <c r="AA137" s="1"/>
      <c r="AC137" s="1"/>
      <c r="AE137" s="1"/>
      <c r="AG137" s="1"/>
      <c r="AI137" s="1"/>
      <c r="AK137" s="1"/>
      <c r="AM137" s="1"/>
      <c r="AO137" s="1"/>
      <c r="AQ137" s="1"/>
      <c r="AS137" s="1"/>
      <c r="AU137" s="1"/>
    </row>
    <row r="138" spans="1:47" x14ac:dyDescent="0.2">
      <c r="A138" s="1">
        <v>44747</v>
      </c>
      <c r="B138">
        <v>1.738</v>
      </c>
      <c r="C138" s="1">
        <v>44747</v>
      </c>
      <c r="D138">
        <v>2.1259999999999999</v>
      </c>
      <c r="E138" s="1">
        <v>44746</v>
      </c>
      <c r="F138" s="2">
        <v>2.6930000000000001</v>
      </c>
      <c r="G138" s="1">
        <v>44747</v>
      </c>
      <c r="H138">
        <v>2.8170000000000002</v>
      </c>
      <c r="I138" s="1">
        <v>44746</v>
      </c>
      <c r="J138">
        <v>3.004</v>
      </c>
      <c r="K138" s="1">
        <v>44747</v>
      </c>
      <c r="L138">
        <v>2.8096000000000001</v>
      </c>
      <c r="M138" s="1">
        <v>44748</v>
      </c>
      <c r="N138" s="2">
        <v>2.8239999999999998</v>
      </c>
      <c r="O138" s="1">
        <v>44746</v>
      </c>
      <c r="P138">
        <v>2.6345999999999998</v>
      </c>
      <c r="Q138" s="1">
        <v>44749</v>
      </c>
      <c r="R138">
        <v>2.7843</v>
      </c>
      <c r="S138" s="1">
        <v>44749</v>
      </c>
      <c r="T138">
        <v>2.7762500000000001</v>
      </c>
      <c r="U138" s="1">
        <v>44746</v>
      </c>
      <c r="V138">
        <v>2.6789999999999998</v>
      </c>
      <c r="W138" s="1"/>
      <c r="Y138" s="1"/>
      <c r="Z138" s="3"/>
      <c r="AA138" s="1"/>
      <c r="AC138" s="1"/>
      <c r="AE138" s="1"/>
      <c r="AG138" s="1"/>
      <c r="AI138" s="1"/>
      <c r="AK138" s="1"/>
      <c r="AM138" s="1"/>
      <c r="AO138" s="1"/>
      <c r="AQ138" s="1"/>
      <c r="AS138" s="1"/>
      <c r="AU138" s="1"/>
    </row>
    <row r="139" spans="1:47" x14ac:dyDescent="0.2">
      <c r="A139" s="1">
        <v>44748</v>
      </c>
      <c r="B139">
        <v>1.7709999999999999</v>
      </c>
      <c r="C139" s="1">
        <v>44748</v>
      </c>
      <c r="D139">
        <v>2.2019000000000002</v>
      </c>
      <c r="E139" s="1">
        <v>44747</v>
      </c>
      <c r="F139" s="2">
        <v>2.5844999999999998</v>
      </c>
      <c r="G139" s="1">
        <v>44748</v>
      </c>
      <c r="H139">
        <v>2.9085000000000001</v>
      </c>
      <c r="I139" s="1">
        <v>44747</v>
      </c>
      <c r="J139">
        <v>2.927</v>
      </c>
      <c r="K139" s="1">
        <v>44748</v>
      </c>
      <c r="L139">
        <v>2.97045</v>
      </c>
      <c r="M139" s="1">
        <v>44749</v>
      </c>
      <c r="N139" s="2">
        <v>2.86585</v>
      </c>
      <c r="O139" s="1">
        <v>44747</v>
      </c>
      <c r="P139">
        <v>2.5840999999999998</v>
      </c>
      <c r="Q139" s="1">
        <v>44750</v>
      </c>
      <c r="R139">
        <v>2.8784999999999998</v>
      </c>
      <c r="S139" s="1">
        <v>44750</v>
      </c>
      <c r="T139">
        <v>2.86775</v>
      </c>
      <c r="U139" s="1">
        <v>44747</v>
      </c>
      <c r="V139">
        <v>2.6021000000000001</v>
      </c>
      <c r="W139" s="1"/>
      <c r="Y139" s="1"/>
      <c r="Z139" s="3"/>
      <c r="AA139" s="1"/>
      <c r="AC139" s="1"/>
      <c r="AE139" s="1"/>
      <c r="AG139" s="1"/>
      <c r="AI139" s="1"/>
      <c r="AK139" s="1"/>
      <c r="AM139" s="1"/>
      <c r="AO139" s="1"/>
      <c r="AQ139" s="1"/>
      <c r="AS139" s="1"/>
      <c r="AU139" s="1"/>
    </row>
    <row r="140" spans="1:47" x14ac:dyDescent="0.2">
      <c r="A140" s="1">
        <v>44749</v>
      </c>
      <c r="B140">
        <v>1.8420000000000001</v>
      </c>
      <c r="C140" s="1">
        <v>44749</v>
      </c>
      <c r="D140">
        <v>2.2201</v>
      </c>
      <c r="E140" s="1">
        <v>44748</v>
      </c>
      <c r="F140" s="2">
        <v>2.6579999999999999</v>
      </c>
      <c r="G140" s="1">
        <v>44749</v>
      </c>
      <c r="H140">
        <v>2.9279999999999999</v>
      </c>
      <c r="I140" s="1">
        <v>44748</v>
      </c>
      <c r="J140">
        <v>3.0295000000000001</v>
      </c>
      <c r="K140" s="1">
        <v>44749</v>
      </c>
      <c r="L140">
        <v>3.0049999999999999</v>
      </c>
      <c r="M140" s="1">
        <v>44750</v>
      </c>
      <c r="N140" s="2">
        <v>2.9612500000000002</v>
      </c>
      <c r="O140" s="1">
        <v>44748</v>
      </c>
      <c r="P140">
        <v>2.7574000000000001</v>
      </c>
      <c r="Q140" s="1">
        <v>44753</v>
      </c>
      <c r="R140">
        <v>2.7925</v>
      </c>
      <c r="S140" s="1">
        <v>44753</v>
      </c>
      <c r="T140">
        <v>2.7755000000000001</v>
      </c>
      <c r="U140" s="1">
        <v>44748</v>
      </c>
      <c r="V140">
        <v>2.7302499999999998</v>
      </c>
      <c r="W140" s="1"/>
      <c r="Y140" s="1"/>
      <c r="Z140" s="3"/>
      <c r="AA140" s="1"/>
      <c r="AC140" s="1"/>
      <c r="AE140" s="1"/>
      <c r="AG140" s="1"/>
      <c r="AI140" s="1"/>
      <c r="AK140" s="1"/>
      <c r="AM140" s="1"/>
      <c r="AO140" s="1"/>
      <c r="AQ140" s="1"/>
      <c r="AS140" s="1"/>
      <c r="AU140" s="1"/>
    </row>
    <row r="141" spans="1:47" x14ac:dyDescent="0.2">
      <c r="A141" s="1">
        <v>44750</v>
      </c>
      <c r="B141">
        <v>1.8854500000000001</v>
      </c>
      <c r="C141" s="1">
        <v>44750</v>
      </c>
      <c r="D141">
        <v>2.2685</v>
      </c>
      <c r="E141" s="1">
        <v>44749</v>
      </c>
      <c r="F141" s="2">
        <v>2.6770999999999998</v>
      </c>
      <c r="G141" s="1">
        <v>44750</v>
      </c>
      <c r="H141">
        <v>3.0179999999999998</v>
      </c>
      <c r="I141" s="1">
        <v>44749</v>
      </c>
      <c r="J141">
        <v>3.0568499999999998</v>
      </c>
      <c r="K141" s="1">
        <v>44750</v>
      </c>
      <c r="L141">
        <v>3.109</v>
      </c>
      <c r="M141" s="1">
        <v>44753</v>
      </c>
      <c r="N141" s="2">
        <v>2.8956499999999998</v>
      </c>
      <c r="O141" s="1">
        <v>44749</v>
      </c>
      <c r="P141">
        <v>2.8047499999999999</v>
      </c>
      <c r="Q141" s="1">
        <v>44754</v>
      </c>
      <c r="R141">
        <v>2.7462499999999999</v>
      </c>
      <c r="S141" s="1">
        <v>44754</v>
      </c>
      <c r="T141">
        <v>2.7377500000000001</v>
      </c>
      <c r="U141" s="1">
        <v>44749</v>
      </c>
      <c r="V141">
        <v>2.8029999999999999</v>
      </c>
      <c r="W141" s="1"/>
      <c r="Y141" s="1"/>
      <c r="Z141" s="3"/>
      <c r="AA141" s="1"/>
      <c r="AC141" s="1"/>
      <c r="AE141" s="1"/>
      <c r="AG141" s="1"/>
      <c r="AI141" s="1"/>
      <c r="AK141" s="1"/>
      <c r="AM141" s="1"/>
      <c r="AO141" s="1"/>
      <c r="AQ141" s="1"/>
      <c r="AS141" s="1"/>
      <c r="AU141" s="1"/>
    </row>
    <row r="142" spans="1:47" x14ac:dyDescent="0.2">
      <c r="A142" s="1">
        <v>44753</v>
      </c>
      <c r="B142">
        <v>1.931</v>
      </c>
      <c r="C142" s="1">
        <v>44753</v>
      </c>
      <c r="D142">
        <v>2.2861500000000001</v>
      </c>
      <c r="E142" s="1">
        <v>44750</v>
      </c>
      <c r="F142" s="2">
        <v>2.7509999999999999</v>
      </c>
      <c r="G142" s="1">
        <v>44753</v>
      </c>
      <c r="H142">
        <v>3.00345</v>
      </c>
      <c r="I142" s="1">
        <v>44750</v>
      </c>
      <c r="J142">
        <v>3.16</v>
      </c>
      <c r="K142" s="1">
        <v>44753</v>
      </c>
      <c r="L142">
        <v>3.0459499999999999</v>
      </c>
      <c r="M142" s="1">
        <v>44754</v>
      </c>
      <c r="N142" s="2">
        <v>2.8515000000000001</v>
      </c>
      <c r="O142" s="1">
        <v>44750</v>
      </c>
      <c r="P142">
        <v>2.8980999999999999</v>
      </c>
      <c r="Q142" s="1">
        <v>44755</v>
      </c>
      <c r="R142">
        <v>2.7507999999999999</v>
      </c>
      <c r="S142" s="1">
        <v>44755</v>
      </c>
      <c r="T142">
        <v>2.7177500000000001</v>
      </c>
      <c r="U142" s="1">
        <v>44750</v>
      </c>
      <c r="V142">
        <v>2.8906499999999999</v>
      </c>
      <c r="W142" s="1"/>
      <c r="Y142" s="1"/>
      <c r="Z142" s="3"/>
      <c r="AA142" s="1"/>
      <c r="AC142" s="1"/>
      <c r="AE142" s="1"/>
      <c r="AG142" s="1"/>
      <c r="AI142" s="1"/>
      <c r="AK142" s="1"/>
      <c r="AM142" s="1"/>
      <c r="AO142" s="1"/>
      <c r="AQ142" s="1"/>
      <c r="AS142" s="1"/>
      <c r="AU142" s="1"/>
    </row>
    <row r="143" spans="1:47" x14ac:dyDescent="0.2">
      <c r="A143" s="1">
        <v>44754</v>
      </c>
      <c r="B143">
        <v>1.9444999999999999</v>
      </c>
      <c r="C143" s="1">
        <v>44754</v>
      </c>
      <c r="D143">
        <v>2.3022499999999999</v>
      </c>
      <c r="E143" s="1">
        <v>44753</v>
      </c>
      <c r="F143" s="2">
        <v>2.7557</v>
      </c>
      <c r="G143" s="1">
        <v>44754</v>
      </c>
      <c r="H143">
        <v>2.9834999999999998</v>
      </c>
      <c r="I143" s="1">
        <v>44753</v>
      </c>
      <c r="J143">
        <v>3.1208</v>
      </c>
      <c r="K143" s="1">
        <v>44754</v>
      </c>
      <c r="L143">
        <v>3.0017499999999999</v>
      </c>
      <c r="M143" s="1">
        <v>44755</v>
      </c>
      <c r="N143" s="2">
        <v>2.9254500000000001</v>
      </c>
      <c r="O143" s="1">
        <v>44753</v>
      </c>
      <c r="P143">
        <v>2.8219500000000002</v>
      </c>
      <c r="Q143" s="1">
        <v>44756</v>
      </c>
      <c r="R143">
        <v>2.7856000000000001</v>
      </c>
      <c r="S143" s="1">
        <v>44756</v>
      </c>
      <c r="T143">
        <v>2.7487499999999998</v>
      </c>
      <c r="U143" s="1">
        <v>44753</v>
      </c>
      <c r="V143">
        <v>2.794</v>
      </c>
      <c r="W143" s="1"/>
      <c r="Y143" s="1"/>
      <c r="Z143" s="3"/>
      <c r="AA143" s="1"/>
      <c r="AC143" s="1"/>
      <c r="AE143" s="1"/>
      <c r="AG143" s="1"/>
      <c r="AI143" s="1"/>
      <c r="AK143" s="1"/>
      <c r="AM143" s="1"/>
      <c r="AO143" s="1"/>
      <c r="AQ143" s="1"/>
      <c r="AS143" s="1"/>
      <c r="AU143" s="1"/>
    </row>
    <row r="144" spans="1:47" x14ac:dyDescent="0.2">
      <c r="A144" s="1">
        <v>44755</v>
      </c>
      <c r="B144">
        <v>2.0552000000000001</v>
      </c>
      <c r="C144" s="1">
        <v>44755</v>
      </c>
      <c r="D144">
        <v>2.5141</v>
      </c>
      <c r="E144" s="1">
        <v>44754</v>
      </c>
      <c r="F144" s="2">
        <v>2.7686000000000002</v>
      </c>
      <c r="G144" s="1">
        <v>44755</v>
      </c>
      <c r="H144">
        <v>3.2290999999999999</v>
      </c>
      <c r="I144" s="1">
        <v>44754</v>
      </c>
      <c r="J144">
        <v>3.0851999999999999</v>
      </c>
      <c r="K144" s="1">
        <v>44755</v>
      </c>
      <c r="L144">
        <v>3.13</v>
      </c>
      <c r="M144" s="1">
        <v>44756</v>
      </c>
      <c r="N144" s="2">
        <v>2.93635</v>
      </c>
      <c r="O144" s="1">
        <v>44754</v>
      </c>
      <c r="P144">
        <v>2.7759999999999998</v>
      </c>
      <c r="Q144" s="1">
        <v>44757</v>
      </c>
      <c r="R144">
        <v>2.7480000000000002</v>
      </c>
      <c r="S144" s="1">
        <v>44757</v>
      </c>
      <c r="T144">
        <v>2.70275</v>
      </c>
      <c r="U144" s="1">
        <v>44754</v>
      </c>
      <c r="V144">
        <v>2.76735</v>
      </c>
      <c r="W144" s="1"/>
      <c r="Y144" s="1"/>
      <c r="Z144" s="3"/>
      <c r="AA144" s="1"/>
      <c r="AC144" s="1"/>
      <c r="AE144" s="1"/>
      <c r="AG144" s="1"/>
      <c r="AI144" s="1"/>
      <c r="AK144" s="1"/>
      <c r="AM144" s="1"/>
      <c r="AO144" s="1"/>
      <c r="AQ144" s="1"/>
      <c r="AS144" s="1"/>
      <c r="AU144" s="1"/>
    </row>
    <row r="145" spans="1:47" x14ac:dyDescent="0.2">
      <c r="A145" s="1">
        <v>44756</v>
      </c>
      <c r="B145">
        <v>2.0914999999999999</v>
      </c>
      <c r="C145" s="1">
        <v>44756</v>
      </c>
      <c r="D145">
        <v>2.4692500000000002</v>
      </c>
      <c r="E145" s="1">
        <v>44755</v>
      </c>
      <c r="F145" s="2">
        <v>3.0194000000000001</v>
      </c>
      <c r="G145" s="1">
        <v>44756</v>
      </c>
      <c r="H145">
        <v>3.1493000000000002</v>
      </c>
      <c r="I145" s="1">
        <v>44755</v>
      </c>
      <c r="J145">
        <v>3.2955999999999999</v>
      </c>
      <c r="K145" s="1">
        <v>44756</v>
      </c>
      <c r="L145">
        <v>3.1152000000000002</v>
      </c>
      <c r="M145" s="1">
        <v>44757</v>
      </c>
      <c r="N145" s="2">
        <v>2.9082499999999998</v>
      </c>
      <c r="O145" s="1">
        <v>44755</v>
      </c>
      <c r="P145">
        <v>2.8109999999999999</v>
      </c>
      <c r="Q145" s="1">
        <v>44760</v>
      </c>
      <c r="R145">
        <v>2.8052999999999999</v>
      </c>
      <c r="S145" s="1">
        <v>44760</v>
      </c>
      <c r="T145">
        <v>2.7642500000000001</v>
      </c>
      <c r="U145" s="1">
        <v>44755</v>
      </c>
      <c r="V145">
        <v>2.734</v>
      </c>
      <c r="W145" s="1"/>
      <c r="Y145" s="1"/>
      <c r="Z145" s="3"/>
      <c r="AA145" s="1"/>
      <c r="AC145" s="1"/>
      <c r="AE145" s="1"/>
      <c r="AG145" s="1"/>
      <c r="AI145" s="1"/>
      <c r="AK145" s="1"/>
      <c r="AM145" s="1"/>
      <c r="AO145" s="1"/>
      <c r="AQ145" s="1"/>
      <c r="AS145" s="1"/>
      <c r="AU145" s="1"/>
    </row>
    <row r="146" spans="1:47" x14ac:dyDescent="0.2">
      <c r="A146" s="1">
        <v>44757</v>
      </c>
      <c r="B146">
        <v>2.09565</v>
      </c>
      <c r="C146" s="1">
        <v>44757</v>
      </c>
      <c r="D146">
        <v>2.4390999999999998</v>
      </c>
      <c r="E146" s="1">
        <v>44756</v>
      </c>
      <c r="F146" s="2">
        <v>2.9359999999999999</v>
      </c>
      <c r="G146" s="1">
        <v>44757</v>
      </c>
      <c r="H146">
        <v>3.105</v>
      </c>
      <c r="I146" s="1">
        <v>44756</v>
      </c>
      <c r="J146">
        <v>3.2336999999999998</v>
      </c>
      <c r="K146" s="1">
        <v>44757</v>
      </c>
      <c r="L146">
        <v>3.081</v>
      </c>
      <c r="M146" s="1">
        <v>44760</v>
      </c>
      <c r="N146" s="2">
        <v>2.9633500000000002</v>
      </c>
      <c r="O146" s="1">
        <v>44756</v>
      </c>
      <c r="P146">
        <v>2.8365</v>
      </c>
      <c r="Q146" s="1">
        <v>44761</v>
      </c>
      <c r="R146">
        <v>2.8521999999999998</v>
      </c>
      <c r="S146" s="1">
        <v>44761</v>
      </c>
      <c r="T146">
        <v>2.8047499999999999</v>
      </c>
      <c r="U146" s="1">
        <v>44756</v>
      </c>
      <c r="V146">
        <v>2.7534999999999998</v>
      </c>
      <c r="W146" s="1"/>
      <c r="Y146" s="1"/>
      <c r="Z146" s="3"/>
      <c r="AA146" s="1"/>
      <c r="AC146" s="1"/>
      <c r="AE146" s="1"/>
      <c r="AG146" s="1"/>
      <c r="AI146" s="1"/>
      <c r="AK146" s="1"/>
      <c r="AM146" s="1"/>
      <c r="AO146" s="1"/>
      <c r="AQ146" s="1"/>
      <c r="AS146" s="1"/>
      <c r="AU146" s="1"/>
    </row>
    <row r="147" spans="1:47" x14ac:dyDescent="0.2">
      <c r="A147" s="1">
        <v>44760</v>
      </c>
      <c r="B147">
        <v>2.1328</v>
      </c>
      <c r="C147" s="1">
        <v>44760</v>
      </c>
      <c r="D147">
        <v>2.4548999999999999</v>
      </c>
      <c r="E147" s="1">
        <v>44757</v>
      </c>
      <c r="F147" s="2">
        <v>2.8919999999999999</v>
      </c>
      <c r="G147" s="1">
        <v>44760</v>
      </c>
      <c r="H147">
        <v>3.1185999999999998</v>
      </c>
      <c r="I147" s="1">
        <v>44757</v>
      </c>
      <c r="J147">
        <v>3.1869999999999998</v>
      </c>
      <c r="K147" s="1">
        <v>44760</v>
      </c>
      <c r="L147">
        <v>3.1182500000000002</v>
      </c>
      <c r="M147" s="1">
        <v>44761</v>
      </c>
      <c r="N147" s="2">
        <v>3.0325500000000001</v>
      </c>
      <c r="O147" s="1">
        <v>44757</v>
      </c>
      <c r="P147">
        <v>2.8039000000000001</v>
      </c>
      <c r="Q147" s="1">
        <v>44762</v>
      </c>
      <c r="R147">
        <v>2.8651</v>
      </c>
      <c r="S147" s="1">
        <v>44762</v>
      </c>
      <c r="T147">
        <v>2.8175500000000002</v>
      </c>
      <c r="U147" s="1">
        <v>44757</v>
      </c>
      <c r="V147">
        <v>2.7048000000000001</v>
      </c>
      <c r="W147" s="1"/>
      <c r="Y147" s="1"/>
      <c r="Z147" s="3"/>
      <c r="AA147" s="1"/>
      <c r="AC147" s="1"/>
      <c r="AE147" s="1"/>
      <c r="AG147" s="1"/>
      <c r="AI147" s="1"/>
      <c r="AK147" s="1"/>
      <c r="AM147" s="1"/>
      <c r="AO147" s="1"/>
      <c r="AQ147" s="1"/>
      <c r="AS147" s="1"/>
      <c r="AU147" s="1"/>
    </row>
    <row r="148" spans="1:47" x14ac:dyDescent="0.2">
      <c r="A148" s="1">
        <v>44761</v>
      </c>
      <c r="B148">
        <v>2.1640000000000001</v>
      </c>
      <c r="C148" s="1">
        <v>44761</v>
      </c>
      <c r="D148">
        <v>2.4872000000000001</v>
      </c>
      <c r="E148" s="1">
        <v>44760</v>
      </c>
      <c r="F148" s="2">
        <v>2.9085000000000001</v>
      </c>
      <c r="G148" s="1">
        <v>44761</v>
      </c>
      <c r="H148">
        <v>3.1682000000000001</v>
      </c>
      <c r="I148" s="1">
        <v>44760</v>
      </c>
      <c r="J148">
        <v>3.2008000000000001</v>
      </c>
      <c r="K148" s="1">
        <v>44761</v>
      </c>
      <c r="L148">
        <v>3.1934999999999998</v>
      </c>
      <c r="M148" s="1">
        <v>44762</v>
      </c>
      <c r="N148" s="2">
        <v>3.0142500000000001</v>
      </c>
      <c r="O148" s="1">
        <v>44760</v>
      </c>
      <c r="P148">
        <v>2.863</v>
      </c>
      <c r="Q148" s="1">
        <v>44763</v>
      </c>
      <c r="R148">
        <v>2.6855500000000001</v>
      </c>
      <c r="S148" s="1">
        <v>44763</v>
      </c>
      <c r="T148">
        <v>2.6509999999999998</v>
      </c>
      <c r="U148" s="1">
        <v>44760</v>
      </c>
      <c r="V148">
        <v>2.7675000000000001</v>
      </c>
      <c r="W148" s="1"/>
      <c r="Y148" s="1"/>
      <c r="Z148" s="3"/>
      <c r="AA148" s="1"/>
      <c r="AC148" s="1"/>
      <c r="AE148" s="1"/>
      <c r="AG148" s="1"/>
      <c r="AI148" s="1"/>
      <c r="AK148" s="1"/>
      <c r="AM148" s="1"/>
      <c r="AO148" s="1"/>
      <c r="AQ148" s="1"/>
      <c r="AS148" s="1"/>
      <c r="AU148" s="1"/>
    </row>
    <row r="149" spans="1:47" x14ac:dyDescent="0.2">
      <c r="A149" s="1">
        <v>44762</v>
      </c>
      <c r="B149">
        <v>2.1797</v>
      </c>
      <c r="C149" s="1">
        <v>44762</v>
      </c>
      <c r="D149">
        <v>2.5067499999999998</v>
      </c>
      <c r="E149" s="1">
        <v>44761</v>
      </c>
      <c r="F149" s="2">
        <v>2.956</v>
      </c>
      <c r="G149" s="1">
        <v>44762</v>
      </c>
      <c r="H149">
        <v>3.1619999999999999</v>
      </c>
      <c r="I149" s="1">
        <v>44761</v>
      </c>
      <c r="J149">
        <v>3.2589999999999999</v>
      </c>
      <c r="K149" s="1">
        <v>44762</v>
      </c>
      <c r="L149">
        <v>3.1689500000000002</v>
      </c>
      <c r="M149" s="1">
        <v>44763</v>
      </c>
      <c r="N149" s="2">
        <v>2.8483499999999999</v>
      </c>
      <c r="O149" s="1">
        <v>44761</v>
      </c>
      <c r="P149">
        <v>2.9211</v>
      </c>
      <c r="Q149" s="1">
        <v>44764</v>
      </c>
      <c r="R149">
        <v>2.5470000000000002</v>
      </c>
      <c r="S149" s="1">
        <v>44764</v>
      </c>
      <c r="T149">
        <v>2.5157500000000002</v>
      </c>
      <c r="U149" s="1">
        <v>44761</v>
      </c>
      <c r="V149">
        <v>2.8015500000000002</v>
      </c>
      <c r="W149" s="1"/>
      <c r="Y149" s="1"/>
      <c r="Z149" s="3"/>
      <c r="AA149" s="1"/>
      <c r="AC149" s="1"/>
      <c r="AE149" s="1"/>
      <c r="AG149" s="1"/>
      <c r="AI149" s="1"/>
      <c r="AK149" s="1"/>
      <c r="AM149" s="1"/>
      <c r="AO149" s="1"/>
      <c r="AQ149" s="1"/>
      <c r="AS149" s="1"/>
      <c r="AU149" s="1"/>
    </row>
    <row r="150" spans="1:47" x14ac:dyDescent="0.2">
      <c r="A150" s="1">
        <v>44763</v>
      </c>
      <c r="B150">
        <v>2.2505999999999999</v>
      </c>
      <c r="C150" s="1">
        <v>44763</v>
      </c>
      <c r="D150">
        <v>2.5317500000000002</v>
      </c>
      <c r="E150" s="1">
        <v>44762</v>
      </c>
      <c r="F150" s="2">
        <v>2.95</v>
      </c>
      <c r="G150" s="1">
        <v>44763</v>
      </c>
      <c r="H150">
        <v>3.1086</v>
      </c>
      <c r="I150" s="1">
        <v>44762</v>
      </c>
      <c r="J150">
        <v>3.2475000000000001</v>
      </c>
      <c r="K150" s="1">
        <v>44763</v>
      </c>
      <c r="L150">
        <v>3.0282</v>
      </c>
      <c r="M150" s="1">
        <v>44764</v>
      </c>
      <c r="N150" s="2">
        <v>2.698</v>
      </c>
      <c r="O150" s="1">
        <v>44762</v>
      </c>
      <c r="P150">
        <v>2.9187500000000002</v>
      </c>
      <c r="Q150" s="1">
        <v>44767</v>
      </c>
      <c r="R150">
        <v>2.5924</v>
      </c>
      <c r="S150" s="1">
        <v>44767</v>
      </c>
      <c r="T150">
        <v>2.5623</v>
      </c>
      <c r="U150" s="1">
        <v>44762</v>
      </c>
      <c r="V150">
        <v>2.8107500000000001</v>
      </c>
      <c r="W150" s="1"/>
      <c r="Y150" s="1"/>
      <c r="Z150" s="3"/>
      <c r="AA150" s="1"/>
      <c r="AC150" s="1"/>
      <c r="AE150" s="1"/>
      <c r="AG150" s="1"/>
      <c r="AI150" s="1"/>
      <c r="AK150" s="1"/>
      <c r="AM150" s="1"/>
      <c r="AO150" s="1"/>
      <c r="AQ150" s="1"/>
      <c r="AS150" s="1"/>
      <c r="AU150" s="1"/>
    </row>
    <row r="151" spans="1:47" x14ac:dyDescent="0.2">
      <c r="A151" s="1">
        <v>44764</v>
      </c>
      <c r="B151">
        <v>2.2599</v>
      </c>
      <c r="C151" s="1">
        <v>44764</v>
      </c>
      <c r="D151">
        <v>2.5169999999999999</v>
      </c>
      <c r="E151" s="1">
        <v>44763</v>
      </c>
      <c r="F151" s="2">
        <v>2.9399000000000002</v>
      </c>
      <c r="G151" s="1">
        <v>44764</v>
      </c>
      <c r="H151">
        <v>3.0335999999999999</v>
      </c>
      <c r="I151" s="1">
        <v>44763</v>
      </c>
      <c r="J151">
        <v>3.165</v>
      </c>
      <c r="K151" s="1">
        <v>44764</v>
      </c>
      <c r="L151">
        <v>2.8904999999999998</v>
      </c>
      <c r="M151" s="1">
        <v>44767</v>
      </c>
      <c r="N151" s="2">
        <v>2.7538</v>
      </c>
      <c r="O151" s="1">
        <v>44763</v>
      </c>
      <c r="P151">
        <v>2.7427000000000001</v>
      </c>
      <c r="Q151" s="1">
        <v>44768</v>
      </c>
      <c r="R151">
        <v>2.6225000000000001</v>
      </c>
      <c r="S151" s="1">
        <v>44768</v>
      </c>
      <c r="T151">
        <v>2.5834999999999999</v>
      </c>
      <c r="U151" s="1">
        <v>44763</v>
      </c>
      <c r="V151">
        <v>2.6657500000000001</v>
      </c>
      <c r="W151" s="1"/>
      <c r="Y151" s="1"/>
      <c r="Z151" s="3"/>
      <c r="AA151" s="1"/>
      <c r="AC151" s="1"/>
      <c r="AE151" s="1"/>
      <c r="AG151" s="1"/>
      <c r="AI151" s="1"/>
      <c r="AK151" s="1"/>
      <c r="AM151" s="1"/>
      <c r="AO151" s="1"/>
      <c r="AQ151" s="1"/>
      <c r="AS151" s="1"/>
      <c r="AU151" s="1"/>
    </row>
    <row r="152" spans="1:47" x14ac:dyDescent="0.2">
      <c r="A152" s="1">
        <v>44767</v>
      </c>
      <c r="B152">
        <v>2.298</v>
      </c>
      <c r="C152" s="1">
        <v>44767</v>
      </c>
      <c r="D152">
        <v>2.5459499999999999</v>
      </c>
      <c r="E152" s="1">
        <v>44764</v>
      </c>
      <c r="F152" s="2">
        <v>2.8929999999999998</v>
      </c>
      <c r="G152" s="1">
        <v>44767</v>
      </c>
      <c r="H152">
        <v>3.0748000000000002</v>
      </c>
      <c r="I152" s="1">
        <v>44764</v>
      </c>
      <c r="J152">
        <v>3.0680000000000001</v>
      </c>
      <c r="K152" s="1">
        <v>44767</v>
      </c>
      <c r="L152">
        <v>2.9489999999999998</v>
      </c>
      <c r="M152" s="1">
        <v>44768</v>
      </c>
      <c r="N152" s="2">
        <v>2.8029999999999999</v>
      </c>
      <c r="O152" s="1">
        <v>44764</v>
      </c>
      <c r="P152">
        <v>2.5975000000000001</v>
      </c>
      <c r="Q152" s="1">
        <v>44769</v>
      </c>
      <c r="R152">
        <v>2.57925</v>
      </c>
      <c r="S152" s="1">
        <v>44769</v>
      </c>
      <c r="T152">
        <v>2.5482499999999999</v>
      </c>
      <c r="U152" s="1">
        <v>44764</v>
      </c>
      <c r="V152">
        <v>2.5381</v>
      </c>
      <c r="W152" s="1"/>
      <c r="Y152" s="1"/>
      <c r="Z152" s="3"/>
      <c r="AA152" s="1"/>
      <c r="AC152" s="1"/>
      <c r="AE152" s="1"/>
      <c r="AG152" s="1"/>
      <c r="AI152" s="1"/>
      <c r="AK152" s="1"/>
      <c r="AM152" s="1"/>
      <c r="AO152" s="1"/>
      <c r="AQ152" s="1"/>
      <c r="AS152" s="1"/>
      <c r="AU152" s="1"/>
    </row>
    <row r="153" spans="1:47" x14ac:dyDescent="0.2">
      <c r="A153" s="1">
        <v>44768</v>
      </c>
      <c r="B153">
        <v>2.3212000000000002</v>
      </c>
      <c r="C153" s="1">
        <v>44768</v>
      </c>
      <c r="D153">
        <v>2.5575000000000001</v>
      </c>
      <c r="E153" s="1">
        <v>44767</v>
      </c>
      <c r="F153" s="2">
        <v>2.9249999999999998</v>
      </c>
      <c r="G153" s="1">
        <v>44768</v>
      </c>
      <c r="H153">
        <v>3.0840000000000001</v>
      </c>
      <c r="I153" s="1">
        <v>44767</v>
      </c>
      <c r="J153">
        <v>3.1164999999999998</v>
      </c>
      <c r="K153" s="1">
        <v>44768</v>
      </c>
      <c r="L153">
        <v>2.9914999999999998</v>
      </c>
      <c r="M153" s="1">
        <v>44769</v>
      </c>
      <c r="N153" s="2">
        <v>2.7612999999999999</v>
      </c>
      <c r="O153" s="1">
        <v>44767</v>
      </c>
      <c r="P153">
        <v>2.6465000000000001</v>
      </c>
      <c r="Q153" s="1">
        <v>44770</v>
      </c>
      <c r="R153">
        <v>2.4432499999999999</v>
      </c>
      <c r="S153" s="1">
        <v>44770</v>
      </c>
      <c r="T153">
        <v>2.4215</v>
      </c>
      <c r="U153" s="1">
        <v>44767</v>
      </c>
      <c r="V153">
        <v>2.5867</v>
      </c>
      <c r="W153" s="1"/>
      <c r="Y153" s="1"/>
      <c r="Z153" s="3"/>
      <c r="AA153" s="1"/>
      <c r="AC153" s="1"/>
      <c r="AE153" s="1"/>
      <c r="AG153" s="1"/>
      <c r="AI153" s="1"/>
      <c r="AK153" s="1"/>
      <c r="AM153" s="1"/>
      <c r="AO153" s="1"/>
      <c r="AQ153" s="1"/>
      <c r="AS153" s="1"/>
      <c r="AU153" s="1"/>
    </row>
    <row r="154" spans="1:47" x14ac:dyDescent="0.2">
      <c r="A154" s="1">
        <v>44769</v>
      </c>
      <c r="B154">
        <v>2.2895500000000002</v>
      </c>
      <c r="C154" s="1">
        <v>44769</v>
      </c>
      <c r="D154">
        <v>2.5419999999999998</v>
      </c>
      <c r="E154" s="1">
        <v>44768</v>
      </c>
      <c r="F154" s="2">
        <v>2.9380000000000002</v>
      </c>
      <c r="G154" s="1">
        <v>44769</v>
      </c>
      <c r="H154">
        <v>3.03</v>
      </c>
      <c r="I154" s="1">
        <v>44768</v>
      </c>
      <c r="J154">
        <v>3.1307999999999998</v>
      </c>
      <c r="K154" s="1">
        <v>44769</v>
      </c>
      <c r="L154">
        <v>2.9495</v>
      </c>
      <c r="M154" s="1">
        <v>44770</v>
      </c>
      <c r="N154" s="2">
        <v>2.61815</v>
      </c>
      <c r="O154" s="1">
        <v>44768</v>
      </c>
      <c r="P154">
        <v>2.6859999999999999</v>
      </c>
      <c r="Q154" s="1">
        <v>44771</v>
      </c>
      <c r="R154">
        <v>2.4211499999999999</v>
      </c>
      <c r="S154" s="1">
        <v>44771</v>
      </c>
      <c r="T154">
        <v>2.3940000000000001</v>
      </c>
      <c r="U154" s="1">
        <v>44768</v>
      </c>
      <c r="V154">
        <v>2.5990000000000002</v>
      </c>
      <c r="W154" s="1"/>
      <c r="Y154" s="1"/>
      <c r="Z154" s="3"/>
      <c r="AA154" s="1"/>
      <c r="AC154" s="1"/>
      <c r="AE154" s="1"/>
      <c r="AG154" s="1"/>
      <c r="AI154" s="1"/>
      <c r="AK154" s="1"/>
      <c r="AM154" s="1"/>
      <c r="AO154" s="1"/>
      <c r="AQ154" s="1"/>
      <c r="AS154" s="1"/>
      <c r="AU154" s="1"/>
    </row>
    <row r="155" spans="1:47" x14ac:dyDescent="0.2">
      <c r="A155" s="1">
        <v>44770</v>
      </c>
      <c r="B155">
        <v>2.2797700000000001</v>
      </c>
      <c r="C155" s="1">
        <v>44770</v>
      </c>
      <c r="D155">
        <v>2.5364</v>
      </c>
      <c r="E155" s="1">
        <v>44769</v>
      </c>
      <c r="F155" s="2">
        <v>2.8955000000000002</v>
      </c>
      <c r="G155" s="1">
        <v>44770</v>
      </c>
      <c r="H155">
        <v>2.9829500000000002</v>
      </c>
      <c r="I155" s="1">
        <v>44769</v>
      </c>
      <c r="J155">
        <v>3.0743999999999998</v>
      </c>
      <c r="K155" s="1">
        <v>44770</v>
      </c>
      <c r="L155">
        <v>2.81915</v>
      </c>
      <c r="M155" s="1">
        <v>44771</v>
      </c>
      <c r="N155" s="2">
        <v>2.62425</v>
      </c>
      <c r="O155" s="1">
        <v>44769</v>
      </c>
      <c r="P155">
        <v>2.6404999999999998</v>
      </c>
      <c r="Q155" s="1">
        <v>44774</v>
      </c>
      <c r="R155">
        <v>2.3805999999999998</v>
      </c>
      <c r="S155" s="1">
        <v>44774</v>
      </c>
      <c r="T155">
        <v>2.3297500000000002</v>
      </c>
      <c r="U155" s="1">
        <v>44769</v>
      </c>
      <c r="V155">
        <v>2.5786500000000001</v>
      </c>
      <c r="W155" s="1"/>
      <c r="Y155" s="1"/>
      <c r="Z155" s="3"/>
      <c r="AA155" s="1"/>
      <c r="AC155" s="1"/>
      <c r="AE155" s="1"/>
      <c r="AG155" s="1"/>
      <c r="AI155" s="1"/>
      <c r="AK155" s="1"/>
      <c r="AM155" s="1"/>
      <c r="AO155" s="1"/>
      <c r="AQ155" s="1"/>
      <c r="AS155" s="1"/>
      <c r="AU155" s="1"/>
    </row>
    <row r="156" spans="1:47" x14ac:dyDescent="0.2">
      <c r="A156" s="1">
        <v>44771</v>
      </c>
      <c r="B156">
        <v>2.2847</v>
      </c>
      <c r="C156" s="1">
        <v>44771</v>
      </c>
      <c r="D156">
        <v>2.5508000000000002</v>
      </c>
      <c r="E156" s="1">
        <v>44770</v>
      </c>
      <c r="F156" s="2">
        <v>2.8650000000000002</v>
      </c>
      <c r="G156" s="1">
        <v>44771</v>
      </c>
      <c r="H156">
        <v>3.0266999999999999</v>
      </c>
      <c r="I156" s="1">
        <v>44770</v>
      </c>
      <c r="J156">
        <v>3.0037500000000001</v>
      </c>
      <c r="K156" s="1">
        <v>44771</v>
      </c>
      <c r="L156">
        <v>2.8471500000000001</v>
      </c>
      <c r="M156" s="1">
        <v>44774</v>
      </c>
      <c r="N156" s="2">
        <v>2.6096499999999998</v>
      </c>
      <c r="O156" s="1">
        <v>44770</v>
      </c>
      <c r="P156">
        <v>2.4979</v>
      </c>
      <c r="Q156" s="1">
        <v>44775</v>
      </c>
      <c r="R156">
        <v>2.6043500000000002</v>
      </c>
      <c r="S156" s="1">
        <v>44775</v>
      </c>
      <c r="T156">
        <v>2.53925</v>
      </c>
      <c r="U156" s="1">
        <v>44770</v>
      </c>
      <c r="V156">
        <v>2.4670000000000001</v>
      </c>
      <c r="W156" s="1"/>
      <c r="Y156" s="1"/>
      <c r="Z156" s="3"/>
      <c r="AA156" s="1"/>
      <c r="AC156" s="1"/>
      <c r="AE156" s="1"/>
      <c r="AG156" s="1"/>
      <c r="AI156" s="1"/>
      <c r="AK156" s="1"/>
      <c r="AM156" s="1"/>
      <c r="AO156" s="1"/>
      <c r="AQ156" s="1"/>
      <c r="AS156" s="1"/>
      <c r="AU156" s="1"/>
    </row>
    <row r="157" spans="1:47" x14ac:dyDescent="0.2">
      <c r="A157" s="1">
        <v>44774</v>
      </c>
      <c r="B157">
        <v>2.2850000000000001</v>
      </c>
      <c r="C157" s="1">
        <v>44774</v>
      </c>
      <c r="D157">
        <v>2.5503999999999998</v>
      </c>
      <c r="E157" s="1">
        <v>44771</v>
      </c>
      <c r="F157" s="2">
        <v>2.8947500000000002</v>
      </c>
      <c r="G157" s="1">
        <v>44774</v>
      </c>
      <c r="H157">
        <v>3.0025499999999998</v>
      </c>
      <c r="I157" s="1">
        <v>44771</v>
      </c>
      <c r="J157">
        <v>3.0503</v>
      </c>
      <c r="K157" s="1">
        <v>44774</v>
      </c>
      <c r="L157">
        <v>2.8361499999999999</v>
      </c>
      <c r="M157" s="1">
        <v>44775</v>
      </c>
      <c r="N157" s="2">
        <v>2.8190499999999998</v>
      </c>
      <c r="O157" s="1">
        <v>44771</v>
      </c>
      <c r="P157">
        <v>2.4868999999999999</v>
      </c>
      <c r="Q157" s="1">
        <v>44776</v>
      </c>
      <c r="R157">
        <v>2.5812499999999998</v>
      </c>
      <c r="S157" s="1">
        <v>44776</v>
      </c>
      <c r="T157">
        <v>2.5043000000000002</v>
      </c>
      <c r="U157" s="1">
        <v>44771</v>
      </c>
      <c r="V157">
        <v>2.4372500000000001</v>
      </c>
      <c r="W157" s="1"/>
      <c r="Y157" s="1"/>
      <c r="Z157" s="3"/>
      <c r="AA157" s="1"/>
      <c r="AC157" s="1"/>
      <c r="AE157" s="1"/>
      <c r="AG157" s="1"/>
      <c r="AI157" s="1"/>
      <c r="AK157" s="1"/>
      <c r="AM157" s="1"/>
      <c r="AO157" s="1"/>
      <c r="AQ157" s="1"/>
      <c r="AS157" s="1"/>
      <c r="AU157" s="1"/>
    </row>
    <row r="158" spans="1:47" x14ac:dyDescent="0.2">
      <c r="A158" s="1">
        <v>44775</v>
      </c>
      <c r="B158">
        <v>2.29</v>
      </c>
      <c r="C158" s="1">
        <v>44775</v>
      </c>
      <c r="D158">
        <v>2.5830000000000002</v>
      </c>
      <c r="E158" s="1">
        <v>44774</v>
      </c>
      <c r="F158" s="2">
        <v>2.88</v>
      </c>
      <c r="G158" s="1">
        <v>44775</v>
      </c>
      <c r="H158">
        <v>3.101</v>
      </c>
      <c r="I158" s="1">
        <v>44774</v>
      </c>
      <c r="J158">
        <v>3.0274999999999999</v>
      </c>
      <c r="K158" s="1">
        <v>44775</v>
      </c>
      <c r="L158">
        <v>3.0128499999999998</v>
      </c>
      <c r="M158" s="1">
        <v>44776</v>
      </c>
      <c r="N158" s="2">
        <v>2.831</v>
      </c>
      <c r="O158" s="1">
        <v>44774</v>
      </c>
      <c r="P158">
        <v>2.4612500000000002</v>
      </c>
      <c r="Q158" s="1">
        <v>44777</v>
      </c>
      <c r="R158">
        <v>2.5527500000000001</v>
      </c>
      <c r="S158" s="1">
        <v>44777</v>
      </c>
      <c r="T158">
        <v>2.4780000000000002</v>
      </c>
      <c r="U158" s="1">
        <v>44774</v>
      </c>
      <c r="V158">
        <v>2.3509000000000002</v>
      </c>
      <c r="W158" s="1"/>
      <c r="Y158" s="1"/>
      <c r="Z158" s="3"/>
      <c r="AA158" s="1"/>
      <c r="AC158" s="1"/>
      <c r="AE158" s="1"/>
      <c r="AG158" s="1"/>
      <c r="AI158" s="1"/>
      <c r="AK158" s="1"/>
      <c r="AM158" s="1"/>
      <c r="AO158" s="1"/>
      <c r="AQ158" s="1"/>
      <c r="AS158" s="1"/>
      <c r="AU158" s="1"/>
    </row>
    <row r="159" spans="1:47" x14ac:dyDescent="0.2">
      <c r="A159" s="1">
        <v>44776</v>
      </c>
      <c r="B159">
        <v>2.2921999999999998</v>
      </c>
      <c r="C159" s="1">
        <v>44776</v>
      </c>
      <c r="D159">
        <v>2.6096499999999998</v>
      </c>
      <c r="E159" s="1">
        <v>44775</v>
      </c>
      <c r="F159" s="2">
        <v>2.9529999999999998</v>
      </c>
      <c r="G159" s="1">
        <v>44776</v>
      </c>
      <c r="H159">
        <v>3.1139999999999999</v>
      </c>
      <c r="I159" s="1">
        <v>44775</v>
      </c>
      <c r="J159">
        <v>3.153</v>
      </c>
      <c r="K159" s="1">
        <v>44776</v>
      </c>
      <c r="L159">
        <v>3.0415000000000001</v>
      </c>
      <c r="M159" s="1">
        <v>44777</v>
      </c>
      <c r="N159" s="2">
        <v>2.7925</v>
      </c>
      <c r="O159" s="1">
        <v>44775</v>
      </c>
      <c r="P159">
        <v>2.6825000000000001</v>
      </c>
      <c r="Q159" s="1">
        <v>44778</v>
      </c>
      <c r="R159">
        <v>2.70825</v>
      </c>
      <c r="S159" s="1">
        <v>44778</v>
      </c>
      <c r="T159">
        <v>2.6236999999999999</v>
      </c>
      <c r="U159" s="1">
        <v>44775</v>
      </c>
      <c r="V159">
        <v>2.5348999999999999</v>
      </c>
      <c r="W159" s="1"/>
      <c r="Y159" s="1"/>
      <c r="Z159" s="3"/>
      <c r="AA159" s="1"/>
      <c r="AC159" s="1"/>
      <c r="AE159" s="1"/>
      <c r="AG159" s="1"/>
      <c r="AI159" s="1"/>
      <c r="AK159" s="1"/>
      <c r="AM159" s="1"/>
      <c r="AO159" s="1"/>
      <c r="AQ159" s="1"/>
      <c r="AS159" s="1"/>
      <c r="AU159" s="1"/>
    </row>
    <row r="160" spans="1:47" x14ac:dyDescent="0.2">
      <c r="A160" s="1">
        <v>44777</v>
      </c>
      <c r="B160">
        <v>2.2919999999999998</v>
      </c>
      <c r="C160" s="1">
        <v>44777</v>
      </c>
      <c r="D160">
        <v>2.617</v>
      </c>
      <c r="E160" s="1">
        <v>44776</v>
      </c>
      <c r="F160" s="2">
        <v>2.9613</v>
      </c>
      <c r="G160" s="1">
        <v>44777</v>
      </c>
      <c r="H160">
        <v>3.1283500000000002</v>
      </c>
      <c r="I160" s="1">
        <v>44776</v>
      </c>
      <c r="J160">
        <v>3.1783999999999999</v>
      </c>
      <c r="K160" s="1">
        <v>44777</v>
      </c>
      <c r="L160">
        <v>3.0168499999999998</v>
      </c>
      <c r="M160" s="1">
        <v>44778</v>
      </c>
      <c r="N160" s="2">
        <v>2.9735</v>
      </c>
      <c r="O160" s="1">
        <v>44776</v>
      </c>
      <c r="P160">
        <v>2.6755</v>
      </c>
      <c r="Q160" s="1">
        <v>44781</v>
      </c>
      <c r="R160">
        <v>2.6536499999999998</v>
      </c>
      <c r="S160" s="1">
        <v>44781</v>
      </c>
      <c r="T160">
        <v>2.5572499999999998</v>
      </c>
      <c r="U160" s="1">
        <v>44776</v>
      </c>
      <c r="V160">
        <v>2.4900000000000002</v>
      </c>
      <c r="W160" s="1"/>
      <c r="Y160" s="1"/>
      <c r="Z160" s="3"/>
      <c r="AA160" s="1"/>
      <c r="AC160" s="1"/>
      <c r="AE160" s="1"/>
      <c r="AG160" s="1"/>
      <c r="AI160" s="1"/>
      <c r="AK160" s="1"/>
      <c r="AM160" s="1"/>
      <c r="AO160" s="1"/>
      <c r="AQ160" s="1"/>
      <c r="AS160" s="1"/>
      <c r="AU160" s="1"/>
    </row>
    <row r="161" spans="1:47" x14ac:dyDescent="0.2">
      <c r="A161" s="1">
        <v>44778</v>
      </c>
      <c r="B161">
        <v>2.3039499999999999</v>
      </c>
      <c r="C161" s="1">
        <v>44778</v>
      </c>
      <c r="D161">
        <v>2.6869999999999998</v>
      </c>
      <c r="E161" s="1">
        <v>44777</v>
      </c>
      <c r="F161" s="2">
        <v>2.9719000000000002</v>
      </c>
      <c r="G161" s="1">
        <v>44778</v>
      </c>
      <c r="H161">
        <v>3.278</v>
      </c>
      <c r="I161" s="1">
        <v>44777</v>
      </c>
      <c r="J161">
        <v>3.1831999999999998</v>
      </c>
      <c r="K161" s="1">
        <v>44778</v>
      </c>
      <c r="L161">
        <v>3.2014999999999998</v>
      </c>
      <c r="M161" s="1">
        <v>44781</v>
      </c>
      <c r="N161" s="2">
        <v>2.9314</v>
      </c>
      <c r="O161" s="1">
        <v>44777</v>
      </c>
      <c r="P161">
        <v>2.641</v>
      </c>
      <c r="Q161" s="1">
        <v>44782</v>
      </c>
      <c r="R161">
        <v>2.70275</v>
      </c>
      <c r="S161" s="1">
        <v>44782</v>
      </c>
      <c r="T161">
        <v>2.5900500000000002</v>
      </c>
      <c r="U161" s="1">
        <v>44777</v>
      </c>
      <c r="V161">
        <v>2.4679000000000002</v>
      </c>
      <c r="W161" s="1"/>
      <c r="Y161" s="1"/>
      <c r="Z161" s="3"/>
      <c r="AA161" s="1"/>
      <c r="AC161" s="1"/>
      <c r="AE161" s="1"/>
      <c r="AG161" s="1"/>
      <c r="AI161" s="1"/>
      <c r="AK161" s="1"/>
      <c r="AM161" s="1"/>
      <c r="AO161" s="1"/>
      <c r="AQ161" s="1"/>
      <c r="AS161" s="1"/>
      <c r="AU161" s="1"/>
    </row>
    <row r="162" spans="1:47" x14ac:dyDescent="0.2">
      <c r="A162" s="1">
        <v>44781</v>
      </c>
      <c r="B162">
        <v>2.31345</v>
      </c>
      <c r="C162" s="1">
        <v>44781</v>
      </c>
      <c r="D162">
        <v>2.6959499999999998</v>
      </c>
      <c r="E162" s="1">
        <v>44778</v>
      </c>
      <c r="F162" s="2">
        <v>3.0935999999999999</v>
      </c>
      <c r="G162" s="1">
        <v>44781</v>
      </c>
      <c r="H162">
        <v>3.2644000000000002</v>
      </c>
      <c r="I162" s="1">
        <v>44778</v>
      </c>
      <c r="J162">
        <v>3.3578000000000001</v>
      </c>
      <c r="K162" s="1">
        <v>44781</v>
      </c>
      <c r="L162">
        <v>3.1724999999999999</v>
      </c>
      <c r="M162" s="1">
        <v>44782</v>
      </c>
      <c r="N162" s="2">
        <v>2.99925</v>
      </c>
      <c r="O162" s="1">
        <v>44778</v>
      </c>
      <c r="P162">
        <v>2.8089</v>
      </c>
      <c r="Q162" s="1">
        <v>44783</v>
      </c>
      <c r="R162">
        <v>2.6724999999999999</v>
      </c>
      <c r="S162" s="1">
        <v>44783</v>
      </c>
      <c r="T162">
        <v>2.5739000000000001</v>
      </c>
      <c r="U162" s="1">
        <v>44778</v>
      </c>
      <c r="V162">
        <v>2.6044999999999998</v>
      </c>
      <c r="W162" s="1"/>
      <c r="Y162" s="1"/>
      <c r="Z162" s="3"/>
      <c r="AA162" s="1"/>
      <c r="AC162" s="1"/>
      <c r="AE162" s="1"/>
      <c r="AG162" s="1"/>
      <c r="AI162" s="1"/>
      <c r="AK162" s="1"/>
      <c r="AM162" s="1"/>
      <c r="AO162" s="1"/>
      <c r="AQ162" s="1"/>
      <c r="AS162" s="1"/>
      <c r="AU162" s="1"/>
    </row>
    <row r="163" spans="1:47" x14ac:dyDescent="0.2">
      <c r="A163" s="1">
        <v>44782</v>
      </c>
      <c r="B163">
        <v>2.3112499999999998</v>
      </c>
      <c r="C163" s="1">
        <v>44782</v>
      </c>
      <c r="D163">
        <v>2.7331500000000002</v>
      </c>
      <c r="E163" s="1">
        <v>44781</v>
      </c>
      <c r="F163" s="2">
        <v>3.0872999999999999</v>
      </c>
      <c r="G163" s="1">
        <v>44782</v>
      </c>
      <c r="H163">
        <v>3.306</v>
      </c>
      <c r="I163" s="1">
        <v>44781</v>
      </c>
      <c r="J163">
        <v>3.3420000000000001</v>
      </c>
      <c r="K163" s="1">
        <v>44782</v>
      </c>
      <c r="L163">
        <v>3.2378499999999999</v>
      </c>
      <c r="M163" s="1">
        <v>44783</v>
      </c>
      <c r="N163" s="2">
        <v>2.9552499999999999</v>
      </c>
      <c r="O163" s="1">
        <v>44781</v>
      </c>
      <c r="P163">
        <v>2.7597499999999999</v>
      </c>
      <c r="Q163" s="1">
        <v>44784</v>
      </c>
      <c r="R163">
        <v>2.7457500000000001</v>
      </c>
      <c r="S163" s="1">
        <v>44784</v>
      </c>
      <c r="T163">
        <v>2.6680000000000001</v>
      </c>
      <c r="U163" s="1">
        <v>44781</v>
      </c>
      <c r="V163">
        <v>2.5284499999999999</v>
      </c>
      <c r="W163" s="1"/>
      <c r="Y163" s="1"/>
      <c r="Z163" s="3"/>
      <c r="AA163" s="1"/>
      <c r="AC163" s="1"/>
      <c r="AE163" s="1"/>
      <c r="AG163" s="1"/>
      <c r="AI163" s="1"/>
      <c r="AK163" s="1"/>
      <c r="AM163" s="1"/>
      <c r="AO163" s="1"/>
      <c r="AQ163" s="1"/>
      <c r="AS163" s="1"/>
      <c r="AU163" s="1"/>
    </row>
    <row r="164" spans="1:47" x14ac:dyDescent="0.2">
      <c r="A164" s="1">
        <v>44783</v>
      </c>
      <c r="B164">
        <v>2.2949999999999999</v>
      </c>
      <c r="C164" s="1">
        <v>44783</v>
      </c>
      <c r="D164">
        <v>2.6922999999999999</v>
      </c>
      <c r="E164" s="1">
        <v>44782</v>
      </c>
      <c r="F164" s="2">
        <v>3.1244999999999998</v>
      </c>
      <c r="G164" s="1">
        <v>44783</v>
      </c>
      <c r="H164">
        <v>3.2545000000000002</v>
      </c>
      <c r="I164" s="1">
        <v>44782</v>
      </c>
      <c r="J164">
        <v>3.3917999999999999</v>
      </c>
      <c r="K164" s="1">
        <v>44783</v>
      </c>
      <c r="L164">
        <v>3.1934499999999999</v>
      </c>
      <c r="M164" s="1">
        <v>44784</v>
      </c>
      <c r="N164" s="2">
        <v>3.0015000000000001</v>
      </c>
      <c r="O164" s="1">
        <v>44782</v>
      </c>
      <c r="P164">
        <v>2.8189000000000002</v>
      </c>
      <c r="Q164" s="1">
        <v>44785</v>
      </c>
      <c r="R164">
        <v>2.7167500000000002</v>
      </c>
      <c r="S164" s="1">
        <v>44785</v>
      </c>
      <c r="T164">
        <v>2.6221999999999999</v>
      </c>
      <c r="U164" s="1">
        <v>44782</v>
      </c>
      <c r="V164">
        <v>2.5464000000000002</v>
      </c>
      <c r="W164" s="1"/>
      <c r="Y164" s="1"/>
      <c r="Z164" s="3"/>
      <c r="AA164" s="1"/>
      <c r="AC164" s="1"/>
      <c r="AE164" s="1"/>
      <c r="AG164" s="1"/>
      <c r="AI164" s="1"/>
      <c r="AK164" s="1"/>
      <c r="AM164" s="1"/>
      <c r="AO164" s="1"/>
      <c r="AQ164" s="1"/>
      <c r="AS164" s="1"/>
      <c r="AU164" s="1"/>
    </row>
    <row r="165" spans="1:47" x14ac:dyDescent="0.2">
      <c r="A165" s="1">
        <v>44784</v>
      </c>
      <c r="B165">
        <v>2.2960500000000001</v>
      </c>
      <c r="C165" s="1">
        <v>44784</v>
      </c>
      <c r="D165">
        <v>2.7010999999999998</v>
      </c>
      <c r="E165" s="1">
        <v>44783</v>
      </c>
      <c r="F165" s="2">
        <v>3.0735999999999999</v>
      </c>
      <c r="G165" s="1">
        <v>44784</v>
      </c>
      <c r="H165">
        <v>3.26085</v>
      </c>
      <c r="I165" s="1">
        <v>44783</v>
      </c>
      <c r="J165">
        <v>3.3420000000000001</v>
      </c>
      <c r="K165" s="1">
        <v>44784</v>
      </c>
      <c r="L165">
        <v>3.2309999999999999</v>
      </c>
      <c r="M165" s="1">
        <v>44785</v>
      </c>
      <c r="N165" s="2">
        <v>3.0102500000000001</v>
      </c>
      <c r="O165" s="1">
        <v>44783</v>
      </c>
      <c r="P165">
        <v>2.7821500000000001</v>
      </c>
      <c r="Q165" s="1">
        <v>44788</v>
      </c>
      <c r="R165">
        <v>2.6520000000000001</v>
      </c>
      <c r="S165" s="1">
        <v>44788</v>
      </c>
      <c r="T165">
        <v>2.5603500000000001</v>
      </c>
      <c r="U165" s="1">
        <v>44783</v>
      </c>
      <c r="V165">
        <v>2.5455000000000001</v>
      </c>
      <c r="W165" s="1"/>
      <c r="Y165" s="1"/>
      <c r="Z165" s="3"/>
      <c r="AA165" s="1"/>
      <c r="AC165" s="1"/>
      <c r="AE165" s="1"/>
      <c r="AG165" s="1"/>
      <c r="AI165" s="1"/>
      <c r="AK165" s="1"/>
      <c r="AM165" s="1"/>
      <c r="AO165" s="1"/>
      <c r="AQ165" s="1"/>
      <c r="AS165" s="1"/>
      <c r="AU165" s="1"/>
    </row>
    <row r="166" spans="1:47" x14ac:dyDescent="0.2">
      <c r="A166" s="1">
        <v>44785</v>
      </c>
      <c r="B166">
        <v>2.2944</v>
      </c>
      <c r="C166" s="1">
        <v>44785</v>
      </c>
      <c r="D166">
        <v>2.7183999999999999</v>
      </c>
      <c r="E166" s="1">
        <v>44784</v>
      </c>
      <c r="F166" s="2">
        <v>3.077</v>
      </c>
      <c r="G166" s="1">
        <v>44785</v>
      </c>
      <c r="H166">
        <v>3.2839999999999998</v>
      </c>
      <c r="I166" s="1">
        <v>44784</v>
      </c>
      <c r="J166">
        <v>3.3530500000000001</v>
      </c>
      <c r="K166" s="1">
        <v>44785</v>
      </c>
      <c r="L166">
        <v>3.258</v>
      </c>
      <c r="M166" s="1">
        <v>44788</v>
      </c>
      <c r="N166" s="2">
        <v>2.9443000000000001</v>
      </c>
      <c r="O166" s="1">
        <v>44784</v>
      </c>
      <c r="P166">
        <v>2.84015</v>
      </c>
      <c r="Q166" s="1">
        <v>44789</v>
      </c>
      <c r="R166">
        <v>2.6995</v>
      </c>
      <c r="S166" s="1">
        <v>44789</v>
      </c>
      <c r="T166">
        <v>2.5909</v>
      </c>
      <c r="U166" s="1">
        <v>44784</v>
      </c>
      <c r="V166">
        <v>2.6564000000000001</v>
      </c>
      <c r="W166" s="1"/>
      <c r="Y166" s="1"/>
      <c r="Z166" s="3"/>
      <c r="AA166" s="1"/>
      <c r="AC166" s="1"/>
      <c r="AE166" s="1"/>
      <c r="AG166" s="1"/>
      <c r="AI166" s="1"/>
      <c r="AK166" s="1"/>
      <c r="AM166" s="1"/>
      <c r="AO166" s="1"/>
      <c r="AQ166" s="1"/>
      <c r="AS166" s="1"/>
      <c r="AU166" s="1"/>
    </row>
    <row r="167" spans="1:47" x14ac:dyDescent="0.2">
      <c r="A167" s="1">
        <v>44788</v>
      </c>
      <c r="B167">
        <v>2.294</v>
      </c>
      <c r="C167" s="1">
        <v>44788</v>
      </c>
      <c r="D167">
        <v>2.722</v>
      </c>
      <c r="E167" s="1">
        <v>44785</v>
      </c>
      <c r="F167" s="2">
        <v>3.093</v>
      </c>
      <c r="G167" s="1">
        <v>44788</v>
      </c>
      <c r="H167">
        <v>3.258</v>
      </c>
      <c r="I167" s="1">
        <v>44785</v>
      </c>
      <c r="J167">
        <v>3.3815</v>
      </c>
      <c r="K167" s="1">
        <v>44788</v>
      </c>
      <c r="L167">
        <v>3.1976499999999999</v>
      </c>
      <c r="M167" s="1">
        <v>44789</v>
      </c>
      <c r="N167" s="2">
        <v>3.0172500000000002</v>
      </c>
      <c r="O167" s="1">
        <v>44785</v>
      </c>
      <c r="P167">
        <v>2.8286500000000001</v>
      </c>
      <c r="Q167" s="1">
        <v>44790</v>
      </c>
      <c r="R167">
        <v>2.8029999999999999</v>
      </c>
      <c r="S167" s="1">
        <v>44790</v>
      </c>
      <c r="T167">
        <v>2.70025</v>
      </c>
      <c r="U167" s="1">
        <v>44785</v>
      </c>
      <c r="V167">
        <v>2.5975000000000001</v>
      </c>
      <c r="W167" s="1"/>
      <c r="Y167" s="1"/>
      <c r="Z167" s="3"/>
      <c r="AA167" s="1"/>
      <c r="AC167" s="1"/>
      <c r="AE167" s="1"/>
      <c r="AG167" s="1"/>
      <c r="AI167" s="1"/>
      <c r="AK167" s="1"/>
      <c r="AM167" s="1"/>
      <c r="AO167" s="1"/>
      <c r="AQ167" s="1"/>
      <c r="AS167" s="1"/>
      <c r="AU167" s="1"/>
    </row>
    <row r="168" spans="1:47" x14ac:dyDescent="0.2">
      <c r="A168" s="1">
        <v>44789</v>
      </c>
      <c r="B168">
        <v>2.2995000000000001</v>
      </c>
      <c r="C168" s="1">
        <v>44789</v>
      </c>
      <c r="D168">
        <v>2.7378999999999998</v>
      </c>
      <c r="E168" s="1">
        <v>44788</v>
      </c>
      <c r="F168" s="2">
        <v>3.081</v>
      </c>
      <c r="G168" s="1">
        <v>44789</v>
      </c>
      <c r="H168">
        <v>3.2854999999999999</v>
      </c>
      <c r="I168" s="1">
        <v>44788</v>
      </c>
      <c r="J168">
        <v>3.3445</v>
      </c>
      <c r="K168" s="1">
        <v>44789</v>
      </c>
      <c r="L168">
        <v>3.2597999999999998</v>
      </c>
      <c r="M168" s="1">
        <v>44790</v>
      </c>
      <c r="N168" s="2">
        <v>3.1086499999999999</v>
      </c>
      <c r="O168" s="1">
        <v>44788</v>
      </c>
      <c r="P168">
        <v>2.762</v>
      </c>
      <c r="Q168" s="1">
        <v>44791</v>
      </c>
      <c r="R168">
        <v>2.77325</v>
      </c>
      <c r="S168" s="1">
        <v>44791</v>
      </c>
      <c r="T168">
        <v>2.6745999999999999</v>
      </c>
      <c r="U168" s="1">
        <v>44788</v>
      </c>
      <c r="V168">
        <v>2.5447500000000001</v>
      </c>
      <c r="W168" s="1"/>
      <c r="Y168" s="1"/>
      <c r="Z168" s="3"/>
      <c r="AA168" s="1"/>
      <c r="AC168" s="1"/>
      <c r="AE168" s="1"/>
      <c r="AG168" s="1"/>
      <c r="AI168" s="1"/>
      <c r="AK168" s="1"/>
      <c r="AM168" s="1"/>
      <c r="AO168" s="1"/>
      <c r="AQ168" s="1"/>
      <c r="AS168" s="1"/>
      <c r="AU168" s="1"/>
    </row>
    <row r="169" spans="1:47" x14ac:dyDescent="0.2">
      <c r="A169" s="1">
        <v>44790</v>
      </c>
      <c r="B169">
        <v>2.294</v>
      </c>
      <c r="C169" s="1">
        <v>44790</v>
      </c>
      <c r="D169">
        <v>2.75</v>
      </c>
      <c r="E169" s="1">
        <v>44789</v>
      </c>
      <c r="F169" s="2">
        <v>3.1135999999999999</v>
      </c>
      <c r="G169" s="1">
        <v>44790</v>
      </c>
      <c r="H169">
        <v>3.3065000000000002</v>
      </c>
      <c r="I169" s="1">
        <v>44789</v>
      </c>
      <c r="J169">
        <v>3.379</v>
      </c>
      <c r="K169" s="1">
        <v>44790</v>
      </c>
      <c r="L169">
        <v>3.3246500000000001</v>
      </c>
      <c r="M169" s="1">
        <v>44791</v>
      </c>
      <c r="N169" s="2">
        <v>3.0587499999999999</v>
      </c>
      <c r="O169" s="1">
        <v>44789</v>
      </c>
      <c r="P169">
        <v>2.823</v>
      </c>
      <c r="Q169" s="1">
        <v>44792</v>
      </c>
      <c r="R169">
        <v>2.8414999999999999</v>
      </c>
      <c r="S169" s="1">
        <v>44792</v>
      </c>
      <c r="T169">
        <v>2.7595000000000001</v>
      </c>
      <c r="U169" s="1">
        <v>44789</v>
      </c>
      <c r="V169">
        <v>2.55925</v>
      </c>
      <c r="W169" s="1"/>
      <c r="Y169" s="1"/>
      <c r="Z169" s="3"/>
      <c r="AA169" s="1"/>
      <c r="AC169" s="1"/>
      <c r="AE169" s="1"/>
      <c r="AG169" s="1"/>
      <c r="AI169" s="1"/>
      <c r="AK169" s="1"/>
      <c r="AM169" s="1"/>
      <c r="AO169" s="1"/>
      <c r="AQ169" s="1"/>
      <c r="AS169" s="1"/>
      <c r="AU169" s="1"/>
    </row>
    <row r="170" spans="1:47" x14ac:dyDescent="0.2">
      <c r="A170" s="1">
        <v>44791</v>
      </c>
      <c r="B170">
        <v>2.2938999999999998</v>
      </c>
      <c r="C170" s="1">
        <v>44791</v>
      </c>
      <c r="D170">
        <v>2.7745000000000002</v>
      </c>
      <c r="E170" s="1">
        <v>44790</v>
      </c>
      <c r="F170" s="2">
        <v>3.1139999999999999</v>
      </c>
      <c r="G170" s="1">
        <v>44791</v>
      </c>
      <c r="H170">
        <v>3.2913999999999999</v>
      </c>
      <c r="I170" s="1">
        <v>44790</v>
      </c>
      <c r="J170">
        <v>3.4095</v>
      </c>
      <c r="K170" s="1">
        <v>44791</v>
      </c>
      <c r="L170">
        <v>3.2700999999999998</v>
      </c>
      <c r="M170" s="1">
        <v>44792</v>
      </c>
      <c r="N170" s="2">
        <v>3.10575</v>
      </c>
      <c r="O170" s="1">
        <v>44790</v>
      </c>
      <c r="P170">
        <v>2.9232</v>
      </c>
      <c r="Q170" s="1">
        <v>44795</v>
      </c>
      <c r="R170">
        <v>2.91405</v>
      </c>
      <c r="S170" s="1">
        <v>44795</v>
      </c>
      <c r="T170">
        <v>2.8220000000000001</v>
      </c>
      <c r="U170" s="1">
        <v>44790</v>
      </c>
      <c r="V170">
        <v>2.6676500000000001</v>
      </c>
      <c r="W170" s="1"/>
      <c r="Y170" s="1"/>
      <c r="Z170" s="3"/>
      <c r="AA170" s="1"/>
      <c r="AC170" s="1"/>
      <c r="AE170" s="1"/>
      <c r="AG170" s="1"/>
      <c r="AI170" s="1"/>
      <c r="AK170" s="1"/>
      <c r="AM170" s="1"/>
      <c r="AO170" s="1"/>
      <c r="AQ170" s="1"/>
      <c r="AS170" s="1"/>
      <c r="AU170" s="1"/>
    </row>
    <row r="171" spans="1:47" x14ac:dyDescent="0.2">
      <c r="A171" s="1">
        <v>44792</v>
      </c>
      <c r="B171">
        <v>2.3146</v>
      </c>
      <c r="C171" s="1">
        <v>44792</v>
      </c>
      <c r="D171">
        <v>2.7865000000000002</v>
      </c>
      <c r="E171" s="1">
        <v>44791</v>
      </c>
      <c r="F171" s="2">
        <v>3.1179999999999999</v>
      </c>
      <c r="G171" s="1">
        <v>44792</v>
      </c>
      <c r="H171">
        <v>3.3065000000000002</v>
      </c>
      <c r="I171" s="1">
        <v>44791</v>
      </c>
      <c r="J171">
        <v>3.3758499999999998</v>
      </c>
      <c r="K171" s="1">
        <v>44792</v>
      </c>
      <c r="L171">
        <v>3.30505</v>
      </c>
      <c r="M171" s="1">
        <v>44795</v>
      </c>
      <c r="N171" s="2">
        <v>3.2056499999999999</v>
      </c>
      <c r="O171" s="1">
        <v>44791</v>
      </c>
      <c r="P171">
        <v>2.8845000000000001</v>
      </c>
      <c r="Q171" s="1">
        <v>44796</v>
      </c>
      <c r="R171">
        <v>2.9316</v>
      </c>
      <c r="S171" s="1">
        <v>44796</v>
      </c>
      <c r="T171">
        <v>2.8542000000000001</v>
      </c>
      <c r="U171" s="1">
        <v>44791</v>
      </c>
      <c r="V171">
        <v>2.64445</v>
      </c>
      <c r="W171" s="1"/>
      <c r="Y171" s="1"/>
      <c r="Z171" s="3"/>
      <c r="AA171" s="1"/>
      <c r="AC171" s="1"/>
      <c r="AE171" s="1"/>
      <c r="AG171" s="1"/>
      <c r="AI171" s="1"/>
      <c r="AK171" s="1"/>
      <c r="AM171" s="1"/>
      <c r="AO171" s="1"/>
      <c r="AQ171" s="1"/>
      <c r="AS171" s="1"/>
      <c r="AU171" s="1"/>
    </row>
    <row r="172" spans="1:47" x14ac:dyDescent="0.2">
      <c r="A172" s="1">
        <v>44795</v>
      </c>
      <c r="B172">
        <v>2.3740000000000001</v>
      </c>
      <c r="C172" s="1">
        <v>44795</v>
      </c>
      <c r="D172">
        <v>2.8347000000000002</v>
      </c>
      <c r="E172" s="1">
        <v>44792</v>
      </c>
      <c r="F172" s="2">
        <v>3.13</v>
      </c>
      <c r="G172" s="1">
        <v>44795</v>
      </c>
      <c r="H172">
        <v>3.3780000000000001</v>
      </c>
      <c r="I172" s="1">
        <v>44792</v>
      </c>
      <c r="J172">
        <v>3.39425</v>
      </c>
      <c r="K172" s="1">
        <v>44795</v>
      </c>
      <c r="L172">
        <v>3.4024999999999999</v>
      </c>
      <c r="M172" s="1">
        <v>44796</v>
      </c>
      <c r="N172" s="2">
        <v>3.2019500000000001</v>
      </c>
      <c r="O172" s="1">
        <v>44792</v>
      </c>
      <c r="P172">
        <v>2.9432999999999998</v>
      </c>
      <c r="Q172" s="1">
        <v>44797</v>
      </c>
      <c r="R172">
        <v>2.9950000000000001</v>
      </c>
      <c r="S172" s="1">
        <v>44797</v>
      </c>
      <c r="T172">
        <v>2.9172500000000001</v>
      </c>
      <c r="U172" s="1">
        <v>44792</v>
      </c>
      <c r="V172">
        <v>2.7446999999999999</v>
      </c>
      <c r="W172" s="1"/>
      <c r="Y172" s="1"/>
      <c r="Z172" s="3"/>
      <c r="AA172" s="1"/>
      <c r="AC172" s="1"/>
      <c r="AE172" s="1"/>
      <c r="AG172" s="1"/>
      <c r="AI172" s="1"/>
      <c r="AK172" s="1"/>
      <c r="AM172" s="1"/>
      <c r="AO172" s="1"/>
      <c r="AQ172" s="1"/>
      <c r="AS172" s="1"/>
      <c r="AU172" s="1"/>
    </row>
    <row r="173" spans="1:47" x14ac:dyDescent="0.2">
      <c r="A173" s="1">
        <v>44796</v>
      </c>
      <c r="B173">
        <v>2.3729499999999999</v>
      </c>
      <c r="C173" s="1">
        <v>44796</v>
      </c>
      <c r="D173">
        <v>2.835</v>
      </c>
      <c r="E173" s="1">
        <v>44795</v>
      </c>
      <c r="F173" s="2">
        <v>3.1905000000000001</v>
      </c>
      <c r="G173" s="1">
        <v>44796</v>
      </c>
      <c r="H173">
        <v>3.3845000000000001</v>
      </c>
      <c r="I173" s="1">
        <v>44795</v>
      </c>
      <c r="J173">
        <v>3.4750000000000001</v>
      </c>
      <c r="K173" s="1">
        <v>44796</v>
      </c>
      <c r="L173">
        <v>3.3958499999999998</v>
      </c>
      <c r="M173" s="1">
        <v>44797</v>
      </c>
      <c r="N173" s="2">
        <v>3.2423500000000001</v>
      </c>
      <c r="O173" s="1">
        <v>44795</v>
      </c>
      <c r="P173">
        <v>3.0295000000000001</v>
      </c>
      <c r="Q173" s="1">
        <v>44798</v>
      </c>
      <c r="R173">
        <v>2.9452500000000001</v>
      </c>
      <c r="S173" s="1">
        <v>44798</v>
      </c>
      <c r="T173">
        <v>2.8506499999999999</v>
      </c>
      <c r="U173" s="1">
        <v>44795</v>
      </c>
      <c r="V173">
        <v>2.7980999999999998</v>
      </c>
      <c r="W173" s="1"/>
      <c r="Y173" s="1"/>
      <c r="Z173" s="3"/>
      <c r="AA173" s="1"/>
      <c r="AC173" s="1"/>
      <c r="AE173" s="1"/>
      <c r="AG173" s="1"/>
      <c r="AI173" s="1"/>
      <c r="AK173" s="1"/>
      <c r="AM173" s="1"/>
      <c r="AO173" s="1"/>
      <c r="AQ173" s="1"/>
      <c r="AS173" s="1"/>
      <c r="AU173" s="1"/>
    </row>
    <row r="174" spans="1:47" x14ac:dyDescent="0.2">
      <c r="A174" s="1">
        <v>44797</v>
      </c>
      <c r="B174">
        <v>2.3763000000000001</v>
      </c>
      <c r="C174" s="1">
        <v>44797</v>
      </c>
      <c r="D174">
        <v>2.8754</v>
      </c>
      <c r="E174" s="1">
        <v>44796</v>
      </c>
      <c r="F174" s="2">
        <v>3.2025000000000001</v>
      </c>
      <c r="G174" s="1">
        <v>44797</v>
      </c>
      <c r="H174">
        <v>3.4196</v>
      </c>
      <c r="I174" s="1">
        <v>44796</v>
      </c>
      <c r="J174">
        <v>3.4813499999999999</v>
      </c>
      <c r="K174" s="1">
        <v>44797</v>
      </c>
      <c r="L174">
        <v>3.43</v>
      </c>
      <c r="M174" s="1">
        <v>44798</v>
      </c>
      <c r="N174" s="2">
        <v>3.2276500000000001</v>
      </c>
      <c r="O174" s="1">
        <v>44796</v>
      </c>
      <c r="P174">
        <v>3.0379999999999998</v>
      </c>
      <c r="Q174" s="1">
        <v>44799</v>
      </c>
      <c r="R174">
        <v>3.0030000000000001</v>
      </c>
      <c r="S174" s="1">
        <v>44799</v>
      </c>
      <c r="T174">
        <v>2.8896500000000001</v>
      </c>
      <c r="U174" s="1">
        <v>44796</v>
      </c>
      <c r="V174">
        <v>2.8460000000000001</v>
      </c>
      <c r="W174" s="1"/>
      <c r="Y174" s="1"/>
      <c r="Z174" s="3"/>
      <c r="AA174" s="1"/>
      <c r="AC174" s="1"/>
      <c r="AE174" s="1"/>
      <c r="AG174" s="1"/>
      <c r="AI174" s="1"/>
      <c r="AK174" s="1"/>
      <c r="AM174" s="1"/>
      <c r="AO174" s="1"/>
      <c r="AQ174" s="1"/>
      <c r="AS174" s="1"/>
      <c r="AU174" s="1"/>
    </row>
    <row r="175" spans="1:47" x14ac:dyDescent="0.2">
      <c r="A175" s="1">
        <v>44798</v>
      </c>
      <c r="B175">
        <v>2.4359500000000001</v>
      </c>
      <c r="C175" s="1">
        <v>44798</v>
      </c>
      <c r="D175">
        <v>2.895</v>
      </c>
      <c r="E175" s="1">
        <v>44797</v>
      </c>
      <c r="F175" s="2">
        <v>3.2364999999999999</v>
      </c>
      <c r="G175" s="1">
        <v>44798</v>
      </c>
      <c r="H175">
        <v>3.4367000000000001</v>
      </c>
      <c r="I175" s="1">
        <v>44797</v>
      </c>
      <c r="J175">
        <v>3.5175999999999998</v>
      </c>
      <c r="K175" s="1">
        <v>44798</v>
      </c>
      <c r="L175">
        <v>3.4280499999999998</v>
      </c>
      <c r="M175" s="1">
        <v>44799</v>
      </c>
      <c r="N175" s="2">
        <v>3.2696499999999999</v>
      </c>
      <c r="O175" s="1">
        <v>44797</v>
      </c>
      <c r="P175">
        <v>3.0903499999999999</v>
      </c>
      <c r="Q175" s="1">
        <v>44802</v>
      </c>
      <c r="R175">
        <v>3.0572499999999998</v>
      </c>
      <c r="S175" s="1">
        <v>44802</v>
      </c>
      <c r="T175">
        <v>2.9525999999999999</v>
      </c>
      <c r="U175" s="1">
        <v>44797</v>
      </c>
      <c r="V175">
        <v>2.9077000000000002</v>
      </c>
      <c r="W175" s="1"/>
      <c r="Y175" s="1"/>
      <c r="Z175" s="3"/>
      <c r="AA175" s="1"/>
      <c r="AC175" s="1"/>
      <c r="AE175" s="1"/>
      <c r="AG175" s="1"/>
      <c r="AI175" s="1"/>
      <c r="AK175" s="1"/>
      <c r="AM175" s="1"/>
      <c r="AO175" s="1"/>
      <c r="AQ175" s="1"/>
      <c r="AS175" s="1"/>
      <c r="AU175" s="1"/>
    </row>
    <row r="176" spans="1:47" x14ac:dyDescent="0.2">
      <c r="A176" s="1">
        <v>44799</v>
      </c>
      <c r="B176">
        <v>2.4529999999999998</v>
      </c>
      <c r="C176" s="1">
        <v>44799</v>
      </c>
      <c r="D176">
        <v>2.9095</v>
      </c>
      <c r="E176" s="1">
        <v>44798</v>
      </c>
      <c r="F176" s="2">
        <v>3.2509999999999999</v>
      </c>
      <c r="G176" s="1">
        <v>44799</v>
      </c>
      <c r="H176">
        <v>3.4415</v>
      </c>
      <c r="I176" s="1">
        <v>44798</v>
      </c>
      <c r="J176">
        <v>3.5282</v>
      </c>
      <c r="K176" s="1">
        <v>44799</v>
      </c>
      <c r="L176">
        <v>3.4566499999999998</v>
      </c>
      <c r="M176" s="1">
        <v>44802</v>
      </c>
      <c r="N176" s="2">
        <v>3.3027000000000002</v>
      </c>
      <c r="O176" s="1">
        <v>44798</v>
      </c>
      <c r="P176">
        <v>3.0585</v>
      </c>
      <c r="Q176" s="1">
        <v>44803</v>
      </c>
      <c r="R176">
        <v>3.0716000000000001</v>
      </c>
      <c r="S176" s="1">
        <v>44803</v>
      </c>
      <c r="T176">
        <v>2.9618000000000002</v>
      </c>
      <c r="U176" s="1">
        <v>44798</v>
      </c>
      <c r="V176">
        <v>2.8314499999999998</v>
      </c>
      <c r="W176" s="1"/>
      <c r="Y176" s="1"/>
      <c r="Z176" s="3"/>
      <c r="AA176" s="1"/>
      <c r="AC176" s="1"/>
      <c r="AE176" s="1"/>
      <c r="AG176" s="1"/>
      <c r="AI176" s="1"/>
      <c r="AK176" s="1"/>
      <c r="AM176" s="1"/>
      <c r="AO176" s="1"/>
      <c r="AQ176" s="1"/>
      <c r="AS176" s="1"/>
      <c r="AU176" s="1"/>
    </row>
    <row r="177" spans="1:47" x14ac:dyDescent="0.2">
      <c r="A177" s="1">
        <v>44802</v>
      </c>
      <c r="B177">
        <v>2.4626999999999999</v>
      </c>
      <c r="C177" s="1">
        <v>44802</v>
      </c>
      <c r="D177">
        <v>2.9434999999999998</v>
      </c>
      <c r="E177" s="1">
        <v>44799</v>
      </c>
      <c r="F177" s="2">
        <v>3.2605</v>
      </c>
      <c r="G177" s="1">
        <v>44802</v>
      </c>
      <c r="H177">
        <v>3.4910000000000001</v>
      </c>
      <c r="I177" s="1">
        <v>44799</v>
      </c>
      <c r="J177">
        <v>3.5350000000000001</v>
      </c>
      <c r="K177" s="1">
        <v>44802</v>
      </c>
      <c r="L177">
        <v>3.49</v>
      </c>
      <c r="M177" s="1">
        <v>44803</v>
      </c>
      <c r="N177" s="2">
        <v>3.3284500000000001</v>
      </c>
      <c r="O177" s="1">
        <v>44799</v>
      </c>
      <c r="P177">
        <v>3.1157499999999998</v>
      </c>
      <c r="Q177" s="1">
        <v>44804</v>
      </c>
      <c r="R177">
        <v>3.1503999999999999</v>
      </c>
      <c r="S177" s="1">
        <v>44804</v>
      </c>
      <c r="T177">
        <v>3.0455000000000001</v>
      </c>
      <c r="U177" s="1">
        <v>44799</v>
      </c>
      <c r="V177">
        <v>2.8464499999999999</v>
      </c>
      <c r="W177" s="1"/>
      <c r="Y177" s="1"/>
      <c r="Z177" s="3"/>
      <c r="AA177" s="1"/>
      <c r="AC177" s="1"/>
      <c r="AE177" s="1"/>
      <c r="AG177" s="1"/>
      <c r="AI177" s="1"/>
      <c r="AK177" s="1"/>
      <c r="AM177" s="1"/>
      <c r="AO177" s="1"/>
      <c r="AQ177" s="1"/>
      <c r="AS177" s="1"/>
      <c r="AU177" s="1"/>
    </row>
    <row r="178" spans="1:47" x14ac:dyDescent="0.2">
      <c r="A178" s="1">
        <v>44803</v>
      </c>
      <c r="B178">
        <v>2.5095000000000001</v>
      </c>
      <c r="C178" s="1">
        <v>44803</v>
      </c>
      <c r="D178">
        <v>2.94875</v>
      </c>
      <c r="E178" s="1">
        <v>44802</v>
      </c>
      <c r="F178" s="2">
        <v>3.3125</v>
      </c>
      <c r="G178" s="1">
        <v>44803</v>
      </c>
      <c r="H178">
        <v>3.5150999999999999</v>
      </c>
      <c r="I178" s="1">
        <v>44802</v>
      </c>
      <c r="J178">
        <v>3.5825</v>
      </c>
      <c r="K178" s="1">
        <v>44803</v>
      </c>
      <c r="L178">
        <v>3.5245500000000001</v>
      </c>
      <c r="M178" s="1">
        <v>44804</v>
      </c>
      <c r="N178" s="2">
        <v>3.3810500000000001</v>
      </c>
      <c r="O178" s="1">
        <v>44802</v>
      </c>
      <c r="P178">
        <v>3.1582499999999998</v>
      </c>
      <c r="Q178" s="1">
        <v>44805</v>
      </c>
      <c r="R178">
        <v>3.1952500000000001</v>
      </c>
      <c r="S178" s="1">
        <v>44805</v>
      </c>
      <c r="T178">
        <v>3.105</v>
      </c>
      <c r="U178" s="1">
        <v>44802</v>
      </c>
      <c r="V178">
        <v>2.9138999999999999</v>
      </c>
      <c r="W178" s="1"/>
      <c r="Y178" s="1"/>
      <c r="Z178" s="3"/>
      <c r="AA178" s="1"/>
      <c r="AC178" s="1"/>
      <c r="AE178" s="1"/>
      <c r="AG178" s="1"/>
      <c r="AI178" s="1"/>
      <c r="AK178" s="1"/>
      <c r="AM178" s="1"/>
      <c r="AO178" s="1"/>
      <c r="AQ178" s="1"/>
      <c r="AS178" s="1"/>
      <c r="AU178" s="1"/>
    </row>
    <row r="179" spans="1:47" x14ac:dyDescent="0.2">
      <c r="A179" s="1">
        <v>44804</v>
      </c>
      <c r="B179">
        <v>2.5205000000000002</v>
      </c>
      <c r="C179" s="1">
        <v>44804</v>
      </c>
      <c r="D179">
        <v>2.9746000000000001</v>
      </c>
      <c r="E179" s="1">
        <v>44803</v>
      </c>
      <c r="F179" s="2">
        <v>3.323</v>
      </c>
      <c r="G179" s="1">
        <v>44804</v>
      </c>
      <c r="H179">
        <v>3.55715</v>
      </c>
      <c r="I179" s="1">
        <v>44803</v>
      </c>
      <c r="J179">
        <v>3.6158999999999999</v>
      </c>
      <c r="K179" s="1">
        <v>44804</v>
      </c>
      <c r="L179">
        <v>3.5764999999999998</v>
      </c>
      <c r="M179" s="1">
        <v>44805</v>
      </c>
      <c r="N179" s="2">
        <v>3.4065500000000002</v>
      </c>
      <c r="O179" s="1">
        <v>44803</v>
      </c>
      <c r="P179">
        <v>3.1789499999999999</v>
      </c>
      <c r="Q179" s="1">
        <v>44806</v>
      </c>
      <c r="R179">
        <v>3.0895000000000001</v>
      </c>
      <c r="S179" s="1">
        <v>44806</v>
      </c>
      <c r="T179">
        <v>3.0203000000000002</v>
      </c>
      <c r="U179" s="1">
        <v>44803</v>
      </c>
      <c r="V179">
        <v>2.9159999999999999</v>
      </c>
      <c r="W179" s="1"/>
      <c r="Y179" s="1"/>
      <c r="Z179" s="3"/>
      <c r="AA179" s="1"/>
      <c r="AC179" s="1"/>
      <c r="AE179" s="1"/>
      <c r="AG179" s="1"/>
      <c r="AI179" s="1"/>
      <c r="AK179" s="1"/>
      <c r="AM179" s="1"/>
      <c r="AO179" s="1"/>
      <c r="AQ179" s="1"/>
      <c r="AS179" s="1"/>
      <c r="AU179" s="1"/>
    </row>
    <row r="180" spans="1:47" x14ac:dyDescent="0.2">
      <c r="A180" s="1">
        <v>44805</v>
      </c>
      <c r="B180">
        <v>2.5967500000000001</v>
      </c>
      <c r="C180" s="1">
        <v>44805</v>
      </c>
      <c r="D180">
        <v>3.02345</v>
      </c>
      <c r="E180" s="1">
        <v>44804</v>
      </c>
      <c r="F180" s="2">
        <v>3.3534999999999999</v>
      </c>
      <c r="G180" s="1">
        <v>44805</v>
      </c>
      <c r="H180">
        <v>3.5884999999999998</v>
      </c>
      <c r="I180" s="1">
        <v>44804</v>
      </c>
      <c r="J180">
        <v>3.66405</v>
      </c>
      <c r="K180" s="1">
        <v>44805</v>
      </c>
      <c r="L180">
        <v>3.59375</v>
      </c>
      <c r="M180" s="1">
        <v>44806</v>
      </c>
      <c r="N180" s="2">
        <v>3.2934000000000001</v>
      </c>
      <c r="O180" s="1">
        <v>44804</v>
      </c>
      <c r="P180">
        <v>3.2449499999999998</v>
      </c>
      <c r="Q180" s="1">
        <v>44810</v>
      </c>
      <c r="R180">
        <v>3.2411500000000002</v>
      </c>
      <c r="S180" s="1">
        <v>44810</v>
      </c>
      <c r="T180">
        <v>3.17015</v>
      </c>
      <c r="U180" s="1">
        <v>44804</v>
      </c>
      <c r="V180">
        <v>2.9984999999999999</v>
      </c>
      <c r="W180" s="1"/>
      <c r="Y180" s="1"/>
      <c r="Z180" s="3"/>
      <c r="AA180" s="1"/>
      <c r="AC180" s="1"/>
      <c r="AE180" s="1"/>
      <c r="AG180" s="1"/>
      <c r="AI180" s="1"/>
      <c r="AK180" s="1"/>
      <c r="AM180" s="1"/>
      <c r="AO180" s="1"/>
      <c r="AQ180" s="1"/>
      <c r="AS180" s="1"/>
      <c r="AU180" s="1"/>
    </row>
    <row r="181" spans="1:47" x14ac:dyDescent="0.2">
      <c r="A181" s="1">
        <v>44806</v>
      </c>
      <c r="B181">
        <v>2.5962999999999998</v>
      </c>
      <c r="C181" s="1">
        <v>44806</v>
      </c>
      <c r="D181">
        <v>2.9896500000000001</v>
      </c>
      <c r="E181" s="1">
        <v>44805</v>
      </c>
      <c r="F181" s="2">
        <v>3.3935</v>
      </c>
      <c r="G181" s="1">
        <v>44806</v>
      </c>
      <c r="H181">
        <v>3.5070999999999999</v>
      </c>
      <c r="I181" s="1">
        <v>44805</v>
      </c>
      <c r="J181">
        <v>3.6869999999999998</v>
      </c>
      <c r="K181" s="1">
        <v>44806</v>
      </c>
      <c r="L181">
        <v>3.4780000000000002</v>
      </c>
      <c r="M181" s="1">
        <v>44810</v>
      </c>
      <c r="N181" s="2">
        <v>3.4276</v>
      </c>
      <c r="O181" s="1">
        <v>44805</v>
      </c>
      <c r="P181">
        <v>3.2802500000000001</v>
      </c>
      <c r="Q181" s="1">
        <v>44811</v>
      </c>
      <c r="R181">
        <v>3.1467999999999998</v>
      </c>
      <c r="S181" s="1">
        <v>44811</v>
      </c>
      <c r="T181">
        <v>3.0804999999999998</v>
      </c>
      <c r="U181" s="1">
        <v>44805</v>
      </c>
      <c r="V181">
        <v>3.0663</v>
      </c>
      <c r="W181" s="1"/>
      <c r="Y181" s="1"/>
      <c r="Z181" s="3"/>
      <c r="AA181" s="1"/>
      <c r="AC181" s="1"/>
      <c r="AE181" s="1"/>
      <c r="AG181" s="1"/>
      <c r="AI181" s="1"/>
      <c r="AK181" s="1"/>
      <c r="AM181" s="1"/>
      <c r="AO181" s="1"/>
      <c r="AQ181" s="1"/>
      <c r="AS181" s="1"/>
      <c r="AU181" s="1"/>
    </row>
    <row r="182" spans="1:47" x14ac:dyDescent="0.2">
      <c r="A182" s="1">
        <v>44810</v>
      </c>
      <c r="B182">
        <v>2.6720000000000002</v>
      </c>
      <c r="C182" s="1">
        <v>44810</v>
      </c>
      <c r="D182">
        <v>3.0590000000000002</v>
      </c>
      <c r="E182" s="1">
        <v>44806</v>
      </c>
      <c r="F182" s="2">
        <v>3.3355000000000001</v>
      </c>
      <c r="G182" s="1">
        <v>44809</v>
      </c>
      <c r="H182">
        <v>3.5396999999999998</v>
      </c>
      <c r="I182" s="1">
        <v>44806</v>
      </c>
      <c r="J182">
        <v>3.5874999999999999</v>
      </c>
      <c r="K182" s="1">
        <v>44810</v>
      </c>
      <c r="L182">
        <v>3.6048499999999999</v>
      </c>
      <c r="M182" s="1">
        <v>44811</v>
      </c>
      <c r="N182" s="2">
        <v>3.3424999999999998</v>
      </c>
      <c r="O182" s="1">
        <v>44806</v>
      </c>
      <c r="P182">
        <v>3.1692</v>
      </c>
      <c r="Q182" s="1">
        <v>44812</v>
      </c>
      <c r="R182">
        <v>3.2066499999999998</v>
      </c>
      <c r="S182" s="1">
        <v>44812</v>
      </c>
      <c r="T182">
        <v>3.1360000000000001</v>
      </c>
      <c r="U182" s="1">
        <v>44806</v>
      </c>
      <c r="V182">
        <v>3.0042</v>
      </c>
      <c r="W182" s="1"/>
      <c r="Y182" s="1"/>
      <c r="Z182" s="3"/>
      <c r="AA182" s="1"/>
      <c r="AC182" s="1"/>
      <c r="AE182" s="1"/>
      <c r="AG182" s="1"/>
      <c r="AI182" s="1"/>
      <c r="AK182" s="1"/>
      <c r="AM182" s="1"/>
      <c r="AO182" s="1"/>
      <c r="AQ182" s="1"/>
      <c r="AS182" s="1"/>
      <c r="AU182" s="1"/>
    </row>
    <row r="183" spans="1:47" x14ac:dyDescent="0.2">
      <c r="A183" s="1">
        <v>44811</v>
      </c>
      <c r="B183">
        <v>2.6903999999999999</v>
      </c>
      <c r="C183" s="1">
        <v>44811</v>
      </c>
      <c r="D183">
        <v>3.0790000000000002</v>
      </c>
      <c r="E183" s="1">
        <v>44810</v>
      </c>
      <c r="F183" s="2">
        <v>3.431</v>
      </c>
      <c r="G183" s="1">
        <v>44810</v>
      </c>
      <c r="H183">
        <v>3.61415</v>
      </c>
      <c r="I183" s="1">
        <v>44810</v>
      </c>
      <c r="J183">
        <v>3.7022499999999998</v>
      </c>
      <c r="K183" s="1">
        <v>44811</v>
      </c>
      <c r="L183">
        <v>3.5335000000000001</v>
      </c>
      <c r="M183" s="1">
        <v>44812</v>
      </c>
      <c r="N183" s="2">
        <v>3.4018999999999999</v>
      </c>
      <c r="O183" s="1">
        <v>44810</v>
      </c>
      <c r="P183">
        <v>3.3127499999999999</v>
      </c>
      <c r="Q183" s="1">
        <v>44813</v>
      </c>
      <c r="R183">
        <v>3.2229999999999999</v>
      </c>
      <c r="S183" s="1">
        <v>44813</v>
      </c>
      <c r="T183">
        <v>3.1402999999999999</v>
      </c>
      <c r="U183" s="1">
        <v>44809</v>
      </c>
      <c r="V183">
        <v>3.0097</v>
      </c>
      <c r="W183" s="1"/>
      <c r="Y183" s="1"/>
      <c r="Z183" s="3"/>
      <c r="AA183" s="1"/>
      <c r="AC183" s="1"/>
      <c r="AE183" s="1"/>
      <c r="AG183" s="1"/>
      <c r="AI183" s="1"/>
      <c r="AK183" s="1"/>
      <c r="AM183" s="1"/>
      <c r="AO183" s="1"/>
      <c r="AQ183" s="1"/>
      <c r="AS183" s="1"/>
      <c r="AU183" s="1"/>
    </row>
    <row r="184" spans="1:47" x14ac:dyDescent="0.2">
      <c r="A184" s="1">
        <v>44812</v>
      </c>
      <c r="B184">
        <v>2.7555999999999998</v>
      </c>
      <c r="C184" s="1">
        <v>44812</v>
      </c>
      <c r="D184">
        <v>3.1461000000000001</v>
      </c>
      <c r="E184" s="1">
        <v>44811</v>
      </c>
      <c r="F184" s="2">
        <v>3.427</v>
      </c>
      <c r="G184" s="1">
        <v>44811</v>
      </c>
      <c r="H184">
        <v>3.5907</v>
      </c>
      <c r="I184" s="1">
        <v>44811</v>
      </c>
      <c r="J184">
        <v>3.6625999999999999</v>
      </c>
      <c r="K184" s="1">
        <v>44812</v>
      </c>
      <c r="L184">
        <v>3.5957499999999998</v>
      </c>
      <c r="M184" s="1">
        <v>44813</v>
      </c>
      <c r="N184" s="2">
        <v>3.43825</v>
      </c>
      <c r="O184" s="1">
        <v>44811</v>
      </c>
      <c r="P184">
        <v>3.2212000000000001</v>
      </c>
      <c r="Q184" s="1">
        <v>44816</v>
      </c>
      <c r="R184">
        <v>3.2404999999999999</v>
      </c>
      <c r="S184" s="1">
        <v>44816</v>
      </c>
      <c r="T184">
        <v>3.1702499999999998</v>
      </c>
      <c r="U184" s="1">
        <v>44810</v>
      </c>
      <c r="V184">
        <v>3.149</v>
      </c>
      <c r="W184" s="1"/>
      <c r="Y184" s="1"/>
      <c r="Z184" s="3"/>
      <c r="AA184" s="1"/>
      <c r="AC184" s="1"/>
      <c r="AE184" s="1"/>
      <c r="AG184" s="1"/>
      <c r="AI184" s="1"/>
      <c r="AK184" s="1"/>
      <c r="AM184" s="1"/>
      <c r="AO184" s="1"/>
      <c r="AQ184" s="1"/>
      <c r="AS184" s="1"/>
      <c r="AU184" s="1"/>
    </row>
    <row r="185" spans="1:47" x14ac:dyDescent="0.2">
      <c r="A185" s="1">
        <v>44813</v>
      </c>
      <c r="B185">
        <v>2.7829999999999999</v>
      </c>
      <c r="C185" s="1">
        <v>44813</v>
      </c>
      <c r="D185">
        <v>3.1764999999999999</v>
      </c>
      <c r="E185" s="1">
        <v>44812</v>
      </c>
      <c r="F185" s="2">
        <v>3.4940000000000002</v>
      </c>
      <c r="G185" s="1">
        <v>44812</v>
      </c>
      <c r="H185">
        <v>3.6495000000000002</v>
      </c>
      <c r="I185" s="1">
        <v>44812</v>
      </c>
      <c r="J185">
        <v>3.7213500000000002</v>
      </c>
      <c r="K185" s="1">
        <v>44813</v>
      </c>
      <c r="L185">
        <v>3.645</v>
      </c>
      <c r="M185" s="1">
        <v>44816</v>
      </c>
      <c r="N185" s="2">
        <v>3.4560499999999998</v>
      </c>
      <c r="O185" s="1">
        <v>44812</v>
      </c>
      <c r="P185">
        <v>3.2805</v>
      </c>
      <c r="Q185" s="1">
        <v>44817</v>
      </c>
      <c r="R185">
        <v>3.36775</v>
      </c>
      <c r="S185" s="1">
        <v>44817</v>
      </c>
      <c r="T185">
        <v>3.2569499999999998</v>
      </c>
      <c r="U185" s="1">
        <v>44811</v>
      </c>
      <c r="V185">
        <v>3.0621</v>
      </c>
      <c r="W185" s="1"/>
      <c r="Y185" s="1"/>
      <c r="Z185" s="3"/>
      <c r="AA185" s="1"/>
      <c r="AC185" s="1"/>
      <c r="AE185" s="1"/>
      <c r="AG185" s="1"/>
      <c r="AI185" s="1"/>
      <c r="AK185" s="1"/>
      <c r="AM185" s="1"/>
      <c r="AO185" s="1"/>
      <c r="AQ185" s="1"/>
      <c r="AS185" s="1"/>
      <c r="AU185" s="1"/>
    </row>
    <row r="186" spans="1:47" x14ac:dyDescent="0.2">
      <c r="A186" s="1">
        <v>44816</v>
      </c>
      <c r="B186">
        <v>2.8134999999999999</v>
      </c>
      <c r="C186" s="1">
        <v>44816</v>
      </c>
      <c r="D186">
        <v>3.2033999999999998</v>
      </c>
      <c r="E186" s="1">
        <v>44813</v>
      </c>
      <c r="F186" s="2">
        <v>3.54</v>
      </c>
      <c r="G186" s="1">
        <v>44813</v>
      </c>
      <c r="H186">
        <v>3.7061000000000002</v>
      </c>
      <c r="I186" s="1">
        <v>44813</v>
      </c>
      <c r="J186">
        <v>3.7812999999999999</v>
      </c>
      <c r="K186" s="1">
        <v>44816</v>
      </c>
      <c r="L186">
        <v>3.6592500000000001</v>
      </c>
      <c r="M186" s="1">
        <v>44817</v>
      </c>
      <c r="N186" s="2">
        <v>3.63605</v>
      </c>
      <c r="O186" s="1">
        <v>44813</v>
      </c>
      <c r="P186">
        <v>3.3062</v>
      </c>
      <c r="Q186" s="1">
        <v>44818</v>
      </c>
      <c r="R186">
        <v>3.3992499999999999</v>
      </c>
      <c r="S186" s="1">
        <v>44818</v>
      </c>
      <c r="T186">
        <v>3.2725</v>
      </c>
      <c r="U186" s="1">
        <v>44812</v>
      </c>
      <c r="V186">
        <v>3.1131000000000002</v>
      </c>
      <c r="W186" s="1"/>
      <c r="Y186" s="1"/>
      <c r="Z186" s="3"/>
      <c r="AA186" s="1"/>
      <c r="AC186" s="1"/>
      <c r="AE186" s="1"/>
      <c r="AG186" s="1"/>
      <c r="AI186" s="1"/>
      <c r="AK186" s="1"/>
      <c r="AM186" s="1"/>
      <c r="AO186" s="1"/>
      <c r="AQ186" s="1"/>
      <c r="AS186" s="1"/>
      <c r="AU186" s="1"/>
    </row>
    <row r="187" spans="1:47" x14ac:dyDescent="0.2">
      <c r="A187" s="1">
        <v>44817</v>
      </c>
      <c r="B187">
        <v>2.9259499999999998</v>
      </c>
      <c r="C187" s="1">
        <v>44817</v>
      </c>
      <c r="D187">
        <v>3.3479999999999999</v>
      </c>
      <c r="E187" s="1">
        <v>44816</v>
      </c>
      <c r="F187" s="2">
        <v>3.5655000000000001</v>
      </c>
      <c r="G187" s="1">
        <v>44816</v>
      </c>
      <c r="H187">
        <v>3.7305000000000001</v>
      </c>
      <c r="I187" s="1">
        <v>44816</v>
      </c>
      <c r="J187">
        <v>3.8029999999999999</v>
      </c>
      <c r="K187" s="1">
        <v>44817</v>
      </c>
      <c r="L187">
        <v>3.8690000000000002</v>
      </c>
      <c r="M187" s="1">
        <v>44818</v>
      </c>
      <c r="N187" s="2">
        <v>3.6934</v>
      </c>
      <c r="O187" s="1">
        <v>44816</v>
      </c>
      <c r="P187">
        <v>3.3222999999999998</v>
      </c>
      <c r="Q187" s="1">
        <v>44819</v>
      </c>
      <c r="R187">
        <v>3.468</v>
      </c>
      <c r="S187" s="1">
        <v>44819</v>
      </c>
      <c r="T187">
        <v>3.3315000000000001</v>
      </c>
      <c r="U187" s="1">
        <v>44813</v>
      </c>
      <c r="V187">
        <v>3.1070000000000002</v>
      </c>
      <c r="W187" s="1"/>
      <c r="Y187" s="1"/>
      <c r="Z187" s="3"/>
      <c r="AA187" s="1"/>
      <c r="AC187" s="1"/>
      <c r="AE187" s="1"/>
      <c r="AG187" s="1"/>
      <c r="AI187" s="1"/>
      <c r="AK187" s="1"/>
      <c r="AM187" s="1"/>
      <c r="AO187" s="1"/>
      <c r="AQ187" s="1"/>
      <c r="AS187" s="1"/>
      <c r="AU187" s="1"/>
    </row>
    <row r="188" spans="1:47" x14ac:dyDescent="0.2">
      <c r="A188" s="1">
        <v>44818</v>
      </c>
      <c r="B188">
        <v>2.9275500000000001</v>
      </c>
      <c r="C188" s="1">
        <v>44818</v>
      </c>
      <c r="D188">
        <v>3.3646500000000001</v>
      </c>
      <c r="E188" s="1">
        <v>44817</v>
      </c>
      <c r="F188" s="2">
        <v>3.7759999999999998</v>
      </c>
      <c r="G188" s="1">
        <v>44817</v>
      </c>
      <c r="H188">
        <v>3.9642499999999998</v>
      </c>
      <c r="I188" s="1">
        <v>44817</v>
      </c>
      <c r="J188">
        <v>4.0430000000000001</v>
      </c>
      <c r="K188" s="1">
        <v>44818</v>
      </c>
      <c r="L188">
        <v>3.9390000000000001</v>
      </c>
      <c r="M188" s="1">
        <v>44819</v>
      </c>
      <c r="N188" s="2">
        <v>3.7679</v>
      </c>
      <c r="O188" s="1">
        <v>44817</v>
      </c>
      <c r="P188">
        <v>3.4747499999999998</v>
      </c>
      <c r="Q188" s="1">
        <v>44820</v>
      </c>
      <c r="R188">
        <v>3.4397500000000001</v>
      </c>
      <c r="S188" s="1">
        <v>44820</v>
      </c>
      <c r="T188">
        <v>3.3165</v>
      </c>
      <c r="U188" s="1">
        <v>44816</v>
      </c>
      <c r="V188">
        <v>3.1501999999999999</v>
      </c>
      <c r="W188" s="1"/>
      <c r="Y188" s="1"/>
      <c r="Z188" s="3"/>
      <c r="AA188" s="1"/>
      <c r="AC188" s="1"/>
      <c r="AE188" s="1"/>
      <c r="AG188" s="1"/>
      <c r="AI188" s="1"/>
      <c r="AK188" s="1"/>
      <c r="AM188" s="1"/>
      <c r="AO188" s="1"/>
      <c r="AQ188" s="1"/>
      <c r="AS188" s="1"/>
      <c r="AU188" s="1"/>
    </row>
    <row r="189" spans="1:47" x14ac:dyDescent="0.2">
      <c r="A189" s="1">
        <v>44819</v>
      </c>
      <c r="B189">
        <v>2.9946999999999999</v>
      </c>
      <c r="C189" s="1">
        <v>44819</v>
      </c>
      <c r="D189">
        <v>3.4195000000000002</v>
      </c>
      <c r="E189" s="1">
        <v>44818</v>
      </c>
      <c r="F189" s="2">
        <v>3.8075000000000001</v>
      </c>
      <c r="G189" s="1">
        <v>44818</v>
      </c>
      <c r="H189">
        <v>4.0114000000000001</v>
      </c>
      <c r="I189" s="1">
        <v>44818</v>
      </c>
      <c r="J189">
        <v>4.101</v>
      </c>
      <c r="K189" s="1">
        <v>44819</v>
      </c>
      <c r="L189">
        <v>4.0164999999999997</v>
      </c>
      <c r="M189" s="1">
        <v>44820</v>
      </c>
      <c r="N189" s="2">
        <v>3.72655</v>
      </c>
      <c r="O189" s="1">
        <v>44818</v>
      </c>
      <c r="P189">
        <v>3.5175000000000001</v>
      </c>
      <c r="Q189" s="1">
        <v>44823</v>
      </c>
      <c r="R189">
        <v>3.4944999999999999</v>
      </c>
      <c r="S189" s="1">
        <v>44823</v>
      </c>
      <c r="T189">
        <v>3.3635000000000002</v>
      </c>
      <c r="U189" s="1">
        <v>44817</v>
      </c>
      <c r="V189">
        <v>3.1979500000000001</v>
      </c>
      <c r="W189" s="1"/>
      <c r="Y189" s="1"/>
      <c r="Z189" s="3"/>
      <c r="AA189" s="1"/>
      <c r="AC189" s="1"/>
      <c r="AE189" s="1"/>
      <c r="AG189" s="1"/>
      <c r="AI189" s="1"/>
      <c r="AK189" s="1"/>
      <c r="AM189" s="1"/>
      <c r="AO189" s="1"/>
      <c r="AQ189" s="1"/>
      <c r="AS189" s="1"/>
      <c r="AU189" s="1"/>
    </row>
    <row r="190" spans="1:47" x14ac:dyDescent="0.2">
      <c r="A190" s="1">
        <v>44820</v>
      </c>
      <c r="B190">
        <v>3.0194999999999999</v>
      </c>
      <c r="C190" s="1">
        <v>44820</v>
      </c>
      <c r="D190">
        <v>3.4368500000000002</v>
      </c>
      <c r="E190" s="1">
        <v>44819</v>
      </c>
      <c r="F190" s="2">
        <v>3.8624999999999998</v>
      </c>
      <c r="G190" s="1">
        <v>44819</v>
      </c>
      <c r="H190">
        <v>4.0739999999999998</v>
      </c>
      <c r="I190" s="1">
        <v>44819</v>
      </c>
      <c r="J190">
        <v>4.1665000000000001</v>
      </c>
      <c r="K190" s="1">
        <v>44820</v>
      </c>
      <c r="L190">
        <v>3.9776500000000001</v>
      </c>
      <c r="M190" s="1">
        <v>44823</v>
      </c>
      <c r="N190" s="2">
        <v>3.79495</v>
      </c>
      <c r="O190" s="1">
        <v>44819</v>
      </c>
      <c r="P190">
        <v>3.5892499999999998</v>
      </c>
      <c r="Q190" s="1">
        <v>44824</v>
      </c>
      <c r="R190">
        <v>3.56175</v>
      </c>
      <c r="S190" s="1">
        <v>44824</v>
      </c>
      <c r="T190">
        <v>3.4322499999999998</v>
      </c>
      <c r="U190" s="1">
        <v>44818</v>
      </c>
      <c r="V190">
        <v>3.1982499999999998</v>
      </c>
      <c r="W190" s="1"/>
      <c r="Y190" s="1"/>
      <c r="Z190" s="3"/>
      <c r="AA190" s="1"/>
      <c r="AC190" s="1"/>
      <c r="AE190" s="1"/>
      <c r="AG190" s="1"/>
      <c r="AI190" s="1"/>
      <c r="AK190" s="1"/>
      <c r="AM190" s="1"/>
      <c r="AO190" s="1"/>
      <c r="AQ190" s="1"/>
      <c r="AS190" s="1"/>
      <c r="AU190" s="1"/>
    </row>
    <row r="191" spans="1:47" x14ac:dyDescent="0.2">
      <c r="A191" s="1">
        <v>44823</v>
      </c>
      <c r="B191">
        <v>3.0463</v>
      </c>
      <c r="C191" s="1">
        <v>44823</v>
      </c>
      <c r="D191">
        <v>3.4649000000000001</v>
      </c>
      <c r="E191" s="1">
        <v>44820</v>
      </c>
      <c r="F191" s="2">
        <v>3.8454999999999999</v>
      </c>
      <c r="G191" s="1">
        <v>44820</v>
      </c>
      <c r="H191">
        <v>4.0412999999999997</v>
      </c>
      <c r="I191" s="1">
        <v>44820</v>
      </c>
      <c r="J191">
        <v>4.1264500000000002</v>
      </c>
      <c r="K191" s="1">
        <v>44823</v>
      </c>
      <c r="L191">
        <v>4.0455500000000004</v>
      </c>
      <c r="M191" s="1">
        <v>44824</v>
      </c>
      <c r="N191" s="2">
        <v>3.8485499999999999</v>
      </c>
      <c r="O191" s="1">
        <v>44820</v>
      </c>
      <c r="P191">
        <v>3.55375</v>
      </c>
      <c r="Q191" s="1">
        <v>44825</v>
      </c>
      <c r="R191">
        <v>3.5848499999999999</v>
      </c>
      <c r="S191" s="1">
        <v>44825</v>
      </c>
      <c r="T191">
        <v>3.4245000000000001</v>
      </c>
      <c r="U191" s="1">
        <v>44819</v>
      </c>
      <c r="V191">
        <v>3.2456</v>
      </c>
      <c r="W191" s="1"/>
      <c r="Y191" s="1"/>
      <c r="Z191" s="3"/>
      <c r="AA191" s="1"/>
      <c r="AC191" s="1"/>
      <c r="AE191" s="1"/>
      <c r="AG191" s="1"/>
      <c r="AI191" s="1"/>
      <c r="AK191" s="1"/>
      <c r="AM191" s="1"/>
      <c r="AO191" s="1"/>
      <c r="AQ191" s="1"/>
      <c r="AS191" s="1"/>
      <c r="AU191" s="1"/>
    </row>
    <row r="192" spans="1:47" x14ac:dyDescent="0.2">
      <c r="A192" s="1">
        <v>44824</v>
      </c>
      <c r="B192">
        <v>3.0771000000000002</v>
      </c>
      <c r="C192" s="1">
        <v>44824</v>
      </c>
      <c r="D192">
        <v>3.4830000000000001</v>
      </c>
      <c r="E192" s="1">
        <v>44823</v>
      </c>
      <c r="F192" s="2">
        <v>3.8855</v>
      </c>
      <c r="G192" s="1">
        <v>44823</v>
      </c>
      <c r="H192">
        <v>4.0949999999999998</v>
      </c>
      <c r="I192" s="1">
        <v>44823</v>
      </c>
      <c r="J192">
        <v>4.1900000000000004</v>
      </c>
      <c r="K192" s="1">
        <v>44824</v>
      </c>
      <c r="L192">
        <v>4.0824999999999996</v>
      </c>
      <c r="M192" s="1">
        <v>44825</v>
      </c>
      <c r="N192" s="2">
        <v>3.9301499999999998</v>
      </c>
      <c r="O192" s="1">
        <v>44823</v>
      </c>
      <c r="P192">
        <v>3.6136499999999998</v>
      </c>
      <c r="Q192" s="1">
        <v>44826</v>
      </c>
      <c r="R192">
        <v>3.7407499999999998</v>
      </c>
      <c r="S192" s="1">
        <v>44826</v>
      </c>
      <c r="T192">
        <v>3.5922999999999998</v>
      </c>
      <c r="U192" s="1">
        <v>44820</v>
      </c>
      <c r="V192">
        <v>3.2435499999999999</v>
      </c>
      <c r="W192" s="1"/>
      <c r="Y192" s="1"/>
      <c r="Z192" s="3"/>
      <c r="AA192" s="1"/>
      <c r="AC192" s="1"/>
      <c r="AE192" s="1"/>
      <c r="AG192" s="1"/>
      <c r="AI192" s="1"/>
      <c r="AK192" s="1"/>
      <c r="AM192" s="1"/>
      <c r="AO192" s="1"/>
      <c r="AQ192" s="1"/>
      <c r="AS192" s="1"/>
      <c r="AU192" s="1"/>
    </row>
    <row r="193" spans="1:47" x14ac:dyDescent="0.2">
      <c r="A193" s="1">
        <v>44825</v>
      </c>
      <c r="B193">
        <v>3.0387</v>
      </c>
      <c r="C193" s="1">
        <v>44825</v>
      </c>
      <c r="D193">
        <v>3.47105</v>
      </c>
      <c r="E193" s="1">
        <v>44824</v>
      </c>
      <c r="F193" s="2">
        <v>3.9</v>
      </c>
      <c r="G193" s="1">
        <v>44824</v>
      </c>
      <c r="H193">
        <v>4.1128</v>
      </c>
      <c r="I193" s="1">
        <v>44824</v>
      </c>
      <c r="J193">
        <v>4.2104999999999997</v>
      </c>
      <c r="K193" s="1">
        <v>44825</v>
      </c>
      <c r="L193">
        <v>4.1874500000000001</v>
      </c>
      <c r="M193" s="1">
        <v>44826</v>
      </c>
      <c r="N193" s="2">
        <v>4.0185000000000004</v>
      </c>
      <c r="O193" s="1">
        <v>44824</v>
      </c>
      <c r="P193">
        <v>3.6758000000000002</v>
      </c>
      <c r="Q193" s="1">
        <v>44827</v>
      </c>
      <c r="R193">
        <v>3.7734999999999999</v>
      </c>
      <c r="S193" s="1">
        <v>44827</v>
      </c>
      <c r="T193">
        <v>3.5892499999999998</v>
      </c>
      <c r="U193" s="1">
        <v>44823</v>
      </c>
      <c r="V193">
        <v>3.2817500000000002</v>
      </c>
      <c r="W193" s="1"/>
      <c r="Y193" s="1"/>
      <c r="Z193" s="3"/>
      <c r="AA193" s="1"/>
      <c r="AC193" s="1"/>
      <c r="AE193" s="1"/>
      <c r="AG193" s="1"/>
      <c r="AI193" s="1"/>
      <c r="AK193" s="1"/>
      <c r="AM193" s="1"/>
      <c r="AO193" s="1"/>
      <c r="AQ193" s="1"/>
      <c r="AS193" s="1"/>
      <c r="AU193" s="1"/>
    </row>
    <row r="194" spans="1:47" x14ac:dyDescent="0.2">
      <c r="A194" s="1">
        <v>44826</v>
      </c>
      <c r="B194">
        <v>3.032</v>
      </c>
      <c r="C194" s="1">
        <v>44826</v>
      </c>
      <c r="D194">
        <v>3.5175000000000001</v>
      </c>
      <c r="E194" s="1">
        <v>44825</v>
      </c>
      <c r="F194" s="2">
        <v>3.9325999999999999</v>
      </c>
      <c r="G194" s="1">
        <v>44825</v>
      </c>
      <c r="H194">
        <v>4.1769499999999997</v>
      </c>
      <c r="I194" s="1">
        <v>44825</v>
      </c>
      <c r="J194">
        <v>4.2960000000000003</v>
      </c>
      <c r="K194" s="1">
        <v>44826</v>
      </c>
      <c r="L194">
        <v>4.2571000000000003</v>
      </c>
      <c r="M194" s="1">
        <v>44827</v>
      </c>
      <c r="N194" s="2">
        <v>4.0955500000000002</v>
      </c>
      <c r="O194" s="1">
        <v>44825</v>
      </c>
      <c r="P194">
        <v>3.7255500000000001</v>
      </c>
      <c r="Q194" s="1">
        <v>44830</v>
      </c>
      <c r="R194">
        <v>3.9571499999999999</v>
      </c>
      <c r="S194" s="1">
        <v>44830</v>
      </c>
      <c r="T194">
        <v>3.7959499999999999</v>
      </c>
      <c r="U194" s="1">
        <v>44824</v>
      </c>
      <c r="V194">
        <v>3.3494000000000002</v>
      </c>
      <c r="W194" s="1"/>
      <c r="Y194" s="1"/>
      <c r="Z194" s="3"/>
      <c r="AA194" s="1"/>
      <c r="AC194" s="1"/>
      <c r="AE194" s="1"/>
      <c r="AG194" s="1"/>
      <c r="AI194" s="1"/>
      <c r="AK194" s="1"/>
      <c r="AM194" s="1"/>
      <c r="AO194" s="1"/>
      <c r="AQ194" s="1"/>
      <c r="AS194" s="1"/>
      <c r="AU194" s="1"/>
    </row>
    <row r="195" spans="1:47" x14ac:dyDescent="0.2">
      <c r="A195" s="1">
        <v>44827</v>
      </c>
      <c r="B195">
        <v>3.0366499999999998</v>
      </c>
      <c r="C195" s="1">
        <v>44827</v>
      </c>
      <c r="D195">
        <v>3.5270000000000001</v>
      </c>
      <c r="E195" s="1">
        <v>44826</v>
      </c>
      <c r="F195" s="2">
        <v>3.9689999999999999</v>
      </c>
      <c r="G195" s="1">
        <v>44826</v>
      </c>
      <c r="H195">
        <v>4.2210000000000001</v>
      </c>
      <c r="I195" s="1">
        <v>44826</v>
      </c>
      <c r="J195">
        <v>4.3482000000000003</v>
      </c>
      <c r="K195" s="1">
        <v>44827</v>
      </c>
      <c r="L195">
        <v>4.3291500000000003</v>
      </c>
      <c r="M195" s="1">
        <v>44830</v>
      </c>
      <c r="N195" s="2">
        <v>4.2065000000000001</v>
      </c>
      <c r="O195" s="1">
        <v>44826</v>
      </c>
      <c r="P195">
        <v>3.8513500000000001</v>
      </c>
      <c r="Q195" s="1">
        <v>44831</v>
      </c>
      <c r="R195">
        <v>3.9038499999999998</v>
      </c>
      <c r="S195" s="1">
        <v>44831</v>
      </c>
      <c r="T195">
        <v>3.7652000000000001</v>
      </c>
      <c r="U195" s="1">
        <v>44825</v>
      </c>
      <c r="V195">
        <v>3.3163999999999998</v>
      </c>
      <c r="W195" s="1"/>
      <c r="Y195" s="1"/>
      <c r="Z195" s="3"/>
      <c r="AA195" s="1"/>
      <c r="AC195" s="1"/>
      <c r="AE195" s="1"/>
      <c r="AG195" s="1"/>
      <c r="AI195" s="1"/>
      <c r="AK195" s="1"/>
      <c r="AM195" s="1"/>
      <c r="AO195" s="1"/>
      <c r="AQ195" s="1"/>
      <c r="AS195" s="1"/>
      <c r="AU195" s="1"/>
    </row>
    <row r="196" spans="1:47" x14ac:dyDescent="0.2">
      <c r="A196" s="1">
        <v>44830</v>
      </c>
      <c r="B196">
        <v>3.0438200000000002</v>
      </c>
      <c r="C196" s="1">
        <v>44830</v>
      </c>
      <c r="D196">
        <v>3.5466099999999998</v>
      </c>
      <c r="E196" s="1">
        <v>44827</v>
      </c>
      <c r="F196" s="2">
        <v>3.9849999999999999</v>
      </c>
      <c r="G196" s="1">
        <v>44827</v>
      </c>
      <c r="H196">
        <v>4.2455999999999996</v>
      </c>
      <c r="I196" s="1">
        <v>44827</v>
      </c>
      <c r="J196">
        <v>4.3807499999999999</v>
      </c>
      <c r="K196" s="1">
        <v>44830</v>
      </c>
      <c r="L196">
        <v>4.3895</v>
      </c>
      <c r="M196" s="1">
        <v>44831</v>
      </c>
      <c r="N196" s="2">
        <v>4.1199500000000002</v>
      </c>
      <c r="O196" s="1">
        <v>44827</v>
      </c>
      <c r="P196">
        <v>3.9092500000000001</v>
      </c>
      <c r="Q196" s="1">
        <v>44832</v>
      </c>
      <c r="R196">
        <v>3.706</v>
      </c>
      <c r="S196" s="1">
        <v>44832</v>
      </c>
      <c r="T196">
        <v>3.5842999999999998</v>
      </c>
      <c r="U196" s="1">
        <v>44826</v>
      </c>
      <c r="V196">
        <v>3.4827499999999998</v>
      </c>
      <c r="W196" s="1"/>
      <c r="Y196" s="1"/>
      <c r="Z196" s="3"/>
      <c r="AA196" s="1"/>
      <c r="AC196" s="1"/>
      <c r="AE196" s="1"/>
      <c r="AG196" s="1"/>
      <c r="AI196" s="1"/>
      <c r="AK196" s="1"/>
      <c r="AM196" s="1"/>
      <c r="AO196" s="1"/>
      <c r="AQ196" s="1"/>
      <c r="AS196" s="1"/>
      <c r="AU196" s="1"/>
    </row>
    <row r="197" spans="1:47" x14ac:dyDescent="0.2">
      <c r="A197" s="1">
        <v>44831</v>
      </c>
      <c r="B197">
        <v>3.032</v>
      </c>
      <c r="C197" s="1">
        <v>44831</v>
      </c>
      <c r="D197">
        <v>3.5225499999999998</v>
      </c>
      <c r="E197" s="1">
        <v>44830</v>
      </c>
      <c r="F197" s="2">
        <v>3.9990000000000001</v>
      </c>
      <c r="G197" s="1">
        <v>44830</v>
      </c>
      <c r="H197">
        <v>4.25</v>
      </c>
      <c r="I197" s="1">
        <v>44830</v>
      </c>
      <c r="J197">
        <v>4.3869999999999996</v>
      </c>
      <c r="K197" s="1">
        <v>44831</v>
      </c>
      <c r="L197">
        <v>4.28</v>
      </c>
      <c r="M197" s="1">
        <v>44832</v>
      </c>
      <c r="N197" s="2">
        <v>3.9483000000000001</v>
      </c>
      <c r="O197" s="1">
        <v>44830</v>
      </c>
      <c r="P197">
        <v>4.0640000000000001</v>
      </c>
      <c r="Q197" s="1">
        <v>44833</v>
      </c>
      <c r="R197">
        <v>3.7832499999999998</v>
      </c>
      <c r="S197" s="1">
        <v>44833</v>
      </c>
      <c r="T197">
        <v>3.6635</v>
      </c>
      <c r="U197" s="1">
        <v>44827</v>
      </c>
      <c r="V197">
        <v>3.4507500000000002</v>
      </c>
      <c r="W197" s="1"/>
      <c r="Y197" s="1"/>
      <c r="Z197" s="3"/>
      <c r="AA197" s="1"/>
      <c r="AC197" s="1"/>
      <c r="AE197" s="1"/>
      <c r="AG197" s="1"/>
      <c r="AI197" s="1"/>
      <c r="AK197" s="1"/>
      <c r="AM197" s="1"/>
      <c r="AO197" s="1"/>
      <c r="AQ197" s="1"/>
      <c r="AS197" s="1"/>
      <c r="AU197" s="1"/>
    </row>
    <row r="198" spans="1:47" x14ac:dyDescent="0.2">
      <c r="A198" s="1">
        <v>44832</v>
      </c>
      <c r="B198">
        <v>3.0217999999999998</v>
      </c>
      <c r="C198" s="1">
        <v>44832</v>
      </c>
      <c r="D198">
        <v>3.5269499999999998</v>
      </c>
      <c r="E198" s="1">
        <v>44831</v>
      </c>
      <c r="F198" s="2">
        <v>3.9434999999999998</v>
      </c>
      <c r="G198" s="1">
        <v>44831</v>
      </c>
      <c r="H198">
        <v>4.1602499999999996</v>
      </c>
      <c r="I198" s="1">
        <v>44831</v>
      </c>
      <c r="J198">
        <v>4.2762000000000002</v>
      </c>
      <c r="K198" s="1">
        <v>44832</v>
      </c>
      <c r="L198">
        <v>4.1440000000000001</v>
      </c>
      <c r="M198" s="1">
        <v>44833</v>
      </c>
      <c r="N198" s="2">
        <v>4.0002500000000003</v>
      </c>
      <c r="O198" s="1">
        <v>44831</v>
      </c>
      <c r="P198">
        <v>3.9944500000000001</v>
      </c>
      <c r="Q198" s="1">
        <v>44834</v>
      </c>
      <c r="R198">
        <v>3.8544999999999998</v>
      </c>
      <c r="S198" s="1">
        <v>44834</v>
      </c>
      <c r="T198">
        <v>3.7167500000000002</v>
      </c>
      <c r="U198" s="1">
        <v>44830</v>
      </c>
      <c r="V198">
        <v>3.6579000000000002</v>
      </c>
      <c r="W198" s="1"/>
      <c r="Y198" s="1"/>
      <c r="Z198" s="3"/>
      <c r="AA198" s="1"/>
      <c r="AC198" s="1"/>
      <c r="AE198" s="1"/>
      <c r="AG198" s="1"/>
      <c r="AI198" s="1"/>
      <c r="AK198" s="1"/>
      <c r="AM198" s="1"/>
      <c r="AO198" s="1"/>
      <c r="AQ198" s="1"/>
      <c r="AS198" s="1"/>
      <c r="AU198" s="1"/>
    </row>
    <row r="199" spans="1:47" x14ac:dyDescent="0.2">
      <c r="A199" s="1">
        <v>44833</v>
      </c>
      <c r="B199">
        <v>3.0175000000000001</v>
      </c>
      <c r="C199" s="1">
        <v>44833</v>
      </c>
      <c r="D199">
        <v>3.5699000000000001</v>
      </c>
      <c r="E199" s="1">
        <v>44832</v>
      </c>
      <c r="F199" s="2">
        <v>3.9283999999999999</v>
      </c>
      <c r="G199" s="1">
        <v>44832</v>
      </c>
      <c r="H199">
        <v>4.1079999999999997</v>
      </c>
      <c r="I199" s="1">
        <v>44832</v>
      </c>
      <c r="J199">
        <v>4.1980000000000004</v>
      </c>
      <c r="K199" s="1">
        <v>44833</v>
      </c>
      <c r="L199">
        <v>4.1908500000000002</v>
      </c>
      <c r="M199" s="1">
        <v>44834</v>
      </c>
      <c r="N199" s="2">
        <v>4.0677000000000003</v>
      </c>
      <c r="O199" s="1">
        <v>44832</v>
      </c>
      <c r="P199">
        <v>3.80585</v>
      </c>
      <c r="Q199" s="1">
        <v>44837</v>
      </c>
      <c r="R199">
        <v>3.64975</v>
      </c>
      <c r="S199" s="1">
        <v>44837</v>
      </c>
      <c r="T199">
        <v>3.5038</v>
      </c>
      <c r="U199" s="1">
        <v>44831</v>
      </c>
      <c r="V199">
        <v>3.6434000000000002</v>
      </c>
      <c r="W199" s="1"/>
      <c r="Y199" s="1"/>
      <c r="Z199" s="3"/>
      <c r="AA199" s="1"/>
      <c r="AC199" s="1"/>
      <c r="AE199" s="1"/>
      <c r="AG199" s="1"/>
      <c r="AI199" s="1"/>
      <c r="AK199" s="1"/>
      <c r="AM199" s="1"/>
      <c r="AO199" s="1"/>
      <c r="AQ199" s="1"/>
      <c r="AS199" s="1"/>
      <c r="AU199" s="1"/>
    </row>
    <row r="200" spans="1:47" x14ac:dyDescent="0.2">
      <c r="A200" s="1">
        <v>44834</v>
      </c>
      <c r="B200">
        <v>3.0449999999999999</v>
      </c>
      <c r="C200" s="1">
        <v>44834</v>
      </c>
      <c r="D200">
        <v>3.5996999999999999</v>
      </c>
      <c r="E200" s="1">
        <v>44833</v>
      </c>
      <c r="F200" s="2">
        <v>3.9658000000000002</v>
      </c>
      <c r="G200" s="1">
        <v>44833</v>
      </c>
      <c r="H200">
        <v>4.1500000000000004</v>
      </c>
      <c r="I200" s="1">
        <v>44833</v>
      </c>
      <c r="J200">
        <v>4.2426000000000004</v>
      </c>
      <c r="K200" s="1">
        <v>44834</v>
      </c>
      <c r="L200">
        <v>4.25305</v>
      </c>
      <c r="M200" s="1">
        <v>44837</v>
      </c>
      <c r="N200" s="2">
        <v>3.9108999999999998</v>
      </c>
      <c r="O200" s="1">
        <v>44833</v>
      </c>
      <c r="P200">
        <v>3.8712499999999999</v>
      </c>
      <c r="Q200" s="1">
        <v>44838</v>
      </c>
      <c r="R200">
        <v>3.60405</v>
      </c>
      <c r="S200" s="1">
        <v>44838</v>
      </c>
      <c r="T200">
        <v>3.4591500000000002</v>
      </c>
      <c r="U200" s="1">
        <v>44832</v>
      </c>
      <c r="V200">
        <v>3.4851000000000001</v>
      </c>
      <c r="W200" s="1"/>
      <c r="Y200" s="1"/>
      <c r="Z200" s="3"/>
      <c r="AA200" s="1"/>
      <c r="AC200" s="1"/>
      <c r="AE200" s="1"/>
      <c r="AG200" s="1"/>
      <c r="AI200" s="1"/>
      <c r="AK200" s="1"/>
      <c r="AM200" s="1"/>
      <c r="AO200" s="1"/>
      <c r="AQ200" s="1"/>
      <c r="AS200" s="1"/>
      <c r="AU200" s="1"/>
    </row>
    <row r="201" spans="1:47" x14ac:dyDescent="0.2">
      <c r="A201" s="1">
        <v>44837</v>
      </c>
      <c r="B201">
        <v>3.1127500000000001</v>
      </c>
      <c r="C201" s="1">
        <v>44837</v>
      </c>
      <c r="D201">
        <v>3.6137000000000001</v>
      </c>
      <c r="E201" s="1">
        <v>44834</v>
      </c>
      <c r="F201" s="2">
        <v>4.0045000000000002</v>
      </c>
      <c r="G201" s="1">
        <v>44834</v>
      </c>
      <c r="H201">
        <v>4.1943000000000001</v>
      </c>
      <c r="I201" s="1">
        <v>44834</v>
      </c>
      <c r="J201">
        <v>4.2922500000000001</v>
      </c>
      <c r="K201" s="1">
        <v>44837</v>
      </c>
      <c r="L201">
        <v>4.1203500000000002</v>
      </c>
      <c r="M201" s="1">
        <v>44838</v>
      </c>
      <c r="N201" s="2">
        <v>3.8752</v>
      </c>
      <c r="O201" s="1">
        <v>44834</v>
      </c>
      <c r="P201">
        <v>3.9427500000000002</v>
      </c>
      <c r="Q201" s="1">
        <v>44839</v>
      </c>
      <c r="R201">
        <v>3.7335500000000001</v>
      </c>
      <c r="S201" s="1">
        <v>44839</v>
      </c>
      <c r="T201">
        <v>3.6059999999999999</v>
      </c>
      <c r="U201" s="1">
        <v>44833</v>
      </c>
      <c r="V201">
        <v>3.55525</v>
      </c>
      <c r="W201" s="1"/>
      <c r="Y201" s="1"/>
      <c r="Z201" s="3"/>
      <c r="AA201" s="1"/>
      <c r="AC201" s="1"/>
      <c r="AE201" s="1"/>
      <c r="AG201" s="1"/>
      <c r="AI201" s="1"/>
      <c r="AK201" s="1"/>
      <c r="AM201" s="1"/>
      <c r="AO201" s="1"/>
      <c r="AQ201" s="1"/>
      <c r="AS201" s="1"/>
      <c r="AU201" s="1"/>
    </row>
    <row r="202" spans="1:47" x14ac:dyDescent="0.2">
      <c r="A202" s="1">
        <v>44838</v>
      </c>
      <c r="B202">
        <v>3.12405</v>
      </c>
      <c r="C202" s="1">
        <v>44838</v>
      </c>
      <c r="D202">
        <v>3.6427299999999998</v>
      </c>
      <c r="E202" s="1">
        <v>44837</v>
      </c>
      <c r="F202" s="2">
        <v>3.9882</v>
      </c>
      <c r="G202" s="1">
        <v>44837</v>
      </c>
      <c r="H202">
        <v>4.1486000000000001</v>
      </c>
      <c r="I202" s="1">
        <v>44837</v>
      </c>
      <c r="J202">
        <v>4.2229999999999999</v>
      </c>
      <c r="K202" s="1">
        <v>44838</v>
      </c>
      <c r="L202">
        <v>4.10025</v>
      </c>
      <c r="M202" s="1">
        <v>44839</v>
      </c>
      <c r="N202" s="2">
        <v>3.9742500000000001</v>
      </c>
      <c r="O202" s="1">
        <v>44837</v>
      </c>
      <c r="P202">
        <v>3.7568000000000001</v>
      </c>
      <c r="Q202" s="1">
        <v>44840</v>
      </c>
      <c r="R202">
        <v>3.81725</v>
      </c>
      <c r="S202" s="1">
        <v>44840</v>
      </c>
      <c r="T202">
        <v>3.67835</v>
      </c>
      <c r="U202" s="1">
        <v>44834</v>
      </c>
      <c r="V202">
        <v>3.5903999999999998</v>
      </c>
      <c r="W202" s="1"/>
      <c r="Y202" s="1"/>
      <c r="Z202" s="3"/>
      <c r="AA202" s="1"/>
      <c r="AC202" s="1"/>
      <c r="AE202" s="1"/>
      <c r="AG202" s="1"/>
      <c r="AI202" s="1"/>
      <c r="AK202" s="1"/>
      <c r="AM202" s="1"/>
      <c r="AO202" s="1"/>
      <c r="AQ202" s="1"/>
      <c r="AS202" s="1"/>
      <c r="AU202" s="1"/>
    </row>
    <row r="203" spans="1:47" x14ac:dyDescent="0.2">
      <c r="A203" s="1">
        <v>44839</v>
      </c>
      <c r="B203">
        <v>3.12765</v>
      </c>
      <c r="C203" s="1">
        <v>44839</v>
      </c>
      <c r="D203">
        <v>3.6744500000000002</v>
      </c>
      <c r="E203" s="1">
        <v>44838</v>
      </c>
      <c r="F203" s="2">
        <v>4.0147000000000004</v>
      </c>
      <c r="G203" s="1">
        <v>44838</v>
      </c>
      <c r="H203">
        <v>4.1675000000000004</v>
      </c>
      <c r="I203" s="1">
        <v>44838</v>
      </c>
      <c r="J203">
        <v>4.2367999999999997</v>
      </c>
      <c r="K203" s="1">
        <v>44839</v>
      </c>
      <c r="L203">
        <v>4.1758499999999996</v>
      </c>
      <c r="M203" s="1">
        <v>44840</v>
      </c>
      <c r="N203" s="2">
        <v>4.0729499999999996</v>
      </c>
      <c r="O203" s="1">
        <v>44838</v>
      </c>
      <c r="P203">
        <v>3.7136499999999999</v>
      </c>
      <c r="Q203" s="1">
        <v>44841</v>
      </c>
      <c r="R203">
        <v>3.8912499999999999</v>
      </c>
      <c r="S203" s="1">
        <v>44841</v>
      </c>
      <c r="T203">
        <v>3.7382499999999999</v>
      </c>
      <c r="U203" s="1">
        <v>44837</v>
      </c>
      <c r="V203">
        <v>3.3887499999999999</v>
      </c>
      <c r="W203" s="1"/>
      <c r="Y203" s="1"/>
      <c r="Z203" s="3"/>
      <c r="AA203" s="1"/>
      <c r="AC203" s="1"/>
      <c r="AE203" s="1"/>
      <c r="AG203" s="1"/>
      <c r="AI203" s="1"/>
      <c r="AK203" s="1"/>
      <c r="AM203" s="1"/>
      <c r="AO203" s="1"/>
      <c r="AQ203" s="1"/>
      <c r="AS203" s="1"/>
      <c r="AU203" s="1"/>
    </row>
    <row r="204" spans="1:47" x14ac:dyDescent="0.2">
      <c r="A204" s="1">
        <v>44840</v>
      </c>
      <c r="B204">
        <v>3.2698</v>
      </c>
      <c r="C204" s="1">
        <v>44840</v>
      </c>
      <c r="D204">
        <v>3.738</v>
      </c>
      <c r="E204" s="1">
        <v>44839</v>
      </c>
      <c r="F204" s="2">
        <v>4.0389999999999997</v>
      </c>
      <c r="G204" s="1">
        <v>44839</v>
      </c>
      <c r="H204">
        <v>4.1980500000000003</v>
      </c>
      <c r="I204" s="1">
        <v>44839</v>
      </c>
      <c r="J204">
        <v>4.2785000000000002</v>
      </c>
      <c r="K204" s="1">
        <v>44840</v>
      </c>
      <c r="L204">
        <v>4.2836499999999997</v>
      </c>
      <c r="M204" s="1">
        <v>44841</v>
      </c>
      <c r="N204" s="2">
        <v>4.1495499999999996</v>
      </c>
      <c r="O204" s="1">
        <v>44839</v>
      </c>
      <c r="P204">
        <v>3.8304999999999998</v>
      </c>
      <c r="Q204" s="1">
        <v>44845</v>
      </c>
      <c r="R204">
        <v>3.9155000000000002</v>
      </c>
      <c r="S204" s="1">
        <v>44845</v>
      </c>
      <c r="T204">
        <v>3.7839999999999998</v>
      </c>
      <c r="U204" s="1">
        <v>44838</v>
      </c>
      <c r="V204">
        <v>3.3530000000000002</v>
      </c>
      <c r="W204" s="1"/>
      <c r="Y204" s="1"/>
      <c r="Z204" s="3"/>
      <c r="AA204" s="1"/>
      <c r="AC204" s="1"/>
      <c r="AE204" s="1"/>
      <c r="AG204" s="1"/>
      <c r="AI204" s="1"/>
      <c r="AK204" s="1"/>
      <c r="AM204" s="1"/>
      <c r="AO204" s="1"/>
      <c r="AQ204" s="1"/>
      <c r="AS204" s="1"/>
      <c r="AU204" s="1"/>
    </row>
    <row r="205" spans="1:47" x14ac:dyDescent="0.2">
      <c r="A205" s="1">
        <v>44841</v>
      </c>
      <c r="B205">
        <v>3.2795000000000001</v>
      </c>
      <c r="C205" s="1">
        <v>44841</v>
      </c>
      <c r="D205">
        <v>3.7707000000000002</v>
      </c>
      <c r="E205" s="1">
        <v>44840</v>
      </c>
      <c r="F205" s="2">
        <v>4.1189999999999998</v>
      </c>
      <c r="G205" s="1">
        <v>44840</v>
      </c>
      <c r="H205">
        <v>4.2896000000000001</v>
      </c>
      <c r="I205" s="1">
        <v>44840</v>
      </c>
      <c r="J205">
        <v>4.3771000000000004</v>
      </c>
      <c r="K205" s="1">
        <v>44841</v>
      </c>
      <c r="L205">
        <v>4.3624999999999998</v>
      </c>
      <c r="M205" s="1">
        <v>44845</v>
      </c>
      <c r="N205" s="2">
        <v>4.1612499999999999</v>
      </c>
      <c r="O205" s="1">
        <v>44840</v>
      </c>
      <c r="P205">
        <v>3.9205000000000001</v>
      </c>
      <c r="Q205" s="1">
        <v>44846</v>
      </c>
      <c r="R205">
        <v>3.8704999999999998</v>
      </c>
      <c r="S205" s="1">
        <v>44846</v>
      </c>
      <c r="T205">
        <v>3.7385000000000002</v>
      </c>
      <c r="U205" s="1">
        <v>44839</v>
      </c>
      <c r="V205">
        <v>3.5076499999999999</v>
      </c>
      <c r="W205" s="1"/>
      <c r="Y205" s="1"/>
      <c r="Z205" s="3"/>
      <c r="AA205" s="1"/>
      <c r="AC205" s="1"/>
      <c r="AE205" s="1"/>
      <c r="AG205" s="1"/>
      <c r="AI205" s="1"/>
      <c r="AK205" s="1"/>
      <c r="AM205" s="1"/>
      <c r="AO205" s="1"/>
      <c r="AQ205" s="1"/>
      <c r="AS205" s="1"/>
      <c r="AU205" s="1"/>
    </row>
    <row r="206" spans="1:47" x14ac:dyDescent="0.2">
      <c r="A206" s="1">
        <v>44844</v>
      </c>
      <c r="B206">
        <v>3.2791000000000001</v>
      </c>
      <c r="C206" s="1">
        <v>44844</v>
      </c>
      <c r="D206">
        <v>3.7761999999999998</v>
      </c>
      <c r="E206" s="1">
        <v>44841</v>
      </c>
      <c r="F206" s="2">
        <v>4.1660000000000004</v>
      </c>
      <c r="G206" s="1">
        <v>44841</v>
      </c>
      <c r="H206">
        <v>4.3464499999999999</v>
      </c>
      <c r="I206" s="1">
        <v>44841</v>
      </c>
      <c r="J206">
        <v>4.4420999999999999</v>
      </c>
      <c r="K206" s="1">
        <v>44845</v>
      </c>
      <c r="L206">
        <v>4.3602499999999997</v>
      </c>
      <c r="M206" s="1">
        <v>44846</v>
      </c>
      <c r="N206" s="2">
        <v>4.1182499999999997</v>
      </c>
      <c r="O206" s="1">
        <v>44841</v>
      </c>
      <c r="P206">
        <v>3.9957500000000001</v>
      </c>
      <c r="Q206" s="1">
        <v>44847</v>
      </c>
      <c r="R206">
        <v>3.9312499999999999</v>
      </c>
      <c r="S206" s="1">
        <v>44847</v>
      </c>
      <c r="T206">
        <v>3.7770999999999999</v>
      </c>
      <c r="U206" s="1">
        <v>44840</v>
      </c>
      <c r="V206">
        <v>3.56555</v>
      </c>
      <c r="W206" s="1"/>
      <c r="Y206" s="1"/>
      <c r="Z206" s="3"/>
      <c r="AA206" s="1"/>
      <c r="AC206" s="1"/>
      <c r="AE206" s="1"/>
      <c r="AG206" s="1"/>
      <c r="AI206" s="1"/>
      <c r="AK206" s="1"/>
      <c r="AM206" s="1"/>
      <c r="AO206" s="1"/>
      <c r="AQ206" s="1"/>
      <c r="AS206" s="1"/>
      <c r="AU206" s="1"/>
    </row>
    <row r="207" spans="1:47" x14ac:dyDescent="0.2">
      <c r="A207" s="1">
        <v>44845</v>
      </c>
      <c r="B207">
        <v>3.2955000000000001</v>
      </c>
      <c r="C207" s="1">
        <v>44845</v>
      </c>
      <c r="D207">
        <v>3.7995000000000001</v>
      </c>
      <c r="E207" s="1">
        <v>44844</v>
      </c>
      <c r="F207" s="2">
        <v>4.1840000000000002</v>
      </c>
      <c r="G207" s="1">
        <v>44844</v>
      </c>
      <c r="H207">
        <v>4.3739999999999997</v>
      </c>
      <c r="I207" s="1">
        <v>44845</v>
      </c>
      <c r="J207">
        <v>4.4551999999999996</v>
      </c>
      <c r="K207" s="1">
        <v>44846</v>
      </c>
      <c r="L207">
        <v>4.33</v>
      </c>
      <c r="M207" s="1">
        <v>44847</v>
      </c>
      <c r="N207" s="2">
        <v>4.2526000000000002</v>
      </c>
      <c r="O207" s="1">
        <v>44845</v>
      </c>
      <c r="P207">
        <v>4.0140000000000002</v>
      </c>
      <c r="Q207" s="1">
        <v>44848</v>
      </c>
      <c r="R207">
        <v>3.9998499999999999</v>
      </c>
      <c r="S207" s="1">
        <v>44848</v>
      </c>
      <c r="T207">
        <v>3.84755</v>
      </c>
      <c r="U207" s="1">
        <v>44841</v>
      </c>
      <c r="V207">
        <v>3.6132499999999999</v>
      </c>
      <c r="W207" s="1"/>
      <c r="Y207" s="1"/>
      <c r="Z207" s="3"/>
      <c r="AA207" s="1"/>
      <c r="AC207" s="1"/>
      <c r="AE207" s="1"/>
      <c r="AG207" s="1"/>
      <c r="AI207" s="1"/>
      <c r="AK207" s="1"/>
      <c r="AM207" s="1"/>
      <c r="AO207" s="1"/>
      <c r="AQ207" s="1"/>
      <c r="AS207" s="1"/>
      <c r="AU207" s="1"/>
    </row>
    <row r="208" spans="1:47" x14ac:dyDescent="0.2">
      <c r="A208" s="1">
        <v>44846</v>
      </c>
      <c r="B208">
        <v>3.3021500000000001</v>
      </c>
      <c r="C208" s="1">
        <v>44846</v>
      </c>
      <c r="D208">
        <v>3.8303500000000001</v>
      </c>
      <c r="E208" s="1">
        <v>44845</v>
      </c>
      <c r="F208" s="2">
        <v>4.1959999999999997</v>
      </c>
      <c r="G208" s="1">
        <v>44845</v>
      </c>
      <c r="H208">
        <v>4.3680000000000003</v>
      </c>
      <c r="I208" s="1">
        <v>44846</v>
      </c>
      <c r="J208">
        <v>4.45235</v>
      </c>
      <c r="K208" s="1">
        <v>44847</v>
      </c>
      <c r="L208">
        <v>4.5250000000000004</v>
      </c>
      <c r="M208" s="1">
        <v>44848</v>
      </c>
      <c r="N208" s="2">
        <v>4.3120500000000002</v>
      </c>
      <c r="O208" s="1">
        <v>44846</v>
      </c>
      <c r="P208">
        <v>3.9697499999999999</v>
      </c>
      <c r="Q208" s="1">
        <v>44851</v>
      </c>
      <c r="R208">
        <v>3.9617499999999999</v>
      </c>
      <c r="S208" s="1">
        <v>44851</v>
      </c>
      <c r="T208">
        <v>3.82</v>
      </c>
      <c r="U208" s="1">
        <v>44845</v>
      </c>
      <c r="V208">
        <v>3.6785000000000001</v>
      </c>
      <c r="W208" s="1"/>
      <c r="Y208" s="1"/>
      <c r="Z208" s="3"/>
      <c r="AA208" s="1"/>
      <c r="AC208" s="1"/>
      <c r="AE208" s="1"/>
      <c r="AG208" s="1"/>
      <c r="AI208" s="1"/>
      <c r="AK208" s="1"/>
      <c r="AM208" s="1"/>
      <c r="AO208" s="1"/>
      <c r="AQ208" s="1"/>
      <c r="AS208" s="1"/>
      <c r="AU208" s="1"/>
    </row>
    <row r="209" spans="1:47" x14ac:dyDescent="0.2">
      <c r="A209" s="1">
        <v>44847</v>
      </c>
      <c r="B209">
        <v>3.395</v>
      </c>
      <c r="C209" s="1">
        <v>44847</v>
      </c>
      <c r="D209">
        <v>3.9264999999999999</v>
      </c>
      <c r="E209" s="1">
        <v>44846</v>
      </c>
      <c r="F209" s="2">
        <v>4.2027999999999999</v>
      </c>
      <c r="G209" s="1">
        <v>44846</v>
      </c>
      <c r="H209">
        <v>4.3689</v>
      </c>
      <c r="I209" s="1">
        <v>44847</v>
      </c>
      <c r="J209">
        <v>4.6745000000000001</v>
      </c>
      <c r="K209" s="1">
        <v>44848</v>
      </c>
      <c r="L209">
        <v>4.5744999999999996</v>
      </c>
      <c r="M209" s="1">
        <v>44851</v>
      </c>
      <c r="N209" s="2">
        <v>4.26525</v>
      </c>
      <c r="O209" s="1">
        <v>44847</v>
      </c>
      <c r="P209">
        <v>4.0597500000000002</v>
      </c>
      <c r="Q209" s="1">
        <v>44852</v>
      </c>
      <c r="R209">
        <v>3.9537</v>
      </c>
      <c r="S209" s="1">
        <v>44852</v>
      </c>
      <c r="T209">
        <v>3.8122500000000001</v>
      </c>
      <c r="U209" s="1">
        <v>44846</v>
      </c>
      <c r="V209">
        <v>3.637</v>
      </c>
      <c r="W209" s="1"/>
      <c r="Y209" s="1"/>
      <c r="Z209" s="3"/>
      <c r="AA209" s="1"/>
      <c r="AC209" s="1"/>
      <c r="AE209" s="1"/>
      <c r="AG209" s="1"/>
      <c r="AI209" s="1"/>
      <c r="AK209" s="1"/>
      <c r="AM209" s="1"/>
      <c r="AO209" s="1"/>
      <c r="AQ209" s="1"/>
      <c r="AS209" s="1"/>
      <c r="AU209" s="1"/>
    </row>
    <row r="210" spans="1:47" x14ac:dyDescent="0.2">
      <c r="A210" s="1">
        <v>44848</v>
      </c>
      <c r="B210">
        <v>3.419</v>
      </c>
      <c r="C210" s="1">
        <v>44848</v>
      </c>
      <c r="D210">
        <v>3.93485</v>
      </c>
      <c r="E210" s="1">
        <v>44847</v>
      </c>
      <c r="F210" s="2">
        <v>4.3745000000000003</v>
      </c>
      <c r="G210" s="1">
        <v>44847</v>
      </c>
      <c r="H210">
        <v>4.5751999999999997</v>
      </c>
      <c r="I210" s="1">
        <v>44848</v>
      </c>
      <c r="J210">
        <v>4.71</v>
      </c>
      <c r="K210" s="1">
        <v>44851</v>
      </c>
      <c r="L210">
        <v>4.532</v>
      </c>
      <c r="M210" s="1">
        <v>44852</v>
      </c>
      <c r="N210" s="2">
        <v>4.2519999999999998</v>
      </c>
      <c r="O210" s="1">
        <v>44848</v>
      </c>
      <c r="P210">
        <v>4.1249500000000001</v>
      </c>
      <c r="Q210" s="1">
        <v>44853</v>
      </c>
      <c r="R210">
        <v>4.0952500000000001</v>
      </c>
      <c r="S210" s="1">
        <v>44853</v>
      </c>
      <c r="T210">
        <v>3.9522499999999998</v>
      </c>
      <c r="U210" s="1">
        <v>44847</v>
      </c>
      <c r="V210">
        <v>3.6623999999999999</v>
      </c>
      <c r="W210" s="1"/>
      <c r="Y210" s="1"/>
      <c r="Z210" s="3"/>
      <c r="AA210" s="1"/>
      <c r="AC210" s="1"/>
      <c r="AE210" s="1"/>
      <c r="AG210" s="1"/>
      <c r="AI210" s="1"/>
      <c r="AK210" s="1"/>
      <c r="AM210" s="1"/>
      <c r="AO210" s="1"/>
      <c r="AQ210" s="1"/>
      <c r="AS210" s="1"/>
      <c r="AU210" s="1"/>
    </row>
    <row r="211" spans="1:47" x14ac:dyDescent="0.2">
      <c r="A211" s="1">
        <v>44851</v>
      </c>
      <c r="B211">
        <v>3.4634999999999998</v>
      </c>
      <c r="C211" s="1">
        <v>44851</v>
      </c>
      <c r="D211">
        <v>3.9468000000000001</v>
      </c>
      <c r="E211" s="1">
        <v>44848</v>
      </c>
      <c r="F211" s="2">
        <v>4.3924000000000003</v>
      </c>
      <c r="G211" s="1">
        <v>44848</v>
      </c>
      <c r="H211">
        <v>4.6064499999999997</v>
      </c>
      <c r="I211" s="1">
        <v>44851</v>
      </c>
      <c r="J211">
        <v>4.6936</v>
      </c>
      <c r="K211" s="1">
        <v>44852</v>
      </c>
      <c r="L211">
        <v>4.51</v>
      </c>
      <c r="M211" s="1">
        <v>44853</v>
      </c>
      <c r="N211" s="2">
        <v>4.3887999999999998</v>
      </c>
      <c r="O211" s="1">
        <v>44851</v>
      </c>
      <c r="P211">
        <v>4.0810000000000004</v>
      </c>
      <c r="Q211" s="1">
        <v>44854</v>
      </c>
      <c r="R211">
        <v>4.1994999999999996</v>
      </c>
      <c r="S211" s="1">
        <v>44854</v>
      </c>
      <c r="T211">
        <v>4.06325</v>
      </c>
      <c r="U211" s="1">
        <v>44848</v>
      </c>
      <c r="V211">
        <v>3.73245</v>
      </c>
      <c r="W211" s="1"/>
      <c r="Y211" s="1"/>
      <c r="Z211" s="3"/>
      <c r="AA211" s="1"/>
      <c r="AC211" s="1"/>
      <c r="AE211" s="1"/>
      <c r="AG211" s="1"/>
      <c r="AI211" s="1"/>
      <c r="AK211" s="1"/>
      <c r="AM211" s="1"/>
      <c r="AO211" s="1"/>
      <c r="AQ211" s="1"/>
      <c r="AS211" s="1"/>
      <c r="AU211" s="1"/>
    </row>
    <row r="212" spans="1:47" x14ac:dyDescent="0.2">
      <c r="A212" s="1">
        <v>44852</v>
      </c>
      <c r="B212">
        <v>3.4735</v>
      </c>
      <c r="C212" s="1">
        <v>44852</v>
      </c>
      <c r="D212">
        <v>3.9550999999999998</v>
      </c>
      <c r="E212" s="1">
        <v>44851</v>
      </c>
      <c r="F212" s="2">
        <v>4.3944999999999999</v>
      </c>
      <c r="G212" s="1">
        <v>44851</v>
      </c>
      <c r="H212">
        <v>4.6005000000000003</v>
      </c>
      <c r="I212" s="1">
        <v>44852</v>
      </c>
      <c r="J212">
        <v>4.66</v>
      </c>
      <c r="K212" s="1">
        <v>44853</v>
      </c>
      <c r="L212">
        <v>4.633</v>
      </c>
      <c r="M212" s="1">
        <v>44854</v>
      </c>
      <c r="N212" s="2">
        <v>4.4859999999999998</v>
      </c>
      <c r="O212" s="1">
        <v>44852</v>
      </c>
      <c r="P212">
        <v>4.0727000000000002</v>
      </c>
      <c r="Q212" s="1">
        <v>44855</v>
      </c>
      <c r="R212">
        <v>4.0860000000000003</v>
      </c>
      <c r="S212" s="1">
        <v>44855</v>
      </c>
      <c r="T212">
        <v>3.99125</v>
      </c>
      <c r="U212" s="1">
        <v>44851</v>
      </c>
      <c r="V212">
        <v>3.7181999999999999</v>
      </c>
      <c r="W212" s="1"/>
      <c r="Y212" s="1"/>
      <c r="Z212" s="3"/>
      <c r="AA212" s="1"/>
      <c r="AC212" s="1"/>
      <c r="AE212" s="1"/>
      <c r="AG212" s="1"/>
      <c r="AI212" s="1"/>
      <c r="AK212" s="1"/>
      <c r="AM212" s="1"/>
      <c r="AO212" s="1"/>
      <c r="AQ212" s="1"/>
      <c r="AS212" s="1"/>
      <c r="AU212" s="1"/>
    </row>
    <row r="213" spans="1:47" x14ac:dyDescent="0.2">
      <c r="A213" s="1">
        <v>44853</v>
      </c>
      <c r="B213">
        <v>3.4959500000000001</v>
      </c>
      <c r="C213" s="1">
        <v>44853</v>
      </c>
      <c r="D213">
        <v>4.0019999999999998</v>
      </c>
      <c r="E213" s="1">
        <v>44852</v>
      </c>
      <c r="F213" s="2">
        <v>4.3834999999999997</v>
      </c>
      <c r="G213" s="1">
        <v>44852</v>
      </c>
      <c r="H213">
        <v>4.5740499999999997</v>
      </c>
      <c r="I213" s="1">
        <v>44853</v>
      </c>
      <c r="J213">
        <v>4.75</v>
      </c>
      <c r="K213" s="1">
        <v>44854</v>
      </c>
      <c r="L213">
        <v>4.7126299999999999</v>
      </c>
      <c r="M213" s="1">
        <v>44855</v>
      </c>
      <c r="N213" s="2">
        <v>4.3314500000000002</v>
      </c>
      <c r="O213" s="1">
        <v>44853</v>
      </c>
      <c r="P213">
        <v>4.21225</v>
      </c>
      <c r="Q213" s="1">
        <v>44858</v>
      </c>
      <c r="R213">
        <v>4.1115500000000003</v>
      </c>
      <c r="S213" s="1">
        <v>44858</v>
      </c>
      <c r="T213">
        <v>4.0183999999999997</v>
      </c>
      <c r="U213" s="1">
        <v>44852</v>
      </c>
      <c r="V213">
        <v>3.7124000000000001</v>
      </c>
      <c r="W213" s="1"/>
      <c r="Y213" s="1"/>
      <c r="Z213" s="3"/>
      <c r="AA213" s="1"/>
      <c r="AC213" s="1"/>
      <c r="AE213" s="1"/>
      <c r="AG213" s="1"/>
      <c r="AI213" s="1"/>
      <c r="AK213" s="1"/>
      <c r="AM213" s="1"/>
      <c r="AO213" s="1"/>
      <c r="AQ213" s="1"/>
      <c r="AS213" s="1"/>
      <c r="AU213" s="1"/>
    </row>
    <row r="214" spans="1:47" x14ac:dyDescent="0.2">
      <c r="A214" s="1">
        <v>44854</v>
      </c>
      <c r="B214">
        <v>3.5790000000000002</v>
      </c>
      <c r="C214" s="1">
        <v>44854</v>
      </c>
      <c r="D214">
        <v>4.0404499999999999</v>
      </c>
      <c r="E214" s="1">
        <v>44853</v>
      </c>
      <c r="F214" s="2">
        <v>4.4400000000000004</v>
      </c>
      <c r="G214" s="1">
        <v>44853</v>
      </c>
      <c r="H214">
        <v>4.6472499999999997</v>
      </c>
      <c r="I214" s="1">
        <v>44854</v>
      </c>
      <c r="J214">
        <v>4.7984499999999999</v>
      </c>
      <c r="K214" s="1">
        <v>44855</v>
      </c>
      <c r="L214">
        <v>4.5575000000000001</v>
      </c>
      <c r="M214" s="1">
        <v>44858</v>
      </c>
      <c r="N214" s="2">
        <v>4.34565</v>
      </c>
      <c r="O214" s="1">
        <v>44854</v>
      </c>
      <c r="P214">
        <v>4.3140499999999999</v>
      </c>
      <c r="Q214" s="1">
        <v>44859</v>
      </c>
      <c r="R214">
        <v>4.0272500000000004</v>
      </c>
      <c r="S214" s="1">
        <v>44859</v>
      </c>
      <c r="T214">
        <v>3.9085000000000001</v>
      </c>
      <c r="U214" s="1">
        <v>44853</v>
      </c>
      <c r="V214">
        <v>3.8472499999999998</v>
      </c>
      <c r="W214" s="1"/>
      <c r="Y214" s="1"/>
      <c r="Z214" s="3"/>
      <c r="AA214" s="1"/>
      <c r="AC214" s="1"/>
      <c r="AE214" s="1"/>
      <c r="AG214" s="1"/>
      <c r="AI214" s="1"/>
      <c r="AK214" s="1"/>
      <c r="AM214" s="1"/>
      <c r="AO214" s="1"/>
      <c r="AQ214" s="1"/>
      <c r="AS214" s="1"/>
      <c r="AU214" s="1"/>
    </row>
    <row r="215" spans="1:47" x14ac:dyDescent="0.2">
      <c r="A215" s="1">
        <v>44855</v>
      </c>
      <c r="B215">
        <v>3.5885500000000001</v>
      </c>
      <c r="C215" s="1">
        <v>44855</v>
      </c>
      <c r="D215">
        <v>4.0168999999999997</v>
      </c>
      <c r="E215" s="1">
        <v>44854</v>
      </c>
      <c r="F215" s="2">
        <v>4.484</v>
      </c>
      <c r="G215" s="1">
        <v>44854</v>
      </c>
      <c r="H215">
        <v>4.6894499999999999</v>
      </c>
      <c r="I215" s="1">
        <v>44855</v>
      </c>
      <c r="J215">
        <v>4.6816000000000004</v>
      </c>
      <c r="K215" s="1">
        <v>44858</v>
      </c>
      <c r="L215">
        <v>4.5804999999999998</v>
      </c>
      <c r="M215" s="1">
        <v>44859</v>
      </c>
      <c r="N215" s="2">
        <v>4.2889999999999997</v>
      </c>
      <c r="O215" s="1">
        <v>44855</v>
      </c>
      <c r="P215">
        <v>4.1787000000000001</v>
      </c>
      <c r="Q215" s="1">
        <v>44860</v>
      </c>
      <c r="R215">
        <v>3.9374500000000001</v>
      </c>
      <c r="S215" s="1">
        <v>44860</v>
      </c>
      <c r="T215">
        <v>3.8090000000000002</v>
      </c>
      <c r="U215" s="1">
        <v>44854</v>
      </c>
      <c r="V215">
        <v>3.964</v>
      </c>
      <c r="W215" s="1"/>
      <c r="Y215" s="1"/>
      <c r="Z215" s="3"/>
      <c r="AA215" s="1"/>
      <c r="AC215" s="1"/>
      <c r="AE215" s="1"/>
      <c r="AG215" s="1"/>
      <c r="AI215" s="1"/>
      <c r="AK215" s="1"/>
      <c r="AM215" s="1"/>
      <c r="AO215" s="1"/>
      <c r="AQ215" s="1"/>
      <c r="AS215" s="1"/>
      <c r="AU215" s="1"/>
    </row>
    <row r="216" spans="1:47" x14ac:dyDescent="0.2">
      <c r="A216" s="1">
        <v>44858</v>
      </c>
      <c r="B216">
        <v>3.6298499999999998</v>
      </c>
      <c r="C216" s="1">
        <v>44858</v>
      </c>
      <c r="D216">
        <v>4.0445000000000002</v>
      </c>
      <c r="E216" s="1">
        <v>44855</v>
      </c>
      <c r="F216" s="2">
        <v>4.4109999999999996</v>
      </c>
      <c r="G216" s="1">
        <v>44855</v>
      </c>
      <c r="H216">
        <v>4.5920500000000004</v>
      </c>
      <c r="I216" s="1">
        <v>44858</v>
      </c>
      <c r="J216">
        <v>4.7300000000000004</v>
      </c>
      <c r="K216" s="1">
        <v>44859</v>
      </c>
      <c r="L216">
        <v>4.5389999999999997</v>
      </c>
      <c r="M216" s="1">
        <v>44860</v>
      </c>
      <c r="N216" s="2">
        <v>4.2085499999999998</v>
      </c>
      <c r="O216" s="1">
        <v>44858</v>
      </c>
      <c r="P216">
        <v>4.1979499999999996</v>
      </c>
      <c r="Q216" s="1">
        <v>44861</v>
      </c>
      <c r="R216">
        <v>3.8249</v>
      </c>
      <c r="S216" s="1">
        <v>44861</v>
      </c>
      <c r="T216">
        <v>3.7092499999999999</v>
      </c>
      <c r="U216" s="1">
        <v>44855</v>
      </c>
      <c r="V216">
        <v>3.94</v>
      </c>
      <c r="W216" s="1"/>
      <c r="Y216" s="1"/>
      <c r="Z216" s="3"/>
      <c r="AA216" s="1"/>
      <c r="AC216" s="1"/>
      <c r="AE216" s="1"/>
      <c r="AG216" s="1"/>
      <c r="AI216" s="1"/>
      <c r="AK216" s="1"/>
      <c r="AM216" s="1"/>
      <c r="AO216" s="1"/>
      <c r="AQ216" s="1"/>
      <c r="AS216" s="1"/>
      <c r="AU216" s="1"/>
    </row>
    <row r="217" spans="1:47" x14ac:dyDescent="0.2">
      <c r="A217" s="1">
        <v>44859</v>
      </c>
      <c r="B217">
        <v>3.64595</v>
      </c>
      <c r="C217" s="1">
        <v>44859</v>
      </c>
      <c r="D217">
        <v>4.0510000000000002</v>
      </c>
      <c r="E217" s="1">
        <v>44858</v>
      </c>
      <c r="F217" s="2">
        <v>4.4539999999999997</v>
      </c>
      <c r="G217" s="1">
        <v>44858</v>
      </c>
      <c r="H217">
        <v>4.6435000000000004</v>
      </c>
      <c r="I217" s="1">
        <v>44859</v>
      </c>
      <c r="J217">
        <v>4.7110000000000003</v>
      </c>
      <c r="K217" s="1">
        <v>44860</v>
      </c>
      <c r="L217">
        <v>4.4630000000000001</v>
      </c>
      <c r="M217" s="1">
        <v>44861</v>
      </c>
      <c r="N217" s="2">
        <v>4.0755499999999998</v>
      </c>
      <c r="O217" s="1">
        <v>44859</v>
      </c>
      <c r="P217">
        <v>4.1277999999999997</v>
      </c>
      <c r="Q217" s="1">
        <v>44862</v>
      </c>
      <c r="R217">
        <v>3.9609000000000001</v>
      </c>
      <c r="S217" s="1">
        <v>44862</v>
      </c>
      <c r="T217">
        <v>3.8351000000000002</v>
      </c>
      <c r="U217" s="1">
        <v>44858</v>
      </c>
      <c r="V217">
        <v>3.9674999999999998</v>
      </c>
      <c r="W217" s="1"/>
      <c r="Y217" s="1"/>
      <c r="Z217" s="3"/>
      <c r="AA217" s="1"/>
      <c r="AC217" s="1"/>
      <c r="AE217" s="1"/>
      <c r="AG217" s="1"/>
      <c r="AI217" s="1"/>
      <c r="AK217" s="1"/>
      <c r="AM217" s="1"/>
      <c r="AO217" s="1"/>
      <c r="AQ217" s="1"/>
      <c r="AS217" s="1"/>
      <c r="AU217" s="1"/>
    </row>
    <row r="218" spans="1:47" x14ac:dyDescent="0.2">
      <c r="A218" s="1">
        <v>44860</v>
      </c>
      <c r="B218">
        <v>3.6533500000000001</v>
      </c>
      <c r="C218" s="1">
        <v>44860</v>
      </c>
      <c r="D218">
        <v>4.0441500000000001</v>
      </c>
      <c r="E218" s="1">
        <v>44859</v>
      </c>
      <c r="F218" s="2">
        <v>4.4470000000000001</v>
      </c>
      <c r="G218" s="1">
        <v>44859</v>
      </c>
      <c r="H218">
        <v>4.63</v>
      </c>
      <c r="I218" s="1">
        <v>44860</v>
      </c>
      <c r="J218">
        <v>4.6524999999999999</v>
      </c>
      <c r="K218" s="1">
        <v>44861</v>
      </c>
      <c r="L218">
        <v>4.3319999999999999</v>
      </c>
      <c r="M218" s="1">
        <v>44862</v>
      </c>
      <c r="N218" s="2">
        <v>4.2320000000000002</v>
      </c>
      <c r="O218" s="1">
        <v>44860</v>
      </c>
      <c r="P218">
        <v>4.0429000000000004</v>
      </c>
      <c r="Q218" s="1">
        <v>44865</v>
      </c>
      <c r="R218">
        <v>4.0065</v>
      </c>
      <c r="S218" s="1">
        <v>44865</v>
      </c>
      <c r="T218">
        <v>3.8791000000000002</v>
      </c>
      <c r="U218" s="1">
        <v>44859</v>
      </c>
      <c r="V218">
        <v>3.8427500000000001</v>
      </c>
      <c r="W218" s="1"/>
      <c r="Y218" s="1"/>
      <c r="Z218" s="3"/>
      <c r="AA218" s="1"/>
      <c r="AC218" s="1"/>
      <c r="AE218" s="1"/>
      <c r="AG218" s="1"/>
      <c r="AI218" s="1"/>
      <c r="AK218" s="1"/>
      <c r="AM218" s="1"/>
      <c r="AO218" s="1"/>
      <c r="AQ218" s="1"/>
      <c r="AS218" s="1"/>
      <c r="AU218" s="1"/>
    </row>
    <row r="219" spans="1:47" x14ac:dyDescent="0.2">
      <c r="A219" s="1">
        <v>44861</v>
      </c>
      <c r="B219">
        <v>3.7133500000000002</v>
      </c>
      <c r="C219" s="1">
        <v>44861</v>
      </c>
      <c r="D219">
        <v>4.0666000000000002</v>
      </c>
      <c r="E219" s="1">
        <v>44860</v>
      </c>
      <c r="F219" s="2">
        <v>4.4116999999999997</v>
      </c>
      <c r="G219" s="1">
        <v>44860</v>
      </c>
      <c r="H219">
        <v>4.5806500000000003</v>
      </c>
      <c r="I219" s="1">
        <v>44861</v>
      </c>
      <c r="J219">
        <v>4.5737500000000004</v>
      </c>
      <c r="K219" s="1">
        <v>44862</v>
      </c>
      <c r="L219">
        <v>4.4939999999999998</v>
      </c>
      <c r="M219" s="1">
        <v>44865</v>
      </c>
      <c r="N219" s="2">
        <v>4.28775</v>
      </c>
      <c r="O219" s="1">
        <v>44861</v>
      </c>
      <c r="P219">
        <v>3.9187500000000002</v>
      </c>
      <c r="Q219" s="1">
        <v>44866</v>
      </c>
      <c r="R219">
        <v>4.0574500000000002</v>
      </c>
      <c r="S219" s="1">
        <v>44866</v>
      </c>
      <c r="T219">
        <v>3.9098999999999999</v>
      </c>
      <c r="U219" s="1">
        <v>44860</v>
      </c>
      <c r="V219">
        <v>3.7341000000000002</v>
      </c>
      <c r="W219" s="1"/>
      <c r="Y219" s="1"/>
      <c r="Z219" s="3"/>
      <c r="AA219" s="1"/>
      <c r="AC219" s="1"/>
      <c r="AE219" s="1"/>
      <c r="AG219" s="1"/>
      <c r="AI219" s="1"/>
      <c r="AK219" s="1"/>
      <c r="AM219" s="1"/>
      <c r="AO219" s="1"/>
      <c r="AQ219" s="1"/>
      <c r="AS219" s="1"/>
      <c r="AU219" s="1"/>
    </row>
    <row r="220" spans="1:47" x14ac:dyDescent="0.2">
      <c r="A220" s="1">
        <v>44862</v>
      </c>
      <c r="B220">
        <v>3.738</v>
      </c>
      <c r="C220" s="1">
        <v>44862</v>
      </c>
      <c r="D220">
        <v>4.0949999999999998</v>
      </c>
      <c r="E220" s="1">
        <v>44861</v>
      </c>
      <c r="F220" s="2">
        <v>4.3875000000000002</v>
      </c>
      <c r="G220" s="1">
        <v>44861</v>
      </c>
      <c r="H220">
        <v>4.5296500000000002</v>
      </c>
      <c r="I220" s="1">
        <v>44862</v>
      </c>
      <c r="J220">
        <v>4.7084999999999999</v>
      </c>
      <c r="K220" s="1">
        <v>44865</v>
      </c>
      <c r="L220">
        <v>4.5572499999999998</v>
      </c>
      <c r="M220" s="1">
        <v>44866</v>
      </c>
      <c r="N220" s="2">
        <v>4.3640999999999996</v>
      </c>
      <c r="O220" s="1">
        <v>44862</v>
      </c>
      <c r="P220">
        <v>4.0652999999999997</v>
      </c>
      <c r="Q220" s="1">
        <v>44867</v>
      </c>
      <c r="R220">
        <v>4.1120999999999999</v>
      </c>
      <c r="S220" s="1">
        <v>44867</v>
      </c>
      <c r="T220">
        <v>3.968</v>
      </c>
      <c r="U220" s="1">
        <v>44861</v>
      </c>
      <c r="V220">
        <v>3.6495000000000002</v>
      </c>
      <c r="W220" s="1"/>
      <c r="Y220" s="1"/>
      <c r="Z220" s="3"/>
      <c r="AA220" s="1"/>
      <c r="AC220" s="1"/>
      <c r="AE220" s="1"/>
      <c r="AG220" s="1"/>
      <c r="AI220" s="1"/>
      <c r="AK220" s="1"/>
      <c r="AM220" s="1"/>
      <c r="AO220" s="1"/>
      <c r="AQ220" s="1"/>
      <c r="AS220" s="1"/>
      <c r="AU220" s="1"/>
    </row>
    <row r="221" spans="1:47" x14ac:dyDescent="0.2">
      <c r="A221" s="1">
        <v>44865</v>
      </c>
      <c r="B221">
        <v>3.7735500000000002</v>
      </c>
      <c r="C221" s="1">
        <v>44865</v>
      </c>
      <c r="D221">
        <v>4.1295000000000002</v>
      </c>
      <c r="E221" s="1">
        <v>44862</v>
      </c>
      <c r="F221" s="2">
        <v>4.4661999999999997</v>
      </c>
      <c r="G221" s="1">
        <v>44862</v>
      </c>
      <c r="H221">
        <v>4.6389500000000004</v>
      </c>
      <c r="I221" s="1">
        <v>44865</v>
      </c>
      <c r="J221">
        <v>4.7718499999999997</v>
      </c>
      <c r="K221" s="1">
        <v>44866</v>
      </c>
      <c r="L221">
        <v>4.6345000000000001</v>
      </c>
      <c r="M221" s="1">
        <v>44867</v>
      </c>
      <c r="N221" s="2">
        <v>4.4406999999999996</v>
      </c>
      <c r="O221" s="1">
        <v>44865</v>
      </c>
      <c r="P221">
        <v>4.1157500000000002</v>
      </c>
      <c r="Q221" s="1">
        <v>44868</v>
      </c>
      <c r="R221">
        <v>4.1645000000000003</v>
      </c>
      <c r="S221" s="1">
        <v>44868</v>
      </c>
      <c r="T221">
        <v>4.0092999999999996</v>
      </c>
      <c r="U221" s="1">
        <v>44862</v>
      </c>
      <c r="V221">
        <v>3.7610000000000001</v>
      </c>
      <c r="W221" s="1"/>
      <c r="Y221" s="1"/>
      <c r="Z221" s="3"/>
      <c r="AA221" s="1"/>
      <c r="AC221" s="1"/>
      <c r="AE221" s="1"/>
      <c r="AG221" s="1"/>
      <c r="AI221" s="1"/>
      <c r="AK221" s="1"/>
      <c r="AM221" s="1"/>
      <c r="AO221" s="1"/>
      <c r="AQ221" s="1"/>
      <c r="AS221" s="1"/>
      <c r="AU221" s="1"/>
    </row>
    <row r="222" spans="1:47" x14ac:dyDescent="0.2">
      <c r="A222" s="1">
        <v>44866</v>
      </c>
      <c r="B222">
        <v>3.8038500000000002</v>
      </c>
      <c r="C222" s="1">
        <v>44866</v>
      </c>
      <c r="D222">
        <v>4.1500000000000004</v>
      </c>
      <c r="E222" s="1">
        <v>44865</v>
      </c>
      <c r="F222" s="2">
        <v>4.5171999999999999</v>
      </c>
      <c r="G222" s="1">
        <v>44865</v>
      </c>
      <c r="H222">
        <v>4.6967499999999998</v>
      </c>
      <c r="I222" s="1">
        <v>44866</v>
      </c>
      <c r="J222">
        <v>4.8310000000000004</v>
      </c>
      <c r="K222" s="1">
        <v>44867</v>
      </c>
      <c r="L222">
        <v>4.7114000000000003</v>
      </c>
      <c r="M222" s="1">
        <v>44868</v>
      </c>
      <c r="N222" s="2">
        <v>4.5077499999999997</v>
      </c>
      <c r="O222" s="1">
        <v>44866</v>
      </c>
      <c r="P222">
        <v>4.1797500000000003</v>
      </c>
      <c r="Q222" s="1">
        <v>44869</v>
      </c>
      <c r="R222">
        <v>4.1282500000000004</v>
      </c>
      <c r="S222" s="1">
        <v>44869</v>
      </c>
      <c r="T222">
        <v>3.9932500000000002</v>
      </c>
      <c r="U222" s="1">
        <v>44865</v>
      </c>
      <c r="V222">
        <v>3.8025000000000002</v>
      </c>
      <c r="W222" s="1"/>
      <c r="Y222" s="1"/>
      <c r="Z222" s="3"/>
      <c r="AA222" s="1"/>
      <c r="AC222" s="1"/>
      <c r="AE222" s="1"/>
      <c r="AG222" s="1"/>
      <c r="AI222" s="1"/>
      <c r="AK222" s="1"/>
      <c r="AM222" s="1"/>
      <c r="AO222" s="1"/>
      <c r="AQ222" s="1"/>
      <c r="AS222" s="1"/>
      <c r="AU222" s="1"/>
    </row>
    <row r="223" spans="1:47" x14ac:dyDescent="0.2">
      <c r="A223" s="1">
        <v>44867</v>
      </c>
      <c r="B223">
        <v>3.80775</v>
      </c>
      <c r="C223" s="1">
        <v>44867</v>
      </c>
      <c r="D223">
        <v>4.1689999999999996</v>
      </c>
      <c r="E223" s="1">
        <v>44866</v>
      </c>
      <c r="F223" s="2">
        <v>4.54</v>
      </c>
      <c r="G223" s="1">
        <v>44866</v>
      </c>
      <c r="H223">
        <v>4.7427000000000001</v>
      </c>
      <c r="I223" s="1">
        <v>44867</v>
      </c>
      <c r="J223">
        <v>4.8638500000000002</v>
      </c>
      <c r="K223" s="1">
        <v>44868</v>
      </c>
      <c r="L223">
        <v>4.7904999999999998</v>
      </c>
      <c r="M223" s="1">
        <v>44869</v>
      </c>
      <c r="N223" s="2">
        <v>4.4514500000000004</v>
      </c>
      <c r="O223" s="1">
        <v>44867</v>
      </c>
      <c r="P223">
        <v>4.2432499999999997</v>
      </c>
      <c r="Q223" s="1">
        <v>44872</v>
      </c>
      <c r="R223">
        <v>4.1597</v>
      </c>
      <c r="S223" s="1">
        <v>44872</v>
      </c>
      <c r="T223">
        <v>4.0224000000000002</v>
      </c>
      <c r="U223" s="1">
        <v>44866</v>
      </c>
      <c r="V223">
        <v>3.8115000000000001</v>
      </c>
      <c r="W223" s="1"/>
      <c r="Y223" s="1"/>
      <c r="Z223" s="3"/>
      <c r="AA223" s="1"/>
      <c r="AC223" s="1"/>
      <c r="AE223" s="1"/>
      <c r="AG223" s="1"/>
      <c r="AI223" s="1"/>
      <c r="AK223" s="1"/>
      <c r="AM223" s="1"/>
      <c r="AO223" s="1"/>
      <c r="AQ223" s="1"/>
      <c r="AS223" s="1"/>
      <c r="AU223" s="1"/>
    </row>
    <row r="224" spans="1:47" x14ac:dyDescent="0.2">
      <c r="A224" s="1">
        <v>44868</v>
      </c>
      <c r="B224">
        <v>3.8045</v>
      </c>
      <c r="C224" s="1">
        <v>44868</v>
      </c>
      <c r="D224">
        <v>4.194</v>
      </c>
      <c r="E224" s="1">
        <v>44867</v>
      </c>
      <c r="F224" s="2">
        <v>4.5434999999999999</v>
      </c>
      <c r="G224" s="1">
        <v>44867</v>
      </c>
      <c r="H224">
        <v>4.7575000000000003</v>
      </c>
      <c r="I224" s="1">
        <v>44868</v>
      </c>
      <c r="J224">
        <v>4.931</v>
      </c>
      <c r="K224" s="1">
        <v>44869</v>
      </c>
      <c r="L224">
        <v>4.7279999999999998</v>
      </c>
      <c r="M224" s="1">
        <v>44872</v>
      </c>
      <c r="N224" s="2">
        <v>4.4954000000000001</v>
      </c>
      <c r="O224" s="1">
        <v>44868</v>
      </c>
      <c r="P224">
        <v>4.3018999999999998</v>
      </c>
      <c r="Q224" s="1">
        <v>44873</v>
      </c>
      <c r="R224">
        <v>4.0660999999999996</v>
      </c>
      <c r="S224" s="1">
        <v>44873</v>
      </c>
      <c r="T224">
        <v>3.9247000000000001</v>
      </c>
      <c r="U224" s="1">
        <v>44867</v>
      </c>
      <c r="V224">
        <v>3.8727499999999999</v>
      </c>
      <c r="W224" s="1"/>
      <c r="Y224" s="1"/>
      <c r="Z224" s="3"/>
      <c r="AA224" s="1"/>
      <c r="AC224" s="1"/>
      <c r="AE224" s="1"/>
      <c r="AG224" s="1"/>
      <c r="AI224" s="1"/>
      <c r="AK224" s="1"/>
      <c r="AM224" s="1"/>
      <c r="AO224" s="1"/>
      <c r="AQ224" s="1"/>
      <c r="AS224" s="1"/>
      <c r="AU224" s="1"/>
    </row>
    <row r="225" spans="1:47" x14ac:dyDescent="0.2">
      <c r="A225" s="1">
        <v>44869</v>
      </c>
      <c r="B225">
        <v>3.79975</v>
      </c>
      <c r="C225" s="1">
        <v>44869</v>
      </c>
      <c r="D225">
        <v>4.1864999999999997</v>
      </c>
      <c r="E225" s="1">
        <v>44868</v>
      </c>
      <c r="F225" s="2">
        <v>4.5975000000000001</v>
      </c>
      <c r="G225" s="1">
        <v>44868</v>
      </c>
      <c r="H225">
        <v>4.8182499999999999</v>
      </c>
      <c r="I225" s="1">
        <v>44869</v>
      </c>
      <c r="J225">
        <v>4.883</v>
      </c>
      <c r="K225" s="1">
        <v>44872</v>
      </c>
      <c r="L225">
        <v>4.7751000000000001</v>
      </c>
      <c r="M225" s="1">
        <v>44873</v>
      </c>
      <c r="N225" s="2">
        <v>4.41045</v>
      </c>
      <c r="O225" s="1">
        <v>44869</v>
      </c>
      <c r="P225">
        <v>4.2547499999999996</v>
      </c>
      <c r="Q225" s="1">
        <v>44874</v>
      </c>
      <c r="R225">
        <v>4.0030000000000001</v>
      </c>
      <c r="S225" s="1">
        <v>44874</v>
      </c>
      <c r="T225">
        <v>3.87</v>
      </c>
      <c r="U225" s="1">
        <v>44868</v>
      </c>
      <c r="V225">
        <v>3.9032499999999999</v>
      </c>
      <c r="W225" s="1"/>
      <c r="Y225" s="1"/>
      <c r="Z225" s="3"/>
      <c r="AA225" s="1"/>
      <c r="AC225" s="1"/>
      <c r="AE225" s="1"/>
      <c r="AG225" s="1"/>
      <c r="AI225" s="1"/>
      <c r="AK225" s="1"/>
      <c r="AM225" s="1"/>
      <c r="AO225" s="1"/>
      <c r="AQ225" s="1"/>
      <c r="AS225" s="1"/>
      <c r="AU225" s="1"/>
    </row>
    <row r="226" spans="1:47" x14ac:dyDescent="0.2">
      <c r="A226" s="1">
        <v>44872</v>
      </c>
      <c r="B226">
        <v>3.79962</v>
      </c>
      <c r="C226" s="1">
        <v>44872</v>
      </c>
      <c r="D226">
        <v>4.2089499999999997</v>
      </c>
      <c r="E226" s="1">
        <v>44869</v>
      </c>
      <c r="F226" s="2">
        <v>4.5664999999999996</v>
      </c>
      <c r="G226" s="1">
        <v>44869</v>
      </c>
      <c r="H226">
        <v>4.7779999999999996</v>
      </c>
      <c r="I226" s="1">
        <v>44872</v>
      </c>
      <c r="J226">
        <v>4.9202500000000002</v>
      </c>
      <c r="K226" s="1">
        <v>44873</v>
      </c>
      <c r="L226">
        <v>4.7009999999999996</v>
      </c>
      <c r="M226" s="1">
        <v>44874</v>
      </c>
      <c r="N226" s="2">
        <v>4.3375000000000004</v>
      </c>
      <c r="O226" s="1">
        <v>44872</v>
      </c>
      <c r="P226">
        <v>4.2916499999999997</v>
      </c>
      <c r="Q226" s="1">
        <v>44875</v>
      </c>
      <c r="R226">
        <v>3.7061999999999999</v>
      </c>
      <c r="S226" s="1">
        <v>44875</v>
      </c>
      <c r="T226">
        <v>3.577</v>
      </c>
      <c r="U226" s="1">
        <v>44869</v>
      </c>
      <c r="V226">
        <v>3.9117500000000001</v>
      </c>
      <c r="W226" s="1"/>
      <c r="Y226" s="1"/>
      <c r="Z226" s="3"/>
      <c r="AA226" s="1"/>
      <c r="AC226" s="1"/>
      <c r="AE226" s="1"/>
      <c r="AG226" s="1"/>
      <c r="AI226" s="1"/>
      <c r="AK226" s="1"/>
      <c r="AM226" s="1"/>
      <c r="AO226" s="1"/>
      <c r="AQ226" s="1"/>
      <c r="AS226" s="1"/>
      <c r="AU226" s="1"/>
    </row>
    <row r="227" spans="1:47" x14ac:dyDescent="0.2">
      <c r="A227" s="1">
        <v>44873</v>
      </c>
      <c r="B227">
        <v>3.7969499999999998</v>
      </c>
      <c r="C227" s="1">
        <v>44873</v>
      </c>
      <c r="D227">
        <v>4.2125000000000004</v>
      </c>
      <c r="E227" s="1">
        <v>44872</v>
      </c>
      <c r="F227" s="2">
        <v>4.5960000000000001</v>
      </c>
      <c r="G227" s="1">
        <v>44872</v>
      </c>
      <c r="H227">
        <v>4.8125</v>
      </c>
      <c r="I227" s="1">
        <v>44873</v>
      </c>
      <c r="J227">
        <v>4.8800999999999997</v>
      </c>
      <c r="K227" s="1">
        <v>44874</v>
      </c>
      <c r="L227">
        <v>4.6390000000000002</v>
      </c>
      <c r="M227" s="1">
        <v>44875</v>
      </c>
      <c r="N227" s="2">
        <v>4.0435499999999998</v>
      </c>
      <c r="O227" s="1">
        <v>44873</v>
      </c>
      <c r="P227">
        <v>4.2012499999999999</v>
      </c>
      <c r="Q227" s="1">
        <v>44876</v>
      </c>
      <c r="R227">
        <v>3.7059000000000002</v>
      </c>
      <c r="S227" s="1">
        <v>44876</v>
      </c>
      <c r="T227">
        <v>3.5771999999999999</v>
      </c>
      <c r="U227" s="1">
        <v>44872</v>
      </c>
      <c r="V227">
        <v>3.9431500000000002</v>
      </c>
      <c r="W227" s="1"/>
      <c r="Y227" s="1"/>
      <c r="Z227" s="3"/>
      <c r="AA227" s="1"/>
      <c r="AC227" s="1"/>
      <c r="AE227" s="1"/>
      <c r="AG227" s="1"/>
      <c r="AI227" s="1"/>
      <c r="AK227" s="1"/>
      <c r="AM227" s="1"/>
      <c r="AO227" s="1"/>
      <c r="AQ227" s="1"/>
      <c r="AS227" s="1"/>
      <c r="AU227" s="1"/>
    </row>
    <row r="228" spans="1:47" x14ac:dyDescent="0.2">
      <c r="A228" s="1">
        <v>44874</v>
      </c>
      <c r="B228">
        <v>3.794</v>
      </c>
      <c r="C228" s="1">
        <v>44874</v>
      </c>
      <c r="D228">
        <v>4.2439499999999999</v>
      </c>
      <c r="E228" s="1">
        <v>44873</v>
      </c>
      <c r="F228" s="2">
        <v>4.5815000000000001</v>
      </c>
      <c r="G228" s="1">
        <v>44873</v>
      </c>
      <c r="H228">
        <v>4.7835000000000001</v>
      </c>
      <c r="I228" s="1">
        <v>44874</v>
      </c>
      <c r="J228">
        <v>4.8562000000000003</v>
      </c>
      <c r="K228" s="1">
        <v>44875</v>
      </c>
      <c r="L228">
        <v>4.3832000000000004</v>
      </c>
      <c r="M228" s="1">
        <v>44876</v>
      </c>
      <c r="N228" s="2">
        <v>4.0430000000000001</v>
      </c>
      <c r="O228" s="1">
        <v>44874</v>
      </c>
      <c r="P228">
        <v>4.1312499999999996</v>
      </c>
      <c r="Q228" s="1">
        <v>44879</v>
      </c>
      <c r="R228">
        <v>3.74125</v>
      </c>
      <c r="S228" s="1">
        <v>44879</v>
      </c>
      <c r="T228">
        <v>3.6084999999999998</v>
      </c>
      <c r="U228" s="1">
        <v>44873</v>
      </c>
      <c r="V228">
        <v>3.8469000000000002</v>
      </c>
      <c r="W228" s="1"/>
      <c r="Y228" s="1"/>
      <c r="Z228" s="3"/>
      <c r="AA228" s="1"/>
      <c r="AC228" s="1"/>
      <c r="AE228" s="1"/>
      <c r="AG228" s="1"/>
      <c r="AI228" s="1"/>
      <c r="AK228" s="1"/>
      <c r="AM228" s="1"/>
      <c r="AO228" s="1"/>
      <c r="AQ228" s="1"/>
      <c r="AS228" s="1"/>
      <c r="AU228" s="1"/>
    </row>
    <row r="229" spans="1:47" x14ac:dyDescent="0.2">
      <c r="A229" s="1">
        <v>44875</v>
      </c>
      <c r="B229">
        <v>3.7902</v>
      </c>
      <c r="C229" s="1">
        <v>44875</v>
      </c>
      <c r="D229">
        <v>4.2153499999999999</v>
      </c>
      <c r="E229" s="1">
        <v>44874</v>
      </c>
      <c r="F229" s="2">
        <v>4.5919999999999996</v>
      </c>
      <c r="G229" s="1">
        <v>44874</v>
      </c>
      <c r="H229">
        <v>4.7726499999999996</v>
      </c>
      <c r="I229" s="1">
        <v>44875</v>
      </c>
      <c r="J229">
        <v>4.7261499999999996</v>
      </c>
      <c r="K229" s="1">
        <v>44876</v>
      </c>
      <c r="L229">
        <v>4.3834999999999997</v>
      </c>
      <c r="M229" s="1">
        <v>44879</v>
      </c>
      <c r="N229" s="2">
        <v>4.0772500000000003</v>
      </c>
      <c r="O229" s="1">
        <v>44875</v>
      </c>
      <c r="P229">
        <v>3.8320500000000002</v>
      </c>
      <c r="Q229" s="1">
        <v>44880</v>
      </c>
      <c r="R229">
        <v>3.6453000000000002</v>
      </c>
      <c r="S229" s="1">
        <v>44880</v>
      </c>
      <c r="T229">
        <v>3.5172500000000002</v>
      </c>
      <c r="U229" s="1">
        <v>44874</v>
      </c>
      <c r="V229">
        <v>3.8053499999999998</v>
      </c>
      <c r="W229" s="1"/>
      <c r="Y229" s="1"/>
      <c r="Z229" s="3"/>
      <c r="AA229" s="1"/>
      <c r="AC229" s="1"/>
      <c r="AE229" s="1"/>
      <c r="AG229" s="1"/>
      <c r="AI229" s="1"/>
      <c r="AK229" s="1"/>
      <c r="AM229" s="1"/>
      <c r="AO229" s="1"/>
      <c r="AQ229" s="1"/>
      <c r="AS229" s="1"/>
      <c r="AU229" s="1"/>
    </row>
    <row r="230" spans="1:47" x14ac:dyDescent="0.2">
      <c r="A230" s="1">
        <v>44876</v>
      </c>
      <c r="B230">
        <v>3.7938000000000001</v>
      </c>
      <c r="C230" s="1">
        <v>44876</v>
      </c>
      <c r="D230">
        <v>4.2149999999999999</v>
      </c>
      <c r="E230" s="1">
        <v>44875</v>
      </c>
      <c r="F230" s="2">
        <v>4.5289000000000001</v>
      </c>
      <c r="G230" s="1">
        <v>44875</v>
      </c>
      <c r="H230">
        <v>4.681</v>
      </c>
      <c r="I230" s="1">
        <v>44876</v>
      </c>
      <c r="J230">
        <v>4.7270000000000003</v>
      </c>
      <c r="K230" s="1">
        <v>44879</v>
      </c>
      <c r="L230">
        <v>4.423</v>
      </c>
      <c r="M230" s="1">
        <v>44880</v>
      </c>
      <c r="N230" s="2">
        <v>3.9702500000000001</v>
      </c>
      <c r="O230" s="1">
        <v>44876</v>
      </c>
      <c r="P230">
        <v>3.8351500000000001</v>
      </c>
      <c r="Q230" s="1">
        <v>44881</v>
      </c>
      <c r="R230">
        <v>3.5947499999999999</v>
      </c>
      <c r="S230" s="1">
        <v>44881</v>
      </c>
      <c r="T230">
        <v>3.43885</v>
      </c>
      <c r="U230" s="1">
        <v>44875</v>
      </c>
      <c r="V230">
        <v>3.52725</v>
      </c>
      <c r="W230" s="1"/>
      <c r="Y230" s="1"/>
      <c r="Z230" s="3"/>
      <c r="AA230" s="1"/>
      <c r="AC230" s="1"/>
      <c r="AE230" s="1"/>
      <c r="AG230" s="1"/>
      <c r="AI230" s="1"/>
      <c r="AK230" s="1"/>
      <c r="AM230" s="1"/>
      <c r="AO230" s="1"/>
      <c r="AQ230" s="1"/>
      <c r="AS230" s="1"/>
      <c r="AU230" s="1"/>
    </row>
    <row r="231" spans="1:47" x14ac:dyDescent="0.2">
      <c r="A231" s="1">
        <v>44879</v>
      </c>
      <c r="B231">
        <v>3.8130000000000002</v>
      </c>
      <c r="C231" s="1">
        <v>44879</v>
      </c>
      <c r="D231">
        <v>4.2294499999999999</v>
      </c>
      <c r="E231" s="1">
        <v>44876</v>
      </c>
      <c r="F231" s="2">
        <v>4.5319000000000003</v>
      </c>
      <c r="G231" s="1">
        <v>44876</v>
      </c>
      <c r="H231">
        <v>4.6863000000000001</v>
      </c>
      <c r="I231" s="1">
        <v>44879</v>
      </c>
      <c r="J231">
        <v>4.7560000000000002</v>
      </c>
      <c r="K231" s="1">
        <v>44880</v>
      </c>
      <c r="L231">
        <v>4.3377999999999997</v>
      </c>
      <c r="M231" s="1">
        <v>44881</v>
      </c>
      <c r="N231" s="2">
        <v>3.9634499999999999</v>
      </c>
      <c r="O231" s="1">
        <v>44879</v>
      </c>
      <c r="P231">
        <v>3.8664499999999999</v>
      </c>
      <c r="Q231" s="1">
        <v>44882</v>
      </c>
      <c r="R231">
        <v>3.6912500000000001</v>
      </c>
      <c r="S231" s="1">
        <v>44882</v>
      </c>
      <c r="T231">
        <v>3.5367500000000001</v>
      </c>
      <c r="U231" s="1">
        <v>44876</v>
      </c>
      <c r="V231">
        <v>3.5268999999999999</v>
      </c>
      <c r="W231" s="1"/>
      <c r="Y231" s="1"/>
      <c r="Z231" s="3"/>
      <c r="AA231" s="1"/>
      <c r="AC231" s="1"/>
      <c r="AE231" s="1"/>
      <c r="AG231" s="1"/>
      <c r="AI231" s="1"/>
      <c r="AK231" s="1"/>
      <c r="AM231" s="1"/>
      <c r="AO231" s="1"/>
      <c r="AQ231" s="1"/>
      <c r="AS231" s="1"/>
      <c r="AU231" s="1"/>
    </row>
    <row r="232" spans="1:47" x14ac:dyDescent="0.2">
      <c r="A232" s="1">
        <v>44880</v>
      </c>
      <c r="B232">
        <v>3.871</v>
      </c>
      <c r="C232" s="1">
        <v>44880</v>
      </c>
      <c r="D232">
        <v>4.2394999999999996</v>
      </c>
      <c r="E232" s="1">
        <v>44879</v>
      </c>
      <c r="F232" s="2">
        <v>4.5381999999999998</v>
      </c>
      <c r="G232" s="1">
        <v>44879</v>
      </c>
      <c r="H232">
        <v>4.6959999999999997</v>
      </c>
      <c r="I232" s="1">
        <v>44880</v>
      </c>
      <c r="J232">
        <v>4.7290000000000001</v>
      </c>
      <c r="K232" s="1">
        <v>44881</v>
      </c>
      <c r="L232">
        <v>4.3605</v>
      </c>
      <c r="M232" s="1">
        <v>44882</v>
      </c>
      <c r="N232" s="2">
        <v>4.0677500000000002</v>
      </c>
      <c r="O232" s="1">
        <v>44880</v>
      </c>
      <c r="P232">
        <v>3.7639</v>
      </c>
      <c r="Q232" s="1">
        <v>44883</v>
      </c>
      <c r="R232">
        <v>3.7774999999999999</v>
      </c>
      <c r="S232" s="1">
        <v>44883</v>
      </c>
      <c r="T232">
        <v>3.6156999999999999</v>
      </c>
      <c r="U232" s="1">
        <v>44879</v>
      </c>
      <c r="V232">
        <v>3.55525</v>
      </c>
      <c r="W232" s="1"/>
      <c r="Y232" s="1"/>
      <c r="Z232" s="3"/>
      <c r="AA232" s="1"/>
      <c r="AC232" s="1"/>
      <c r="AE232" s="1"/>
      <c r="AG232" s="1"/>
      <c r="AI232" s="1"/>
      <c r="AK232" s="1"/>
      <c r="AM232" s="1"/>
      <c r="AO232" s="1"/>
      <c r="AQ232" s="1"/>
      <c r="AS232" s="1"/>
      <c r="AU232" s="1"/>
    </row>
    <row r="233" spans="1:47" x14ac:dyDescent="0.2">
      <c r="A233" s="1">
        <v>44881</v>
      </c>
      <c r="B233">
        <v>3.8733</v>
      </c>
      <c r="C233" s="1">
        <v>44881</v>
      </c>
      <c r="D233">
        <v>4.2632000000000003</v>
      </c>
      <c r="E233" s="1">
        <v>44880</v>
      </c>
      <c r="F233" s="2">
        <v>4.5279999999999996</v>
      </c>
      <c r="G233" s="1">
        <v>44880</v>
      </c>
      <c r="H233">
        <v>4.6753</v>
      </c>
      <c r="I233" s="1">
        <v>44881</v>
      </c>
      <c r="J233">
        <v>4.7552000000000003</v>
      </c>
      <c r="K233" s="1">
        <v>44882</v>
      </c>
      <c r="L233">
        <v>4.4651500000000004</v>
      </c>
      <c r="M233" s="1">
        <v>44883</v>
      </c>
      <c r="N233" s="2">
        <v>4.1638500000000001</v>
      </c>
      <c r="O233" s="1">
        <v>44881</v>
      </c>
      <c r="P233">
        <v>3.7326000000000001</v>
      </c>
      <c r="Q233" s="1">
        <v>44886</v>
      </c>
      <c r="R233">
        <v>3.7974999999999999</v>
      </c>
      <c r="S233" s="1">
        <v>44886</v>
      </c>
      <c r="T233">
        <v>3.6317499999999998</v>
      </c>
      <c r="U233" s="1">
        <v>44880</v>
      </c>
      <c r="V233">
        <v>3.4662500000000001</v>
      </c>
      <c r="W233" s="1"/>
      <c r="Y233" s="1"/>
      <c r="Z233" s="3"/>
      <c r="AA233" s="1"/>
      <c r="AC233" s="1"/>
      <c r="AE233" s="1"/>
      <c r="AG233" s="1"/>
      <c r="AI233" s="1"/>
      <c r="AK233" s="1"/>
      <c r="AM233" s="1"/>
      <c r="AO233" s="1"/>
      <c r="AQ233" s="1"/>
      <c r="AS233" s="1"/>
      <c r="AU233" s="1"/>
    </row>
    <row r="234" spans="1:47" x14ac:dyDescent="0.2">
      <c r="A234" s="1">
        <v>44882</v>
      </c>
      <c r="B234">
        <v>3.911</v>
      </c>
      <c r="C234" s="1">
        <v>44882</v>
      </c>
      <c r="D234">
        <v>4.2901499999999997</v>
      </c>
      <c r="E234" s="1">
        <v>44881</v>
      </c>
      <c r="F234" s="2">
        <v>4.5454999999999997</v>
      </c>
      <c r="G234" s="1">
        <v>44881</v>
      </c>
      <c r="H234">
        <v>4.6995500000000003</v>
      </c>
      <c r="I234" s="1">
        <v>44882</v>
      </c>
      <c r="J234">
        <v>4.8221499999999997</v>
      </c>
      <c r="K234" s="1">
        <v>44883</v>
      </c>
      <c r="L234">
        <v>4.5552999999999999</v>
      </c>
      <c r="M234" s="1">
        <v>44886</v>
      </c>
      <c r="N234" s="2">
        <v>4.18675</v>
      </c>
      <c r="O234" s="1">
        <v>44882</v>
      </c>
      <c r="P234">
        <v>3.8317999999999999</v>
      </c>
      <c r="Q234" s="1">
        <v>44887</v>
      </c>
      <c r="R234">
        <v>3.7187999999999999</v>
      </c>
      <c r="S234" s="1">
        <v>44887</v>
      </c>
      <c r="T234">
        <v>3.5445000000000002</v>
      </c>
      <c r="U234" s="1">
        <v>44881</v>
      </c>
      <c r="V234">
        <v>3.3649</v>
      </c>
      <c r="W234" s="1"/>
      <c r="Y234" s="1"/>
      <c r="Z234" s="3"/>
      <c r="AA234" s="1"/>
      <c r="AC234" s="1"/>
      <c r="AE234" s="1"/>
      <c r="AG234" s="1"/>
      <c r="AI234" s="1"/>
      <c r="AK234" s="1"/>
      <c r="AM234" s="1"/>
      <c r="AO234" s="1"/>
      <c r="AQ234" s="1"/>
      <c r="AS234" s="1"/>
      <c r="AU234" s="1"/>
    </row>
    <row r="235" spans="1:47" x14ac:dyDescent="0.2">
      <c r="A235" s="1">
        <v>44883</v>
      </c>
      <c r="B235">
        <v>3.9295</v>
      </c>
      <c r="C235" s="1">
        <v>44883</v>
      </c>
      <c r="D235">
        <v>4.3144999999999998</v>
      </c>
      <c r="E235" s="1">
        <v>44882</v>
      </c>
      <c r="F235" s="2">
        <v>4.5970000000000004</v>
      </c>
      <c r="G235" s="1">
        <v>44882</v>
      </c>
      <c r="H235">
        <v>4.7575000000000003</v>
      </c>
      <c r="I235" s="1">
        <v>44883</v>
      </c>
      <c r="J235">
        <v>4.8900499999999996</v>
      </c>
      <c r="K235" s="1">
        <v>44886</v>
      </c>
      <c r="L235">
        <v>4.57315</v>
      </c>
      <c r="M235" s="1">
        <v>44887</v>
      </c>
      <c r="N235" s="2">
        <v>4.1189999999999998</v>
      </c>
      <c r="O235" s="1">
        <v>44883</v>
      </c>
      <c r="P235">
        <v>3.9228999999999998</v>
      </c>
      <c r="Q235" s="1">
        <v>44888</v>
      </c>
      <c r="R235">
        <v>3.6617999999999999</v>
      </c>
      <c r="S235" s="1">
        <v>44888</v>
      </c>
      <c r="T235">
        <v>3.4857499999999999</v>
      </c>
      <c r="U235" s="1">
        <v>44882</v>
      </c>
      <c r="V235">
        <v>3.4572500000000002</v>
      </c>
      <c r="W235" s="1"/>
      <c r="Y235" s="1"/>
      <c r="Z235" s="3"/>
      <c r="AA235" s="1"/>
      <c r="AC235" s="1"/>
      <c r="AE235" s="1"/>
      <c r="AG235" s="1"/>
      <c r="AI235" s="1"/>
      <c r="AK235" s="1"/>
      <c r="AM235" s="1"/>
      <c r="AO235" s="1"/>
      <c r="AQ235" s="1"/>
      <c r="AS235" s="1"/>
      <c r="AU235" s="1"/>
    </row>
    <row r="236" spans="1:47" x14ac:dyDescent="0.2">
      <c r="A236" s="1">
        <v>44886</v>
      </c>
      <c r="B236">
        <v>3.9571999999999998</v>
      </c>
      <c r="C236" s="1">
        <v>44886</v>
      </c>
      <c r="D236">
        <v>4.3343499999999997</v>
      </c>
      <c r="E236" s="1">
        <v>44883</v>
      </c>
      <c r="F236" s="2">
        <v>4.6337999999999999</v>
      </c>
      <c r="G236" s="1">
        <v>44883</v>
      </c>
      <c r="H236">
        <v>4.8148499999999999</v>
      </c>
      <c r="I236" s="1">
        <v>44886</v>
      </c>
      <c r="J236">
        <v>4.9139999999999997</v>
      </c>
      <c r="K236" s="1">
        <v>44887</v>
      </c>
      <c r="L236">
        <v>4.5350000000000001</v>
      </c>
      <c r="M236" s="1">
        <v>44888</v>
      </c>
      <c r="N236" s="2">
        <v>4.0783500000000004</v>
      </c>
      <c r="O236" s="1">
        <v>44886</v>
      </c>
      <c r="P236">
        <v>3.9455</v>
      </c>
      <c r="Q236" s="1">
        <v>44889</v>
      </c>
      <c r="R236">
        <v>3.6582499999999998</v>
      </c>
      <c r="S236" s="1">
        <v>44889</v>
      </c>
      <c r="T236">
        <v>3.4845999999999999</v>
      </c>
      <c r="U236" s="1">
        <v>44883</v>
      </c>
      <c r="V236">
        <v>3.5272999999999999</v>
      </c>
      <c r="W236" s="1"/>
      <c r="Y236" s="1"/>
      <c r="Z236" s="3"/>
      <c r="AA236" s="1"/>
      <c r="AC236" s="1"/>
      <c r="AE236" s="1"/>
      <c r="AG236" s="1"/>
      <c r="AI236" s="1"/>
      <c r="AK236" s="1"/>
      <c r="AM236" s="1"/>
      <c r="AO236" s="1"/>
      <c r="AQ236" s="1"/>
      <c r="AS236" s="1"/>
      <c r="AU236" s="1"/>
    </row>
    <row r="237" spans="1:47" x14ac:dyDescent="0.2">
      <c r="A237" s="1">
        <v>44887</v>
      </c>
      <c r="B237">
        <v>4.0235000000000003</v>
      </c>
      <c r="C237" s="1">
        <v>44887</v>
      </c>
      <c r="D237">
        <v>4.3789499999999997</v>
      </c>
      <c r="E237" s="1">
        <v>44886</v>
      </c>
      <c r="F237" s="2">
        <v>4.6577999999999999</v>
      </c>
      <c r="G237" s="1">
        <v>44886</v>
      </c>
      <c r="H237">
        <v>4.8352000000000004</v>
      </c>
      <c r="I237" s="1">
        <v>44887</v>
      </c>
      <c r="J237">
        <v>4.9260000000000002</v>
      </c>
      <c r="K237" s="1">
        <v>44888</v>
      </c>
      <c r="L237">
        <v>4.4995000000000003</v>
      </c>
      <c r="M237" s="1">
        <v>44889</v>
      </c>
      <c r="N237" s="2">
        <v>4.0783500000000004</v>
      </c>
      <c r="O237" s="1">
        <v>44887</v>
      </c>
      <c r="P237">
        <v>3.8708999999999998</v>
      </c>
      <c r="Q237" s="1">
        <v>44890</v>
      </c>
      <c r="R237">
        <v>3.6427499999999999</v>
      </c>
      <c r="S237" s="1">
        <v>44890</v>
      </c>
      <c r="T237">
        <v>3.4676999999999998</v>
      </c>
      <c r="U237" s="1">
        <v>44886</v>
      </c>
      <c r="V237">
        <v>3.5328499999999998</v>
      </c>
      <c r="W237" s="1"/>
      <c r="Y237" s="1"/>
      <c r="Z237" s="3"/>
      <c r="AA237" s="1"/>
      <c r="AC237" s="1"/>
      <c r="AE237" s="1"/>
      <c r="AG237" s="1"/>
      <c r="AI237" s="1"/>
      <c r="AK237" s="1"/>
      <c r="AM237" s="1"/>
      <c r="AO237" s="1"/>
      <c r="AQ237" s="1"/>
      <c r="AS237" s="1"/>
      <c r="AU237" s="1"/>
    </row>
    <row r="238" spans="1:47" x14ac:dyDescent="0.2">
      <c r="A238" s="1">
        <v>44888</v>
      </c>
      <c r="B238">
        <v>4.0543500000000003</v>
      </c>
      <c r="C238" s="1">
        <v>44888</v>
      </c>
      <c r="D238">
        <v>4.3900499999999996</v>
      </c>
      <c r="E238" s="1">
        <v>44887</v>
      </c>
      <c r="F238" s="2">
        <v>4.6875</v>
      </c>
      <c r="G238" s="1">
        <v>44887</v>
      </c>
      <c r="H238">
        <v>4.8555000000000001</v>
      </c>
      <c r="I238" s="1">
        <v>44888</v>
      </c>
      <c r="J238">
        <v>4.8877499999999996</v>
      </c>
      <c r="K238" s="1">
        <v>44889</v>
      </c>
      <c r="L238">
        <v>4.4893000000000001</v>
      </c>
      <c r="M238" s="1">
        <v>44890</v>
      </c>
      <c r="N238" s="2">
        <v>4.0659000000000001</v>
      </c>
      <c r="O238" s="1">
        <v>44888</v>
      </c>
      <c r="P238">
        <v>3.8207</v>
      </c>
      <c r="Q238" s="1">
        <v>44893</v>
      </c>
      <c r="R238">
        <v>3.6447500000000002</v>
      </c>
      <c r="S238" s="1">
        <v>44893</v>
      </c>
      <c r="T238">
        <v>3.4735</v>
      </c>
      <c r="U238" s="1">
        <v>44887</v>
      </c>
      <c r="V238">
        <v>3.4370500000000002</v>
      </c>
      <c r="W238" s="1"/>
      <c r="Y238" s="1"/>
      <c r="Z238" s="3"/>
      <c r="AA238" s="1"/>
      <c r="AC238" s="1"/>
      <c r="AE238" s="1"/>
      <c r="AG238" s="1"/>
      <c r="AI238" s="1"/>
      <c r="AK238" s="1"/>
      <c r="AM238" s="1"/>
      <c r="AO238" s="1"/>
      <c r="AQ238" s="1"/>
      <c r="AS238" s="1"/>
      <c r="AU238" s="1"/>
    </row>
    <row r="239" spans="1:47" x14ac:dyDescent="0.2">
      <c r="A239" s="1">
        <v>44889</v>
      </c>
      <c r="B239">
        <v>4.0549999999999997</v>
      </c>
      <c r="C239" s="1">
        <v>44889</v>
      </c>
      <c r="D239">
        <v>4.3829000000000002</v>
      </c>
      <c r="E239" s="1">
        <v>44888</v>
      </c>
      <c r="F239" s="2">
        <v>4.6820000000000004</v>
      </c>
      <c r="G239" s="1">
        <v>44888</v>
      </c>
      <c r="H239">
        <v>4.82545</v>
      </c>
      <c r="I239" s="1">
        <v>44889</v>
      </c>
      <c r="J239">
        <v>4.8849999999999998</v>
      </c>
      <c r="K239" s="1">
        <v>44890</v>
      </c>
      <c r="L239">
        <v>4.4980000000000002</v>
      </c>
      <c r="M239" s="1">
        <v>44893</v>
      </c>
      <c r="N239" s="2">
        <v>4.0460500000000001</v>
      </c>
      <c r="O239" s="1">
        <v>44889</v>
      </c>
      <c r="P239">
        <v>3.8182</v>
      </c>
      <c r="Q239" s="1">
        <v>44894</v>
      </c>
      <c r="R239">
        <v>3.6806000000000001</v>
      </c>
      <c r="S239" s="1">
        <v>44894</v>
      </c>
      <c r="T239">
        <v>3.51675</v>
      </c>
      <c r="U239" s="1">
        <v>44888</v>
      </c>
      <c r="V239">
        <v>3.3792499999999999</v>
      </c>
      <c r="W239" s="1"/>
      <c r="Y239" s="1"/>
      <c r="Z239" s="3"/>
      <c r="AA239" s="1"/>
      <c r="AC239" s="1"/>
      <c r="AE239" s="1"/>
      <c r="AG239" s="1"/>
      <c r="AI239" s="1"/>
      <c r="AK239" s="1"/>
      <c r="AM239" s="1"/>
      <c r="AO239" s="1"/>
      <c r="AQ239" s="1"/>
      <c r="AS239" s="1"/>
      <c r="AU239" s="1"/>
    </row>
    <row r="240" spans="1:47" x14ac:dyDescent="0.2">
      <c r="A240" s="1">
        <v>44890</v>
      </c>
      <c r="B240">
        <v>4.0655000000000001</v>
      </c>
      <c r="C240" s="1">
        <v>44890</v>
      </c>
      <c r="D240">
        <v>4.3904199999999998</v>
      </c>
      <c r="E240" s="1">
        <v>44889</v>
      </c>
      <c r="F240" s="2">
        <v>4.673</v>
      </c>
      <c r="G240" s="1">
        <v>44889</v>
      </c>
      <c r="H240">
        <v>4.8228</v>
      </c>
      <c r="I240" s="1">
        <v>44890</v>
      </c>
      <c r="J240">
        <v>4.8914999999999997</v>
      </c>
      <c r="K240" s="1">
        <v>44893</v>
      </c>
      <c r="L240">
        <v>4.4688499999999998</v>
      </c>
      <c r="M240" s="1">
        <v>44894</v>
      </c>
      <c r="N240" s="2">
        <v>4.0807500000000001</v>
      </c>
      <c r="O240" s="1">
        <v>44890</v>
      </c>
      <c r="P240">
        <v>3.8027099999999998</v>
      </c>
      <c r="Q240" s="1">
        <v>44895</v>
      </c>
      <c r="R240">
        <v>3.4867499999999998</v>
      </c>
      <c r="S240" s="1">
        <v>44895</v>
      </c>
      <c r="T240">
        <v>3.3435000000000001</v>
      </c>
      <c r="U240" s="1">
        <v>44889</v>
      </c>
      <c r="V240">
        <v>3.3805000000000001</v>
      </c>
      <c r="W240" s="1"/>
      <c r="Y240" s="1"/>
      <c r="Z240" s="3"/>
      <c r="AA240" s="1"/>
      <c r="AC240" s="1"/>
      <c r="AE240" s="1"/>
      <c r="AG240" s="1"/>
      <c r="AI240" s="1"/>
      <c r="AK240" s="1"/>
      <c r="AM240" s="1"/>
      <c r="AO240" s="1"/>
      <c r="AQ240" s="1"/>
      <c r="AS240" s="1"/>
      <c r="AU240" s="1"/>
    </row>
    <row r="241" spans="1:47" x14ac:dyDescent="0.2">
      <c r="A241" s="1">
        <v>44893</v>
      </c>
      <c r="B241">
        <v>4.0812999999999997</v>
      </c>
      <c r="C241" s="1">
        <v>44893</v>
      </c>
      <c r="D241">
        <v>4.3940900000000003</v>
      </c>
      <c r="E241" s="1">
        <v>44890</v>
      </c>
      <c r="F241" s="2">
        <v>4.6835000000000004</v>
      </c>
      <c r="G241" s="1">
        <v>44890</v>
      </c>
      <c r="H241">
        <v>4.8285</v>
      </c>
      <c r="I241" s="1">
        <v>44893</v>
      </c>
      <c r="J241">
        <v>4.8644999999999996</v>
      </c>
      <c r="K241" s="1">
        <v>44894</v>
      </c>
      <c r="L241">
        <v>4.4995000000000003</v>
      </c>
      <c r="M241" s="1">
        <v>44895</v>
      </c>
      <c r="N241" s="2">
        <v>3.8797999999999999</v>
      </c>
      <c r="O241" s="1">
        <v>44893</v>
      </c>
      <c r="P241">
        <v>3.7981500000000001</v>
      </c>
      <c r="Q241" s="1">
        <v>44896</v>
      </c>
      <c r="R241">
        <v>3.4138500000000001</v>
      </c>
      <c r="S241" s="1">
        <v>44896</v>
      </c>
      <c r="T241">
        <v>3.25665</v>
      </c>
      <c r="U241" s="1">
        <v>44890</v>
      </c>
      <c r="V241">
        <v>3.37425</v>
      </c>
      <c r="W241" s="1"/>
      <c r="Y241" s="1"/>
      <c r="Z241" s="3"/>
      <c r="AA241" s="1"/>
      <c r="AC241" s="1"/>
      <c r="AE241" s="1"/>
      <c r="AG241" s="1"/>
      <c r="AI241" s="1"/>
      <c r="AK241" s="1"/>
      <c r="AM241" s="1"/>
      <c r="AO241" s="1"/>
      <c r="AQ241" s="1"/>
      <c r="AS241" s="1"/>
      <c r="AU241" s="1"/>
    </row>
    <row r="242" spans="1:47" x14ac:dyDescent="0.2">
      <c r="A242" s="1">
        <v>44894</v>
      </c>
      <c r="B242">
        <v>4.1204999999999998</v>
      </c>
      <c r="C242" s="1">
        <v>44894</v>
      </c>
      <c r="D242">
        <v>4.4009099999999997</v>
      </c>
      <c r="E242" s="1">
        <v>44893</v>
      </c>
      <c r="F242" s="2">
        <v>4.6749999999999998</v>
      </c>
      <c r="G242" s="1">
        <v>44893</v>
      </c>
      <c r="H242">
        <v>4.8099999999999996</v>
      </c>
      <c r="I242" s="1">
        <v>44894</v>
      </c>
      <c r="J242">
        <v>4.8878000000000004</v>
      </c>
      <c r="K242" s="1">
        <v>44895</v>
      </c>
      <c r="L242">
        <v>4.3295000000000003</v>
      </c>
      <c r="M242" s="1">
        <v>44896</v>
      </c>
      <c r="N242" s="2">
        <v>3.8105000000000002</v>
      </c>
      <c r="O242" s="1">
        <v>44894</v>
      </c>
      <c r="P242">
        <v>3.8319999999999999</v>
      </c>
      <c r="Q242" s="1">
        <v>44897</v>
      </c>
      <c r="R242">
        <v>3.3938999999999999</v>
      </c>
      <c r="S242" s="1">
        <v>44897</v>
      </c>
      <c r="T242">
        <v>3.2407499999999998</v>
      </c>
      <c r="U242" s="1">
        <v>44893</v>
      </c>
      <c r="V242">
        <v>3.36835</v>
      </c>
      <c r="W242" s="1"/>
      <c r="Y242" s="1"/>
      <c r="Z242" s="3"/>
      <c r="AA242" s="1"/>
      <c r="AC242" s="1"/>
      <c r="AE242" s="1"/>
      <c r="AG242" s="1"/>
      <c r="AI242" s="1"/>
      <c r="AK242" s="1"/>
      <c r="AM242" s="1"/>
      <c r="AO242" s="1"/>
      <c r="AQ242" s="1"/>
      <c r="AS242" s="1"/>
      <c r="AU242" s="1"/>
    </row>
    <row r="243" spans="1:47" x14ac:dyDescent="0.2">
      <c r="A243" s="1">
        <v>44895</v>
      </c>
      <c r="B243">
        <v>4.1254</v>
      </c>
      <c r="C243" s="1">
        <v>44895</v>
      </c>
      <c r="D243">
        <v>4.3940000000000001</v>
      </c>
      <c r="E243" s="1">
        <v>44894</v>
      </c>
      <c r="F243" s="2">
        <v>4.6840000000000002</v>
      </c>
      <c r="G243" s="1">
        <v>44894</v>
      </c>
      <c r="H243">
        <v>4.8259999999999996</v>
      </c>
      <c r="I243" s="1">
        <v>44895</v>
      </c>
      <c r="J243">
        <v>4.8082500000000001</v>
      </c>
      <c r="K243" s="1">
        <v>44896</v>
      </c>
      <c r="L243">
        <v>4.2697500000000002</v>
      </c>
      <c r="M243" s="1">
        <v>44897</v>
      </c>
      <c r="N243" s="2">
        <v>3.8127499999999999</v>
      </c>
      <c r="O243" s="1">
        <v>44895</v>
      </c>
      <c r="P243">
        <v>3.6318999999999999</v>
      </c>
      <c r="Q243" s="1">
        <v>44900</v>
      </c>
      <c r="R243">
        <v>3.52535</v>
      </c>
      <c r="S243" s="1">
        <v>44900</v>
      </c>
      <c r="T243">
        <v>3.3570000000000002</v>
      </c>
      <c r="U243" s="1">
        <v>44894</v>
      </c>
      <c r="V243">
        <v>3.4238</v>
      </c>
      <c r="W243" s="1"/>
      <c r="Y243" s="1"/>
      <c r="Z243" s="3"/>
      <c r="AA243" s="1"/>
      <c r="AC243" s="1"/>
      <c r="AE243" s="1"/>
      <c r="AG243" s="1"/>
      <c r="AI243" s="1"/>
      <c r="AK243" s="1"/>
      <c r="AM243" s="1"/>
      <c r="AO243" s="1"/>
      <c r="AQ243" s="1"/>
      <c r="AS243" s="1"/>
      <c r="AU243" s="1"/>
    </row>
    <row r="244" spans="1:47" x14ac:dyDescent="0.2">
      <c r="A244" s="1">
        <v>44896</v>
      </c>
      <c r="B244">
        <v>4.1679000000000004</v>
      </c>
      <c r="C244" s="1">
        <v>44896</v>
      </c>
      <c r="D244">
        <v>4.4153500000000001</v>
      </c>
      <c r="E244" s="1">
        <v>44895</v>
      </c>
      <c r="F244" s="2">
        <v>4.6581000000000001</v>
      </c>
      <c r="G244" s="1">
        <v>44895</v>
      </c>
      <c r="H244">
        <v>4.7750000000000004</v>
      </c>
      <c r="I244" s="1">
        <v>44896</v>
      </c>
      <c r="J244">
        <v>4.7657499999999997</v>
      </c>
      <c r="K244" s="1">
        <v>44897</v>
      </c>
      <c r="L244">
        <v>4.2975000000000003</v>
      </c>
      <c r="M244" s="1">
        <v>44900</v>
      </c>
      <c r="N244" s="2">
        <v>3.9568500000000002</v>
      </c>
      <c r="O244" s="1">
        <v>44896</v>
      </c>
      <c r="P244">
        <v>3.5587499999999999</v>
      </c>
      <c r="Q244" s="1">
        <v>44901</v>
      </c>
      <c r="R244">
        <v>3.49471</v>
      </c>
      <c r="S244" s="1">
        <v>44901</v>
      </c>
      <c r="T244">
        <v>3.3144</v>
      </c>
      <c r="U244" s="1">
        <v>44895</v>
      </c>
      <c r="V244">
        <v>3.278</v>
      </c>
      <c r="W244" s="1"/>
      <c r="Y244" s="1"/>
      <c r="Z244" s="3"/>
      <c r="AA244" s="1"/>
      <c r="AC244" s="1"/>
      <c r="AE244" s="1"/>
      <c r="AG244" s="1"/>
      <c r="AI244" s="1"/>
      <c r="AK244" s="1"/>
      <c r="AM244" s="1"/>
      <c r="AO244" s="1"/>
      <c r="AQ244" s="1"/>
      <c r="AS244" s="1"/>
      <c r="AU244" s="1"/>
    </row>
    <row r="245" spans="1:47" x14ac:dyDescent="0.2">
      <c r="A245" s="1">
        <v>44897</v>
      </c>
      <c r="B245">
        <v>4.1829999999999998</v>
      </c>
      <c r="C245" s="1">
        <v>44897</v>
      </c>
      <c r="D245">
        <v>4.4269499999999997</v>
      </c>
      <c r="E245" s="1">
        <v>44896</v>
      </c>
      <c r="F245" s="2">
        <v>4.6470000000000002</v>
      </c>
      <c r="G245" s="1">
        <v>44896</v>
      </c>
      <c r="H245">
        <v>4.7458</v>
      </c>
      <c r="I245" s="1">
        <v>44897</v>
      </c>
      <c r="J245">
        <v>4.8048999999999999</v>
      </c>
      <c r="K245" s="1">
        <v>44900</v>
      </c>
      <c r="L245">
        <v>4.4288999999999996</v>
      </c>
      <c r="M245" s="1">
        <v>44901</v>
      </c>
      <c r="N245" s="2">
        <v>3.9319999999999999</v>
      </c>
      <c r="O245" s="1">
        <v>44897</v>
      </c>
      <c r="P245">
        <v>3.54975</v>
      </c>
      <c r="Q245" s="1">
        <v>44902</v>
      </c>
      <c r="R245">
        <v>3.38225</v>
      </c>
      <c r="S245" s="1">
        <v>44902</v>
      </c>
      <c r="T245">
        <v>3.2056499999999999</v>
      </c>
      <c r="U245" s="1">
        <v>44896</v>
      </c>
      <c r="V245">
        <v>3.1767500000000002</v>
      </c>
      <c r="W245" s="1"/>
      <c r="Y245" s="1"/>
      <c r="Z245" s="3"/>
      <c r="AA245" s="1"/>
      <c r="AC245" s="1"/>
      <c r="AE245" s="1"/>
      <c r="AG245" s="1"/>
      <c r="AI245" s="1"/>
      <c r="AK245" s="1"/>
      <c r="AM245" s="1"/>
      <c r="AO245" s="1"/>
      <c r="AQ245" s="1"/>
      <c r="AS245" s="1"/>
      <c r="AU245" s="1"/>
    </row>
    <row r="246" spans="1:47" x14ac:dyDescent="0.2">
      <c r="A246" s="1">
        <v>44900</v>
      </c>
      <c r="B246">
        <v>4.2127999999999997</v>
      </c>
      <c r="C246" s="1">
        <v>44900</v>
      </c>
      <c r="D246">
        <v>4.4480000000000004</v>
      </c>
      <c r="E246" s="1">
        <v>44897</v>
      </c>
      <c r="F246" s="2">
        <v>4.67</v>
      </c>
      <c r="G246" s="1">
        <v>44897</v>
      </c>
      <c r="H246">
        <v>4.7754000000000003</v>
      </c>
      <c r="I246" s="1">
        <v>44900</v>
      </c>
      <c r="J246">
        <v>4.8997000000000002</v>
      </c>
      <c r="K246" s="1">
        <v>44901</v>
      </c>
      <c r="L246">
        <v>4.4016500000000001</v>
      </c>
      <c r="M246" s="1">
        <v>44902</v>
      </c>
      <c r="N246" s="2">
        <v>3.8285</v>
      </c>
      <c r="O246" s="1">
        <v>44900</v>
      </c>
      <c r="P246">
        <v>3.6869000000000001</v>
      </c>
      <c r="Q246" s="1">
        <v>44903</v>
      </c>
      <c r="R246">
        <v>3.4643000000000002</v>
      </c>
      <c r="S246" s="1">
        <v>44903</v>
      </c>
      <c r="T246">
        <v>3.2847499999999998</v>
      </c>
      <c r="U246" s="1">
        <v>44897</v>
      </c>
      <c r="V246">
        <v>3.1633499999999999</v>
      </c>
      <c r="W246" s="1"/>
      <c r="Y246" s="1"/>
      <c r="Z246" s="3"/>
      <c r="AA246" s="1"/>
      <c r="AC246" s="1"/>
      <c r="AE246" s="1"/>
      <c r="AG246" s="1"/>
      <c r="AI246" s="1"/>
      <c r="AK246" s="1"/>
      <c r="AM246" s="1"/>
      <c r="AO246" s="1"/>
      <c r="AQ246" s="1"/>
      <c r="AS246" s="1"/>
      <c r="AU246" s="1"/>
    </row>
    <row r="247" spans="1:47" x14ac:dyDescent="0.2">
      <c r="A247" s="1">
        <v>44901</v>
      </c>
      <c r="B247">
        <v>4.2160500000000001</v>
      </c>
      <c r="C247" s="1">
        <v>44901</v>
      </c>
      <c r="D247">
        <v>4.4540699999999998</v>
      </c>
      <c r="E247" s="1">
        <v>44900</v>
      </c>
      <c r="F247" s="2">
        <v>4.7195</v>
      </c>
      <c r="G247" s="1">
        <v>44900</v>
      </c>
      <c r="H247">
        <v>4.8516000000000004</v>
      </c>
      <c r="I247" s="1">
        <v>44901</v>
      </c>
      <c r="J247">
        <v>4.87</v>
      </c>
      <c r="K247" s="1">
        <v>44902</v>
      </c>
      <c r="L247">
        <v>4.3090000000000002</v>
      </c>
      <c r="M247" s="1">
        <v>44903</v>
      </c>
      <c r="N247" s="2">
        <v>3.8885000000000001</v>
      </c>
      <c r="O247" s="1">
        <v>44901</v>
      </c>
      <c r="P247">
        <v>3.6597</v>
      </c>
      <c r="Q247" s="1">
        <v>44904</v>
      </c>
      <c r="R247">
        <v>3.5336500000000002</v>
      </c>
      <c r="S247" s="1">
        <v>44904</v>
      </c>
      <c r="T247">
        <v>3.3745500000000002</v>
      </c>
      <c r="U247" s="1">
        <v>44900</v>
      </c>
      <c r="V247">
        <v>3.2621500000000001</v>
      </c>
      <c r="W247" s="1"/>
      <c r="Y247" s="1"/>
      <c r="Z247" s="3"/>
      <c r="AA247" s="1"/>
      <c r="AC247" s="1"/>
      <c r="AE247" s="1"/>
      <c r="AG247" s="1"/>
      <c r="AI247" s="1"/>
      <c r="AK247" s="1"/>
      <c r="AM247" s="1"/>
      <c r="AO247" s="1"/>
      <c r="AQ247" s="1"/>
      <c r="AS247" s="1"/>
      <c r="AU247" s="1"/>
    </row>
    <row r="248" spans="1:47" x14ac:dyDescent="0.2">
      <c r="A248" s="1">
        <v>44902</v>
      </c>
      <c r="B248">
        <v>4.2257499999999997</v>
      </c>
      <c r="C248" s="1">
        <v>44902</v>
      </c>
      <c r="D248">
        <v>4.4539999999999997</v>
      </c>
      <c r="E248" s="1">
        <v>44901</v>
      </c>
      <c r="F248" s="2">
        <v>4.7122799999999998</v>
      </c>
      <c r="G248" s="1">
        <v>44901</v>
      </c>
      <c r="H248">
        <v>4.8303500000000001</v>
      </c>
      <c r="I248" s="1">
        <v>44902</v>
      </c>
      <c r="J248">
        <v>4.8254999999999999</v>
      </c>
      <c r="K248" s="1">
        <v>44903</v>
      </c>
      <c r="L248">
        <v>4.3555000000000001</v>
      </c>
      <c r="M248" s="1">
        <v>44904</v>
      </c>
      <c r="N248" s="2">
        <v>3.9355000000000002</v>
      </c>
      <c r="O248" s="1">
        <v>44902</v>
      </c>
      <c r="P248">
        <v>3.5501</v>
      </c>
      <c r="Q248" s="1">
        <v>44907</v>
      </c>
      <c r="R248">
        <v>3.5541</v>
      </c>
      <c r="S248" s="1">
        <v>44907</v>
      </c>
      <c r="T248">
        <v>3.3959999999999999</v>
      </c>
      <c r="U248" s="1">
        <v>44901</v>
      </c>
      <c r="V248">
        <v>3.2088000000000001</v>
      </c>
      <c r="W248" s="1"/>
      <c r="Y248" s="1"/>
      <c r="Z248" s="3"/>
      <c r="AA248" s="1"/>
      <c r="AC248" s="1"/>
      <c r="AE248" s="1"/>
      <c r="AG248" s="1"/>
      <c r="AI248" s="1"/>
      <c r="AK248" s="1"/>
      <c r="AM248" s="1"/>
      <c r="AO248" s="1"/>
      <c r="AQ248" s="1"/>
      <c r="AS248" s="1"/>
      <c r="AU248" s="1"/>
    </row>
    <row r="249" spans="1:47" x14ac:dyDescent="0.2">
      <c r="A249" s="1">
        <v>44903</v>
      </c>
      <c r="B249">
        <v>4.2770000000000001</v>
      </c>
      <c r="C249" s="1">
        <v>44903</v>
      </c>
      <c r="D249">
        <v>4.484</v>
      </c>
      <c r="E249" s="1">
        <v>44902</v>
      </c>
      <c r="F249" s="2">
        <v>4.6935000000000002</v>
      </c>
      <c r="G249" s="1">
        <v>44902</v>
      </c>
      <c r="H249">
        <v>4.8007999999999997</v>
      </c>
      <c r="I249" s="1">
        <v>44903</v>
      </c>
      <c r="J249">
        <v>4.8544999999999998</v>
      </c>
      <c r="K249" s="1">
        <v>44904</v>
      </c>
      <c r="L249">
        <v>4.3900499999999996</v>
      </c>
      <c r="M249" s="1">
        <v>44907</v>
      </c>
      <c r="N249" s="2">
        <v>3.9634499999999999</v>
      </c>
      <c r="O249" s="1">
        <v>44903</v>
      </c>
      <c r="P249">
        <v>3.6232000000000002</v>
      </c>
      <c r="Q249" s="1">
        <v>44908</v>
      </c>
      <c r="R249">
        <v>3.4279999999999999</v>
      </c>
      <c r="S249" s="1">
        <v>44908</v>
      </c>
      <c r="T249">
        <v>3.2787500000000001</v>
      </c>
      <c r="U249" s="1">
        <v>44902</v>
      </c>
      <c r="V249">
        <v>3.1070000000000002</v>
      </c>
      <c r="W249" s="1"/>
      <c r="Y249" s="1"/>
      <c r="Z249" s="3"/>
      <c r="AA249" s="1"/>
      <c r="AC249" s="1"/>
      <c r="AE249" s="1"/>
      <c r="AG249" s="1"/>
      <c r="AI249" s="1"/>
      <c r="AK249" s="1"/>
      <c r="AM249" s="1"/>
      <c r="AO249" s="1"/>
      <c r="AQ249" s="1"/>
      <c r="AS249" s="1"/>
      <c r="AU249" s="1"/>
    </row>
    <row r="250" spans="1:47" x14ac:dyDescent="0.2">
      <c r="A250" s="1">
        <v>44904</v>
      </c>
      <c r="B250">
        <v>4.2941000000000003</v>
      </c>
      <c r="C250" s="1">
        <v>44904</v>
      </c>
      <c r="D250">
        <v>4.4965000000000002</v>
      </c>
      <c r="E250" s="1">
        <v>44903</v>
      </c>
      <c r="F250" s="2">
        <v>4.7184999999999997</v>
      </c>
      <c r="G250" s="1">
        <v>44903</v>
      </c>
      <c r="H250">
        <v>4.8235000000000001</v>
      </c>
      <c r="I250" s="1">
        <v>44904</v>
      </c>
      <c r="J250">
        <v>4.8776000000000002</v>
      </c>
      <c r="K250" s="1">
        <v>44907</v>
      </c>
      <c r="L250">
        <v>4.4093</v>
      </c>
      <c r="M250" s="1">
        <v>44908</v>
      </c>
      <c r="N250" s="2">
        <v>3.81935</v>
      </c>
      <c r="O250" s="1">
        <v>44904</v>
      </c>
      <c r="P250">
        <v>3.6825000000000001</v>
      </c>
      <c r="Q250" s="1">
        <v>44909</v>
      </c>
      <c r="R250">
        <v>3.3907500000000002</v>
      </c>
      <c r="S250" s="1">
        <v>44909</v>
      </c>
      <c r="T250">
        <v>3.2462499999999999</v>
      </c>
      <c r="U250" s="1">
        <v>44903</v>
      </c>
      <c r="V250">
        <v>3.1756000000000002</v>
      </c>
      <c r="W250" s="1"/>
      <c r="Y250" s="1"/>
      <c r="Z250" s="3"/>
      <c r="AA250" s="1"/>
      <c r="AC250" s="1"/>
      <c r="AE250" s="1"/>
      <c r="AG250" s="1"/>
      <c r="AI250" s="1"/>
      <c r="AK250" s="1"/>
      <c r="AM250" s="1"/>
      <c r="AO250" s="1"/>
      <c r="AQ250" s="1"/>
      <c r="AS250" s="1"/>
      <c r="AU250" s="1"/>
    </row>
    <row r="251" spans="1:47" x14ac:dyDescent="0.2">
      <c r="A251" s="1">
        <v>44907</v>
      </c>
      <c r="B251">
        <v>4.3132000000000001</v>
      </c>
      <c r="C251" s="1">
        <v>44907</v>
      </c>
      <c r="D251">
        <v>4.5194000000000001</v>
      </c>
      <c r="E251" s="1">
        <v>44904</v>
      </c>
      <c r="F251" s="2">
        <v>4.7324999999999999</v>
      </c>
      <c r="G251" s="1">
        <v>44904</v>
      </c>
      <c r="H251">
        <v>4.8470500000000003</v>
      </c>
      <c r="I251" s="1">
        <v>44907</v>
      </c>
      <c r="J251">
        <v>4.8957499999999996</v>
      </c>
      <c r="K251" s="1">
        <v>44908</v>
      </c>
      <c r="L251">
        <v>4.2525000000000004</v>
      </c>
      <c r="M251" s="1">
        <v>44909</v>
      </c>
      <c r="N251" s="2">
        <v>3.7765</v>
      </c>
      <c r="O251" s="1">
        <v>44907</v>
      </c>
      <c r="P251">
        <v>3.7057500000000001</v>
      </c>
      <c r="Q251" s="1">
        <v>44910</v>
      </c>
      <c r="R251">
        <v>3.3975</v>
      </c>
      <c r="S251" s="1">
        <v>44910</v>
      </c>
      <c r="T251">
        <v>3.2374999999999998</v>
      </c>
      <c r="U251" s="1">
        <v>44904</v>
      </c>
      <c r="V251">
        <v>3.2850999999999999</v>
      </c>
      <c r="W251" s="1"/>
      <c r="Y251" s="1"/>
      <c r="Z251" s="3"/>
      <c r="AA251" s="1"/>
      <c r="AC251" s="1"/>
      <c r="AE251" s="1"/>
      <c r="AG251" s="1"/>
      <c r="AI251" s="1"/>
      <c r="AK251" s="1"/>
      <c r="AM251" s="1"/>
      <c r="AO251" s="1"/>
      <c r="AQ251" s="1"/>
      <c r="AS251" s="1"/>
      <c r="AU251" s="1"/>
    </row>
    <row r="252" spans="1:47" x14ac:dyDescent="0.2">
      <c r="A252" s="1">
        <v>44908</v>
      </c>
      <c r="B252">
        <v>4.3214499999999996</v>
      </c>
      <c r="C252" s="1">
        <v>44908</v>
      </c>
      <c r="D252">
        <v>4.4950000000000001</v>
      </c>
      <c r="E252" s="1">
        <v>44907</v>
      </c>
      <c r="F252" s="2">
        <v>4.7590000000000003</v>
      </c>
      <c r="G252" s="1">
        <v>44907</v>
      </c>
      <c r="H252">
        <v>4.8644499999999997</v>
      </c>
      <c r="I252" s="1">
        <v>44908</v>
      </c>
      <c r="J252">
        <v>4.7794999999999996</v>
      </c>
      <c r="K252" s="1">
        <v>44909</v>
      </c>
      <c r="L252">
        <v>4.2270000000000003</v>
      </c>
      <c r="M252" s="1">
        <v>44910</v>
      </c>
      <c r="N252" s="2">
        <v>3.8075000000000001</v>
      </c>
      <c r="O252" s="1">
        <v>44908</v>
      </c>
      <c r="P252">
        <v>3.5740500000000002</v>
      </c>
      <c r="Q252" s="1">
        <v>44911</v>
      </c>
      <c r="R252">
        <v>3.4034499999999999</v>
      </c>
      <c r="S252" s="1">
        <v>44911</v>
      </c>
      <c r="T252">
        <v>3.26065</v>
      </c>
      <c r="U252" s="1">
        <v>44907</v>
      </c>
      <c r="V252">
        <v>3.31</v>
      </c>
      <c r="W252" s="1"/>
      <c r="Y252" s="1"/>
      <c r="Z252" s="3"/>
      <c r="AA252" s="1"/>
      <c r="AC252" s="1"/>
      <c r="AE252" s="1"/>
      <c r="AG252" s="1"/>
      <c r="AI252" s="1"/>
      <c r="AK252" s="1"/>
      <c r="AM252" s="1"/>
      <c r="AO252" s="1"/>
      <c r="AQ252" s="1"/>
      <c r="AS252" s="1"/>
      <c r="AU252" s="1"/>
    </row>
    <row r="253" spans="1:47" x14ac:dyDescent="0.2">
      <c r="A253" s="1">
        <v>44909</v>
      </c>
      <c r="B253">
        <v>4.3250000000000002</v>
      </c>
      <c r="C253" s="1">
        <v>44909</v>
      </c>
      <c r="D253">
        <v>4.4904999999999999</v>
      </c>
      <c r="E253" s="1">
        <v>44908</v>
      </c>
      <c r="F253" s="2">
        <v>4.6914999999999996</v>
      </c>
      <c r="G253" s="1">
        <v>44908</v>
      </c>
      <c r="H253">
        <v>4.7713000000000001</v>
      </c>
      <c r="I253" s="1">
        <v>44909</v>
      </c>
      <c r="J253">
        <v>4.7729999999999997</v>
      </c>
      <c r="K253" s="1">
        <v>44910</v>
      </c>
      <c r="L253">
        <v>4.2619999999999996</v>
      </c>
      <c r="M253" s="1">
        <v>44911</v>
      </c>
      <c r="N253" s="2">
        <v>3.7783500000000001</v>
      </c>
      <c r="O253" s="1">
        <v>44909</v>
      </c>
      <c r="P253">
        <v>3.5320999999999998</v>
      </c>
      <c r="Q253" s="1">
        <v>44914</v>
      </c>
      <c r="R253">
        <v>3.4787499999999998</v>
      </c>
      <c r="S253" s="1">
        <v>44914</v>
      </c>
      <c r="T253">
        <v>3.3408500000000001</v>
      </c>
      <c r="U253" s="1">
        <v>44908</v>
      </c>
      <c r="V253">
        <v>3.2045499999999998</v>
      </c>
      <c r="W253" s="1"/>
      <c r="Y253" s="1"/>
      <c r="Z253" s="3"/>
      <c r="AA253" s="1"/>
      <c r="AC253" s="1"/>
      <c r="AE253" s="1"/>
      <c r="AG253" s="1"/>
      <c r="AI253" s="1"/>
      <c r="AK253" s="1"/>
      <c r="AM253" s="1"/>
      <c r="AO253" s="1"/>
      <c r="AQ253" s="1"/>
      <c r="AS253" s="1"/>
      <c r="AU253" s="1"/>
    </row>
    <row r="254" spans="1:47" x14ac:dyDescent="0.2">
      <c r="A254" s="1">
        <v>44910</v>
      </c>
      <c r="B254">
        <v>4.3167</v>
      </c>
      <c r="C254" s="1">
        <v>44910</v>
      </c>
      <c r="D254">
        <v>4.5034999999999998</v>
      </c>
      <c r="E254" s="1">
        <v>44909</v>
      </c>
      <c r="F254" s="2">
        <v>4.6844000000000001</v>
      </c>
      <c r="G254" s="1">
        <v>44909</v>
      </c>
      <c r="H254">
        <v>4.7714999999999996</v>
      </c>
      <c r="I254" s="1">
        <v>44910</v>
      </c>
      <c r="J254">
        <v>4.8025000000000002</v>
      </c>
      <c r="K254" s="1">
        <v>44911</v>
      </c>
      <c r="L254">
        <v>4.2210000000000001</v>
      </c>
      <c r="M254" s="1">
        <v>44914</v>
      </c>
      <c r="N254" s="2">
        <v>3.8515999999999999</v>
      </c>
      <c r="O254" s="1">
        <v>44910</v>
      </c>
      <c r="P254">
        <v>3.5513499999999998</v>
      </c>
      <c r="Q254" s="1">
        <v>44915</v>
      </c>
      <c r="R254">
        <v>3.54895</v>
      </c>
      <c r="S254" s="1">
        <v>44915</v>
      </c>
      <c r="T254">
        <v>3.4190499999999999</v>
      </c>
      <c r="U254" s="1">
        <v>44909</v>
      </c>
      <c r="V254">
        <v>3.1800999999999999</v>
      </c>
      <c r="W254" s="1"/>
      <c r="Y254" s="1"/>
      <c r="Z254" s="3"/>
      <c r="AA254" s="1"/>
      <c r="AC254" s="1"/>
      <c r="AE254" s="1"/>
      <c r="AG254" s="1"/>
      <c r="AI254" s="1"/>
      <c r="AK254" s="1"/>
      <c r="AM254" s="1"/>
      <c r="AO254" s="1"/>
      <c r="AQ254" s="1"/>
      <c r="AS254" s="1"/>
      <c r="AU254" s="1"/>
    </row>
    <row r="255" spans="1:47" x14ac:dyDescent="0.2">
      <c r="A255" s="1">
        <v>44911</v>
      </c>
      <c r="B255">
        <v>4.3167</v>
      </c>
      <c r="C255" s="1">
        <v>44911</v>
      </c>
      <c r="D255">
        <v>4.5042499999999999</v>
      </c>
      <c r="E255" s="1">
        <v>44910</v>
      </c>
      <c r="F255" s="2">
        <v>4.7054999999999998</v>
      </c>
      <c r="G255" s="1">
        <v>44910</v>
      </c>
      <c r="H255">
        <v>4.7934999999999999</v>
      </c>
      <c r="I255" s="1">
        <v>44911</v>
      </c>
      <c r="J255">
        <v>4.7590000000000003</v>
      </c>
      <c r="K255" s="1">
        <v>44914</v>
      </c>
      <c r="L255">
        <v>4.2770000000000001</v>
      </c>
      <c r="M255" s="1">
        <v>44915</v>
      </c>
      <c r="N255" s="2">
        <v>3.8801000000000001</v>
      </c>
      <c r="O255" s="1">
        <v>44911</v>
      </c>
      <c r="P255">
        <v>3.5419499999999999</v>
      </c>
      <c r="Q255" s="1">
        <v>44916</v>
      </c>
      <c r="R255">
        <v>3.5412499999999998</v>
      </c>
      <c r="S255" s="1">
        <v>44916</v>
      </c>
      <c r="T255">
        <v>3.4159999999999999</v>
      </c>
      <c r="U255" s="1">
        <v>44910</v>
      </c>
      <c r="V255">
        <v>3.1543999999999999</v>
      </c>
      <c r="W255" s="1"/>
      <c r="Y255" s="1"/>
      <c r="Z255" s="3"/>
      <c r="AA255" s="1"/>
      <c r="AC255" s="1"/>
      <c r="AE255" s="1"/>
      <c r="AG255" s="1"/>
      <c r="AI255" s="1"/>
      <c r="AK255" s="1"/>
      <c r="AM255" s="1"/>
      <c r="AO255" s="1"/>
      <c r="AQ255" s="1"/>
      <c r="AS255" s="1"/>
      <c r="AU255" s="1"/>
    </row>
    <row r="256" spans="1:47" x14ac:dyDescent="0.2">
      <c r="A256" s="1">
        <v>44914</v>
      </c>
      <c r="B256">
        <v>4.3163</v>
      </c>
      <c r="C256" s="1">
        <v>44914</v>
      </c>
      <c r="D256">
        <v>4.5205500000000001</v>
      </c>
      <c r="E256" s="1">
        <v>44911</v>
      </c>
      <c r="F256" s="2">
        <v>4.6897000000000002</v>
      </c>
      <c r="G256" s="1">
        <v>44911</v>
      </c>
      <c r="H256">
        <v>4.7586500000000003</v>
      </c>
      <c r="I256" s="1">
        <v>44914</v>
      </c>
      <c r="J256">
        <v>4.7953999999999999</v>
      </c>
      <c r="K256" s="1">
        <v>44915</v>
      </c>
      <c r="L256">
        <v>4.2889999999999997</v>
      </c>
      <c r="M256" s="1">
        <v>44916</v>
      </c>
      <c r="N256" s="2">
        <v>3.86605</v>
      </c>
      <c r="O256" s="1">
        <v>44914</v>
      </c>
      <c r="P256">
        <v>3.6160999999999999</v>
      </c>
      <c r="Q256" s="1">
        <v>44917</v>
      </c>
      <c r="R256">
        <v>3.5750000000000002</v>
      </c>
      <c r="S256" s="1">
        <v>44917</v>
      </c>
      <c r="T256">
        <v>3.4450500000000002</v>
      </c>
      <c r="U256" s="1">
        <v>44911</v>
      </c>
      <c r="V256">
        <v>3.1865000000000001</v>
      </c>
      <c r="W256" s="1"/>
      <c r="Y256" s="1"/>
      <c r="Z256" s="3"/>
      <c r="AA256" s="1"/>
      <c r="AC256" s="1"/>
      <c r="AE256" s="1"/>
      <c r="AG256" s="1"/>
      <c r="AI256" s="1"/>
      <c r="AK256" s="1"/>
      <c r="AM256" s="1"/>
      <c r="AO256" s="1"/>
      <c r="AQ256" s="1"/>
      <c r="AS256" s="1"/>
      <c r="AU256" s="1"/>
    </row>
    <row r="257" spans="1:47" x14ac:dyDescent="0.2">
      <c r="A257" s="1">
        <v>44915</v>
      </c>
      <c r="B257">
        <v>4.3179999999999996</v>
      </c>
      <c r="C257" s="1">
        <v>44915</v>
      </c>
      <c r="D257">
        <v>4.5213000000000001</v>
      </c>
      <c r="E257" s="1">
        <v>44914</v>
      </c>
      <c r="F257" s="2">
        <v>4.7169999999999996</v>
      </c>
      <c r="G257" s="1">
        <v>44914</v>
      </c>
      <c r="H257">
        <v>4.7933000000000003</v>
      </c>
      <c r="I257" s="1">
        <v>44915</v>
      </c>
      <c r="J257">
        <v>4.7889999999999997</v>
      </c>
      <c r="K257" s="1">
        <v>44916</v>
      </c>
      <c r="L257">
        <v>4.2670000000000003</v>
      </c>
      <c r="M257" s="1">
        <v>44917</v>
      </c>
      <c r="N257" s="2">
        <v>3.9049999999999998</v>
      </c>
      <c r="O257" s="1">
        <v>44915</v>
      </c>
      <c r="P257">
        <v>3.6678999999999999</v>
      </c>
      <c r="Q257" s="1">
        <v>44918</v>
      </c>
      <c r="R257">
        <v>3.6285500000000002</v>
      </c>
      <c r="S257" s="1">
        <v>44918</v>
      </c>
      <c r="T257">
        <v>3.5019</v>
      </c>
      <c r="U257" s="1">
        <v>44914</v>
      </c>
      <c r="V257">
        <v>3.2719499999999999</v>
      </c>
      <c r="W257" s="1"/>
      <c r="Y257" s="1"/>
      <c r="Z257" s="3"/>
      <c r="AA257" s="1"/>
      <c r="AC257" s="1"/>
      <c r="AE257" s="1"/>
      <c r="AG257" s="1"/>
      <c r="AI257" s="1"/>
      <c r="AK257" s="1"/>
      <c r="AM257" s="1"/>
      <c r="AO257" s="1"/>
      <c r="AQ257" s="1"/>
      <c r="AS257" s="1"/>
      <c r="AU257" s="1"/>
    </row>
    <row r="258" spans="1:47" x14ac:dyDescent="0.2">
      <c r="A258" s="1">
        <v>44916</v>
      </c>
      <c r="B258">
        <v>4.3167</v>
      </c>
      <c r="C258" s="1">
        <v>44916</v>
      </c>
      <c r="D258">
        <v>4.5171999999999999</v>
      </c>
      <c r="E258" s="1">
        <v>44915</v>
      </c>
      <c r="F258" s="2">
        <v>4.7133000000000003</v>
      </c>
      <c r="G258" s="1">
        <v>44915</v>
      </c>
      <c r="H258">
        <v>4.7876000000000003</v>
      </c>
      <c r="I258" s="1">
        <v>44916</v>
      </c>
      <c r="J258">
        <v>4.7701000000000002</v>
      </c>
      <c r="K258" s="1">
        <v>44917</v>
      </c>
      <c r="L258">
        <v>4.3075000000000001</v>
      </c>
      <c r="M258" s="1">
        <v>44918</v>
      </c>
      <c r="N258" s="2">
        <v>3.9634499999999999</v>
      </c>
      <c r="O258" s="1">
        <v>44916</v>
      </c>
      <c r="P258">
        <v>3.65795</v>
      </c>
      <c r="Q258" s="1">
        <v>44922</v>
      </c>
      <c r="R258">
        <v>3.6878000000000002</v>
      </c>
      <c r="S258" s="1">
        <v>44922</v>
      </c>
      <c r="T258">
        <v>3.5727500000000001</v>
      </c>
      <c r="U258" s="1">
        <v>44915</v>
      </c>
      <c r="V258">
        <v>3.3499500000000002</v>
      </c>
      <c r="W258" s="1"/>
      <c r="Y258" s="1"/>
      <c r="Z258" s="3"/>
      <c r="AA258" s="1"/>
      <c r="AC258" s="1"/>
      <c r="AE258" s="1"/>
      <c r="AG258" s="1"/>
      <c r="AI258" s="1"/>
      <c r="AK258" s="1"/>
      <c r="AM258" s="1"/>
      <c r="AO258" s="1"/>
      <c r="AQ258" s="1"/>
      <c r="AS258" s="1"/>
      <c r="AU258" s="1"/>
    </row>
    <row r="259" spans="1:47" x14ac:dyDescent="0.2">
      <c r="A259" s="1">
        <v>44917</v>
      </c>
      <c r="B259">
        <v>4.3179499999999997</v>
      </c>
      <c r="C259" s="1">
        <v>44917</v>
      </c>
      <c r="D259">
        <v>4.5449999999999999</v>
      </c>
      <c r="E259" s="1">
        <v>44916</v>
      </c>
      <c r="F259" s="2">
        <v>4.7050000000000001</v>
      </c>
      <c r="G259" s="1">
        <v>44916</v>
      </c>
      <c r="H259">
        <v>4.7777000000000003</v>
      </c>
      <c r="I259" s="1">
        <v>44917</v>
      </c>
      <c r="J259">
        <v>4.8070000000000004</v>
      </c>
      <c r="K259" s="1">
        <v>44918</v>
      </c>
      <c r="L259">
        <v>4.3475000000000001</v>
      </c>
      <c r="M259" s="1">
        <v>44922</v>
      </c>
      <c r="N259" s="2">
        <v>4.0244999999999997</v>
      </c>
      <c r="O259" s="1">
        <v>44917</v>
      </c>
      <c r="P259">
        <v>3.6953999999999998</v>
      </c>
      <c r="Q259" s="1">
        <v>44923</v>
      </c>
      <c r="R259">
        <v>3.7297500000000001</v>
      </c>
      <c r="S259" s="1">
        <v>44923</v>
      </c>
      <c r="T259">
        <v>3.6232500000000001</v>
      </c>
      <c r="U259" s="1">
        <v>44916</v>
      </c>
      <c r="V259">
        <v>3.3479999999999999</v>
      </c>
      <c r="W259" s="1"/>
      <c r="Y259" s="1"/>
      <c r="Z259" s="3"/>
      <c r="AA259" s="1"/>
      <c r="AC259" s="1"/>
      <c r="AE259" s="1"/>
      <c r="AG259" s="1"/>
      <c r="AI259" s="1"/>
      <c r="AK259" s="1"/>
      <c r="AM259" s="1"/>
      <c r="AO259" s="1"/>
      <c r="AQ259" s="1"/>
      <c r="AS259" s="1"/>
      <c r="AU259" s="1"/>
    </row>
    <row r="260" spans="1:47" x14ac:dyDescent="0.2">
      <c r="A260" s="1">
        <v>44918</v>
      </c>
      <c r="B260">
        <v>4.3202999999999996</v>
      </c>
      <c r="C260" s="1">
        <v>44918</v>
      </c>
      <c r="D260">
        <v>4.5575000000000001</v>
      </c>
      <c r="E260" s="1">
        <v>44917</v>
      </c>
      <c r="F260" s="2">
        <v>4.7398999999999996</v>
      </c>
      <c r="G260" s="1">
        <v>44917</v>
      </c>
      <c r="H260">
        <v>4.8112000000000004</v>
      </c>
      <c r="I260" s="1">
        <v>44918</v>
      </c>
      <c r="J260">
        <v>4.8280000000000003</v>
      </c>
      <c r="K260" s="1">
        <v>44922</v>
      </c>
      <c r="L260">
        <v>4.4080000000000004</v>
      </c>
      <c r="M260" s="1">
        <v>44923</v>
      </c>
      <c r="N260" s="2">
        <v>4.0432499999999996</v>
      </c>
      <c r="O260" s="1">
        <v>44918</v>
      </c>
      <c r="P260">
        <v>3.7490000000000001</v>
      </c>
      <c r="Q260" s="1">
        <v>44924</v>
      </c>
      <c r="R260">
        <v>3.7017000000000002</v>
      </c>
      <c r="S260" s="1">
        <v>44924</v>
      </c>
      <c r="T260">
        <v>3.5747499999999999</v>
      </c>
      <c r="U260" s="1">
        <v>44917</v>
      </c>
      <c r="V260">
        <v>3.3725999999999998</v>
      </c>
      <c r="W260" s="1"/>
      <c r="Y260" s="1"/>
      <c r="Z260" s="3"/>
      <c r="AA260" s="1"/>
      <c r="AC260" s="1"/>
      <c r="AE260" s="1"/>
      <c r="AG260" s="1"/>
      <c r="AI260" s="1"/>
      <c r="AK260" s="1"/>
      <c r="AM260" s="1"/>
      <c r="AO260" s="1"/>
      <c r="AQ260" s="1"/>
      <c r="AS260" s="1"/>
      <c r="AU260" s="1"/>
    </row>
    <row r="261" spans="1:47" x14ac:dyDescent="0.2">
      <c r="A261" s="1">
        <v>44922</v>
      </c>
      <c r="B261">
        <v>4.3220000000000001</v>
      </c>
      <c r="C261" s="1">
        <v>44922</v>
      </c>
      <c r="D261">
        <v>4.57</v>
      </c>
      <c r="E261" s="1">
        <v>44918</v>
      </c>
      <c r="F261" s="2">
        <v>4.7549999999999999</v>
      </c>
      <c r="G261" s="1">
        <v>44918</v>
      </c>
      <c r="H261">
        <v>4.8285</v>
      </c>
      <c r="I261" s="1">
        <v>44922</v>
      </c>
      <c r="J261">
        <v>4.8780000000000001</v>
      </c>
      <c r="K261" s="1">
        <v>44923</v>
      </c>
      <c r="L261">
        <v>4.4159499999999996</v>
      </c>
      <c r="M261" s="1">
        <v>44924</v>
      </c>
      <c r="N261" s="2">
        <v>4.0262500000000001</v>
      </c>
      <c r="O261" s="1">
        <v>44922</v>
      </c>
      <c r="P261">
        <v>3.8097500000000002</v>
      </c>
      <c r="Q261" s="1">
        <v>44925</v>
      </c>
      <c r="R261">
        <v>3.7457400000000001</v>
      </c>
      <c r="S261" s="1">
        <v>44925</v>
      </c>
      <c r="T261">
        <v>3.62432</v>
      </c>
      <c r="U261" s="1">
        <v>44918</v>
      </c>
      <c r="V261">
        <v>3.4365000000000001</v>
      </c>
      <c r="W261" s="1"/>
      <c r="Y261" s="1"/>
      <c r="Z261" s="3"/>
      <c r="AA261" s="1"/>
      <c r="AC261" s="1"/>
      <c r="AE261" s="1"/>
      <c r="AG261" s="1"/>
      <c r="AI261" s="1"/>
      <c r="AK261" s="1"/>
      <c r="AM261" s="1"/>
      <c r="AO261" s="1"/>
      <c r="AQ261" s="1"/>
      <c r="AS261" s="1"/>
      <c r="AU261" s="1"/>
    </row>
    <row r="262" spans="1:47" x14ac:dyDescent="0.2">
      <c r="A262" s="1">
        <v>44923</v>
      </c>
      <c r="B262">
        <v>4.3185000000000002</v>
      </c>
      <c r="C262" s="1">
        <v>44923</v>
      </c>
      <c r="D262">
        <v>4.5635000000000003</v>
      </c>
      <c r="E262" s="1">
        <v>44922</v>
      </c>
      <c r="F262" s="2">
        <v>4.7850000000000001</v>
      </c>
      <c r="G262" s="1">
        <v>44922</v>
      </c>
      <c r="H262">
        <v>4.8695000000000004</v>
      </c>
      <c r="I262" s="1">
        <v>44923</v>
      </c>
      <c r="J262">
        <v>4.8620000000000001</v>
      </c>
      <c r="K262" s="1">
        <v>44924</v>
      </c>
      <c r="L262">
        <v>4.4095500000000003</v>
      </c>
      <c r="M262" s="1">
        <v>44925</v>
      </c>
      <c r="N262" s="2">
        <v>4.0687800000000003</v>
      </c>
      <c r="O262" s="1">
        <v>44923</v>
      </c>
      <c r="P262">
        <v>3.8405</v>
      </c>
      <c r="Q262" s="1">
        <v>44929</v>
      </c>
      <c r="R262">
        <v>3.6223999999999998</v>
      </c>
      <c r="S262" s="1">
        <v>44928</v>
      </c>
      <c r="T262">
        <v>3.6267</v>
      </c>
      <c r="U262" s="1">
        <v>44922</v>
      </c>
      <c r="V262">
        <v>3.5132500000000002</v>
      </c>
      <c r="W262" s="1"/>
      <c r="Y262" s="1"/>
      <c r="Z262" s="3"/>
      <c r="AA262" s="1"/>
      <c r="AC262" s="1"/>
      <c r="AE262" s="1"/>
      <c r="AG262" s="1"/>
      <c r="AI262" s="1"/>
      <c r="AK262" s="1"/>
      <c r="AM262" s="1"/>
      <c r="AO262" s="1"/>
      <c r="AQ262" s="1"/>
      <c r="AS262" s="1"/>
      <c r="AU262" s="1"/>
    </row>
    <row r="263" spans="1:47" x14ac:dyDescent="0.2">
      <c r="A263" s="1">
        <v>44924</v>
      </c>
      <c r="B263">
        <v>4.3287000000000004</v>
      </c>
      <c r="C263" s="1">
        <v>44924</v>
      </c>
      <c r="D263">
        <v>4.5826000000000002</v>
      </c>
      <c r="E263" s="1">
        <v>44923</v>
      </c>
      <c r="F263" s="2">
        <v>4.7670000000000003</v>
      </c>
      <c r="G263" s="1">
        <v>44923</v>
      </c>
      <c r="H263">
        <v>4.8513500000000001</v>
      </c>
      <c r="I263" s="1">
        <v>44924</v>
      </c>
      <c r="J263">
        <v>4.8680000000000003</v>
      </c>
      <c r="K263" s="1">
        <v>44925</v>
      </c>
      <c r="L263">
        <v>4.4459999999999997</v>
      </c>
      <c r="M263" s="1">
        <v>44929</v>
      </c>
      <c r="N263" s="2">
        <v>3.9777499999999999</v>
      </c>
      <c r="O263" s="1">
        <v>44924</v>
      </c>
      <c r="P263">
        <v>3.81975</v>
      </c>
      <c r="Q263" s="1">
        <v>44930</v>
      </c>
      <c r="R263">
        <v>3.5724499999999999</v>
      </c>
      <c r="S263" s="1">
        <v>44929</v>
      </c>
      <c r="T263">
        <v>3.4813999999999998</v>
      </c>
      <c r="U263" s="1">
        <v>44923</v>
      </c>
      <c r="V263">
        <v>3.569</v>
      </c>
      <c r="W263" s="1"/>
      <c r="Y263" s="1"/>
      <c r="Z263" s="3"/>
      <c r="AA263" s="1"/>
      <c r="AC263" s="1"/>
      <c r="AE263" s="1"/>
      <c r="AG263" s="1"/>
      <c r="AI263" s="1"/>
      <c r="AK263" s="1"/>
      <c r="AM263" s="1"/>
      <c r="AO263" s="1"/>
      <c r="AQ263" s="1"/>
      <c r="AS263" s="1"/>
      <c r="AU263" s="1"/>
    </row>
    <row r="264" spans="1:47" x14ac:dyDescent="0.2">
      <c r="A264" s="1">
        <v>44925</v>
      </c>
      <c r="B264">
        <v>4.3564999999999996</v>
      </c>
      <c r="C264" s="1">
        <v>44925</v>
      </c>
      <c r="D264">
        <v>4.59</v>
      </c>
      <c r="E264" s="1">
        <v>44924</v>
      </c>
      <c r="F264" s="2">
        <v>4.7792000000000003</v>
      </c>
      <c r="G264" s="1">
        <v>44924</v>
      </c>
      <c r="H264">
        <v>4.8615000000000004</v>
      </c>
      <c r="I264" s="1">
        <v>44925</v>
      </c>
      <c r="J264">
        <v>4.9005000000000001</v>
      </c>
      <c r="K264" s="1">
        <v>44929</v>
      </c>
      <c r="L264">
        <v>4.3937499999999998</v>
      </c>
      <c r="M264" s="1">
        <v>44930</v>
      </c>
      <c r="N264" s="2">
        <v>3.94055</v>
      </c>
      <c r="O264" s="1">
        <v>44925</v>
      </c>
      <c r="P264">
        <v>3.8622200000000002</v>
      </c>
      <c r="Q264" s="1">
        <v>44931</v>
      </c>
      <c r="R264">
        <v>3.6453000000000002</v>
      </c>
      <c r="S264" s="1">
        <v>44930</v>
      </c>
      <c r="T264">
        <v>3.4332500000000001</v>
      </c>
      <c r="U264" s="1">
        <v>44924</v>
      </c>
      <c r="V264">
        <v>3.5030999999999999</v>
      </c>
      <c r="W264" s="1"/>
      <c r="Y264" s="1"/>
      <c r="Z264" s="3"/>
      <c r="AA264" s="1"/>
      <c r="AC264" s="1"/>
      <c r="AE264" s="1"/>
      <c r="AG264" s="1"/>
      <c r="AI264" s="1"/>
      <c r="AK264" s="1"/>
      <c r="AM264" s="1"/>
      <c r="AO264" s="1"/>
      <c r="AQ264" s="1"/>
      <c r="AS264" s="1"/>
      <c r="AU264" s="1"/>
    </row>
    <row r="265" spans="1:47" x14ac:dyDescent="0.2">
      <c r="A265" s="1">
        <v>44929</v>
      </c>
      <c r="B265">
        <v>4.3617999999999997</v>
      </c>
      <c r="C265" s="1">
        <v>44929</v>
      </c>
      <c r="D265">
        <v>4.5993000000000004</v>
      </c>
      <c r="E265" s="1">
        <v>44925</v>
      </c>
      <c r="F265" s="2">
        <v>4.8005000000000004</v>
      </c>
      <c r="G265" s="1">
        <v>44925</v>
      </c>
      <c r="H265">
        <v>4.891</v>
      </c>
      <c r="I265" s="1">
        <v>44929</v>
      </c>
      <c r="J265">
        <v>4.8878000000000004</v>
      </c>
      <c r="K265" s="1">
        <v>44930</v>
      </c>
      <c r="L265">
        <v>4.3766999999999996</v>
      </c>
      <c r="M265" s="1">
        <v>44931</v>
      </c>
      <c r="N265" s="2">
        <v>4.0431499999999998</v>
      </c>
      <c r="O265" s="1">
        <v>44929</v>
      </c>
      <c r="P265">
        <v>3.7530000000000001</v>
      </c>
      <c r="Q265" s="1">
        <v>44932</v>
      </c>
      <c r="R265">
        <v>3.4285000000000001</v>
      </c>
      <c r="S265" s="1">
        <v>44931</v>
      </c>
      <c r="T265">
        <v>3.4842499999999998</v>
      </c>
      <c r="U265" s="1">
        <v>44925</v>
      </c>
      <c r="V265">
        <v>3.5575000000000001</v>
      </c>
      <c r="W265" s="1"/>
      <c r="Y265" s="1"/>
      <c r="Z265" s="3"/>
      <c r="AA265" s="1"/>
      <c r="AC265" s="1"/>
      <c r="AE265" s="1"/>
      <c r="AG265" s="1"/>
      <c r="AI265" s="1"/>
      <c r="AK265" s="1"/>
      <c r="AM265" s="1"/>
      <c r="AO265" s="1"/>
      <c r="AQ265" s="1"/>
      <c r="AS265" s="1"/>
      <c r="AU265" s="1"/>
    </row>
    <row r="266" spans="1:47" x14ac:dyDescent="0.2">
      <c r="A266" s="1">
        <v>44930</v>
      </c>
      <c r="B266">
        <v>4.3635000000000002</v>
      </c>
      <c r="C266" s="1">
        <v>44930</v>
      </c>
      <c r="D266">
        <v>4.6032000000000002</v>
      </c>
      <c r="E266" s="1">
        <v>44929</v>
      </c>
      <c r="F266" s="2">
        <v>4.8013000000000003</v>
      </c>
      <c r="G266" s="1">
        <v>44929</v>
      </c>
      <c r="H266">
        <v>4.8838999999999997</v>
      </c>
      <c r="I266" s="1">
        <v>44930</v>
      </c>
      <c r="J266">
        <v>4.8853499999999999</v>
      </c>
      <c r="K266" s="1">
        <v>44931</v>
      </c>
      <c r="L266">
        <v>4.4807499999999996</v>
      </c>
      <c r="M266" s="1">
        <v>44932</v>
      </c>
      <c r="N266" s="2">
        <v>3.819</v>
      </c>
      <c r="O266" s="1">
        <v>44930</v>
      </c>
      <c r="P266">
        <v>3.7080000000000002</v>
      </c>
      <c r="Q266" s="1">
        <v>44935</v>
      </c>
      <c r="R266">
        <v>3.407</v>
      </c>
      <c r="S266" s="1">
        <v>44932</v>
      </c>
      <c r="T266">
        <v>3.2891499999999998</v>
      </c>
      <c r="U266" s="1">
        <v>44929</v>
      </c>
      <c r="V266">
        <v>3.3984999999999999</v>
      </c>
      <c r="W266" s="1"/>
      <c r="Y266" s="1"/>
      <c r="Z266" s="3"/>
      <c r="AA266" s="1"/>
      <c r="AC266" s="1"/>
      <c r="AE266" s="1"/>
      <c r="AG266" s="1"/>
      <c r="AI266" s="1"/>
      <c r="AK266" s="1"/>
      <c r="AM266" s="1"/>
      <c r="AO266" s="1"/>
      <c r="AQ266" s="1"/>
      <c r="AS266" s="1"/>
      <c r="AU266" s="1"/>
    </row>
    <row r="267" spans="1:47" x14ac:dyDescent="0.2">
      <c r="A267" s="1">
        <v>44931</v>
      </c>
      <c r="B267">
        <v>4.3994499999999999</v>
      </c>
      <c r="C267" s="1">
        <v>44931</v>
      </c>
      <c r="D267">
        <v>4.6486000000000001</v>
      </c>
      <c r="E267" s="1">
        <v>44930</v>
      </c>
      <c r="F267" s="2">
        <v>4.8003</v>
      </c>
      <c r="G267" s="1">
        <v>44930</v>
      </c>
      <c r="H267">
        <v>4.8817000000000004</v>
      </c>
      <c r="I267" s="1">
        <v>44931</v>
      </c>
      <c r="J267">
        <v>4.9660000000000002</v>
      </c>
      <c r="K267" s="1">
        <v>44932</v>
      </c>
      <c r="L267">
        <v>4.2830500000000002</v>
      </c>
      <c r="M267" s="1">
        <v>44935</v>
      </c>
      <c r="N267" s="2">
        <v>3.7915999999999999</v>
      </c>
      <c r="O267" s="1">
        <v>44931</v>
      </c>
      <c r="P267">
        <v>3.7955000000000001</v>
      </c>
      <c r="Q267" s="1">
        <v>44936</v>
      </c>
      <c r="R267">
        <v>3.4624999999999999</v>
      </c>
      <c r="S267" s="1">
        <v>44935</v>
      </c>
      <c r="T267">
        <v>3.2677999999999998</v>
      </c>
      <c r="U267" s="1">
        <v>44930</v>
      </c>
      <c r="V267">
        <v>3.3555000000000001</v>
      </c>
      <c r="W267" s="1"/>
      <c r="Y267" s="1"/>
      <c r="Z267" s="3"/>
      <c r="AA267" s="1"/>
      <c r="AC267" s="1"/>
      <c r="AE267" s="1"/>
      <c r="AG267" s="1"/>
      <c r="AI267" s="1"/>
      <c r="AK267" s="1"/>
      <c r="AM267" s="1"/>
      <c r="AO267" s="1"/>
      <c r="AQ267" s="1"/>
      <c r="AS267" s="1"/>
      <c r="AU267" s="1"/>
    </row>
    <row r="268" spans="1:47" x14ac:dyDescent="0.2">
      <c r="A268" s="1">
        <v>44932</v>
      </c>
      <c r="B268">
        <v>4.4024000000000001</v>
      </c>
      <c r="C268" s="1">
        <v>44932</v>
      </c>
      <c r="D268">
        <v>4.6187500000000004</v>
      </c>
      <c r="E268" s="1">
        <v>44931</v>
      </c>
      <c r="F268" s="2">
        <v>4.8548999999999998</v>
      </c>
      <c r="G268" s="1">
        <v>44931</v>
      </c>
      <c r="H268">
        <v>4.9466000000000001</v>
      </c>
      <c r="I268" s="1">
        <v>44932</v>
      </c>
      <c r="J268">
        <v>4.8719000000000001</v>
      </c>
      <c r="K268" s="1">
        <v>44935</v>
      </c>
      <c r="L268">
        <v>4.24</v>
      </c>
      <c r="M268" s="1">
        <v>44936</v>
      </c>
      <c r="N268" s="2">
        <v>3.8245</v>
      </c>
      <c r="O268" s="1">
        <v>44932</v>
      </c>
      <c r="P268">
        <v>3.5725500000000001</v>
      </c>
      <c r="Q268" s="1">
        <v>44937</v>
      </c>
      <c r="R268">
        <v>3.4037099999999998</v>
      </c>
      <c r="S268" s="1">
        <v>44936</v>
      </c>
      <c r="T268">
        <v>3.3384999999999998</v>
      </c>
      <c r="U268" s="1">
        <v>44931</v>
      </c>
      <c r="V268">
        <v>3.3872499999999999</v>
      </c>
      <c r="W268" s="1"/>
      <c r="Y268" s="1"/>
      <c r="Z268" s="3"/>
      <c r="AA268" s="1"/>
      <c r="AC268" s="1"/>
      <c r="AE268" s="1"/>
      <c r="AG268" s="1"/>
      <c r="AI268" s="1"/>
      <c r="AK268" s="1"/>
      <c r="AM268" s="1"/>
      <c r="AO268" s="1"/>
      <c r="AQ268" s="1"/>
      <c r="AS268" s="1"/>
      <c r="AU268" s="1"/>
    </row>
    <row r="269" spans="1:47" x14ac:dyDescent="0.2">
      <c r="A269" s="1">
        <v>44935</v>
      </c>
      <c r="B269">
        <v>4.4249999999999998</v>
      </c>
      <c r="C269" s="1">
        <v>44935</v>
      </c>
      <c r="D269">
        <v>4.6150000000000002</v>
      </c>
      <c r="E269" s="1">
        <v>44932</v>
      </c>
      <c r="F269" s="2">
        <v>4.8075000000000001</v>
      </c>
      <c r="G269" s="1">
        <v>44932</v>
      </c>
      <c r="H269">
        <v>4.8780000000000001</v>
      </c>
      <c r="I269" s="1">
        <v>44935</v>
      </c>
      <c r="J269">
        <v>4.8399000000000001</v>
      </c>
      <c r="K269" s="1">
        <v>44936</v>
      </c>
      <c r="L269">
        <v>4.2613500000000002</v>
      </c>
      <c r="M269" s="1">
        <v>44937</v>
      </c>
      <c r="N269" s="2">
        <v>3.7842500000000001</v>
      </c>
      <c r="O269" s="1">
        <v>44935</v>
      </c>
      <c r="P269">
        <v>3.5485000000000002</v>
      </c>
      <c r="Q269" s="1">
        <v>44938</v>
      </c>
      <c r="R269">
        <v>3.2968000000000002</v>
      </c>
      <c r="S269" s="1">
        <v>44937</v>
      </c>
      <c r="T269">
        <v>3.2725</v>
      </c>
      <c r="U269" s="1">
        <v>44932</v>
      </c>
      <c r="V269">
        <v>3.2191000000000001</v>
      </c>
      <c r="W269" s="1"/>
      <c r="Y269" s="1"/>
      <c r="Z269" s="3"/>
      <c r="AA269" s="1"/>
      <c r="AC269" s="1"/>
      <c r="AE269" s="1"/>
      <c r="AG269" s="1"/>
      <c r="AI269" s="1"/>
      <c r="AK269" s="1"/>
      <c r="AM269" s="1"/>
      <c r="AO269" s="1"/>
      <c r="AQ269" s="1"/>
      <c r="AS269" s="1"/>
      <c r="AU269" s="1"/>
    </row>
    <row r="270" spans="1:47" x14ac:dyDescent="0.2">
      <c r="A270" s="1">
        <v>44936</v>
      </c>
      <c r="B270">
        <v>4.4303999999999997</v>
      </c>
      <c r="C270" s="1">
        <v>44936</v>
      </c>
      <c r="D270">
        <v>4.6249500000000001</v>
      </c>
      <c r="E270" s="1">
        <v>44935</v>
      </c>
      <c r="F270" s="2">
        <v>4.7937000000000003</v>
      </c>
      <c r="G270" s="1">
        <v>44935</v>
      </c>
      <c r="H270">
        <v>4.8555000000000001</v>
      </c>
      <c r="I270" s="1">
        <v>44936</v>
      </c>
      <c r="J270">
        <v>4.8530499999999996</v>
      </c>
      <c r="K270" s="1">
        <v>44937</v>
      </c>
      <c r="L270">
        <v>4.2356999999999996</v>
      </c>
      <c r="M270" s="1">
        <v>44938</v>
      </c>
      <c r="N270" s="2">
        <v>3.6929500000000002</v>
      </c>
      <c r="O270" s="1">
        <v>44936</v>
      </c>
      <c r="P270">
        <v>3.5939000000000001</v>
      </c>
      <c r="Q270" s="1">
        <v>44939</v>
      </c>
      <c r="R270">
        <v>3.3725000000000001</v>
      </c>
      <c r="S270" s="1">
        <v>44938</v>
      </c>
      <c r="T270">
        <v>3.1735000000000002</v>
      </c>
      <c r="U270" s="1">
        <v>44935</v>
      </c>
      <c r="V270">
        <v>3.1960000000000002</v>
      </c>
      <c r="W270" s="1"/>
      <c r="Y270" s="1"/>
      <c r="Z270" s="3"/>
      <c r="AA270" s="1"/>
      <c r="AC270" s="1"/>
      <c r="AE270" s="1"/>
      <c r="AG270" s="1"/>
      <c r="AI270" s="1"/>
      <c r="AK270" s="1"/>
      <c r="AM270" s="1"/>
      <c r="AO270" s="1"/>
      <c r="AQ270" s="1"/>
      <c r="AS270" s="1"/>
      <c r="AU270" s="1"/>
    </row>
    <row r="271" spans="1:47" x14ac:dyDescent="0.2">
      <c r="A271" s="1">
        <v>44937</v>
      </c>
      <c r="B271">
        <v>4.4350500000000004</v>
      </c>
      <c r="C271" s="1">
        <v>44937</v>
      </c>
      <c r="D271">
        <v>4.6340000000000003</v>
      </c>
      <c r="E271" s="1">
        <v>44936</v>
      </c>
      <c r="F271" s="2">
        <v>4.8028000000000004</v>
      </c>
      <c r="G271" s="1">
        <v>44936</v>
      </c>
      <c r="H271">
        <v>4.8655999999999997</v>
      </c>
      <c r="I271" s="1">
        <v>44937</v>
      </c>
      <c r="J271">
        <v>4.8548999999999998</v>
      </c>
      <c r="K271" s="1">
        <v>44938</v>
      </c>
      <c r="L271">
        <v>4.1641500000000002</v>
      </c>
      <c r="M271" s="1">
        <v>44939</v>
      </c>
      <c r="N271" s="2">
        <v>3.7624499999999999</v>
      </c>
      <c r="O271" s="1">
        <v>44937</v>
      </c>
      <c r="P271">
        <v>3.5432299999999999</v>
      </c>
      <c r="Q271" s="1">
        <v>44943</v>
      </c>
      <c r="R271">
        <v>3.3807499999999999</v>
      </c>
      <c r="S271" s="1">
        <v>44939</v>
      </c>
      <c r="T271">
        <v>3.2407499999999998</v>
      </c>
      <c r="U271" s="1">
        <v>44936</v>
      </c>
      <c r="V271">
        <v>3.2804500000000001</v>
      </c>
      <c r="W271" s="1"/>
      <c r="Y271" s="1"/>
      <c r="Z271" s="3"/>
      <c r="AA271" s="1"/>
      <c r="AC271" s="1"/>
      <c r="AE271" s="1"/>
      <c r="AG271" s="1"/>
      <c r="AI271" s="1"/>
      <c r="AK271" s="1"/>
      <c r="AM271" s="1"/>
      <c r="AO271" s="1"/>
      <c r="AQ271" s="1"/>
      <c r="AS271" s="1"/>
      <c r="AU271" s="1"/>
    </row>
    <row r="272" spans="1:47" x14ac:dyDescent="0.2">
      <c r="A272" s="1">
        <v>44938</v>
      </c>
      <c r="B272">
        <v>4.4551499999999997</v>
      </c>
      <c r="C272" s="1">
        <v>44938</v>
      </c>
      <c r="D272">
        <v>4.6208</v>
      </c>
      <c r="E272" s="1">
        <v>44937</v>
      </c>
      <c r="F272" s="2">
        <v>4.8075000000000001</v>
      </c>
      <c r="G272" s="1">
        <v>44937</v>
      </c>
      <c r="H272">
        <v>4.87235</v>
      </c>
      <c r="I272" s="1">
        <v>44938</v>
      </c>
      <c r="J272">
        <v>4.8224999999999998</v>
      </c>
      <c r="K272" s="1">
        <v>44939</v>
      </c>
      <c r="L272">
        <v>4.2239500000000003</v>
      </c>
      <c r="M272" s="1">
        <v>44943</v>
      </c>
      <c r="N272" s="2">
        <v>3.7465000000000002</v>
      </c>
      <c r="O272" s="1">
        <v>44938</v>
      </c>
      <c r="P272">
        <v>3.4410500000000002</v>
      </c>
      <c r="Q272" s="1">
        <v>44944</v>
      </c>
      <c r="R272">
        <v>3.2164999999999999</v>
      </c>
      <c r="S272" s="1">
        <v>44943</v>
      </c>
      <c r="T272">
        <v>3.2690999999999999</v>
      </c>
      <c r="U272" s="1">
        <v>44937</v>
      </c>
      <c r="V272">
        <v>3.2140499999999999</v>
      </c>
      <c r="W272" s="1"/>
      <c r="Y272" s="1"/>
      <c r="Z272" s="3"/>
      <c r="AA272" s="1"/>
      <c r="AC272" s="1"/>
      <c r="AE272" s="1"/>
      <c r="AG272" s="1"/>
      <c r="AI272" s="1"/>
      <c r="AK272" s="1"/>
      <c r="AM272" s="1"/>
      <c r="AO272" s="1"/>
      <c r="AQ272" s="1"/>
      <c r="AS272" s="1"/>
      <c r="AU272" s="1"/>
    </row>
    <row r="273" spans="1:47" x14ac:dyDescent="0.2">
      <c r="A273" s="1">
        <v>44939</v>
      </c>
      <c r="B273">
        <v>4.47525</v>
      </c>
      <c r="C273" s="1">
        <v>44939</v>
      </c>
      <c r="D273">
        <v>4.6256500000000003</v>
      </c>
      <c r="E273" s="1">
        <v>44938</v>
      </c>
      <c r="F273" s="2">
        <v>4.79</v>
      </c>
      <c r="G273" s="1">
        <v>44938</v>
      </c>
      <c r="H273">
        <v>4.8464999999999998</v>
      </c>
      <c r="I273" s="1">
        <v>44939</v>
      </c>
      <c r="J273">
        <v>4.8475000000000001</v>
      </c>
      <c r="K273" s="1">
        <v>44943</v>
      </c>
      <c r="L273">
        <v>4.1989999999999998</v>
      </c>
      <c r="M273" s="1">
        <v>44944</v>
      </c>
      <c r="N273" s="2">
        <v>3.60825</v>
      </c>
      <c r="O273" s="1">
        <v>44939</v>
      </c>
      <c r="P273">
        <v>3.516</v>
      </c>
      <c r="Q273" s="1">
        <v>44945</v>
      </c>
      <c r="R273">
        <v>3.2534000000000001</v>
      </c>
      <c r="S273" s="1">
        <v>44944</v>
      </c>
      <c r="T273">
        <v>3.0972499999999998</v>
      </c>
      <c r="U273" s="1">
        <v>44938</v>
      </c>
      <c r="V273">
        <v>3.1297999999999999</v>
      </c>
      <c r="W273" s="1"/>
      <c r="Y273" s="1"/>
      <c r="Z273" s="3"/>
      <c r="AA273" s="1"/>
      <c r="AC273" s="1"/>
      <c r="AE273" s="1"/>
      <c r="AG273" s="1"/>
      <c r="AI273" s="1"/>
      <c r="AK273" s="1"/>
      <c r="AM273" s="1"/>
      <c r="AO273" s="1"/>
      <c r="AQ273" s="1"/>
      <c r="AS273" s="1"/>
      <c r="AU273" s="1"/>
    </row>
    <row r="274" spans="1:47" x14ac:dyDescent="0.2">
      <c r="A274" s="1">
        <v>44943</v>
      </c>
      <c r="B274">
        <v>4.4820000000000002</v>
      </c>
      <c r="C274" s="1">
        <v>44943</v>
      </c>
      <c r="D274">
        <v>4.6331499999999997</v>
      </c>
      <c r="E274" s="1">
        <v>44939</v>
      </c>
      <c r="F274" s="2">
        <v>4.7942</v>
      </c>
      <c r="G274" s="1">
        <v>44939</v>
      </c>
      <c r="H274">
        <v>4.8585000000000003</v>
      </c>
      <c r="I274" s="1">
        <v>44943</v>
      </c>
      <c r="J274">
        <v>4.8377499999999998</v>
      </c>
      <c r="K274" s="1">
        <v>44944</v>
      </c>
      <c r="L274">
        <v>4.0862499999999997</v>
      </c>
      <c r="M274" s="1">
        <v>44945</v>
      </c>
      <c r="N274" s="2">
        <v>3.6437499999999998</v>
      </c>
      <c r="O274" s="1">
        <v>44943</v>
      </c>
      <c r="P274">
        <v>3.51125</v>
      </c>
      <c r="Q274" s="1">
        <v>44946</v>
      </c>
      <c r="R274">
        <v>3.3279999999999998</v>
      </c>
      <c r="S274" s="1">
        <v>44945</v>
      </c>
      <c r="T274">
        <v>3.12155</v>
      </c>
      <c r="U274" s="1">
        <v>44939</v>
      </c>
      <c r="V274">
        <v>3.18845</v>
      </c>
      <c r="W274" s="1"/>
      <c r="Y274" s="1"/>
      <c r="Z274" s="3"/>
      <c r="AA274" s="1"/>
      <c r="AC274" s="1"/>
      <c r="AE274" s="1"/>
      <c r="AG274" s="1"/>
      <c r="AI274" s="1"/>
      <c r="AK274" s="1"/>
      <c r="AM274" s="1"/>
      <c r="AO274" s="1"/>
      <c r="AQ274" s="1"/>
      <c r="AS274" s="1"/>
      <c r="AU274" s="1"/>
    </row>
    <row r="275" spans="1:47" x14ac:dyDescent="0.2">
      <c r="A275" s="1">
        <v>44944</v>
      </c>
      <c r="B275">
        <v>4.4846500000000002</v>
      </c>
      <c r="C275" s="1">
        <v>44944</v>
      </c>
      <c r="D275">
        <v>4.6302500000000002</v>
      </c>
      <c r="E275" s="1">
        <v>44943</v>
      </c>
      <c r="F275" s="2">
        <v>4.7972000000000001</v>
      </c>
      <c r="G275" s="1">
        <v>44943</v>
      </c>
      <c r="H275">
        <v>4.8551000000000002</v>
      </c>
      <c r="I275" s="1">
        <v>44944</v>
      </c>
      <c r="J275">
        <v>4.7827999999999999</v>
      </c>
      <c r="K275" s="1">
        <v>44945</v>
      </c>
      <c r="L275">
        <v>4.1273499999999999</v>
      </c>
      <c r="M275" s="1">
        <v>44946</v>
      </c>
      <c r="N275" s="2">
        <v>3.6942499999999998</v>
      </c>
      <c r="O275" s="1">
        <v>44944</v>
      </c>
      <c r="P275">
        <v>3.3561999999999999</v>
      </c>
      <c r="Q275" s="1">
        <v>44949</v>
      </c>
      <c r="R275">
        <v>3.3845000000000001</v>
      </c>
      <c r="S275" s="1">
        <v>44946</v>
      </c>
      <c r="T275">
        <v>3.2057500000000001</v>
      </c>
      <c r="U275" s="1">
        <v>44942</v>
      </c>
      <c r="V275">
        <v>3.1878000000000002</v>
      </c>
      <c r="W275" s="1"/>
      <c r="Y275" s="1"/>
      <c r="Z275" s="3"/>
      <c r="AA275" s="1"/>
      <c r="AC275" s="1"/>
      <c r="AE275" s="1"/>
      <c r="AG275" s="1"/>
      <c r="AI275" s="1"/>
      <c r="AK275" s="1"/>
      <c r="AM275" s="1"/>
      <c r="AO275" s="1"/>
      <c r="AQ275" s="1"/>
      <c r="AS275" s="1"/>
      <c r="AU275" s="1"/>
    </row>
    <row r="276" spans="1:47" x14ac:dyDescent="0.2">
      <c r="A276" s="1">
        <v>44945</v>
      </c>
      <c r="B276">
        <v>4.50875</v>
      </c>
      <c r="C276" s="1">
        <v>44945</v>
      </c>
      <c r="D276">
        <v>4.6520000000000001</v>
      </c>
      <c r="E276" s="1">
        <v>44944</v>
      </c>
      <c r="F276" s="2">
        <v>4.7754000000000003</v>
      </c>
      <c r="G276" s="1">
        <v>44944</v>
      </c>
      <c r="H276">
        <v>4.8153499999999996</v>
      </c>
      <c r="I276" s="1">
        <v>44945</v>
      </c>
      <c r="J276">
        <v>4.82</v>
      </c>
      <c r="K276" s="1">
        <v>44946</v>
      </c>
      <c r="L276">
        <v>4.1615000000000002</v>
      </c>
      <c r="M276" s="1">
        <v>44949</v>
      </c>
      <c r="N276" s="2">
        <v>3.7582499999999999</v>
      </c>
      <c r="O276" s="1">
        <v>44945</v>
      </c>
      <c r="P276">
        <v>3.3937499999999998</v>
      </c>
      <c r="Q276" s="1">
        <v>44950</v>
      </c>
      <c r="R276">
        <v>3.3370000000000002</v>
      </c>
      <c r="S276" s="1">
        <v>44949</v>
      </c>
      <c r="T276">
        <v>3.2511999999999999</v>
      </c>
      <c r="U276" s="1">
        <v>44943</v>
      </c>
      <c r="V276">
        <v>3.2314500000000002</v>
      </c>
      <c r="W276" s="1"/>
      <c r="Y276" s="1"/>
      <c r="Z276" s="3"/>
      <c r="AA276" s="1"/>
      <c r="AC276" s="1"/>
      <c r="AE276" s="1"/>
      <c r="AG276" s="1"/>
      <c r="AI276" s="1"/>
      <c r="AK276" s="1"/>
      <c r="AM276" s="1"/>
      <c r="AO276" s="1"/>
      <c r="AQ276" s="1"/>
      <c r="AS276" s="1"/>
      <c r="AU276" s="1"/>
    </row>
    <row r="277" spans="1:47" x14ac:dyDescent="0.2">
      <c r="A277" s="1">
        <v>44946</v>
      </c>
      <c r="B277">
        <v>4.5117500000000001</v>
      </c>
      <c r="C277" s="1">
        <v>44946</v>
      </c>
      <c r="D277">
        <v>4.6517999999999997</v>
      </c>
      <c r="E277" s="1">
        <v>44945</v>
      </c>
      <c r="F277" s="2">
        <v>4.8011999999999997</v>
      </c>
      <c r="G277" s="1">
        <v>44945</v>
      </c>
      <c r="H277">
        <v>4.8487999999999998</v>
      </c>
      <c r="I277" s="1">
        <v>44946</v>
      </c>
      <c r="J277">
        <v>4.8312999999999997</v>
      </c>
      <c r="K277" s="1">
        <v>44949</v>
      </c>
      <c r="L277">
        <v>4.2125000000000004</v>
      </c>
      <c r="M277" s="1">
        <v>44950</v>
      </c>
      <c r="N277" s="2">
        <v>3.72525</v>
      </c>
      <c r="O277" s="1">
        <v>44946</v>
      </c>
      <c r="P277">
        <v>3.4580000000000002</v>
      </c>
      <c r="Q277" s="1">
        <v>44951</v>
      </c>
      <c r="R277">
        <v>3.31725</v>
      </c>
      <c r="S277" s="1">
        <v>44950</v>
      </c>
      <c r="T277">
        <v>3.1977500000000001</v>
      </c>
      <c r="U277" s="1">
        <v>44944</v>
      </c>
      <c r="V277">
        <v>3.06385</v>
      </c>
      <c r="W277" s="1"/>
      <c r="Y277" s="1"/>
      <c r="Z277" s="3"/>
      <c r="AA277" s="1"/>
      <c r="AC277" s="1"/>
      <c r="AE277" s="1"/>
      <c r="AG277" s="1"/>
      <c r="AI277" s="1"/>
      <c r="AK277" s="1"/>
      <c r="AM277" s="1"/>
      <c r="AO277" s="1"/>
      <c r="AQ277" s="1"/>
      <c r="AS277" s="1"/>
      <c r="AU277" s="1"/>
    </row>
    <row r="278" spans="1:47" x14ac:dyDescent="0.2">
      <c r="A278" s="1">
        <v>44949</v>
      </c>
      <c r="B278">
        <v>4.5274000000000001</v>
      </c>
      <c r="C278" s="1">
        <v>44949</v>
      </c>
      <c r="D278">
        <v>4.6592000000000002</v>
      </c>
      <c r="E278" s="1">
        <v>44946</v>
      </c>
      <c r="F278" s="2">
        <v>4.8079999999999998</v>
      </c>
      <c r="G278" s="1">
        <v>44946</v>
      </c>
      <c r="H278">
        <v>4.8608500000000001</v>
      </c>
      <c r="I278" s="1">
        <v>44949</v>
      </c>
      <c r="J278">
        <v>4.8535000000000004</v>
      </c>
      <c r="K278" s="1">
        <v>44950</v>
      </c>
      <c r="L278">
        <v>4.1902499999999998</v>
      </c>
      <c r="M278" s="1">
        <v>44951</v>
      </c>
      <c r="N278" s="2">
        <v>3.706</v>
      </c>
      <c r="O278" s="1">
        <v>44949</v>
      </c>
      <c r="P278">
        <v>3.5193500000000002</v>
      </c>
      <c r="Q278" s="1">
        <v>44952</v>
      </c>
      <c r="R278">
        <v>3.3809</v>
      </c>
      <c r="S278" s="1">
        <v>44951</v>
      </c>
      <c r="T278">
        <v>3.1862499999999998</v>
      </c>
      <c r="U278" s="1">
        <v>44945</v>
      </c>
      <c r="V278">
        <v>3.0739999999999998</v>
      </c>
      <c r="W278" s="1"/>
      <c r="Y278" s="1"/>
      <c r="Z278" s="3"/>
      <c r="AA278" s="1"/>
      <c r="AC278" s="1"/>
      <c r="AE278" s="1"/>
      <c r="AG278" s="1"/>
      <c r="AI278" s="1"/>
      <c r="AK278" s="1"/>
      <c r="AM278" s="1"/>
      <c r="AO278" s="1"/>
      <c r="AQ278" s="1"/>
      <c r="AS278" s="1"/>
      <c r="AU278" s="1"/>
    </row>
    <row r="279" spans="1:47" x14ac:dyDescent="0.2">
      <c r="A279" s="1">
        <v>44950</v>
      </c>
      <c r="B279">
        <v>4.5286</v>
      </c>
      <c r="C279" s="1">
        <v>44950</v>
      </c>
      <c r="D279">
        <v>4.6598499999999996</v>
      </c>
      <c r="E279" s="1">
        <v>44949</v>
      </c>
      <c r="F279" s="2">
        <v>4.8173000000000004</v>
      </c>
      <c r="G279" s="1">
        <v>44949</v>
      </c>
      <c r="H279">
        <v>4.8722500000000002</v>
      </c>
      <c r="I279" s="1">
        <v>44950</v>
      </c>
      <c r="J279">
        <v>4.8434999999999997</v>
      </c>
      <c r="K279" s="1">
        <v>44951</v>
      </c>
      <c r="L279">
        <v>4.1618000000000004</v>
      </c>
      <c r="M279" s="1">
        <v>44952</v>
      </c>
      <c r="N279" s="2">
        <v>3.7647499999999998</v>
      </c>
      <c r="O279" s="1">
        <v>44950</v>
      </c>
      <c r="P279">
        <v>3.4787499999999998</v>
      </c>
      <c r="Q279" s="1">
        <v>44953</v>
      </c>
      <c r="R279">
        <v>3.3992499999999999</v>
      </c>
      <c r="S279" s="1">
        <v>44952</v>
      </c>
      <c r="T279">
        <v>3.2502499999999999</v>
      </c>
      <c r="U279" s="1">
        <v>44946</v>
      </c>
      <c r="V279">
        <v>3.1613500000000001</v>
      </c>
      <c r="W279" s="1"/>
      <c r="Y279" s="1"/>
      <c r="Z279" s="3"/>
      <c r="AA279" s="1"/>
      <c r="AC279" s="1"/>
      <c r="AE279" s="1"/>
      <c r="AG279" s="1"/>
      <c r="AI279" s="1"/>
      <c r="AK279" s="1"/>
      <c r="AM279" s="1"/>
      <c r="AO279" s="1"/>
      <c r="AQ279" s="1"/>
      <c r="AS279" s="1"/>
      <c r="AU279" s="1"/>
    </row>
    <row r="280" spans="1:47" x14ac:dyDescent="0.2">
      <c r="A280" s="1">
        <v>44951</v>
      </c>
      <c r="B280">
        <v>4.5292500000000002</v>
      </c>
      <c r="C280" s="1">
        <v>44951</v>
      </c>
      <c r="D280">
        <v>4.6559999999999997</v>
      </c>
      <c r="E280" s="1">
        <v>44950</v>
      </c>
      <c r="F280" s="2">
        <v>4.8162000000000003</v>
      </c>
      <c r="G280" s="1">
        <v>44950</v>
      </c>
      <c r="H280">
        <v>4.8665500000000002</v>
      </c>
      <c r="I280" s="1">
        <v>44951</v>
      </c>
      <c r="J280">
        <v>4.8090000000000002</v>
      </c>
      <c r="K280" s="1">
        <v>44952</v>
      </c>
      <c r="L280">
        <v>4.2093699999999998</v>
      </c>
      <c r="M280" s="1">
        <v>44953</v>
      </c>
      <c r="N280" s="2">
        <v>3.77685</v>
      </c>
      <c r="O280" s="1">
        <v>44951</v>
      </c>
      <c r="P280">
        <v>3.4588999999999999</v>
      </c>
      <c r="Q280" s="1">
        <v>44956</v>
      </c>
      <c r="R280">
        <v>3.44875</v>
      </c>
      <c r="S280" s="1">
        <v>44953</v>
      </c>
      <c r="T280">
        <v>3.2645</v>
      </c>
      <c r="U280" s="1">
        <v>44949</v>
      </c>
      <c r="V280">
        <v>3.1953499999999999</v>
      </c>
      <c r="W280" s="1"/>
      <c r="Y280" s="1"/>
      <c r="Z280" s="3"/>
      <c r="AA280" s="1"/>
      <c r="AC280" s="1"/>
      <c r="AE280" s="1"/>
      <c r="AG280" s="1"/>
      <c r="AI280" s="1"/>
      <c r="AK280" s="1"/>
      <c r="AM280" s="1"/>
      <c r="AO280" s="1"/>
      <c r="AQ280" s="1"/>
      <c r="AS280" s="1"/>
      <c r="AU280" s="1"/>
    </row>
    <row r="281" spans="1:47" x14ac:dyDescent="0.2">
      <c r="A281" s="1">
        <v>44952</v>
      </c>
      <c r="B281">
        <v>4.5543500000000003</v>
      </c>
      <c r="C281" s="1">
        <v>44952</v>
      </c>
      <c r="D281">
        <v>4.6728500000000004</v>
      </c>
      <c r="E281" s="1">
        <v>44951</v>
      </c>
      <c r="F281" s="2">
        <v>4.8017000000000003</v>
      </c>
      <c r="G281" s="1">
        <v>44951</v>
      </c>
      <c r="H281">
        <v>4.84185</v>
      </c>
      <c r="I281" s="1">
        <v>44952</v>
      </c>
      <c r="J281">
        <v>4.8356199999999996</v>
      </c>
      <c r="K281" s="1">
        <v>44953</v>
      </c>
      <c r="L281">
        <v>4.2196499999999997</v>
      </c>
      <c r="M281" s="1">
        <v>44956</v>
      </c>
      <c r="N281" s="2">
        <v>3.8290500000000001</v>
      </c>
      <c r="O281" s="1">
        <v>44952</v>
      </c>
      <c r="P281">
        <v>3.5217499999999999</v>
      </c>
      <c r="Q281" s="1">
        <v>44957</v>
      </c>
      <c r="R281">
        <v>3.4016000000000002</v>
      </c>
      <c r="S281" s="1">
        <v>44956</v>
      </c>
      <c r="T281">
        <v>3.3082500000000001</v>
      </c>
      <c r="U281" s="1">
        <v>44950</v>
      </c>
      <c r="V281">
        <v>3.1355</v>
      </c>
      <c r="W281" s="1"/>
      <c r="Y281" s="1"/>
      <c r="Z281" s="3"/>
      <c r="AA281" s="1"/>
      <c r="AC281" s="1"/>
      <c r="AE281" s="1"/>
      <c r="AG281" s="1"/>
      <c r="AI281" s="1"/>
      <c r="AK281" s="1"/>
      <c r="AM281" s="1"/>
      <c r="AO281" s="1"/>
      <c r="AQ281" s="1"/>
      <c r="AS281" s="1"/>
      <c r="AU281" s="1"/>
    </row>
    <row r="282" spans="1:47" x14ac:dyDescent="0.2">
      <c r="A282" s="1">
        <v>44953</v>
      </c>
      <c r="B282">
        <v>4.5573499999999996</v>
      </c>
      <c r="C282" s="1">
        <v>44953</v>
      </c>
      <c r="D282">
        <v>4.6698500000000003</v>
      </c>
      <c r="E282" s="1">
        <v>44952</v>
      </c>
      <c r="F282" s="2">
        <v>4.8235000000000001</v>
      </c>
      <c r="G282" s="1">
        <v>44952</v>
      </c>
      <c r="H282">
        <v>4.86435</v>
      </c>
      <c r="I282" s="1">
        <v>44953</v>
      </c>
      <c r="J282">
        <v>4.835</v>
      </c>
      <c r="K282" s="1">
        <v>44956</v>
      </c>
      <c r="L282">
        <v>4.2629999999999999</v>
      </c>
      <c r="M282" s="1">
        <v>44957</v>
      </c>
      <c r="N282" s="2">
        <v>3.7757000000000001</v>
      </c>
      <c r="O282" s="1">
        <v>44953</v>
      </c>
      <c r="P282">
        <v>3.53735</v>
      </c>
      <c r="Q282" s="1">
        <v>44958</v>
      </c>
      <c r="R282">
        <v>3.3125</v>
      </c>
      <c r="S282" s="1">
        <v>44957</v>
      </c>
      <c r="T282">
        <v>3.26675</v>
      </c>
      <c r="U282" s="1">
        <v>44951</v>
      </c>
      <c r="V282">
        <v>3.1345000000000001</v>
      </c>
      <c r="W282" s="1"/>
      <c r="Y282" s="1"/>
      <c r="Z282" s="3"/>
      <c r="AA282" s="1"/>
      <c r="AC282" s="1"/>
      <c r="AE282" s="1"/>
      <c r="AG282" s="1"/>
      <c r="AI282" s="1"/>
      <c r="AK282" s="1"/>
      <c r="AM282" s="1"/>
      <c r="AO282" s="1"/>
      <c r="AQ282" s="1"/>
      <c r="AS282" s="1"/>
      <c r="AU282" s="1"/>
    </row>
    <row r="283" spans="1:47" x14ac:dyDescent="0.2">
      <c r="A283" s="1">
        <v>44956</v>
      </c>
      <c r="B283">
        <v>4.5670000000000002</v>
      </c>
      <c r="C283" s="1">
        <v>44956</v>
      </c>
      <c r="D283">
        <v>4.6823499999999996</v>
      </c>
      <c r="E283" s="1">
        <v>44953</v>
      </c>
      <c r="F283" s="2">
        <v>4.819</v>
      </c>
      <c r="G283" s="1">
        <v>44953</v>
      </c>
      <c r="H283">
        <v>4.8631500000000001</v>
      </c>
      <c r="I283" s="1">
        <v>44956</v>
      </c>
      <c r="J283">
        <v>4.8598999999999997</v>
      </c>
      <c r="K283" s="1">
        <v>44957</v>
      </c>
      <c r="L283">
        <v>4.2240000000000002</v>
      </c>
      <c r="M283" s="1">
        <v>44958</v>
      </c>
      <c r="N283" s="2">
        <v>3.6803499999999998</v>
      </c>
      <c r="O283" s="1">
        <v>44956</v>
      </c>
      <c r="P283">
        <v>3.5898500000000002</v>
      </c>
      <c r="Q283" s="1">
        <v>44959</v>
      </c>
      <c r="R283">
        <v>3.2894999999999999</v>
      </c>
      <c r="S283" s="1">
        <v>44958</v>
      </c>
      <c r="T283">
        <v>3.1837499999999999</v>
      </c>
      <c r="U283" s="1">
        <v>44952</v>
      </c>
      <c r="V283">
        <v>3.1967500000000002</v>
      </c>
      <c r="W283" s="1"/>
      <c r="Y283" s="1"/>
      <c r="Z283" s="3"/>
      <c r="AA283" s="1"/>
      <c r="AC283" s="1"/>
      <c r="AE283" s="1"/>
      <c r="AG283" s="1"/>
      <c r="AI283" s="1"/>
      <c r="AK283" s="1"/>
      <c r="AM283" s="1"/>
      <c r="AO283" s="1"/>
      <c r="AQ283" s="1"/>
      <c r="AS283" s="1"/>
      <c r="AU283" s="1"/>
    </row>
    <row r="284" spans="1:47" x14ac:dyDescent="0.2">
      <c r="A284" s="1">
        <v>44957</v>
      </c>
      <c r="B284">
        <v>4.5746500000000001</v>
      </c>
      <c r="C284" s="1">
        <v>44957</v>
      </c>
      <c r="D284">
        <v>4.6829999999999998</v>
      </c>
      <c r="E284" s="1">
        <v>44956</v>
      </c>
      <c r="F284" s="2">
        <v>4.8330000000000002</v>
      </c>
      <c r="G284" s="1">
        <v>44956</v>
      </c>
      <c r="H284">
        <v>4.8829500000000001</v>
      </c>
      <c r="I284" s="1">
        <v>44957</v>
      </c>
      <c r="J284">
        <v>4.8445</v>
      </c>
      <c r="K284" s="1">
        <v>44958</v>
      </c>
      <c r="L284">
        <v>4.1378000000000004</v>
      </c>
      <c r="M284" s="1">
        <v>44959</v>
      </c>
      <c r="N284" s="2">
        <v>3.6684999999999999</v>
      </c>
      <c r="O284" s="1">
        <v>44957</v>
      </c>
      <c r="P284">
        <v>3.5374500000000002</v>
      </c>
      <c r="Q284" s="1">
        <v>44960</v>
      </c>
      <c r="R284">
        <v>3.4605000000000001</v>
      </c>
      <c r="S284" s="1">
        <v>44959</v>
      </c>
      <c r="T284">
        <v>3.1610999999999998</v>
      </c>
      <c r="U284" s="1">
        <v>44953</v>
      </c>
      <c r="V284">
        <v>3.2058</v>
      </c>
      <c r="W284" s="1"/>
      <c r="Y284" s="1"/>
      <c r="Z284" s="3"/>
      <c r="AA284" s="1"/>
      <c r="AC284" s="1"/>
      <c r="AE284" s="1"/>
      <c r="AG284" s="1"/>
      <c r="AI284" s="1"/>
      <c r="AK284" s="1"/>
      <c r="AM284" s="1"/>
      <c r="AO284" s="1"/>
      <c r="AQ284" s="1"/>
      <c r="AS284" s="1"/>
      <c r="AU284" s="1"/>
    </row>
    <row r="285" spans="1:47" x14ac:dyDescent="0.2">
      <c r="A285" s="1">
        <v>44958</v>
      </c>
      <c r="B285">
        <v>4.5676500000000004</v>
      </c>
      <c r="C285" s="1">
        <v>44958</v>
      </c>
      <c r="D285">
        <v>4.68</v>
      </c>
      <c r="E285" s="1">
        <v>44957</v>
      </c>
      <c r="F285" s="2">
        <v>4.8280000000000003</v>
      </c>
      <c r="G285" s="1">
        <v>44957</v>
      </c>
      <c r="H285">
        <v>4.8730000000000002</v>
      </c>
      <c r="I285" s="1">
        <v>44958</v>
      </c>
      <c r="J285">
        <v>4.8033999999999999</v>
      </c>
      <c r="K285" s="1">
        <v>44959</v>
      </c>
      <c r="L285">
        <v>4.1295000000000002</v>
      </c>
      <c r="M285" s="1">
        <v>44960</v>
      </c>
      <c r="N285" s="2">
        <v>3.8524500000000002</v>
      </c>
      <c r="O285" s="1">
        <v>44958</v>
      </c>
      <c r="P285">
        <v>3.4449000000000001</v>
      </c>
      <c r="Q285" s="1">
        <v>44963</v>
      </c>
      <c r="R285">
        <v>3.61747</v>
      </c>
      <c r="S285" s="1">
        <v>44960</v>
      </c>
      <c r="T285">
        <v>3.31365</v>
      </c>
      <c r="U285" s="1">
        <v>44956</v>
      </c>
      <c r="V285">
        <v>3.2423999999999999</v>
      </c>
      <c r="W285" s="1"/>
      <c r="Y285" s="1"/>
      <c r="Z285" s="3"/>
      <c r="AA285" s="1"/>
      <c r="AC285" s="1"/>
      <c r="AE285" s="1"/>
      <c r="AG285" s="1"/>
      <c r="AI285" s="1"/>
      <c r="AK285" s="1"/>
      <c r="AM285" s="1"/>
      <c r="AO285" s="1"/>
      <c r="AQ285" s="1"/>
      <c r="AS285" s="1"/>
      <c r="AU285" s="1"/>
    </row>
    <row r="286" spans="1:47" x14ac:dyDescent="0.2">
      <c r="A286" s="1">
        <v>44959</v>
      </c>
      <c r="B286">
        <v>4.5670999999999999</v>
      </c>
      <c r="C286" s="1">
        <v>44959</v>
      </c>
      <c r="D286">
        <v>4.6923000000000004</v>
      </c>
      <c r="E286" s="1">
        <v>44958</v>
      </c>
      <c r="F286" s="2">
        <v>4.8155000000000001</v>
      </c>
      <c r="G286" s="1">
        <v>44958</v>
      </c>
      <c r="H286">
        <v>4.8492499999999996</v>
      </c>
      <c r="I286" s="1">
        <v>44959</v>
      </c>
      <c r="J286">
        <v>4.8072999999999997</v>
      </c>
      <c r="K286" s="1">
        <v>44960</v>
      </c>
      <c r="L286">
        <v>4.3129999999999997</v>
      </c>
      <c r="M286" s="1">
        <v>44963</v>
      </c>
      <c r="N286" s="2">
        <v>4.0325499999999996</v>
      </c>
      <c r="O286" s="1">
        <v>44959</v>
      </c>
      <c r="P286">
        <v>3.4262000000000001</v>
      </c>
      <c r="Q286" s="1">
        <v>44964</v>
      </c>
      <c r="R286">
        <v>3.6190699999999998</v>
      </c>
      <c r="S286" s="1">
        <v>44963</v>
      </c>
      <c r="T286">
        <v>3.4437500000000001</v>
      </c>
      <c r="U286" s="1">
        <v>44957</v>
      </c>
      <c r="V286">
        <v>3.20675</v>
      </c>
      <c r="W286" s="1"/>
      <c r="Y286" s="1"/>
      <c r="Z286" s="3"/>
      <c r="AA286" s="1"/>
      <c r="AC286" s="1"/>
      <c r="AE286" s="1"/>
      <c r="AG286" s="1"/>
      <c r="AI286" s="1"/>
      <c r="AK286" s="1"/>
      <c r="AM286" s="1"/>
      <c r="AO286" s="1"/>
      <c r="AQ286" s="1"/>
      <c r="AS286" s="1"/>
      <c r="AU286" s="1"/>
    </row>
    <row r="287" spans="1:47" x14ac:dyDescent="0.2">
      <c r="A287" s="1">
        <v>44960</v>
      </c>
      <c r="B287">
        <v>4.5664999999999996</v>
      </c>
      <c r="C287" s="1">
        <v>44960</v>
      </c>
      <c r="D287">
        <v>4.7099500000000001</v>
      </c>
      <c r="E287" s="1">
        <v>44959</v>
      </c>
      <c r="F287" s="2">
        <v>4.8217999999999996</v>
      </c>
      <c r="G287" s="1">
        <v>44959</v>
      </c>
      <c r="H287">
        <v>4.8547000000000002</v>
      </c>
      <c r="I287" s="1">
        <v>44960</v>
      </c>
      <c r="J287">
        <v>4.9435000000000002</v>
      </c>
      <c r="K287" s="1">
        <v>44963</v>
      </c>
      <c r="L287">
        <v>4.4855</v>
      </c>
      <c r="M287" s="1">
        <v>44964</v>
      </c>
      <c r="N287" s="2">
        <v>4.0285000000000002</v>
      </c>
      <c r="O287" s="1">
        <v>44960</v>
      </c>
      <c r="P287">
        <v>3.6054499999999998</v>
      </c>
      <c r="Q287" s="1">
        <v>44965</v>
      </c>
      <c r="R287">
        <v>3.5754000000000001</v>
      </c>
      <c r="S287" s="1">
        <v>44964</v>
      </c>
      <c r="T287">
        <v>3.4621</v>
      </c>
      <c r="U287" s="1">
        <v>44958</v>
      </c>
      <c r="V287">
        <v>3.1307499999999999</v>
      </c>
      <c r="W287" s="1"/>
      <c r="Y287" s="1"/>
      <c r="Z287" s="3"/>
      <c r="AA287" s="1"/>
      <c r="AC287" s="1"/>
      <c r="AE287" s="1"/>
      <c r="AG287" s="1"/>
      <c r="AI287" s="1"/>
      <c r="AK287" s="1"/>
      <c r="AM287" s="1"/>
      <c r="AO287" s="1"/>
      <c r="AQ287" s="1"/>
      <c r="AS287" s="1"/>
      <c r="AU287" s="1"/>
    </row>
    <row r="288" spans="1:47" x14ac:dyDescent="0.2">
      <c r="A288" s="1">
        <v>44963</v>
      </c>
      <c r="B288">
        <v>4.5664999999999996</v>
      </c>
      <c r="C288" s="1">
        <v>44963</v>
      </c>
      <c r="D288">
        <v>4.7228000000000003</v>
      </c>
      <c r="E288" s="1">
        <v>44960</v>
      </c>
      <c r="F288" s="2">
        <v>4.8883000000000001</v>
      </c>
      <c r="G288" s="1">
        <v>44960</v>
      </c>
      <c r="H288">
        <v>4.9569999999999999</v>
      </c>
      <c r="I288" s="1">
        <v>44963</v>
      </c>
      <c r="J288">
        <v>5.0629</v>
      </c>
      <c r="K288" s="1">
        <v>44964</v>
      </c>
      <c r="L288">
        <v>4.4814999999999996</v>
      </c>
      <c r="M288" s="1">
        <v>44965</v>
      </c>
      <c r="N288" s="2">
        <v>3.9907499999999998</v>
      </c>
      <c r="O288" s="1">
        <v>44963</v>
      </c>
      <c r="P288">
        <v>3.7753999999999999</v>
      </c>
      <c r="Q288" s="1">
        <v>44966</v>
      </c>
      <c r="R288">
        <v>3.6320000000000001</v>
      </c>
      <c r="S288" s="1">
        <v>44965</v>
      </c>
      <c r="T288">
        <v>3.4075000000000002</v>
      </c>
      <c r="U288" s="1">
        <v>44959</v>
      </c>
      <c r="V288">
        <v>3.1114999999999999</v>
      </c>
      <c r="W288" s="1"/>
      <c r="Y288" s="1"/>
      <c r="Z288" s="3"/>
      <c r="AA288" s="1"/>
      <c r="AC288" s="1"/>
      <c r="AE288" s="1"/>
      <c r="AG288" s="1"/>
      <c r="AI288" s="1"/>
      <c r="AK288" s="1"/>
      <c r="AM288" s="1"/>
      <c r="AO288" s="1"/>
      <c r="AQ288" s="1"/>
      <c r="AS288" s="1"/>
      <c r="AU288" s="1"/>
    </row>
    <row r="289" spans="1:47" x14ac:dyDescent="0.2">
      <c r="A289" s="1">
        <v>44964</v>
      </c>
      <c r="B289">
        <v>4.5623500000000003</v>
      </c>
      <c r="C289" s="1">
        <v>44964</v>
      </c>
      <c r="D289">
        <v>4.7257499999999997</v>
      </c>
      <c r="E289" s="1">
        <v>44963</v>
      </c>
      <c r="F289" s="2">
        <v>4.9444999999999997</v>
      </c>
      <c r="G289" s="1">
        <v>44963</v>
      </c>
      <c r="H289">
        <v>5.0496999999999996</v>
      </c>
      <c r="I289" s="1">
        <v>44964</v>
      </c>
      <c r="J289">
        <v>5.0595499999999998</v>
      </c>
      <c r="K289" s="1">
        <v>44965</v>
      </c>
      <c r="L289">
        <v>4.45235</v>
      </c>
      <c r="M289" s="1">
        <v>44966</v>
      </c>
      <c r="N289" s="2">
        <v>4.0587</v>
      </c>
      <c r="O289" s="1">
        <v>44964</v>
      </c>
      <c r="P289">
        <v>3.7724500000000001</v>
      </c>
      <c r="Q289" s="1">
        <v>44967</v>
      </c>
      <c r="R289">
        <v>3.6997499999999999</v>
      </c>
      <c r="S289" s="1">
        <v>44966</v>
      </c>
      <c r="T289">
        <v>3.4627500000000002</v>
      </c>
      <c r="U289" s="1">
        <v>44960</v>
      </c>
      <c r="V289">
        <v>3.2421000000000002</v>
      </c>
      <c r="W289" s="1"/>
      <c r="Y289" s="1"/>
      <c r="Z289" s="3"/>
      <c r="AA289" s="1"/>
      <c r="AC289" s="1"/>
      <c r="AE289" s="1"/>
      <c r="AG289" s="1"/>
      <c r="AI289" s="1"/>
      <c r="AK289" s="1"/>
      <c r="AM289" s="1"/>
      <c r="AO289" s="1"/>
      <c r="AQ289" s="1"/>
      <c r="AS289" s="1"/>
      <c r="AU289" s="1"/>
    </row>
    <row r="290" spans="1:47" x14ac:dyDescent="0.2">
      <c r="A290" s="1">
        <v>44965</v>
      </c>
      <c r="B290">
        <v>4.5605000000000002</v>
      </c>
      <c r="C290" s="1">
        <v>44965</v>
      </c>
      <c r="D290">
        <v>4.7300000000000004</v>
      </c>
      <c r="E290" s="1">
        <v>44964</v>
      </c>
      <c r="F290" s="2">
        <v>4.9444999999999997</v>
      </c>
      <c r="G290" s="1">
        <v>44964</v>
      </c>
      <c r="H290">
        <v>5.0487500000000001</v>
      </c>
      <c r="I290" s="1">
        <v>44965</v>
      </c>
      <c r="J290">
        <v>5.0408999999999997</v>
      </c>
      <c r="K290" s="1">
        <v>44966</v>
      </c>
      <c r="L290">
        <v>4.5090000000000003</v>
      </c>
      <c r="M290" s="1">
        <v>44967</v>
      </c>
      <c r="N290" s="2">
        <v>4.1182499999999997</v>
      </c>
      <c r="O290" s="1">
        <v>44965</v>
      </c>
      <c r="P290">
        <v>3.7315999999999998</v>
      </c>
      <c r="Q290" s="1">
        <v>44970</v>
      </c>
      <c r="R290">
        <v>3.6955</v>
      </c>
      <c r="S290" s="1">
        <v>44967</v>
      </c>
      <c r="T290">
        <v>3.5339999999999998</v>
      </c>
      <c r="U290" s="1">
        <v>44963</v>
      </c>
      <c r="V290">
        <v>3.33995</v>
      </c>
      <c r="W290" s="1"/>
      <c r="Y290" s="1"/>
      <c r="Z290" s="3"/>
      <c r="AA290" s="1"/>
      <c r="AC290" s="1"/>
      <c r="AE290" s="1"/>
      <c r="AG290" s="1"/>
      <c r="AI290" s="1"/>
      <c r="AK290" s="1"/>
      <c r="AM290" s="1"/>
      <c r="AO290" s="1"/>
      <c r="AQ290" s="1"/>
      <c r="AS290" s="1"/>
      <c r="AU290" s="1"/>
    </row>
    <row r="291" spans="1:47" x14ac:dyDescent="0.2">
      <c r="A291" s="1">
        <v>44966</v>
      </c>
      <c r="B291">
        <v>4.5622999999999996</v>
      </c>
      <c r="C291" s="1">
        <v>44966</v>
      </c>
      <c r="D291">
        <v>4.7569999999999997</v>
      </c>
      <c r="E291" s="1">
        <v>44965</v>
      </c>
      <c r="F291" s="2">
        <v>4.9412000000000003</v>
      </c>
      <c r="G291" s="1">
        <v>44965</v>
      </c>
      <c r="H291">
        <v>5.0369999999999999</v>
      </c>
      <c r="I291" s="1">
        <v>44966</v>
      </c>
      <c r="J291">
        <v>5.0689000000000002</v>
      </c>
      <c r="K291" s="1">
        <v>44967</v>
      </c>
      <c r="L291">
        <v>4.5671999999999997</v>
      </c>
      <c r="M291" s="1">
        <v>44970</v>
      </c>
      <c r="N291" s="2">
        <v>4.1193499999999998</v>
      </c>
      <c r="O291" s="1">
        <v>44966</v>
      </c>
      <c r="P291">
        <v>3.794</v>
      </c>
      <c r="Q291" s="1">
        <v>44971</v>
      </c>
      <c r="R291">
        <v>3.79725</v>
      </c>
      <c r="S291" s="1">
        <v>44970</v>
      </c>
      <c r="T291">
        <v>3.5177499999999999</v>
      </c>
      <c r="U291" s="1">
        <v>44964</v>
      </c>
      <c r="V291">
        <v>3.3751500000000001</v>
      </c>
      <c r="W291" s="1"/>
      <c r="Y291" s="1"/>
      <c r="Z291" s="3"/>
      <c r="AA291" s="1"/>
      <c r="AC291" s="1"/>
      <c r="AE291" s="1"/>
      <c r="AG291" s="1"/>
      <c r="AI291" s="1"/>
      <c r="AK291" s="1"/>
      <c r="AM291" s="1"/>
      <c r="AO291" s="1"/>
      <c r="AQ291" s="1"/>
      <c r="AS291" s="1"/>
      <c r="AU291" s="1"/>
    </row>
    <row r="292" spans="1:47" x14ac:dyDescent="0.2">
      <c r="A292" s="1">
        <v>44967</v>
      </c>
      <c r="B292">
        <v>4.5624000000000002</v>
      </c>
      <c r="C292" s="1">
        <v>44967</v>
      </c>
      <c r="D292">
        <v>4.76</v>
      </c>
      <c r="E292" s="1">
        <v>44966</v>
      </c>
      <c r="F292" s="2">
        <v>4.9625000000000004</v>
      </c>
      <c r="G292" s="1">
        <v>44966</v>
      </c>
      <c r="H292">
        <v>5.0581500000000004</v>
      </c>
      <c r="I292" s="1">
        <v>44967</v>
      </c>
      <c r="J292">
        <v>5.1119500000000002</v>
      </c>
      <c r="K292" s="1">
        <v>44970</v>
      </c>
      <c r="L292">
        <v>4.5620000000000003</v>
      </c>
      <c r="M292" s="1">
        <v>44971</v>
      </c>
      <c r="N292" s="2">
        <v>4.2556500000000002</v>
      </c>
      <c r="O292" s="1">
        <v>44967</v>
      </c>
      <c r="P292">
        <v>3.8594499999999998</v>
      </c>
      <c r="Q292" s="1">
        <v>44972</v>
      </c>
      <c r="R292">
        <v>3.8363499999999999</v>
      </c>
      <c r="S292" s="1">
        <v>44971</v>
      </c>
      <c r="T292">
        <v>3.5924999999999998</v>
      </c>
      <c r="U292" s="1">
        <v>44965</v>
      </c>
      <c r="V292">
        <v>3.3104499999999999</v>
      </c>
      <c r="W292" s="1"/>
      <c r="Y292" s="1"/>
      <c r="Z292" s="3"/>
      <c r="AA292" s="1"/>
      <c r="AC292" s="1"/>
      <c r="AE292" s="1"/>
      <c r="AG292" s="1"/>
      <c r="AI292" s="1"/>
      <c r="AK292" s="1"/>
      <c r="AM292" s="1"/>
      <c r="AO292" s="1"/>
      <c r="AQ292" s="1"/>
      <c r="AS292" s="1"/>
      <c r="AU292" s="1"/>
    </row>
    <row r="293" spans="1:47" x14ac:dyDescent="0.2">
      <c r="A293" s="1">
        <v>44970</v>
      </c>
      <c r="B293">
        <v>4.5631500000000003</v>
      </c>
      <c r="C293" s="1">
        <v>44970</v>
      </c>
      <c r="D293">
        <v>4.7648999999999999</v>
      </c>
      <c r="E293" s="1">
        <v>44967</v>
      </c>
      <c r="F293" s="2">
        <v>4.9770000000000003</v>
      </c>
      <c r="G293" s="1">
        <v>44967</v>
      </c>
      <c r="H293">
        <v>5.0892499999999998</v>
      </c>
      <c r="I293" s="1">
        <v>44970</v>
      </c>
      <c r="J293">
        <v>5.1157500000000002</v>
      </c>
      <c r="K293" s="1">
        <v>44971</v>
      </c>
      <c r="L293">
        <v>4.6986999999999997</v>
      </c>
      <c r="M293" s="1">
        <v>44972</v>
      </c>
      <c r="N293" s="2">
        <v>4.2847499999999998</v>
      </c>
      <c r="O293" s="1">
        <v>44970</v>
      </c>
      <c r="P293">
        <v>3.8578000000000001</v>
      </c>
      <c r="Q293" s="1">
        <v>44973</v>
      </c>
      <c r="R293">
        <v>3.8669500000000001</v>
      </c>
      <c r="S293" s="1">
        <v>44972</v>
      </c>
      <c r="T293">
        <v>3.6427499999999999</v>
      </c>
      <c r="U293" s="1">
        <v>44966</v>
      </c>
      <c r="V293">
        <v>3.3631000000000002</v>
      </c>
      <c r="W293" s="1"/>
      <c r="Y293" s="1"/>
      <c r="Z293" s="3"/>
      <c r="AA293" s="1"/>
      <c r="AC293" s="1"/>
      <c r="AE293" s="1"/>
      <c r="AG293" s="1"/>
      <c r="AI293" s="1"/>
      <c r="AK293" s="1"/>
      <c r="AM293" s="1"/>
      <c r="AO293" s="1"/>
      <c r="AQ293" s="1"/>
      <c r="AS293" s="1"/>
      <c r="AU293" s="1"/>
    </row>
    <row r="294" spans="1:47" x14ac:dyDescent="0.2">
      <c r="A294" s="1">
        <v>44971</v>
      </c>
      <c r="B294">
        <v>4.5633499999999998</v>
      </c>
      <c r="C294" s="1">
        <v>44971</v>
      </c>
      <c r="D294">
        <v>4.7720000000000002</v>
      </c>
      <c r="E294" s="1">
        <v>44970</v>
      </c>
      <c r="F294" s="2">
        <v>4.9882999999999997</v>
      </c>
      <c r="G294" s="1">
        <v>44970</v>
      </c>
      <c r="H294">
        <v>5.0991499999999998</v>
      </c>
      <c r="I294" s="1">
        <v>44971</v>
      </c>
      <c r="J294">
        <v>5.1855000000000002</v>
      </c>
      <c r="K294" s="1">
        <v>44972</v>
      </c>
      <c r="L294">
        <v>4.7110000000000003</v>
      </c>
      <c r="M294" s="1">
        <v>44973</v>
      </c>
      <c r="N294" s="2">
        <v>4.2961</v>
      </c>
      <c r="O294" s="1">
        <v>44971</v>
      </c>
      <c r="P294">
        <v>3.9765999999999999</v>
      </c>
      <c r="Q294" s="1">
        <v>44974</v>
      </c>
      <c r="R294">
        <v>3.8224999999999998</v>
      </c>
      <c r="S294" s="1">
        <v>44973</v>
      </c>
      <c r="T294">
        <v>3.6880999999999999</v>
      </c>
      <c r="U294" s="1">
        <v>44967</v>
      </c>
      <c r="V294">
        <v>3.4422000000000001</v>
      </c>
      <c r="W294" s="1"/>
      <c r="Y294" s="1"/>
      <c r="Z294" s="3"/>
      <c r="AA294" s="1"/>
      <c r="AC294" s="1"/>
      <c r="AE294" s="1"/>
      <c r="AG294" s="1"/>
      <c r="AI294" s="1"/>
      <c r="AK294" s="1"/>
      <c r="AM294" s="1"/>
      <c r="AO294" s="1"/>
      <c r="AQ294" s="1"/>
      <c r="AS294" s="1"/>
      <c r="AU294" s="1"/>
    </row>
    <row r="295" spans="1:47" x14ac:dyDescent="0.2">
      <c r="A295" s="1">
        <v>44972</v>
      </c>
      <c r="B295">
        <v>4.5620000000000003</v>
      </c>
      <c r="C295" s="1">
        <v>44972</v>
      </c>
      <c r="D295">
        <v>4.7770000000000001</v>
      </c>
      <c r="E295" s="1">
        <v>44971</v>
      </c>
      <c r="F295" s="2">
        <v>5.0106000000000002</v>
      </c>
      <c r="G295" s="1">
        <v>44971</v>
      </c>
      <c r="H295">
        <v>5.1437999999999997</v>
      </c>
      <c r="I295" s="1">
        <v>44972</v>
      </c>
      <c r="J295">
        <v>5.1695500000000001</v>
      </c>
      <c r="K295" s="1">
        <v>44973</v>
      </c>
      <c r="L295">
        <v>4.7129500000000002</v>
      </c>
      <c r="M295" s="1">
        <v>44974</v>
      </c>
      <c r="N295" s="2">
        <v>4.2489999999999997</v>
      </c>
      <c r="O295" s="1">
        <v>44972</v>
      </c>
      <c r="P295">
        <v>4.0114999999999998</v>
      </c>
      <c r="Q295" s="1">
        <v>44978</v>
      </c>
      <c r="R295">
        <v>3.9648500000000002</v>
      </c>
      <c r="S295" s="1">
        <v>44974</v>
      </c>
      <c r="T295">
        <v>3.6455000000000002</v>
      </c>
      <c r="U295" s="1">
        <v>44970</v>
      </c>
      <c r="V295">
        <v>3.4108999999999998</v>
      </c>
      <c r="W295" s="1"/>
      <c r="Y295" s="1"/>
      <c r="Z295" s="3"/>
      <c r="AA295" s="1"/>
      <c r="AC295" s="1"/>
      <c r="AE295" s="1"/>
      <c r="AG295" s="1"/>
      <c r="AI295" s="1"/>
      <c r="AK295" s="1"/>
      <c r="AM295" s="1"/>
      <c r="AO295" s="1"/>
      <c r="AQ295" s="1"/>
      <c r="AS295" s="1"/>
      <c r="AU295" s="1"/>
    </row>
    <row r="296" spans="1:47" x14ac:dyDescent="0.2">
      <c r="A296" s="1">
        <v>44973</v>
      </c>
      <c r="B296">
        <v>4.5605000000000002</v>
      </c>
      <c r="C296" s="1">
        <v>44973</v>
      </c>
      <c r="D296">
        <v>4.8107499999999996</v>
      </c>
      <c r="E296" s="1">
        <v>44972</v>
      </c>
      <c r="F296" s="2">
        <v>5.00725</v>
      </c>
      <c r="G296" s="1">
        <v>44972</v>
      </c>
      <c r="H296">
        <v>5.1310000000000002</v>
      </c>
      <c r="I296" s="1">
        <v>44973</v>
      </c>
      <c r="J296">
        <v>5.1924999999999999</v>
      </c>
      <c r="K296" s="1">
        <v>44974</v>
      </c>
      <c r="L296">
        <v>4.6775000000000002</v>
      </c>
      <c r="M296" s="1">
        <v>44978</v>
      </c>
      <c r="N296" s="2">
        <v>4.3754499999999998</v>
      </c>
      <c r="O296" s="1">
        <v>44973</v>
      </c>
      <c r="P296">
        <v>4.0337500000000004</v>
      </c>
      <c r="Q296" s="1">
        <v>44979</v>
      </c>
      <c r="R296">
        <v>3.9489999999999998</v>
      </c>
      <c r="S296" s="1">
        <v>44978</v>
      </c>
      <c r="T296">
        <v>3.7881499999999999</v>
      </c>
      <c r="U296" s="1">
        <v>44971</v>
      </c>
      <c r="V296">
        <v>3.45825</v>
      </c>
      <c r="W296" s="1"/>
      <c r="Y296" s="1"/>
      <c r="Z296" s="3"/>
      <c r="AA296" s="1"/>
      <c r="AC296" s="1"/>
      <c r="AE296" s="1"/>
      <c r="AG296" s="1"/>
      <c r="AI296" s="1"/>
      <c r="AK296" s="1"/>
      <c r="AM296" s="1"/>
      <c r="AO296" s="1"/>
      <c r="AQ296" s="1"/>
      <c r="AS296" s="1"/>
      <c r="AU296" s="1"/>
    </row>
    <row r="297" spans="1:47" x14ac:dyDescent="0.2">
      <c r="A297" s="1">
        <v>44974</v>
      </c>
      <c r="B297">
        <v>4.5609500000000001</v>
      </c>
      <c r="C297" s="1">
        <v>44974</v>
      </c>
      <c r="D297">
        <v>4.8159999999999998</v>
      </c>
      <c r="E297" s="1">
        <v>44973</v>
      </c>
      <c r="F297" s="2">
        <v>5.0395000000000003</v>
      </c>
      <c r="G297" s="1">
        <v>44973</v>
      </c>
      <c r="H297">
        <v>5.1604999999999999</v>
      </c>
      <c r="I297" s="1">
        <v>44974</v>
      </c>
      <c r="J297">
        <v>5.1985000000000001</v>
      </c>
      <c r="K297" s="1">
        <v>44978</v>
      </c>
      <c r="L297">
        <v>4.7919999999999998</v>
      </c>
      <c r="M297" s="1">
        <v>44979</v>
      </c>
      <c r="N297" s="2">
        <v>4.3672500000000003</v>
      </c>
      <c r="O297" s="1">
        <v>44974</v>
      </c>
      <c r="P297">
        <v>3.988</v>
      </c>
      <c r="Q297" s="1">
        <v>44980</v>
      </c>
      <c r="R297">
        <v>3.9137499999999998</v>
      </c>
      <c r="S297" s="1">
        <v>44979</v>
      </c>
      <c r="T297">
        <v>3.7647499999999998</v>
      </c>
      <c r="U297" s="1">
        <v>44972</v>
      </c>
      <c r="V297">
        <v>3.52</v>
      </c>
      <c r="W297" s="1"/>
      <c r="Y297" s="1"/>
      <c r="Z297" s="3"/>
      <c r="AA297" s="1"/>
      <c r="AC297" s="1"/>
      <c r="AE297" s="1"/>
      <c r="AG297" s="1"/>
      <c r="AI297" s="1"/>
      <c r="AK297" s="1"/>
      <c r="AM297" s="1"/>
      <c r="AO297" s="1"/>
      <c r="AQ297" s="1"/>
      <c r="AS297" s="1"/>
      <c r="AU297" s="1"/>
    </row>
    <row r="298" spans="1:47" x14ac:dyDescent="0.2">
      <c r="A298" s="1">
        <v>44978</v>
      </c>
      <c r="B298">
        <v>4.5629999999999997</v>
      </c>
      <c r="C298" s="1">
        <v>44978</v>
      </c>
      <c r="D298">
        <v>4.8419999999999996</v>
      </c>
      <c r="E298" s="1">
        <v>44974</v>
      </c>
      <c r="F298" s="2">
        <v>5.0514999999999999</v>
      </c>
      <c r="G298" s="1">
        <v>44974</v>
      </c>
      <c r="H298">
        <v>5.1710000000000003</v>
      </c>
      <c r="I298" s="1">
        <v>44978</v>
      </c>
      <c r="J298">
        <v>5.2808000000000002</v>
      </c>
      <c r="K298" s="1">
        <v>44979</v>
      </c>
      <c r="L298">
        <v>4.7925000000000004</v>
      </c>
      <c r="M298" s="1">
        <v>44980</v>
      </c>
      <c r="N298" s="2">
        <v>4.3404999999999996</v>
      </c>
      <c r="O298" s="1">
        <v>44978</v>
      </c>
      <c r="P298">
        <v>4.1241500000000002</v>
      </c>
      <c r="Q298" s="1">
        <v>44981</v>
      </c>
      <c r="R298">
        <v>4.0259999999999998</v>
      </c>
      <c r="S298" s="1">
        <v>44980</v>
      </c>
      <c r="T298">
        <v>3.72485</v>
      </c>
      <c r="U298" s="1">
        <v>44973</v>
      </c>
      <c r="V298">
        <v>3.5811999999999999</v>
      </c>
      <c r="W298" s="1"/>
      <c r="Y298" s="1"/>
      <c r="Z298" s="3"/>
      <c r="AA298" s="1"/>
      <c r="AC298" s="1"/>
      <c r="AE298" s="1"/>
      <c r="AG298" s="1"/>
      <c r="AI298" s="1"/>
      <c r="AK298" s="1"/>
      <c r="AM298" s="1"/>
      <c r="AO298" s="1"/>
      <c r="AQ298" s="1"/>
      <c r="AS298" s="1"/>
      <c r="AU298" s="1"/>
    </row>
    <row r="299" spans="1:47" x14ac:dyDescent="0.2">
      <c r="A299" s="1">
        <v>44979</v>
      </c>
      <c r="B299">
        <v>4.5705</v>
      </c>
      <c r="C299" s="1">
        <v>44979</v>
      </c>
      <c r="D299">
        <v>4.8555000000000001</v>
      </c>
      <c r="E299" s="1">
        <v>44978</v>
      </c>
      <c r="F299" s="2">
        <v>5.0990000000000002</v>
      </c>
      <c r="G299" s="1">
        <v>44978</v>
      </c>
      <c r="H299">
        <v>5.2375999999999996</v>
      </c>
      <c r="I299" s="1">
        <v>44979</v>
      </c>
      <c r="J299">
        <v>5.2845000000000004</v>
      </c>
      <c r="K299" s="1">
        <v>44980</v>
      </c>
      <c r="L299">
        <v>4.7809999999999997</v>
      </c>
      <c r="M299" s="1">
        <v>44981</v>
      </c>
      <c r="N299" s="2">
        <v>4.4868499999999996</v>
      </c>
      <c r="O299" s="1">
        <v>44979</v>
      </c>
      <c r="P299">
        <v>4.1130000000000004</v>
      </c>
      <c r="Q299" s="1">
        <v>44984</v>
      </c>
      <c r="R299">
        <v>3.9796999999999998</v>
      </c>
      <c r="S299" s="1">
        <v>44981</v>
      </c>
      <c r="T299">
        <v>3.8199000000000001</v>
      </c>
      <c r="U299" s="1">
        <v>44974</v>
      </c>
      <c r="V299">
        <v>3.5372499999999998</v>
      </c>
      <c r="W299" s="1"/>
      <c r="Y299" s="1"/>
      <c r="Z299" s="3"/>
      <c r="AA299" s="1"/>
      <c r="AC299" s="1"/>
      <c r="AE299" s="1"/>
      <c r="AG299" s="1"/>
      <c r="AI299" s="1"/>
      <c r="AK299" s="1"/>
      <c r="AM299" s="1"/>
      <c r="AO299" s="1"/>
      <c r="AQ299" s="1"/>
      <c r="AS299" s="1"/>
      <c r="AU299" s="1"/>
    </row>
    <row r="300" spans="1:47" x14ac:dyDescent="0.2">
      <c r="A300" s="1">
        <v>44980</v>
      </c>
      <c r="B300">
        <v>4.6044999999999998</v>
      </c>
      <c r="C300" s="1">
        <v>44980</v>
      </c>
      <c r="D300">
        <v>4.8872499999999999</v>
      </c>
      <c r="E300" s="1">
        <v>44979</v>
      </c>
      <c r="F300" s="2">
        <v>5.11212</v>
      </c>
      <c r="G300" s="1">
        <v>44979</v>
      </c>
      <c r="H300">
        <v>5.2452500000000004</v>
      </c>
      <c r="I300" s="1">
        <v>44980</v>
      </c>
      <c r="J300">
        <v>5.2789999999999999</v>
      </c>
      <c r="K300" s="1">
        <v>44981</v>
      </c>
      <c r="L300">
        <v>4.915</v>
      </c>
      <c r="M300" s="1">
        <v>44984</v>
      </c>
      <c r="N300" s="2">
        <v>4.4506300000000003</v>
      </c>
      <c r="O300" s="1">
        <v>44980</v>
      </c>
      <c r="P300">
        <v>4.0815000000000001</v>
      </c>
      <c r="Q300" s="1">
        <v>44985</v>
      </c>
      <c r="R300">
        <v>3.9977499999999999</v>
      </c>
      <c r="S300" s="1">
        <v>44984</v>
      </c>
      <c r="T300">
        <v>3.7786</v>
      </c>
      <c r="U300" s="1">
        <v>44978</v>
      </c>
      <c r="V300">
        <v>3.6765500000000002</v>
      </c>
      <c r="W300" s="1"/>
      <c r="Y300" s="1"/>
      <c r="Z300" s="3"/>
      <c r="AA300" s="1"/>
      <c r="AC300" s="1"/>
      <c r="AE300" s="1"/>
      <c r="AG300" s="1"/>
      <c r="AI300" s="1"/>
      <c r="AK300" s="1"/>
      <c r="AM300" s="1"/>
      <c r="AO300" s="1"/>
      <c r="AQ300" s="1"/>
      <c r="AS300" s="1"/>
      <c r="AU300" s="1"/>
    </row>
    <row r="301" spans="1:47" x14ac:dyDescent="0.2">
      <c r="A301" s="1">
        <v>44981</v>
      </c>
      <c r="B301">
        <v>4.6143000000000001</v>
      </c>
      <c r="C301" s="1">
        <v>44981</v>
      </c>
      <c r="D301">
        <v>4.8834</v>
      </c>
      <c r="E301" s="1">
        <v>44980</v>
      </c>
      <c r="F301" s="2">
        <v>5.1208999999999998</v>
      </c>
      <c r="G301" s="1">
        <v>44980</v>
      </c>
      <c r="H301">
        <v>5.2422500000000003</v>
      </c>
      <c r="I301" s="1">
        <v>44981</v>
      </c>
      <c r="J301">
        <v>5.3330000000000002</v>
      </c>
      <c r="K301" s="1">
        <v>44984</v>
      </c>
      <c r="L301">
        <v>4.8944000000000001</v>
      </c>
      <c r="M301" s="1">
        <v>44985</v>
      </c>
      <c r="N301" s="2">
        <v>4.4761499999999996</v>
      </c>
      <c r="O301" s="1">
        <v>44981</v>
      </c>
      <c r="P301">
        <v>4.2118000000000002</v>
      </c>
      <c r="Q301" s="1">
        <v>44986</v>
      </c>
      <c r="R301">
        <v>4.0701499999999999</v>
      </c>
      <c r="S301" s="1">
        <v>44985</v>
      </c>
      <c r="T301">
        <v>3.7927</v>
      </c>
      <c r="U301" s="1">
        <v>44979</v>
      </c>
      <c r="V301">
        <v>3.6451500000000001</v>
      </c>
      <c r="W301" s="1"/>
      <c r="Y301" s="1"/>
      <c r="Z301" s="3"/>
      <c r="AA301" s="1"/>
      <c r="AC301" s="1"/>
      <c r="AE301" s="1"/>
      <c r="AG301" s="1"/>
      <c r="AI301" s="1"/>
      <c r="AK301" s="1"/>
      <c r="AM301" s="1"/>
      <c r="AO301" s="1"/>
      <c r="AQ301" s="1"/>
      <c r="AS301" s="1"/>
      <c r="AU301" s="1"/>
    </row>
    <row r="302" spans="1:47" x14ac:dyDescent="0.2">
      <c r="A302" s="1">
        <v>44984</v>
      </c>
      <c r="B302">
        <v>4.6597</v>
      </c>
      <c r="C302" s="1">
        <v>44984</v>
      </c>
      <c r="D302">
        <v>4.8878000000000004</v>
      </c>
      <c r="E302" s="1">
        <v>44981</v>
      </c>
      <c r="F302" s="2">
        <v>5.1353</v>
      </c>
      <c r="G302" s="1">
        <v>44981</v>
      </c>
      <c r="H302">
        <v>5.2752999999999997</v>
      </c>
      <c r="I302" s="1">
        <v>44984</v>
      </c>
      <c r="J302">
        <v>5.3285</v>
      </c>
      <c r="K302" s="1">
        <v>44985</v>
      </c>
      <c r="L302">
        <v>4.9204999999999997</v>
      </c>
      <c r="M302" s="1">
        <v>44986</v>
      </c>
      <c r="N302" s="2">
        <v>4.5441000000000003</v>
      </c>
      <c r="O302" s="1">
        <v>44984</v>
      </c>
      <c r="P302">
        <v>4.16805</v>
      </c>
      <c r="Q302" s="1">
        <v>44987</v>
      </c>
      <c r="R302">
        <v>4.1302500000000002</v>
      </c>
      <c r="S302" s="1">
        <v>44986</v>
      </c>
      <c r="T302">
        <v>3.8664999999999998</v>
      </c>
      <c r="U302" s="1">
        <v>44980</v>
      </c>
      <c r="V302">
        <v>3.6</v>
      </c>
      <c r="W302" s="1"/>
      <c r="Y302" s="1"/>
      <c r="Z302" s="3"/>
      <c r="AA302" s="1"/>
      <c r="AC302" s="1"/>
      <c r="AE302" s="1"/>
      <c r="AG302" s="1"/>
      <c r="AI302" s="1"/>
      <c r="AK302" s="1"/>
      <c r="AM302" s="1"/>
      <c r="AO302" s="1"/>
      <c r="AQ302" s="1"/>
      <c r="AS302" s="1"/>
      <c r="AU302" s="1"/>
    </row>
    <row r="303" spans="1:47" x14ac:dyDescent="0.2">
      <c r="A303" s="1">
        <v>44985</v>
      </c>
      <c r="B303">
        <v>4.6616499999999998</v>
      </c>
      <c r="C303" s="1">
        <v>44985</v>
      </c>
      <c r="D303">
        <v>4.8929999999999998</v>
      </c>
      <c r="E303" s="1">
        <v>44984</v>
      </c>
      <c r="F303" s="2">
        <v>5.14</v>
      </c>
      <c r="G303" s="1">
        <v>44984</v>
      </c>
      <c r="H303">
        <v>5.2755000000000001</v>
      </c>
      <c r="I303" s="1">
        <v>44985</v>
      </c>
      <c r="J303">
        <v>5.3382500000000004</v>
      </c>
      <c r="K303" s="1">
        <v>44986</v>
      </c>
      <c r="L303">
        <v>4.9855</v>
      </c>
      <c r="M303" s="1">
        <v>44987</v>
      </c>
      <c r="N303" s="2">
        <v>4.5754999999999999</v>
      </c>
      <c r="O303" s="1">
        <v>44985</v>
      </c>
      <c r="P303">
        <v>4.1893500000000001</v>
      </c>
      <c r="Q303" s="1">
        <v>44988</v>
      </c>
      <c r="R303">
        <v>4.0597500000000002</v>
      </c>
      <c r="S303" s="1">
        <v>44987</v>
      </c>
      <c r="T303">
        <v>3.9318</v>
      </c>
      <c r="U303" s="1">
        <v>44981</v>
      </c>
      <c r="V303">
        <v>3.6775000000000002</v>
      </c>
      <c r="W303" s="1"/>
      <c r="Y303" s="1"/>
      <c r="Z303" s="3"/>
      <c r="AA303" s="1"/>
      <c r="AC303" s="1"/>
      <c r="AE303" s="1"/>
      <c r="AG303" s="1"/>
      <c r="AI303" s="1"/>
      <c r="AK303" s="1"/>
      <c r="AM303" s="1"/>
      <c r="AO303" s="1"/>
      <c r="AQ303" s="1"/>
      <c r="AS303" s="1"/>
      <c r="AU303" s="1"/>
    </row>
    <row r="304" spans="1:47" x14ac:dyDescent="0.2">
      <c r="A304" s="1">
        <v>44986</v>
      </c>
      <c r="B304">
        <v>4.6689499999999997</v>
      </c>
      <c r="C304" s="1">
        <v>44986</v>
      </c>
      <c r="D304">
        <v>4.9175000000000004</v>
      </c>
      <c r="E304" s="1">
        <v>44985</v>
      </c>
      <c r="F304" s="2">
        <v>5.1555</v>
      </c>
      <c r="G304" s="1">
        <v>44985</v>
      </c>
      <c r="H304">
        <v>5.2880500000000001</v>
      </c>
      <c r="I304" s="1">
        <v>44986</v>
      </c>
      <c r="J304">
        <v>5.3839499999999996</v>
      </c>
      <c r="K304" s="1">
        <v>44987</v>
      </c>
      <c r="L304">
        <v>4.9885000000000002</v>
      </c>
      <c r="M304" s="1">
        <v>44988</v>
      </c>
      <c r="N304" s="2">
        <v>4.5244</v>
      </c>
      <c r="O304" s="1">
        <v>44986</v>
      </c>
      <c r="P304">
        <v>4.2592499999999998</v>
      </c>
      <c r="Q304" s="1">
        <v>44991</v>
      </c>
      <c r="R304">
        <v>4.0543500000000003</v>
      </c>
      <c r="S304" s="1">
        <v>44988</v>
      </c>
      <c r="T304">
        <v>3.8486500000000001</v>
      </c>
      <c r="U304" s="1">
        <v>44984</v>
      </c>
      <c r="V304">
        <v>3.645</v>
      </c>
      <c r="W304" s="1"/>
      <c r="Y304" s="1"/>
      <c r="Z304" s="3"/>
      <c r="AA304" s="1"/>
      <c r="AC304" s="1"/>
      <c r="AE304" s="1"/>
      <c r="AG304" s="1"/>
      <c r="AI304" s="1"/>
      <c r="AK304" s="1"/>
      <c r="AM304" s="1"/>
      <c r="AO304" s="1"/>
      <c r="AQ304" s="1"/>
      <c r="AS304" s="1"/>
      <c r="AU304" s="1"/>
    </row>
    <row r="305" spans="1:47" x14ac:dyDescent="0.2">
      <c r="A305" s="1">
        <v>44987</v>
      </c>
      <c r="B305">
        <v>4.6933699999999998</v>
      </c>
      <c r="C305" s="1">
        <v>44987</v>
      </c>
      <c r="D305">
        <v>4.9227999999999996</v>
      </c>
      <c r="E305" s="1">
        <v>44986</v>
      </c>
      <c r="F305" s="2">
        <v>5.1826999999999996</v>
      </c>
      <c r="G305" s="1">
        <v>44986</v>
      </c>
      <c r="H305">
        <v>5.3250000000000002</v>
      </c>
      <c r="I305" s="1">
        <v>44987</v>
      </c>
      <c r="J305">
        <v>5.3680000000000003</v>
      </c>
      <c r="K305" s="1">
        <v>44988</v>
      </c>
      <c r="L305">
        <v>4.9565000000000001</v>
      </c>
      <c r="M305" s="1">
        <v>44991</v>
      </c>
      <c r="N305" s="2">
        <v>4.5305</v>
      </c>
      <c r="O305" s="1">
        <v>44987</v>
      </c>
      <c r="P305">
        <v>4.3075000000000001</v>
      </c>
      <c r="Q305" s="1">
        <v>44992</v>
      </c>
      <c r="R305">
        <v>4.1052</v>
      </c>
      <c r="S305" s="1">
        <v>44991</v>
      </c>
      <c r="T305">
        <v>3.84</v>
      </c>
      <c r="U305" s="1">
        <v>44985</v>
      </c>
      <c r="V305">
        <v>3.6549999999999998</v>
      </c>
      <c r="W305" s="1"/>
      <c r="Y305" s="1"/>
      <c r="Z305" s="3"/>
      <c r="AA305" s="1"/>
      <c r="AC305" s="1"/>
      <c r="AE305" s="1"/>
      <c r="AG305" s="1"/>
      <c r="AI305" s="1"/>
      <c r="AK305" s="1"/>
      <c r="AM305" s="1"/>
      <c r="AO305" s="1"/>
      <c r="AQ305" s="1"/>
      <c r="AS305" s="1"/>
      <c r="AU305" s="1"/>
    </row>
    <row r="306" spans="1:47" x14ac:dyDescent="0.2">
      <c r="A306" s="1">
        <v>44988</v>
      </c>
      <c r="B306">
        <v>4.70695</v>
      </c>
      <c r="C306" s="1">
        <v>44988</v>
      </c>
      <c r="D306">
        <v>4.9390999999999998</v>
      </c>
      <c r="E306" s="1">
        <v>44987</v>
      </c>
      <c r="F306" s="2">
        <v>5.1771500000000001</v>
      </c>
      <c r="G306" s="1">
        <v>44987</v>
      </c>
      <c r="H306">
        <v>5.3144999999999998</v>
      </c>
      <c r="I306" s="1">
        <v>44988</v>
      </c>
      <c r="J306">
        <v>5.367</v>
      </c>
      <c r="K306" s="1">
        <v>44991</v>
      </c>
      <c r="L306">
        <v>4.97</v>
      </c>
      <c r="M306" s="1">
        <v>44992</v>
      </c>
      <c r="N306" s="2">
        <v>4.6364999999999998</v>
      </c>
      <c r="O306" s="1">
        <v>44988</v>
      </c>
      <c r="P306">
        <v>4.2469999999999999</v>
      </c>
      <c r="Q306" s="1">
        <v>44993</v>
      </c>
      <c r="R306">
        <v>4.1373699999999998</v>
      </c>
      <c r="S306" s="1">
        <v>44992</v>
      </c>
      <c r="T306">
        <v>3.8657499999999998</v>
      </c>
      <c r="U306" s="1">
        <v>44986</v>
      </c>
      <c r="V306">
        <v>3.7305000000000001</v>
      </c>
      <c r="W306" s="1"/>
      <c r="Y306" s="1"/>
      <c r="Z306" s="3"/>
      <c r="AA306" s="1"/>
      <c r="AC306" s="1"/>
      <c r="AE306" s="1"/>
      <c r="AG306" s="1"/>
      <c r="AI306" s="1"/>
      <c r="AK306" s="1"/>
      <c r="AM306" s="1"/>
      <c r="AO306" s="1"/>
      <c r="AQ306" s="1"/>
      <c r="AS306" s="1"/>
      <c r="AU306" s="1"/>
    </row>
    <row r="307" spans="1:47" x14ac:dyDescent="0.2">
      <c r="A307" s="1">
        <v>44991</v>
      </c>
      <c r="B307">
        <v>4.7286000000000001</v>
      </c>
      <c r="C307" s="1">
        <v>44991</v>
      </c>
      <c r="D307">
        <v>4.9530000000000003</v>
      </c>
      <c r="E307" s="1">
        <v>44988</v>
      </c>
      <c r="F307" s="2">
        <v>5.1924999999999999</v>
      </c>
      <c r="G307" s="1">
        <v>44988</v>
      </c>
      <c r="H307">
        <v>5.3196000000000003</v>
      </c>
      <c r="I307" s="1">
        <v>44991</v>
      </c>
      <c r="J307">
        <v>5.3955000000000002</v>
      </c>
      <c r="K307" s="1">
        <v>44992</v>
      </c>
      <c r="L307">
        <v>5.1020000000000003</v>
      </c>
      <c r="M307" s="1">
        <v>44993</v>
      </c>
      <c r="N307" s="2">
        <v>4.6699000000000002</v>
      </c>
      <c r="O307" s="1">
        <v>44991</v>
      </c>
      <c r="P307">
        <v>4.2454999999999998</v>
      </c>
      <c r="Q307" s="1">
        <v>44994</v>
      </c>
      <c r="R307">
        <v>3.9786199999999998</v>
      </c>
      <c r="S307" s="1">
        <v>44993</v>
      </c>
      <c r="T307">
        <v>3.89425</v>
      </c>
      <c r="U307" s="1">
        <v>44987</v>
      </c>
      <c r="V307">
        <v>3.7958500000000002</v>
      </c>
      <c r="W307" s="1"/>
      <c r="Y307" s="1"/>
      <c r="Z307" s="3"/>
      <c r="AA307" s="1"/>
      <c r="AC307" s="1"/>
      <c r="AE307" s="1"/>
      <c r="AG307" s="1"/>
      <c r="AI307" s="1"/>
      <c r="AK307" s="1"/>
      <c r="AM307" s="1"/>
      <c r="AO307" s="1"/>
      <c r="AQ307" s="1"/>
      <c r="AS307" s="1"/>
      <c r="AU307" s="1"/>
    </row>
    <row r="308" spans="1:47" x14ac:dyDescent="0.2">
      <c r="A308" s="1">
        <v>44992</v>
      </c>
      <c r="B308">
        <v>4.7905499999999996</v>
      </c>
      <c r="C308" s="1">
        <v>44992</v>
      </c>
      <c r="D308">
        <v>5.0590000000000002</v>
      </c>
      <c r="E308" s="1">
        <v>44991</v>
      </c>
      <c r="F308" s="2">
        <v>5.2110000000000003</v>
      </c>
      <c r="G308" s="1">
        <v>44991</v>
      </c>
      <c r="H308">
        <v>5.3449999999999998</v>
      </c>
      <c r="I308" s="1">
        <v>44992</v>
      </c>
      <c r="J308">
        <v>5.5533000000000001</v>
      </c>
      <c r="K308" s="1">
        <v>44993</v>
      </c>
      <c r="L308">
        <v>5.1468999999999996</v>
      </c>
      <c r="M308" s="1">
        <v>44994</v>
      </c>
      <c r="N308" s="2">
        <v>4.4561999999999999</v>
      </c>
      <c r="O308" s="1">
        <v>44992</v>
      </c>
      <c r="P308">
        <v>4.3209999999999997</v>
      </c>
      <c r="Q308" s="1">
        <v>44995</v>
      </c>
      <c r="R308">
        <v>3.73265</v>
      </c>
      <c r="S308" s="1">
        <v>44994</v>
      </c>
      <c r="T308">
        <v>3.7688999999999999</v>
      </c>
      <c r="U308" s="1">
        <v>44988</v>
      </c>
      <c r="V308">
        <v>3.698</v>
      </c>
      <c r="W308" s="1"/>
      <c r="Y308" s="1"/>
      <c r="Z308" s="3"/>
      <c r="AA308" s="1"/>
      <c r="AC308" s="1"/>
      <c r="AE308" s="1"/>
      <c r="AG308" s="1"/>
      <c r="AI308" s="1"/>
      <c r="AK308" s="1"/>
      <c r="AM308" s="1"/>
      <c r="AO308" s="1"/>
      <c r="AQ308" s="1"/>
      <c r="AS308" s="1"/>
      <c r="AU308" s="1"/>
    </row>
    <row r="309" spans="1:47" x14ac:dyDescent="0.2">
      <c r="A309" s="1">
        <v>44993</v>
      </c>
      <c r="B309">
        <v>4.8114999999999997</v>
      </c>
      <c r="C309" s="1">
        <v>44993</v>
      </c>
      <c r="D309">
        <v>5.1020000000000003</v>
      </c>
      <c r="E309" s="1">
        <v>44992</v>
      </c>
      <c r="F309" s="2">
        <v>5.3520000000000003</v>
      </c>
      <c r="G309" s="1">
        <v>44992</v>
      </c>
      <c r="H309">
        <v>5.4980000000000002</v>
      </c>
      <c r="I309" s="1">
        <v>44993</v>
      </c>
      <c r="J309">
        <v>5.6094999999999997</v>
      </c>
      <c r="K309" s="1">
        <v>44994</v>
      </c>
      <c r="L309">
        <v>4.9195000000000002</v>
      </c>
      <c r="M309" s="1">
        <v>44995</v>
      </c>
      <c r="N309" s="2">
        <v>4.18</v>
      </c>
      <c r="O309" s="1">
        <v>44993</v>
      </c>
      <c r="P309">
        <v>4.3550000000000004</v>
      </c>
      <c r="Q309" s="1">
        <v>44998</v>
      </c>
      <c r="R309">
        <v>3.4588999999999999</v>
      </c>
      <c r="S309" s="1">
        <v>44995</v>
      </c>
      <c r="T309">
        <v>3.53335</v>
      </c>
      <c r="U309" s="1">
        <v>44991</v>
      </c>
      <c r="V309">
        <v>3.6899000000000002</v>
      </c>
      <c r="W309" s="1"/>
      <c r="Y309" s="1"/>
      <c r="Z309" s="3"/>
      <c r="AA309" s="1"/>
      <c r="AC309" s="1"/>
      <c r="AE309" s="1"/>
      <c r="AG309" s="1"/>
      <c r="AI309" s="1"/>
      <c r="AK309" s="1"/>
      <c r="AM309" s="1"/>
      <c r="AO309" s="1"/>
      <c r="AQ309" s="1"/>
      <c r="AS309" s="1"/>
      <c r="AU309" s="1"/>
    </row>
    <row r="310" spans="1:47" x14ac:dyDescent="0.2">
      <c r="A310" s="1">
        <v>44994</v>
      </c>
      <c r="B310">
        <v>4.8261000000000003</v>
      </c>
      <c r="C310" s="1">
        <v>44994</v>
      </c>
      <c r="D310">
        <v>5.0727000000000002</v>
      </c>
      <c r="E310" s="1">
        <v>44993</v>
      </c>
      <c r="F310" s="2">
        <v>5.4</v>
      </c>
      <c r="G310" s="1">
        <v>44993</v>
      </c>
      <c r="H310">
        <v>5.5525000000000002</v>
      </c>
      <c r="I310" s="1">
        <v>44994</v>
      </c>
      <c r="J310">
        <v>5.4550000000000001</v>
      </c>
      <c r="K310" s="1">
        <v>44995</v>
      </c>
      <c r="L310">
        <v>4.6096500000000002</v>
      </c>
      <c r="M310" s="1">
        <v>44998</v>
      </c>
      <c r="N310" s="2">
        <v>3.6745000000000001</v>
      </c>
      <c r="O310" s="1">
        <v>44994</v>
      </c>
      <c r="P310">
        <v>4.1669999999999998</v>
      </c>
      <c r="Q310" s="1">
        <v>44999</v>
      </c>
      <c r="R310">
        <v>3.653</v>
      </c>
      <c r="S310" s="1">
        <v>44998</v>
      </c>
      <c r="T310">
        <v>3.3519999999999999</v>
      </c>
      <c r="U310" s="1">
        <v>44992</v>
      </c>
      <c r="V310">
        <v>3.6932999999999998</v>
      </c>
      <c r="W310" s="1"/>
      <c r="Y310" s="1"/>
      <c r="Z310" s="3"/>
      <c r="AA310" s="1"/>
      <c r="AC310" s="1"/>
      <c r="AE310" s="1"/>
      <c r="AG310" s="1"/>
      <c r="AI310" s="1"/>
      <c r="AK310" s="1"/>
      <c r="AM310" s="1"/>
      <c r="AO310" s="1"/>
      <c r="AQ310" s="1"/>
      <c r="AS310" s="1"/>
      <c r="AU310" s="1"/>
    </row>
    <row r="311" spans="1:47" x14ac:dyDescent="0.2">
      <c r="A311" s="1">
        <v>44995</v>
      </c>
      <c r="B311">
        <v>4.7955500000000004</v>
      </c>
      <c r="C311" s="1">
        <v>44995</v>
      </c>
      <c r="D311">
        <v>5.0051500000000004</v>
      </c>
      <c r="E311" s="1">
        <v>44994</v>
      </c>
      <c r="F311" s="2">
        <v>5.3220000000000001</v>
      </c>
      <c r="G311" s="1">
        <v>44994</v>
      </c>
      <c r="H311">
        <v>5.4351000000000003</v>
      </c>
      <c r="I311" s="1">
        <v>44995</v>
      </c>
      <c r="J311">
        <v>5.1764999999999999</v>
      </c>
      <c r="K311" s="1">
        <v>44998</v>
      </c>
      <c r="L311">
        <v>3.8660000000000001</v>
      </c>
      <c r="M311" s="1">
        <v>44999</v>
      </c>
      <c r="N311" s="2">
        <v>3.96</v>
      </c>
      <c r="O311" s="1">
        <v>44995</v>
      </c>
      <c r="P311">
        <v>3.9079999999999999</v>
      </c>
      <c r="Q311" s="1">
        <v>45000</v>
      </c>
      <c r="R311">
        <v>3.3879999999999999</v>
      </c>
      <c r="S311" s="1">
        <v>44999</v>
      </c>
      <c r="T311">
        <v>3.5234999999999999</v>
      </c>
      <c r="U311" s="1">
        <v>44993</v>
      </c>
      <c r="V311">
        <v>3.7189999999999999</v>
      </c>
      <c r="W311" s="1"/>
      <c r="Y311" s="1"/>
      <c r="Z311" s="3"/>
      <c r="AA311" s="1"/>
      <c r="AC311" s="1"/>
      <c r="AE311" s="1"/>
      <c r="AG311" s="1"/>
      <c r="AI311" s="1"/>
      <c r="AK311" s="1"/>
      <c r="AM311" s="1"/>
      <c r="AO311" s="1"/>
      <c r="AQ311" s="1"/>
      <c r="AS311" s="1"/>
      <c r="AU311" s="1"/>
    </row>
    <row r="312" spans="1:47" x14ac:dyDescent="0.2">
      <c r="A312" s="1">
        <v>44998</v>
      </c>
      <c r="B312">
        <v>4.6646999999999998</v>
      </c>
      <c r="C312" s="1">
        <v>44998</v>
      </c>
      <c r="D312">
        <v>4.7286999999999999</v>
      </c>
      <c r="E312" s="1">
        <v>44995</v>
      </c>
      <c r="F312" s="2">
        <v>5.1840000000000002</v>
      </c>
      <c r="G312" s="1">
        <v>44995</v>
      </c>
      <c r="H312">
        <v>5.2192999999999996</v>
      </c>
      <c r="I312" s="1">
        <v>44998</v>
      </c>
      <c r="J312">
        <v>4.2465999999999999</v>
      </c>
      <c r="K312" s="1">
        <v>44999</v>
      </c>
      <c r="L312">
        <v>4.2140000000000004</v>
      </c>
      <c r="M312" s="1">
        <v>45000</v>
      </c>
      <c r="N312" s="2">
        <v>3.6629999999999998</v>
      </c>
      <c r="O312" s="1">
        <v>44998</v>
      </c>
      <c r="P312">
        <v>3.5419999999999998</v>
      </c>
      <c r="Q312" s="1">
        <v>45001</v>
      </c>
      <c r="R312">
        <v>3.5630000000000002</v>
      </c>
      <c r="S312" s="1">
        <v>45000</v>
      </c>
      <c r="T312">
        <v>3.2755000000000001</v>
      </c>
      <c r="U312" s="1">
        <v>44994</v>
      </c>
      <c r="V312">
        <v>3.6276199999999998</v>
      </c>
      <c r="W312" s="1"/>
      <c r="Y312" s="1"/>
      <c r="Z312" s="3"/>
      <c r="AA312" s="1"/>
      <c r="AC312" s="1"/>
      <c r="AE312" s="1"/>
      <c r="AG312" s="1"/>
      <c r="AI312" s="1"/>
      <c r="AK312" s="1"/>
      <c r="AM312" s="1"/>
      <c r="AO312" s="1"/>
      <c r="AQ312" s="1"/>
      <c r="AS312" s="1"/>
      <c r="AU312" s="1"/>
    </row>
    <row r="313" spans="1:47" x14ac:dyDescent="0.2">
      <c r="A313" s="1">
        <v>44999</v>
      </c>
      <c r="B313">
        <v>4.7415000000000003</v>
      </c>
      <c r="C313" s="1">
        <v>44999</v>
      </c>
      <c r="D313">
        <v>4.8734999999999999</v>
      </c>
      <c r="E313" s="1">
        <v>44998</v>
      </c>
      <c r="F313" s="2">
        <v>4.5404999999999998</v>
      </c>
      <c r="G313" s="1">
        <v>44998</v>
      </c>
      <c r="H313">
        <v>4.367</v>
      </c>
      <c r="I313" s="1">
        <v>44999</v>
      </c>
      <c r="J313">
        <v>4.6589999999999998</v>
      </c>
      <c r="K313" s="1">
        <v>45000</v>
      </c>
      <c r="L313">
        <v>3.86</v>
      </c>
      <c r="M313" s="1">
        <v>45001</v>
      </c>
      <c r="N313" s="2">
        <v>3.8852000000000002</v>
      </c>
      <c r="O313" s="1">
        <v>44999</v>
      </c>
      <c r="P313">
        <v>3.7785000000000002</v>
      </c>
      <c r="Q313" s="1">
        <v>45002</v>
      </c>
      <c r="R313">
        <v>3.3144999999999998</v>
      </c>
      <c r="S313" s="1">
        <v>45001</v>
      </c>
      <c r="T313">
        <v>3.4182000000000001</v>
      </c>
      <c r="U313" s="1">
        <v>44995</v>
      </c>
      <c r="V313">
        <v>3.40395</v>
      </c>
      <c r="W313" s="1"/>
      <c r="Y313" s="1"/>
      <c r="Z313" s="3"/>
      <c r="AA313" s="1"/>
      <c r="AC313" s="1"/>
      <c r="AE313" s="1"/>
      <c r="AG313" s="1"/>
      <c r="AI313" s="1"/>
      <c r="AK313" s="1"/>
      <c r="AM313" s="1"/>
      <c r="AO313" s="1"/>
      <c r="AQ313" s="1"/>
      <c r="AS313" s="1"/>
      <c r="AU313" s="1"/>
    </row>
    <row r="314" spans="1:47" x14ac:dyDescent="0.2">
      <c r="A314" s="1">
        <v>45000</v>
      </c>
      <c r="B314">
        <v>4.6681299999999997</v>
      </c>
      <c r="C314" s="1">
        <v>45000</v>
      </c>
      <c r="D314">
        <v>4.7469999999999999</v>
      </c>
      <c r="E314" s="1">
        <v>44999</v>
      </c>
      <c r="F314" s="2">
        <v>4.8440000000000003</v>
      </c>
      <c r="G314" s="1">
        <v>44999</v>
      </c>
      <c r="H314">
        <v>4.74925</v>
      </c>
      <c r="I314" s="1">
        <v>45000</v>
      </c>
      <c r="J314">
        <v>4.25</v>
      </c>
      <c r="K314" s="1">
        <v>45001</v>
      </c>
      <c r="L314">
        <v>4.1539999999999999</v>
      </c>
      <c r="M314" s="1">
        <v>45002</v>
      </c>
      <c r="N314" s="2">
        <v>3.5613000000000001</v>
      </c>
      <c r="O314" s="1">
        <v>45000</v>
      </c>
      <c r="P314">
        <v>3.508</v>
      </c>
      <c r="Q314" s="1">
        <v>45005</v>
      </c>
      <c r="R314">
        <v>3.3946000000000001</v>
      </c>
      <c r="S314" s="1">
        <v>45002</v>
      </c>
      <c r="T314">
        <v>3.2130999999999998</v>
      </c>
      <c r="U314" s="1">
        <v>44998</v>
      </c>
      <c r="V314">
        <v>3.2919999999999998</v>
      </c>
      <c r="W314" s="1"/>
      <c r="Y314" s="1"/>
      <c r="Z314" s="3"/>
      <c r="AA314" s="1"/>
      <c r="AC314" s="1"/>
      <c r="AE314" s="1"/>
      <c r="AG314" s="1"/>
      <c r="AI314" s="1"/>
      <c r="AK314" s="1"/>
      <c r="AM314" s="1"/>
      <c r="AO314" s="1"/>
      <c r="AQ314" s="1"/>
      <c r="AS314" s="1"/>
      <c r="AU314" s="1"/>
    </row>
    <row r="315" spans="1:47" x14ac:dyDescent="0.2">
      <c r="A315" s="1">
        <v>45001</v>
      </c>
      <c r="B315">
        <v>4.7511299999999999</v>
      </c>
      <c r="C315" s="1">
        <v>45001</v>
      </c>
      <c r="D315">
        <v>4.8550000000000004</v>
      </c>
      <c r="E315" s="1">
        <v>45000</v>
      </c>
      <c r="F315" s="2">
        <v>4.5534999999999997</v>
      </c>
      <c r="G315" s="1">
        <v>45000</v>
      </c>
      <c r="H315">
        <v>4.3681000000000001</v>
      </c>
      <c r="I315" s="1">
        <v>45001</v>
      </c>
      <c r="J315">
        <v>4.6115500000000003</v>
      </c>
      <c r="K315" s="1">
        <v>45002</v>
      </c>
      <c r="L315">
        <v>3.8029999999999999</v>
      </c>
      <c r="M315" s="1">
        <v>45005</v>
      </c>
      <c r="N315" s="2">
        <v>3.694</v>
      </c>
      <c r="O315" s="1">
        <v>45001</v>
      </c>
      <c r="P315">
        <v>3.698</v>
      </c>
      <c r="Q315" s="1">
        <v>45006</v>
      </c>
      <c r="R315">
        <v>3.5579999999999998</v>
      </c>
      <c r="S315" s="1">
        <v>45005</v>
      </c>
      <c r="T315">
        <v>3.2755000000000001</v>
      </c>
      <c r="U315" s="1">
        <v>44999</v>
      </c>
      <c r="V315">
        <v>3.45</v>
      </c>
      <c r="W315" s="1"/>
      <c r="Y315" s="1"/>
      <c r="Z315" s="3"/>
      <c r="AA315" s="1"/>
      <c r="AC315" s="1"/>
      <c r="AE315" s="1"/>
      <c r="AG315" s="1"/>
      <c r="AI315" s="1"/>
      <c r="AK315" s="1"/>
      <c r="AM315" s="1"/>
      <c r="AO315" s="1"/>
      <c r="AQ315" s="1"/>
      <c r="AS315" s="1"/>
      <c r="AU315" s="1"/>
    </row>
    <row r="316" spans="1:47" x14ac:dyDescent="0.2">
      <c r="A316" s="1">
        <v>45002</v>
      </c>
      <c r="B316">
        <v>4.7240000000000002</v>
      </c>
      <c r="C316" s="1">
        <v>45002</v>
      </c>
      <c r="D316">
        <v>4.7626999999999997</v>
      </c>
      <c r="E316" s="1">
        <v>45001</v>
      </c>
      <c r="F316" s="2">
        <v>4.7969999999999997</v>
      </c>
      <c r="G316" s="1">
        <v>45001</v>
      </c>
      <c r="H316">
        <v>4.6965000000000003</v>
      </c>
      <c r="I316" s="1">
        <v>45002</v>
      </c>
      <c r="J316">
        <v>4.3087999999999997</v>
      </c>
      <c r="K316" s="1">
        <v>45005</v>
      </c>
      <c r="L316">
        <v>3.9649999999999999</v>
      </c>
      <c r="M316" s="1">
        <v>45006</v>
      </c>
      <c r="N316" s="2">
        <v>3.8610000000000002</v>
      </c>
      <c r="O316" s="1">
        <v>45002</v>
      </c>
      <c r="P316">
        <v>3.4169999999999998</v>
      </c>
      <c r="Q316" s="1">
        <v>45007</v>
      </c>
      <c r="R316">
        <v>3.319</v>
      </c>
      <c r="S316" s="1">
        <v>45006</v>
      </c>
      <c r="T316">
        <v>3.4264999999999999</v>
      </c>
      <c r="U316" s="1">
        <v>45000</v>
      </c>
      <c r="V316">
        <v>3.2309999999999999</v>
      </c>
      <c r="W316" s="1"/>
      <c r="Y316" s="1"/>
      <c r="Z316" s="3"/>
      <c r="AA316" s="1"/>
      <c r="AC316" s="1"/>
      <c r="AE316" s="1"/>
      <c r="AG316" s="1"/>
      <c r="AI316" s="1"/>
      <c r="AK316" s="1"/>
      <c r="AM316" s="1"/>
      <c r="AO316" s="1"/>
      <c r="AQ316" s="1"/>
      <c r="AS316" s="1"/>
      <c r="AU316" s="1"/>
    </row>
    <row r="317" spans="1:47" x14ac:dyDescent="0.2">
      <c r="A317" s="1">
        <v>45005</v>
      </c>
      <c r="B317">
        <v>4.7544000000000004</v>
      </c>
      <c r="C317" s="1">
        <v>45005</v>
      </c>
      <c r="D317">
        <v>4.8396999999999997</v>
      </c>
      <c r="E317" s="1">
        <v>45002</v>
      </c>
      <c r="F317" s="2">
        <v>4.5769000000000002</v>
      </c>
      <c r="G317" s="1">
        <v>45002</v>
      </c>
      <c r="H317">
        <v>4.4234</v>
      </c>
      <c r="I317" s="1">
        <v>45005</v>
      </c>
      <c r="J317">
        <v>4.4935</v>
      </c>
      <c r="K317" s="1">
        <v>45006</v>
      </c>
      <c r="L317">
        <v>4.1680000000000001</v>
      </c>
      <c r="M317" s="1">
        <v>45007</v>
      </c>
      <c r="N317" s="2">
        <v>3.6133000000000002</v>
      </c>
      <c r="O317" s="1">
        <v>45005</v>
      </c>
      <c r="P317">
        <v>3.5189499999999998</v>
      </c>
      <c r="Q317" s="1">
        <v>45008</v>
      </c>
      <c r="R317">
        <v>3.2321200000000001</v>
      </c>
      <c r="S317" s="1">
        <v>45007</v>
      </c>
      <c r="T317">
        <v>3.2127500000000002</v>
      </c>
      <c r="U317" s="1">
        <v>45001</v>
      </c>
      <c r="V317">
        <v>3.34</v>
      </c>
      <c r="W317" s="1"/>
      <c r="Y317" s="1"/>
      <c r="Z317" s="3"/>
      <c r="AA317" s="1"/>
      <c r="AC317" s="1"/>
      <c r="AE317" s="1"/>
      <c r="AG317" s="1"/>
      <c r="AI317" s="1"/>
      <c r="AK317" s="1"/>
      <c r="AM317" s="1"/>
      <c r="AO317" s="1"/>
      <c r="AQ317" s="1"/>
      <c r="AS317" s="1"/>
      <c r="AU317" s="1"/>
    </row>
    <row r="318" spans="1:47" x14ac:dyDescent="0.2">
      <c r="A318" s="1">
        <v>45006</v>
      </c>
      <c r="B318">
        <v>4.7809499999999998</v>
      </c>
      <c r="C318" s="1">
        <v>45006</v>
      </c>
      <c r="D318">
        <v>4.8894000000000002</v>
      </c>
      <c r="E318" s="1">
        <v>45005</v>
      </c>
      <c r="F318" s="2">
        <v>4.7267999999999999</v>
      </c>
      <c r="G318" s="1">
        <v>45005</v>
      </c>
      <c r="H318">
        <v>4.5971000000000002</v>
      </c>
      <c r="I318" s="1">
        <v>45006</v>
      </c>
      <c r="J318">
        <v>4.7305000000000001</v>
      </c>
      <c r="K318" s="1">
        <v>45007</v>
      </c>
      <c r="L318">
        <v>3.9521299999999999</v>
      </c>
      <c r="M318" s="1">
        <v>45008</v>
      </c>
      <c r="N318" s="2">
        <v>3.5011000000000001</v>
      </c>
      <c r="O318" s="1">
        <v>45006</v>
      </c>
      <c r="P318">
        <v>3.6829999999999998</v>
      </c>
      <c r="Q318" s="1">
        <v>45009</v>
      </c>
      <c r="R318">
        <v>3.1905000000000001</v>
      </c>
      <c r="S318" s="1">
        <v>45008</v>
      </c>
      <c r="T318">
        <v>3.1459999999999999</v>
      </c>
      <c r="U318" s="1">
        <v>45002</v>
      </c>
      <c r="V318">
        <v>3.1755</v>
      </c>
      <c r="W318" s="1"/>
      <c r="Y318" s="1"/>
      <c r="Z318" s="3"/>
      <c r="AA318" s="1"/>
      <c r="AC318" s="1"/>
      <c r="AE318" s="1"/>
      <c r="AG318" s="1"/>
      <c r="AI318" s="1"/>
      <c r="AK318" s="1"/>
      <c r="AM318" s="1"/>
      <c r="AO318" s="1"/>
      <c r="AQ318" s="1"/>
      <c r="AS318" s="1"/>
      <c r="AU318" s="1"/>
    </row>
    <row r="319" spans="1:47" x14ac:dyDescent="0.2">
      <c r="A319" s="1">
        <v>45007</v>
      </c>
      <c r="B319">
        <v>4.8053999999999997</v>
      </c>
      <c r="C319" s="1">
        <v>45007</v>
      </c>
      <c r="D319">
        <v>4.8810000000000002</v>
      </c>
      <c r="E319" s="1">
        <v>45006</v>
      </c>
      <c r="F319" s="2">
        <v>4.8819999999999997</v>
      </c>
      <c r="G319" s="1">
        <v>45006</v>
      </c>
      <c r="H319">
        <v>4.8172499999999996</v>
      </c>
      <c r="I319" s="1">
        <v>45007</v>
      </c>
      <c r="J319">
        <v>4.6029999999999998</v>
      </c>
      <c r="K319" s="1">
        <v>45008</v>
      </c>
      <c r="L319">
        <v>3.8205499999999999</v>
      </c>
      <c r="M319" s="1">
        <v>45009</v>
      </c>
      <c r="N319" s="2">
        <v>3.4544999999999999</v>
      </c>
      <c r="O319" s="1">
        <v>45007</v>
      </c>
      <c r="P319">
        <v>3.4279999999999999</v>
      </c>
      <c r="Q319" s="1">
        <v>45012</v>
      </c>
      <c r="R319">
        <v>3.3650000000000002</v>
      </c>
      <c r="S319" s="1">
        <v>45009</v>
      </c>
      <c r="T319">
        <v>3.101</v>
      </c>
      <c r="U319" s="1">
        <v>45005</v>
      </c>
      <c r="V319">
        <v>3.2225000000000001</v>
      </c>
      <c r="W319" s="1"/>
      <c r="Y319" s="1"/>
      <c r="Z319" s="3"/>
      <c r="AA319" s="1"/>
      <c r="AC319" s="1"/>
      <c r="AE319" s="1"/>
      <c r="AG319" s="1"/>
      <c r="AI319" s="1"/>
      <c r="AK319" s="1"/>
      <c r="AM319" s="1"/>
      <c r="AO319" s="1"/>
      <c r="AQ319" s="1"/>
      <c r="AS319" s="1"/>
      <c r="AU319" s="1"/>
    </row>
    <row r="320" spans="1:47" x14ac:dyDescent="0.2">
      <c r="A320" s="1">
        <v>45008</v>
      </c>
      <c r="B320">
        <v>4.7975700000000003</v>
      </c>
      <c r="C320" s="1">
        <v>45008</v>
      </c>
      <c r="D320">
        <v>4.8559999999999999</v>
      </c>
      <c r="E320" s="1">
        <v>45007</v>
      </c>
      <c r="F320" s="2">
        <v>4.8201999999999998</v>
      </c>
      <c r="G320" s="1">
        <v>45007</v>
      </c>
      <c r="H320">
        <v>4.7210999999999999</v>
      </c>
      <c r="I320" s="1">
        <v>45008</v>
      </c>
      <c r="J320">
        <v>4.4721500000000001</v>
      </c>
      <c r="K320" s="1">
        <v>45009</v>
      </c>
      <c r="L320">
        <v>3.7610000000000001</v>
      </c>
      <c r="M320" s="1">
        <v>45012</v>
      </c>
      <c r="N320" s="2">
        <v>3.6532499999999999</v>
      </c>
      <c r="O320" s="1">
        <v>45008</v>
      </c>
      <c r="P320">
        <v>3.3320599999999998</v>
      </c>
      <c r="Q320" s="1">
        <v>45013</v>
      </c>
      <c r="R320">
        <v>3.4390000000000001</v>
      </c>
      <c r="S320" s="1">
        <v>45012</v>
      </c>
      <c r="T320">
        <v>3.26675</v>
      </c>
      <c r="U320" s="1">
        <v>45006</v>
      </c>
      <c r="V320">
        <v>3.3552499999999998</v>
      </c>
      <c r="W320" s="1"/>
      <c r="Y320" s="1"/>
      <c r="Z320" s="3"/>
      <c r="AA320" s="1"/>
      <c r="AC320" s="1"/>
      <c r="AE320" s="1"/>
      <c r="AG320" s="1"/>
      <c r="AI320" s="1"/>
      <c r="AK320" s="1"/>
      <c r="AM320" s="1"/>
      <c r="AO320" s="1"/>
      <c r="AQ320" s="1"/>
      <c r="AS320" s="1"/>
      <c r="AU320" s="1"/>
    </row>
    <row r="321" spans="1:47" x14ac:dyDescent="0.2">
      <c r="A321" s="1">
        <v>45009</v>
      </c>
      <c r="B321">
        <v>4.7934000000000001</v>
      </c>
      <c r="C321" s="1">
        <v>45009</v>
      </c>
      <c r="D321">
        <v>4.8316999999999997</v>
      </c>
      <c r="E321" s="1">
        <v>45008</v>
      </c>
      <c r="F321" s="2">
        <v>4.7562499999999996</v>
      </c>
      <c r="G321" s="1">
        <v>45008</v>
      </c>
      <c r="H321">
        <v>4.6171499999999996</v>
      </c>
      <c r="I321" s="1">
        <v>45009</v>
      </c>
      <c r="J321">
        <v>4.4095000000000004</v>
      </c>
      <c r="K321" s="1">
        <v>45012</v>
      </c>
      <c r="L321">
        <v>3.99</v>
      </c>
      <c r="M321" s="1">
        <v>45013</v>
      </c>
      <c r="N321" s="2">
        <v>3.7533799999999999</v>
      </c>
      <c r="O321" s="1">
        <v>45009</v>
      </c>
      <c r="P321">
        <v>3.2905000000000002</v>
      </c>
      <c r="Q321" s="1">
        <v>45014</v>
      </c>
      <c r="R321">
        <v>3.4535</v>
      </c>
      <c r="S321" s="1">
        <v>45013</v>
      </c>
      <c r="T321">
        <v>3.3224999999999998</v>
      </c>
      <c r="U321" s="1">
        <v>45007</v>
      </c>
      <c r="V321">
        <v>3.1739999999999999</v>
      </c>
      <c r="W321" s="1"/>
      <c r="Y321" s="1"/>
      <c r="Z321" s="3"/>
      <c r="AA321" s="1"/>
      <c r="AC321" s="1"/>
      <c r="AE321" s="1"/>
      <c r="AG321" s="1"/>
      <c r="AI321" s="1"/>
      <c r="AK321" s="1"/>
      <c r="AM321" s="1"/>
      <c r="AO321" s="1"/>
      <c r="AQ321" s="1"/>
      <c r="AS321" s="1"/>
      <c r="AU321" s="1"/>
    </row>
    <row r="322" spans="1:47" x14ac:dyDescent="0.2">
      <c r="A322" s="1">
        <v>45012</v>
      </c>
      <c r="B322">
        <v>4.8114999999999997</v>
      </c>
      <c r="C322" s="1">
        <v>45012</v>
      </c>
      <c r="D322">
        <v>4.9039999999999999</v>
      </c>
      <c r="E322" s="1">
        <v>45009</v>
      </c>
      <c r="F322" s="2">
        <v>4.7201000000000004</v>
      </c>
      <c r="G322" s="1">
        <v>45009</v>
      </c>
      <c r="H322">
        <v>4.5670500000000001</v>
      </c>
      <c r="I322" s="1">
        <v>45012</v>
      </c>
      <c r="J322">
        <v>4.6269999999999998</v>
      </c>
      <c r="K322" s="1">
        <v>45013</v>
      </c>
      <c r="L322">
        <v>4.0955000000000004</v>
      </c>
      <c r="M322" s="1">
        <v>45014</v>
      </c>
      <c r="N322" s="2">
        <v>3.7698499999999999</v>
      </c>
      <c r="O322" s="1">
        <v>45012</v>
      </c>
      <c r="P322">
        <v>3.4731999999999998</v>
      </c>
      <c r="Q322" s="1">
        <v>45015</v>
      </c>
      <c r="R322">
        <v>3.452</v>
      </c>
      <c r="S322" s="1">
        <v>45014</v>
      </c>
      <c r="T322">
        <v>3.3334999999999999</v>
      </c>
      <c r="U322" s="1">
        <v>45008</v>
      </c>
      <c r="V322">
        <v>3.129</v>
      </c>
      <c r="W322" s="1"/>
      <c r="Y322" s="1"/>
      <c r="Z322" s="3"/>
      <c r="AA322" s="1"/>
      <c r="AC322" s="1"/>
      <c r="AE322" s="1"/>
      <c r="AG322" s="1"/>
      <c r="AI322" s="1"/>
      <c r="AK322" s="1"/>
      <c r="AM322" s="1"/>
      <c r="AO322" s="1"/>
      <c r="AQ322" s="1"/>
      <c r="AS322" s="1"/>
      <c r="AU322" s="1"/>
    </row>
    <row r="323" spans="1:47" x14ac:dyDescent="0.2">
      <c r="A323" s="1">
        <v>45013</v>
      </c>
      <c r="B323">
        <v>4.806</v>
      </c>
      <c r="C323" s="1">
        <v>45013</v>
      </c>
      <c r="D323">
        <v>4.8893700000000004</v>
      </c>
      <c r="E323" s="1">
        <v>45012</v>
      </c>
      <c r="F323" s="2">
        <v>4.8600000000000003</v>
      </c>
      <c r="G323" s="1">
        <v>45012</v>
      </c>
      <c r="H323">
        <v>4.7518500000000001</v>
      </c>
      <c r="I323" s="1">
        <v>45013</v>
      </c>
      <c r="J323">
        <v>4.6849999999999996</v>
      </c>
      <c r="K323" s="1">
        <v>45014</v>
      </c>
      <c r="L323">
        <v>4.1180500000000002</v>
      </c>
      <c r="M323" s="1">
        <v>45015</v>
      </c>
      <c r="N323" s="2">
        <v>3.7841</v>
      </c>
      <c r="O323" s="1">
        <v>45013</v>
      </c>
      <c r="P323">
        <v>3.5585</v>
      </c>
      <c r="Q323" s="1">
        <v>45016</v>
      </c>
      <c r="R323">
        <v>3.3410000000000002</v>
      </c>
      <c r="S323" s="1">
        <v>45015</v>
      </c>
      <c r="T323">
        <v>3.3210000000000002</v>
      </c>
      <c r="U323" s="1">
        <v>45009</v>
      </c>
      <c r="V323">
        <v>3.0779999999999998</v>
      </c>
      <c r="W323" s="1"/>
      <c r="Y323" s="1"/>
      <c r="Z323" s="3"/>
      <c r="AA323" s="1"/>
      <c r="AC323" s="1"/>
      <c r="AE323" s="1"/>
      <c r="AG323" s="1"/>
      <c r="AI323" s="1"/>
      <c r="AK323" s="1"/>
      <c r="AM323" s="1"/>
      <c r="AO323" s="1"/>
      <c r="AQ323" s="1"/>
      <c r="AS323" s="1"/>
      <c r="AU323" s="1"/>
    </row>
    <row r="324" spans="1:47" x14ac:dyDescent="0.2">
      <c r="A324" s="1">
        <v>45014</v>
      </c>
      <c r="B324">
        <v>4.8024500000000003</v>
      </c>
      <c r="C324" s="1">
        <v>45014</v>
      </c>
      <c r="D324">
        <v>4.8904500000000004</v>
      </c>
      <c r="E324" s="1">
        <v>45013</v>
      </c>
      <c r="F324" s="2">
        <v>4.8624999999999998</v>
      </c>
      <c r="G324" s="1">
        <v>45013</v>
      </c>
      <c r="H324">
        <v>4.7854999999999999</v>
      </c>
      <c r="I324" s="1">
        <v>45014</v>
      </c>
      <c r="J324">
        <v>4.7039999999999997</v>
      </c>
      <c r="K324" s="1">
        <v>45015</v>
      </c>
      <c r="L324">
        <v>4.1459999999999999</v>
      </c>
      <c r="M324" s="1">
        <v>45016</v>
      </c>
      <c r="N324" s="2">
        <v>3.6758500000000001</v>
      </c>
      <c r="O324" s="1">
        <v>45014</v>
      </c>
      <c r="P324">
        <v>3.573</v>
      </c>
      <c r="Q324" s="1">
        <v>45019</v>
      </c>
      <c r="R324">
        <v>3.2709999999999999</v>
      </c>
      <c r="S324" s="1">
        <v>45016</v>
      </c>
      <c r="T324">
        <v>3.2225000000000001</v>
      </c>
      <c r="U324" s="1">
        <v>45012</v>
      </c>
      <c r="V324">
        <v>3.2351299999999998</v>
      </c>
      <c r="W324" s="1"/>
      <c r="Y324" s="1"/>
      <c r="Z324" s="3"/>
      <c r="AA324" s="1"/>
      <c r="AC324" s="1"/>
      <c r="AE324" s="1"/>
      <c r="AG324" s="1"/>
      <c r="AI324" s="1"/>
      <c r="AK324" s="1"/>
      <c r="AM324" s="1"/>
      <c r="AO324" s="1"/>
      <c r="AQ324" s="1"/>
      <c r="AS324" s="1"/>
      <c r="AU324" s="1"/>
    </row>
    <row r="325" spans="1:47" x14ac:dyDescent="0.2">
      <c r="A325" s="1">
        <v>45015</v>
      </c>
      <c r="B325">
        <v>4.8034999999999997</v>
      </c>
      <c r="C325" s="1">
        <v>45015</v>
      </c>
      <c r="D325">
        <v>4.9095000000000004</v>
      </c>
      <c r="E325" s="1">
        <v>45014</v>
      </c>
      <c r="F325" s="2">
        <v>4.8710500000000003</v>
      </c>
      <c r="G325" s="1">
        <v>45014</v>
      </c>
      <c r="H325">
        <v>4.79915</v>
      </c>
      <c r="I325" s="1">
        <v>45015</v>
      </c>
      <c r="J325">
        <v>4.7320000000000002</v>
      </c>
      <c r="K325" s="1">
        <v>45016</v>
      </c>
      <c r="L325">
        <v>4.0609999999999999</v>
      </c>
      <c r="M325" s="1">
        <v>45019</v>
      </c>
      <c r="N325" s="2">
        <v>3.6144500000000002</v>
      </c>
      <c r="O325" s="1">
        <v>45015</v>
      </c>
      <c r="P325">
        <v>3.5781499999999999</v>
      </c>
      <c r="Q325" s="1">
        <v>45020</v>
      </c>
      <c r="R325">
        <v>3.16038</v>
      </c>
      <c r="S325" s="1">
        <v>45019</v>
      </c>
      <c r="T325">
        <v>3.1589999999999998</v>
      </c>
      <c r="U325" s="1">
        <v>45013</v>
      </c>
      <c r="V325">
        <v>3.2694999999999999</v>
      </c>
      <c r="W325" s="1"/>
      <c r="Y325" s="1"/>
      <c r="Z325" s="3"/>
      <c r="AA325" s="1"/>
      <c r="AC325" s="1"/>
      <c r="AE325" s="1"/>
      <c r="AG325" s="1"/>
      <c r="AI325" s="1"/>
      <c r="AK325" s="1"/>
      <c r="AM325" s="1"/>
      <c r="AO325" s="1"/>
      <c r="AQ325" s="1"/>
      <c r="AS325" s="1"/>
      <c r="AU325" s="1"/>
    </row>
    <row r="326" spans="1:47" x14ac:dyDescent="0.2">
      <c r="A326" s="1">
        <v>45016</v>
      </c>
      <c r="B326">
        <v>4.8067000000000002</v>
      </c>
      <c r="C326" s="1">
        <v>45016</v>
      </c>
      <c r="D326">
        <v>4.9148500000000004</v>
      </c>
      <c r="E326" s="1">
        <v>45015</v>
      </c>
      <c r="F326" s="2">
        <v>4.8995499999999996</v>
      </c>
      <c r="G326" s="1">
        <v>45015</v>
      </c>
      <c r="H326">
        <v>4.82735</v>
      </c>
      <c r="I326" s="1">
        <v>45016</v>
      </c>
      <c r="J326">
        <v>4.7169999999999996</v>
      </c>
      <c r="K326" s="1">
        <v>45019</v>
      </c>
      <c r="L326">
        <v>4.0039999999999996</v>
      </c>
      <c r="M326" s="1">
        <v>45020</v>
      </c>
      <c r="N326" s="2">
        <v>3.4714499999999999</v>
      </c>
      <c r="O326" s="1">
        <v>45016</v>
      </c>
      <c r="P326">
        <v>3.4643999999999999</v>
      </c>
      <c r="Q326" s="1">
        <v>45021</v>
      </c>
      <c r="R326">
        <v>3.1472500000000001</v>
      </c>
      <c r="S326" s="1">
        <v>45020</v>
      </c>
      <c r="T326">
        <v>3.0665</v>
      </c>
      <c r="U326" s="1">
        <v>45014</v>
      </c>
      <c r="V326">
        <v>3.278</v>
      </c>
      <c r="W326" s="1"/>
      <c r="Y326" s="1"/>
      <c r="Z326" s="3"/>
      <c r="AA326" s="1"/>
      <c r="AC326" s="1"/>
      <c r="AE326" s="1"/>
      <c r="AG326" s="1"/>
      <c r="AI326" s="1"/>
      <c r="AK326" s="1"/>
      <c r="AM326" s="1"/>
      <c r="AO326" s="1"/>
      <c r="AQ326" s="1"/>
      <c r="AS326" s="1"/>
      <c r="AU326" s="1"/>
    </row>
    <row r="327" spans="1:47" x14ac:dyDescent="0.2">
      <c r="A327" s="1">
        <v>45019</v>
      </c>
      <c r="B327">
        <v>4.8137499999999998</v>
      </c>
      <c r="C327" s="1">
        <v>45019</v>
      </c>
      <c r="D327">
        <v>4.9359999999999999</v>
      </c>
      <c r="E327" s="1">
        <v>45016</v>
      </c>
      <c r="F327" s="2">
        <v>4.9097499999999998</v>
      </c>
      <c r="G327" s="1">
        <v>45016</v>
      </c>
      <c r="H327">
        <v>4.8305499999999997</v>
      </c>
      <c r="I327" s="1">
        <v>45019</v>
      </c>
      <c r="J327">
        <v>4.7039999999999997</v>
      </c>
      <c r="K327" s="1">
        <v>45020</v>
      </c>
      <c r="L327">
        <v>3.851</v>
      </c>
      <c r="M327" s="1">
        <v>45021</v>
      </c>
      <c r="N327" s="2">
        <v>3.4450500000000002</v>
      </c>
      <c r="O327" s="1">
        <v>45019</v>
      </c>
      <c r="P327">
        <v>3.3976500000000001</v>
      </c>
      <c r="Q327" s="1">
        <v>45022</v>
      </c>
      <c r="R327">
        <v>3.1542500000000002</v>
      </c>
      <c r="S327" s="1">
        <v>45021</v>
      </c>
      <c r="T327">
        <v>3.052</v>
      </c>
      <c r="U327" s="1">
        <v>45015</v>
      </c>
      <c r="V327">
        <v>3.2589999999999999</v>
      </c>
      <c r="W327" s="1"/>
      <c r="Y327" s="1"/>
      <c r="Z327" s="3"/>
      <c r="AA327" s="1"/>
      <c r="AC327" s="1"/>
      <c r="AE327" s="1"/>
      <c r="AG327" s="1"/>
      <c r="AI327" s="1"/>
      <c r="AK327" s="1"/>
      <c r="AM327" s="1"/>
      <c r="AO327" s="1"/>
      <c r="AQ327" s="1"/>
      <c r="AS327" s="1"/>
      <c r="AU327" s="1"/>
    </row>
    <row r="328" spans="1:47" x14ac:dyDescent="0.2">
      <c r="A328" s="1">
        <v>45020</v>
      </c>
      <c r="B328">
        <v>4.8280000000000003</v>
      </c>
      <c r="C328" s="1">
        <v>45020</v>
      </c>
      <c r="D328">
        <v>4.9019000000000004</v>
      </c>
      <c r="E328" s="1">
        <v>45019</v>
      </c>
      <c r="F328" s="2">
        <v>4.9333499999999999</v>
      </c>
      <c r="G328" s="1">
        <v>45019</v>
      </c>
      <c r="H328">
        <v>4.8365</v>
      </c>
      <c r="I328" s="1">
        <v>45020</v>
      </c>
      <c r="J328">
        <v>4.5664999999999996</v>
      </c>
      <c r="K328" s="1">
        <v>45021</v>
      </c>
      <c r="L328">
        <v>3.81623</v>
      </c>
      <c r="M328" s="1">
        <v>45022</v>
      </c>
      <c r="N328" s="2">
        <v>3.48665</v>
      </c>
      <c r="O328" s="1">
        <v>45020</v>
      </c>
      <c r="P328">
        <v>3.2714500000000002</v>
      </c>
      <c r="Q328" s="1">
        <v>45023</v>
      </c>
      <c r="R328">
        <v>3.2814999999999999</v>
      </c>
      <c r="S328" s="1">
        <v>45022</v>
      </c>
      <c r="T328">
        <v>3.05125</v>
      </c>
      <c r="U328" s="1">
        <v>45016</v>
      </c>
      <c r="V328">
        <v>3.1739999999999999</v>
      </c>
      <c r="W328" s="1"/>
      <c r="Y328" s="1"/>
      <c r="Z328" s="3"/>
      <c r="AA328" s="1"/>
      <c r="AC328" s="1"/>
      <c r="AE328" s="1"/>
      <c r="AG328" s="1"/>
      <c r="AI328" s="1"/>
      <c r="AK328" s="1"/>
      <c r="AM328" s="1"/>
      <c r="AO328" s="1"/>
      <c r="AQ328" s="1"/>
      <c r="AS328" s="1"/>
      <c r="AU328" s="1"/>
    </row>
    <row r="329" spans="1:47" x14ac:dyDescent="0.2">
      <c r="A329" s="1">
        <v>45021</v>
      </c>
      <c r="B329">
        <v>4.8254999999999999</v>
      </c>
      <c r="C329" s="1">
        <v>45021</v>
      </c>
      <c r="D329">
        <v>4.9029999999999996</v>
      </c>
      <c r="E329" s="1">
        <v>45020</v>
      </c>
      <c r="F329" s="2">
        <v>4.8520000000000003</v>
      </c>
      <c r="G329" s="1">
        <v>45020</v>
      </c>
      <c r="H329">
        <v>4.72</v>
      </c>
      <c r="I329" s="1">
        <v>45021</v>
      </c>
      <c r="J329">
        <v>4.5369999999999999</v>
      </c>
      <c r="K329" s="1">
        <v>45022</v>
      </c>
      <c r="L329">
        <v>3.8741500000000002</v>
      </c>
      <c r="M329" s="1">
        <v>45023</v>
      </c>
      <c r="N329" s="2">
        <v>3.61355</v>
      </c>
      <c r="O329" s="1">
        <v>45021</v>
      </c>
      <c r="P329">
        <v>3.2545000000000002</v>
      </c>
      <c r="Q329" s="1">
        <v>45026</v>
      </c>
      <c r="R329">
        <v>3.3105000000000002</v>
      </c>
      <c r="S329" s="1">
        <v>45023</v>
      </c>
      <c r="T329">
        <v>3.157</v>
      </c>
      <c r="U329" s="1">
        <v>45019</v>
      </c>
      <c r="V329">
        <v>3.12</v>
      </c>
      <c r="W329" s="1"/>
      <c r="Y329" s="1"/>
      <c r="Z329" s="3"/>
      <c r="AA329" s="1"/>
      <c r="AC329" s="1"/>
      <c r="AE329" s="1"/>
      <c r="AG329" s="1"/>
      <c r="AI329" s="1"/>
      <c r="AK329" s="1"/>
      <c r="AM329" s="1"/>
      <c r="AO329" s="1"/>
      <c r="AQ329" s="1"/>
      <c r="AS329" s="1"/>
      <c r="AU329" s="1"/>
    </row>
    <row r="330" spans="1:47" x14ac:dyDescent="0.2">
      <c r="A330" s="1">
        <v>45022</v>
      </c>
      <c r="B330">
        <v>4.835</v>
      </c>
      <c r="C330" s="1">
        <v>45022</v>
      </c>
      <c r="D330">
        <v>4.9154</v>
      </c>
      <c r="E330" s="1">
        <v>45021</v>
      </c>
      <c r="F330" s="2">
        <v>4.8375000000000004</v>
      </c>
      <c r="G330" s="1">
        <v>45021</v>
      </c>
      <c r="H330">
        <v>4.6974499999999999</v>
      </c>
      <c r="I330" s="1">
        <v>45022</v>
      </c>
      <c r="J330">
        <v>4.5919999999999996</v>
      </c>
      <c r="K330" s="1">
        <v>45023</v>
      </c>
      <c r="L330">
        <v>4.0129999999999999</v>
      </c>
      <c r="M330" s="1">
        <v>45026</v>
      </c>
      <c r="N330" s="2">
        <v>3.65815</v>
      </c>
      <c r="O330" s="1">
        <v>45022</v>
      </c>
      <c r="P330">
        <v>3.27705</v>
      </c>
      <c r="Q330" s="1">
        <v>45027</v>
      </c>
      <c r="R330">
        <v>3.3162500000000001</v>
      </c>
      <c r="S330" s="1">
        <v>45026</v>
      </c>
      <c r="T330">
        <v>3.1880000000000002</v>
      </c>
      <c r="U330" s="1">
        <v>45020</v>
      </c>
      <c r="V330">
        <v>3.0442499999999999</v>
      </c>
      <c r="W330" s="1"/>
      <c r="Y330" s="1"/>
      <c r="Z330" s="3"/>
      <c r="AA330" s="1"/>
      <c r="AC330" s="1"/>
      <c r="AE330" s="1"/>
      <c r="AG330" s="1"/>
      <c r="AI330" s="1"/>
      <c r="AK330" s="1"/>
      <c r="AM330" s="1"/>
      <c r="AO330" s="1"/>
      <c r="AQ330" s="1"/>
      <c r="AS330" s="1"/>
      <c r="AU330" s="1"/>
    </row>
    <row r="331" spans="1:47" x14ac:dyDescent="0.2">
      <c r="A331" s="1">
        <v>45023</v>
      </c>
      <c r="B331">
        <v>4.8536999999999999</v>
      </c>
      <c r="C331" s="1">
        <v>45023</v>
      </c>
      <c r="D331">
        <v>4.9683000000000002</v>
      </c>
      <c r="E331" s="1">
        <v>45022</v>
      </c>
      <c r="F331" s="2">
        <v>4.8639999999999999</v>
      </c>
      <c r="G331" s="1">
        <v>45022</v>
      </c>
      <c r="H331">
        <v>4.7388199999999996</v>
      </c>
      <c r="I331" s="1">
        <v>45023</v>
      </c>
      <c r="J331">
        <v>4.7314499999999997</v>
      </c>
      <c r="K331" s="1">
        <v>45026</v>
      </c>
      <c r="L331">
        <v>4.0464000000000002</v>
      </c>
      <c r="M331" s="1">
        <v>45027</v>
      </c>
      <c r="N331" s="2">
        <v>3.6715</v>
      </c>
      <c r="O331" s="1">
        <v>45023</v>
      </c>
      <c r="P331">
        <v>3.4039999999999999</v>
      </c>
      <c r="Q331" s="1">
        <v>45028</v>
      </c>
      <c r="R331">
        <v>3.2519999999999998</v>
      </c>
      <c r="S331" s="1">
        <v>45027</v>
      </c>
      <c r="T331">
        <v>3.1934999999999998</v>
      </c>
      <c r="U331" s="1">
        <v>45021</v>
      </c>
      <c r="V331">
        <v>3.02495</v>
      </c>
      <c r="W331" s="1"/>
      <c r="Y331" s="1"/>
      <c r="Z331" s="3"/>
      <c r="AA331" s="1"/>
      <c r="AC331" s="1"/>
      <c r="AE331" s="1"/>
      <c r="AG331" s="1"/>
      <c r="AI331" s="1"/>
      <c r="AK331" s="1"/>
      <c r="AM331" s="1"/>
      <c r="AO331" s="1"/>
      <c r="AQ331" s="1"/>
      <c r="AS331" s="1"/>
      <c r="AU331" s="1"/>
    </row>
    <row r="332" spans="1:47" x14ac:dyDescent="0.2">
      <c r="A332" s="1">
        <v>45026</v>
      </c>
      <c r="B332">
        <v>4.8635000000000002</v>
      </c>
      <c r="C332" s="1">
        <v>45026</v>
      </c>
      <c r="D332">
        <v>4.9788500000000004</v>
      </c>
      <c r="E332" s="1">
        <v>45023</v>
      </c>
      <c r="F332" s="2">
        <v>4.95533</v>
      </c>
      <c r="G332" s="1">
        <v>45023</v>
      </c>
      <c r="H332">
        <v>4.8574999999999999</v>
      </c>
      <c r="I332" s="1">
        <v>45026</v>
      </c>
      <c r="J332">
        <v>4.7570499999999996</v>
      </c>
      <c r="K332" s="1">
        <v>45027</v>
      </c>
      <c r="L332">
        <v>4.0525000000000002</v>
      </c>
      <c r="M332" s="1">
        <v>45028</v>
      </c>
      <c r="N332" s="2">
        <v>3.5914999999999999</v>
      </c>
      <c r="O332" s="1">
        <v>45026</v>
      </c>
      <c r="P332">
        <v>3.4405000000000001</v>
      </c>
      <c r="Q332" s="1">
        <v>45029</v>
      </c>
      <c r="R332">
        <v>3.2850000000000001</v>
      </c>
      <c r="S332" s="1">
        <v>45028</v>
      </c>
      <c r="T332">
        <v>3.1354500000000001</v>
      </c>
      <c r="U332" s="1">
        <v>45022</v>
      </c>
      <c r="V332">
        <v>3.0222500000000001</v>
      </c>
      <c r="W332" s="1"/>
      <c r="Y332" s="1"/>
      <c r="Z332" s="3"/>
      <c r="AA332" s="1"/>
      <c r="AC332" s="1"/>
      <c r="AE332" s="1"/>
      <c r="AG332" s="1"/>
      <c r="AI332" s="1"/>
      <c r="AK332" s="1"/>
      <c r="AM332" s="1"/>
      <c r="AO332" s="1"/>
      <c r="AQ332" s="1"/>
      <c r="AS332" s="1"/>
      <c r="AU332" s="1"/>
    </row>
    <row r="333" spans="1:47" x14ac:dyDescent="0.2">
      <c r="A333" s="1">
        <v>45027</v>
      </c>
      <c r="B333">
        <v>4.8799000000000001</v>
      </c>
      <c r="C333" s="1">
        <v>45027</v>
      </c>
      <c r="D333">
        <v>4.9814999999999996</v>
      </c>
      <c r="E333" s="1">
        <v>45026</v>
      </c>
      <c r="F333" s="2">
        <v>4.9770000000000003</v>
      </c>
      <c r="G333" s="1">
        <v>45026</v>
      </c>
      <c r="H333">
        <v>4.8875000000000002</v>
      </c>
      <c r="I333" s="1">
        <v>45027</v>
      </c>
      <c r="J333">
        <v>4.7415000000000003</v>
      </c>
      <c r="K333" s="1">
        <v>45028</v>
      </c>
      <c r="L333">
        <v>3.9820000000000002</v>
      </c>
      <c r="M333" s="1">
        <v>45029</v>
      </c>
      <c r="N333" s="2">
        <v>3.6046499999999999</v>
      </c>
      <c r="O333" s="1">
        <v>45027</v>
      </c>
      <c r="P333">
        <v>3.45</v>
      </c>
      <c r="Q333" s="1">
        <v>45030</v>
      </c>
      <c r="R333">
        <v>3.3886500000000002</v>
      </c>
      <c r="S333" s="1">
        <v>45029</v>
      </c>
      <c r="T333">
        <v>3.1779999999999999</v>
      </c>
      <c r="U333" s="1">
        <v>45023</v>
      </c>
      <c r="V333">
        <v>3.1120000000000001</v>
      </c>
      <c r="W333" s="1"/>
      <c r="Y333" s="1"/>
      <c r="Z333" s="3"/>
      <c r="AA333" s="1"/>
      <c r="AC333" s="1"/>
      <c r="AE333" s="1"/>
      <c r="AG333" s="1"/>
      <c r="AI333" s="1"/>
      <c r="AK333" s="1"/>
      <c r="AM333" s="1"/>
      <c r="AO333" s="1"/>
      <c r="AQ333" s="1"/>
      <c r="AS333" s="1"/>
      <c r="AU333" s="1"/>
    </row>
    <row r="334" spans="1:47" x14ac:dyDescent="0.2">
      <c r="A334" s="1">
        <v>45028</v>
      </c>
      <c r="B334">
        <v>4.8780000000000001</v>
      </c>
      <c r="C334" s="1">
        <v>45028</v>
      </c>
      <c r="D334">
        <v>4.9815500000000004</v>
      </c>
      <c r="E334" s="1">
        <v>45027</v>
      </c>
      <c r="F334" s="2">
        <v>4.9713000000000003</v>
      </c>
      <c r="G334" s="1">
        <v>45027</v>
      </c>
      <c r="H334">
        <v>4.875</v>
      </c>
      <c r="I334" s="1">
        <v>45028</v>
      </c>
      <c r="J334">
        <v>4.7000999999999999</v>
      </c>
      <c r="K334" s="1">
        <v>45029</v>
      </c>
      <c r="L334">
        <v>3.9845000000000002</v>
      </c>
      <c r="M334" s="1">
        <v>45030</v>
      </c>
      <c r="N334" s="2">
        <v>3.7303500000000001</v>
      </c>
      <c r="O334" s="1">
        <v>45028</v>
      </c>
      <c r="P334">
        <v>3.3759999999999999</v>
      </c>
      <c r="Q334" s="1">
        <v>45033</v>
      </c>
      <c r="R334">
        <v>3.4895499999999999</v>
      </c>
      <c r="S334" s="1">
        <v>45030</v>
      </c>
      <c r="T334">
        <v>3.2647499999999998</v>
      </c>
      <c r="U334" s="1">
        <v>45026</v>
      </c>
      <c r="V334">
        <v>3.1372499999999999</v>
      </c>
      <c r="W334" s="1"/>
      <c r="Y334" s="1"/>
      <c r="Z334" s="3"/>
      <c r="AA334" s="1"/>
      <c r="AC334" s="1"/>
      <c r="AE334" s="1"/>
      <c r="AG334" s="1"/>
      <c r="AI334" s="1"/>
      <c r="AK334" s="1"/>
      <c r="AM334" s="1"/>
      <c r="AO334" s="1"/>
      <c r="AQ334" s="1"/>
      <c r="AS334" s="1"/>
      <c r="AU334" s="1"/>
    </row>
    <row r="335" spans="1:47" x14ac:dyDescent="0.2">
      <c r="A335" s="1">
        <v>45029</v>
      </c>
      <c r="B335">
        <v>4.8888999999999996</v>
      </c>
      <c r="C335" s="1">
        <v>45029</v>
      </c>
      <c r="D335">
        <v>4.9814999999999996</v>
      </c>
      <c r="E335" s="1">
        <v>45028</v>
      </c>
      <c r="F335" s="2">
        <v>4.9508000000000001</v>
      </c>
      <c r="G335" s="1">
        <v>45028</v>
      </c>
      <c r="H335">
        <v>4.8410000000000002</v>
      </c>
      <c r="I335" s="1">
        <v>45029</v>
      </c>
      <c r="J335">
        <v>4.7012999999999998</v>
      </c>
      <c r="K335" s="1">
        <v>45030</v>
      </c>
      <c r="L335">
        <v>4.1144999999999996</v>
      </c>
      <c r="M335" s="1">
        <v>45033</v>
      </c>
      <c r="N335" s="2">
        <v>3.8375499999999998</v>
      </c>
      <c r="O335" s="1">
        <v>45029</v>
      </c>
      <c r="P335">
        <v>3.3996</v>
      </c>
      <c r="Q335" s="1">
        <v>45034</v>
      </c>
      <c r="R335">
        <v>3.47525</v>
      </c>
      <c r="S335" s="1">
        <v>45033</v>
      </c>
      <c r="T335">
        <v>3.3614999999999999</v>
      </c>
      <c r="U335" s="1">
        <v>45027</v>
      </c>
      <c r="V335">
        <v>3.1411500000000001</v>
      </c>
      <c r="W335" s="1"/>
      <c r="Y335" s="1"/>
      <c r="Z335" s="3"/>
      <c r="AA335" s="1"/>
      <c r="AC335" s="1"/>
      <c r="AE335" s="1"/>
      <c r="AG335" s="1"/>
      <c r="AI335" s="1"/>
      <c r="AK335" s="1"/>
      <c r="AM335" s="1"/>
      <c r="AO335" s="1"/>
      <c r="AQ335" s="1"/>
      <c r="AS335" s="1"/>
      <c r="AU335" s="1"/>
    </row>
    <row r="336" spans="1:47" x14ac:dyDescent="0.2">
      <c r="A336" s="1">
        <v>45030</v>
      </c>
      <c r="B336">
        <v>4.9093200000000001</v>
      </c>
      <c r="C336" s="1">
        <v>45030</v>
      </c>
      <c r="D336">
        <v>5.0217999999999998</v>
      </c>
      <c r="E336" s="1">
        <v>45029</v>
      </c>
      <c r="F336" s="2">
        <v>4.9489999999999998</v>
      </c>
      <c r="G336" s="1">
        <v>45029</v>
      </c>
      <c r="H336">
        <v>4.843</v>
      </c>
      <c r="I336" s="1">
        <v>45030</v>
      </c>
      <c r="J336">
        <v>4.8129</v>
      </c>
      <c r="K336" s="1">
        <v>45033</v>
      </c>
      <c r="L336">
        <v>4.2119999999999997</v>
      </c>
      <c r="M336" s="1">
        <v>45034</v>
      </c>
      <c r="N336" s="2">
        <v>3.82315</v>
      </c>
      <c r="O336" s="1">
        <v>45030</v>
      </c>
      <c r="P336">
        <v>3.5154000000000001</v>
      </c>
      <c r="Q336" s="1">
        <v>45035</v>
      </c>
      <c r="R336">
        <v>3.4935</v>
      </c>
      <c r="S336" s="1">
        <v>45034</v>
      </c>
      <c r="T336">
        <v>3.3487499999999999</v>
      </c>
      <c r="U336" s="1">
        <v>45028</v>
      </c>
      <c r="V336">
        <v>3.0950000000000002</v>
      </c>
      <c r="W336" s="1"/>
      <c r="Y336" s="1"/>
      <c r="Z336" s="3"/>
      <c r="AA336" s="1"/>
      <c r="AC336" s="1"/>
      <c r="AE336" s="1"/>
      <c r="AG336" s="1"/>
      <c r="AI336" s="1"/>
      <c r="AK336" s="1"/>
      <c r="AM336" s="1"/>
      <c r="AO336" s="1"/>
      <c r="AQ336" s="1"/>
      <c r="AS336" s="1"/>
      <c r="AU336" s="1"/>
    </row>
    <row r="337" spans="1:47" x14ac:dyDescent="0.2">
      <c r="A337" s="1">
        <v>45033</v>
      </c>
      <c r="B337">
        <v>4.9249999999999998</v>
      </c>
      <c r="C337" s="1">
        <v>45033</v>
      </c>
      <c r="D337">
        <v>5.0463500000000003</v>
      </c>
      <c r="E337" s="1">
        <v>45030</v>
      </c>
      <c r="F337" s="2">
        <v>5.0255000000000001</v>
      </c>
      <c r="G337" s="1">
        <v>45030</v>
      </c>
      <c r="H337">
        <v>4.9424999999999999</v>
      </c>
      <c r="I337" s="1">
        <v>45033</v>
      </c>
      <c r="J337">
        <v>4.8714500000000003</v>
      </c>
      <c r="K337" s="1">
        <v>45034</v>
      </c>
      <c r="L337">
        <v>4.2089499999999997</v>
      </c>
      <c r="M337" s="1">
        <v>45035</v>
      </c>
      <c r="N337" s="2">
        <v>3.8598499999999998</v>
      </c>
      <c r="O337" s="1">
        <v>45033</v>
      </c>
      <c r="P337">
        <v>3.6193</v>
      </c>
      <c r="Q337" s="1">
        <v>45036</v>
      </c>
      <c r="R337">
        <v>3.415</v>
      </c>
      <c r="S337" s="1">
        <v>45035</v>
      </c>
      <c r="T337">
        <v>3.36015</v>
      </c>
      <c r="U337" s="1">
        <v>45029</v>
      </c>
      <c r="V337">
        <v>3.1466500000000002</v>
      </c>
      <c r="W337" s="1"/>
      <c r="Y337" s="1"/>
      <c r="Z337" s="3"/>
      <c r="AA337" s="1"/>
      <c r="AC337" s="1"/>
      <c r="AE337" s="1"/>
      <c r="AG337" s="1"/>
      <c r="AI337" s="1"/>
      <c r="AK337" s="1"/>
      <c r="AM337" s="1"/>
      <c r="AO337" s="1"/>
      <c r="AQ337" s="1"/>
      <c r="AS337" s="1"/>
      <c r="AU337" s="1"/>
    </row>
    <row r="338" spans="1:47" x14ac:dyDescent="0.2">
      <c r="A338" s="1">
        <v>45034</v>
      </c>
      <c r="B338">
        <v>4.9385000000000003</v>
      </c>
      <c r="C338" s="1">
        <v>45034</v>
      </c>
      <c r="D338">
        <v>5.0465499999999999</v>
      </c>
      <c r="E338" s="1">
        <v>45033</v>
      </c>
      <c r="F338" s="2">
        <v>5.0645499999999997</v>
      </c>
      <c r="G338" s="1">
        <v>45033</v>
      </c>
      <c r="H338">
        <v>4.9897499999999999</v>
      </c>
      <c r="I338" s="1">
        <v>45034</v>
      </c>
      <c r="J338">
        <v>4.8858499999999996</v>
      </c>
      <c r="K338" s="1">
        <v>45035</v>
      </c>
      <c r="L338">
        <v>4.2565</v>
      </c>
      <c r="M338" s="1">
        <v>45036</v>
      </c>
      <c r="N338" s="2">
        <v>3.7563</v>
      </c>
      <c r="O338" s="1">
        <v>45034</v>
      </c>
      <c r="P338">
        <v>3.6040000000000001</v>
      </c>
      <c r="Q338" s="1">
        <v>45037</v>
      </c>
      <c r="R338">
        <v>3.4544999999999999</v>
      </c>
      <c r="S338" s="1">
        <v>45036</v>
      </c>
      <c r="T338">
        <v>3.29175</v>
      </c>
      <c r="U338" s="1">
        <v>45030</v>
      </c>
      <c r="V338">
        <v>3.2155</v>
      </c>
      <c r="W338" s="1"/>
      <c r="Y338" s="1"/>
      <c r="Z338" s="3"/>
      <c r="AA338" s="1"/>
      <c r="AC338" s="1"/>
      <c r="AE338" s="1"/>
      <c r="AG338" s="1"/>
      <c r="AI338" s="1"/>
      <c r="AK338" s="1"/>
      <c r="AM338" s="1"/>
      <c r="AO338" s="1"/>
      <c r="AQ338" s="1"/>
      <c r="AS338" s="1"/>
      <c r="AU338" s="1"/>
    </row>
    <row r="339" spans="1:47" x14ac:dyDescent="0.2">
      <c r="A339" s="1">
        <v>45035</v>
      </c>
      <c r="B339">
        <v>4.9443799999999998</v>
      </c>
      <c r="C339" s="1">
        <v>45035</v>
      </c>
      <c r="D339">
        <v>5.0590000000000002</v>
      </c>
      <c r="E339" s="1">
        <v>45034</v>
      </c>
      <c r="F339" s="2">
        <v>5.0719500000000002</v>
      </c>
      <c r="G339" s="1">
        <v>45034</v>
      </c>
      <c r="H339">
        <v>5.0053999999999998</v>
      </c>
      <c r="I339" s="1">
        <v>45035</v>
      </c>
      <c r="J339">
        <v>4.9197499999999996</v>
      </c>
      <c r="K339" s="1">
        <v>45036</v>
      </c>
      <c r="L339">
        <v>4.14825</v>
      </c>
      <c r="M339" s="1">
        <v>45037</v>
      </c>
      <c r="N339" s="2">
        <v>3.7794400000000001</v>
      </c>
      <c r="O339" s="1">
        <v>45035</v>
      </c>
      <c r="P339">
        <v>3.6305000000000001</v>
      </c>
      <c r="Q339" s="1">
        <v>45040</v>
      </c>
      <c r="R339">
        <v>3.3610500000000001</v>
      </c>
      <c r="S339" s="1">
        <v>45037</v>
      </c>
      <c r="T339">
        <v>3.3338800000000002</v>
      </c>
      <c r="U339" s="1">
        <v>45033</v>
      </c>
      <c r="V339">
        <v>3.3079999999999998</v>
      </c>
      <c r="W339" s="1"/>
      <c r="Y339" s="1"/>
      <c r="Z339" s="3"/>
      <c r="AA339" s="1"/>
      <c r="AC339" s="1"/>
      <c r="AE339" s="1"/>
      <c r="AG339" s="1"/>
      <c r="AI339" s="1"/>
      <c r="AK339" s="1"/>
      <c r="AM339" s="1"/>
      <c r="AO339" s="1"/>
      <c r="AQ339" s="1"/>
      <c r="AS339" s="1"/>
      <c r="AU339" s="1"/>
    </row>
    <row r="340" spans="1:47" x14ac:dyDescent="0.2">
      <c r="A340" s="1">
        <v>45036</v>
      </c>
      <c r="B340">
        <v>4.9589499999999997</v>
      </c>
      <c r="C340" s="1">
        <v>45036</v>
      </c>
      <c r="D340">
        <v>5.0570000000000004</v>
      </c>
      <c r="E340" s="1">
        <v>45035</v>
      </c>
      <c r="F340" s="2">
        <v>5.0945</v>
      </c>
      <c r="G340" s="1">
        <v>45035</v>
      </c>
      <c r="H340">
        <v>5.032</v>
      </c>
      <c r="I340" s="1">
        <v>45036</v>
      </c>
      <c r="J340">
        <v>4.8535000000000004</v>
      </c>
      <c r="K340" s="1">
        <v>45037</v>
      </c>
      <c r="L340">
        <v>4.1717500000000003</v>
      </c>
      <c r="M340" s="1">
        <v>45040</v>
      </c>
      <c r="N340" s="2">
        <v>3.6824400000000002</v>
      </c>
      <c r="O340" s="1">
        <v>45036</v>
      </c>
      <c r="P340">
        <v>3.5382500000000001</v>
      </c>
      <c r="Q340" s="1">
        <v>45041</v>
      </c>
      <c r="R340">
        <v>3.2313800000000001</v>
      </c>
      <c r="S340" s="1">
        <v>45040</v>
      </c>
      <c r="T340">
        <v>3.2480000000000002</v>
      </c>
      <c r="U340" s="1">
        <v>45034</v>
      </c>
      <c r="V340">
        <v>3.2949999999999999</v>
      </c>
      <c r="W340" s="1"/>
      <c r="Y340" s="1"/>
      <c r="Z340" s="3"/>
      <c r="AA340" s="1"/>
      <c r="AC340" s="1"/>
      <c r="AE340" s="1"/>
      <c r="AG340" s="1"/>
      <c r="AI340" s="1"/>
      <c r="AK340" s="1"/>
      <c r="AM340" s="1"/>
      <c r="AO340" s="1"/>
      <c r="AQ340" s="1"/>
      <c r="AS340" s="1"/>
      <c r="AU340" s="1"/>
    </row>
    <row r="341" spans="1:47" x14ac:dyDescent="0.2">
      <c r="A341" s="1">
        <v>45037</v>
      </c>
      <c r="B341">
        <v>4.97</v>
      </c>
      <c r="C341" s="1">
        <v>45037</v>
      </c>
      <c r="D341">
        <v>5.0620000000000003</v>
      </c>
      <c r="E341" s="1">
        <v>45036</v>
      </c>
      <c r="F341" s="2">
        <v>5.0709999999999997</v>
      </c>
      <c r="G341" s="1">
        <v>45036</v>
      </c>
      <c r="H341">
        <v>4.98475</v>
      </c>
      <c r="I341" s="1">
        <v>45037</v>
      </c>
      <c r="J341">
        <v>4.8739999999999997</v>
      </c>
      <c r="K341" s="1">
        <v>45040</v>
      </c>
      <c r="L341">
        <v>4.0715000000000003</v>
      </c>
      <c r="M341" s="1">
        <v>45041</v>
      </c>
      <c r="N341" s="2">
        <v>3.5372499999999998</v>
      </c>
      <c r="O341" s="1">
        <v>45037</v>
      </c>
      <c r="P341">
        <v>3.5705</v>
      </c>
      <c r="Q341" s="1">
        <v>45042</v>
      </c>
      <c r="R341">
        <v>3.286</v>
      </c>
      <c r="S341" s="1">
        <v>45041</v>
      </c>
      <c r="T341">
        <v>3.1347499999999999</v>
      </c>
      <c r="U341" s="1">
        <v>45035</v>
      </c>
      <c r="V341">
        <v>3.3005</v>
      </c>
      <c r="W341" s="1"/>
      <c r="Y341" s="1"/>
      <c r="Z341" s="3"/>
      <c r="AA341" s="1"/>
      <c r="AC341" s="1"/>
      <c r="AE341" s="1"/>
      <c r="AG341" s="1"/>
      <c r="AI341" s="1"/>
      <c r="AK341" s="1"/>
      <c r="AM341" s="1"/>
      <c r="AO341" s="1"/>
      <c r="AQ341" s="1"/>
      <c r="AS341" s="1"/>
      <c r="AU341" s="1"/>
    </row>
    <row r="342" spans="1:47" x14ac:dyDescent="0.2">
      <c r="A342" s="1">
        <v>45040</v>
      </c>
      <c r="B342">
        <v>4.9805000000000001</v>
      </c>
      <c r="C342" s="1">
        <v>45040</v>
      </c>
      <c r="D342">
        <v>5.0640000000000001</v>
      </c>
      <c r="E342" s="1">
        <v>45037</v>
      </c>
      <c r="F342" s="2">
        <v>5.0794499999999996</v>
      </c>
      <c r="G342" s="1">
        <v>45037</v>
      </c>
      <c r="H342">
        <v>5.0010000000000003</v>
      </c>
      <c r="I342" s="1">
        <v>45040</v>
      </c>
      <c r="J342">
        <v>4.8079999999999998</v>
      </c>
      <c r="K342" s="1">
        <v>45041</v>
      </c>
      <c r="L342">
        <v>3.9249999999999998</v>
      </c>
      <c r="M342" s="1">
        <v>45042</v>
      </c>
      <c r="N342" s="2">
        <v>3.5930599999999999</v>
      </c>
      <c r="O342" s="1">
        <v>45040</v>
      </c>
      <c r="P342">
        <v>3.4754999999999998</v>
      </c>
      <c r="Q342" s="1">
        <v>45043</v>
      </c>
      <c r="R342">
        <v>3.3841199999999998</v>
      </c>
      <c r="S342" s="1">
        <v>45042</v>
      </c>
      <c r="T342">
        <v>3.19</v>
      </c>
      <c r="U342" s="1">
        <v>45036</v>
      </c>
      <c r="V342">
        <v>3.2410000000000001</v>
      </c>
      <c r="W342" s="1"/>
      <c r="Y342" s="1"/>
      <c r="Z342" s="3"/>
      <c r="AA342" s="1"/>
      <c r="AC342" s="1"/>
      <c r="AE342" s="1"/>
      <c r="AG342" s="1"/>
      <c r="AI342" s="1"/>
      <c r="AK342" s="1"/>
      <c r="AM342" s="1"/>
      <c r="AO342" s="1"/>
      <c r="AQ342" s="1"/>
      <c r="AS342" s="1"/>
      <c r="AU342" s="1"/>
    </row>
    <row r="343" spans="1:47" x14ac:dyDescent="0.2">
      <c r="A343" s="1">
        <v>45041</v>
      </c>
      <c r="B343">
        <v>4.9730499999999997</v>
      </c>
      <c r="C343" s="1">
        <v>45041</v>
      </c>
      <c r="D343">
        <v>5.032</v>
      </c>
      <c r="E343" s="1">
        <v>45040</v>
      </c>
      <c r="F343" s="2">
        <v>5.0650000000000004</v>
      </c>
      <c r="G343" s="1">
        <v>45040</v>
      </c>
      <c r="H343">
        <v>4.9553000000000003</v>
      </c>
      <c r="I343" s="1">
        <v>45041</v>
      </c>
      <c r="J343">
        <v>4.7031000000000001</v>
      </c>
      <c r="K343" s="1">
        <v>45042</v>
      </c>
      <c r="L343">
        <v>3.9809999999999999</v>
      </c>
      <c r="M343" s="1">
        <v>45043</v>
      </c>
      <c r="N343" s="2">
        <v>3.6954500000000001</v>
      </c>
      <c r="O343" s="1">
        <v>45041</v>
      </c>
      <c r="P343">
        <v>3.3386</v>
      </c>
      <c r="Q343" s="1">
        <v>45044</v>
      </c>
      <c r="R343">
        <v>3.2869999999999999</v>
      </c>
      <c r="S343" s="1">
        <v>45043</v>
      </c>
      <c r="T343">
        <v>3.2761200000000001</v>
      </c>
      <c r="U343" s="1">
        <v>45037</v>
      </c>
      <c r="V343">
        <v>3.286</v>
      </c>
      <c r="W343" s="1"/>
      <c r="Y343" s="1"/>
      <c r="Z343" s="3"/>
      <c r="AA343" s="1"/>
      <c r="AC343" s="1"/>
      <c r="AE343" s="1"/>
      <c r="AG343" s="1"/>
      <c r="AI343" s="1"/>
      <c r="AK343" s="1"/>
      <c r="AM343" s="1"/>
      <c r="AO343" s="1"/>
      <c r="AQ343" s="1"/>
      <c r="AS343" s="1"/>
      <c r="AU343" s="1"/>
    </row>
    <row r="344" spans="1:47" x14ac:dyDescent="0.2">
      <c r="A344" s="1">
        <v>45042</v>
      </c>
      <c r="B344">
        <v>4.9756999999999998</v>
      </c>
      <c r="C344" s="1">
        <v>45042</v>
      </c>
      <c r="D344">
        <v>5.0448000000000004</v>
      </c>
      <c r="E344" s="1">
        <v>45041</v>
      </c>
      <c r="F344" s="2">
        <v>5.0049999999999999</v>
      </c>
      <c r="G344" s="1">
        <v>45041</v>
      </c>
      <c r="H344">
        <v>4.8739999999999997</v>
      </c>
      <c r="I344" s="1">
        <v>45042</v>
      </c>
      <c r="J344">
        <v>4.7374999999999998</v>
      </c>
      <c r="K344" s="1">
        <v>45043</v>
      </c>
      <c r="L344">
        <v>4.0805999999999996</v>
      </c>
      <c r="M344" s="1">
        <v>45044</v>
      </c>
      <c r="N344" s="2">
        <v>3.609</v>
      </c>
      <c r="O344" s="1">
        <v>45042</v>
      </c>
      <c r="P344">
        <v>3.3929999999999998</v>
      </c>
      <c r="Q344" s="1">
        <v>45047</v>
      </c>
      <c r="R344">
        <v>3.4445000000000001</v>
      </c>
      <c r="S344" s="1">
        <v>45044</v>
      </c>
      <c r="T344">
        <v>3.18275</v>
      </c>
      <c r="U344" s="1">
        <v>45040</v>
      </c>
      <c r="V344">
        <v>3.2054999999999998</v>
      </c>
      <c r="W344" s="1"/>
      <c r="Y344" s="1"/>
      <c r="Z344" s="3"/>
      <c r="AA344" s="1"/>
      <c r="AC344" s="1"/>
      <c r="AE344" s="1"/>
      <c r="AG344" s="1"/>
      <c r="AI344" s="1"/>
      <c r="AK344" s="1"/>
      <c r="AM344" s="1"/>
      <c r="AO344" s="1"/>
      <c r="AQ344" s="1"/>
      <c r="AS344" s="1"/>
      <c r="AU344" s="1"/>
    </row>
    <row r="345" spans="1:47" x14ac:dyDescent="0.2">
      <c r="A345" s="1">
        <v>45043</v>
      </c>
      <c r="B345">
        <v>5.0148999999999999</v>
      </c>
      <c r="C345" s="1">
        <v>45043</v>
      </c>
      <c r="D345">
        <v>5.0839999999999996</v>
      </c>
      <c r="E345" s="1">
        <v>45042</v>
      </c>
      <c r="F345" s="2">
        <v>5.0294999999999996</v>
      </c>
      <c r="G345" s="1">
        <v>45042</v>
      </c>
      <c r="H345">
        <v>4.9052499999999997</v>
      </c>
      <c r="I345" s="1">
        <v>45043</v>
      </c>
      <c r="J345">
        <v>4.8250000000000002</v>
      </c>
      <c r="K345" s="1">
        <v>45044</v>
      </c>
      <c r="L345">
        <v>4.0149999999999997</v>
      </c>
      <c r="M345" s="1">
        <v>45047</v>
      </c>
      <c r="N345" s="2">
        <v>3.7546499999999998</v>
      </c>
      <c r="O345" s="1">
        <v>45043</v>
      </c>
      <c r="P345">
        <v>3.4939499999999999</v>
      </c>
      <c r="Q345" s="1">
        <v>45048</v>
      </c>
      <c r="R345">
        <v>3.2589999999999999</v>
      </c>
      <c r="S345" s="1">
        <v>45047</v>
      </c>
      <c r="T345">
        <v>3.3452500000000001</v>
      </c>
      <c r="U345" s="1">
        <v>45041</v>
      </c>
      <c r="V345">
        <v>3.1103999999999998</v>
      </c>
      <c r="W345" s="1"/>
      <c r="Y345" s="1"/>
      <c r="Z345" s="3"/>
      <c r="AA345" s="1"/>
      <c r="AC345" s="1"/>
      <c r="AE345" s="1"/>
      <c r="AG345" s="1"/>
      <c r="AI345" s="1"/>
      <c r="AK345" s="1"/>
      <c r="AM345" s="1"/>
      <c r="AO345" s="1"/>
      <c r="AQ345" s="1"/>
      <c r="AS345" s="1"/>
      <c r="AU345" s="1"/>
    </row>
    <row r="346" spans="1:47" x14ac:dyDescent="0.2">
      <c r="A346" s="1">
        <v>45044</v>
      </c>
      <c r="B346">
        <v>5.0137499999999999</v>
      </c>
      <c r="C346" s="1">
        <v>45044</v>
      </c>
      <c r="D346">
        <v>5.0679999999999996</v>
      </c>
      <c r="E346" s="1">
        <v>45043</v>
      </c>
      <c r="F346" s="2">
        <v>5.0839999999999996</v>
      </c>
      <c r="G346" s="1">
        <v>45043</v>
      </c>
      <c r="H346">
        <v>4.9779999999999998</v>
      </c>
      <c r="I346" s="1">
        <v>45044</v>
      </c>
      <c r="J346">
        <v>4.79</v>
      </c>
      <c r="K346" s="1">
        <v>45047</v>
      </c>
      <c r="L346">
        <v>4.1452999999999998</v>
      </c>
      <c r="M346" s="1">
        <v>45048</v>
      </c>
      <c r="N346" s="2">
        <v>3.5597500000000002</v>
      </c>
      <c r="O346" s="1">
        <v>45044</v>
      </c>
      <c r="P346">
        <v>3.4007499999999999</v>
      </c>
      <c r="Q346" s="1">
        <v>45049</v>
      </c>
      <c r="R346">
        <v>3.1234999999999999</v>
      </c>
      <c r="S346" s="1">
        <v>45048</v>
      </c>
      <c r="T346">
        <v>3.18</v>
      </c>
      <c r="U346" s="1">
        <v>45042</v>
      </c>
      <c r="V346">
        <v>3.165</v>
      </c>
      <c r="W346" s="1"/>
      <c r="Y346" s="1"/>
      <c r="Z346" s="3"/>
      <c r="AA346" s="1"/>
      <c r="AC346" s="1"/>
      <c r="AE346" s="1"/>
      <c r="AG346" s="1"/>
      <c r="AI346" s="1"/>
      <c r="AK346" s="1"/>
      <c r="AM346" s="1"/>
      <c r="AO346" s="1"/>
      <c r="AQ346" s="1"/>
      <c r="AS346" s="1"/>
      <c r="AU346" s="1"/>
    </row>
    <row r="347" spans="1:47" x14ac:dyDescent="0.2">
      <c r="A347" s="1">
        <v>45047</v>
      </c>
      <c r="B347">
        <v>5.0472999999999999</v>
      </c>
      <c r="C347" s="1">
        <v>45047</v>
      </c>
      <c r="D347">
        <v>5.1122500000000004</v>
      </c>
      <c r="E347" s="1">
        <v>45044</v>
      </c>
      <c r="F347" s="2">
        <v>5.0594999999999999</v>
      </c>
      <c r="G347" s="1">
        <v>45044</v>
      </c>
      <c r="H347">
        <v>4.9474999999999998</v>
      </c>
      <c r="I347" s="1">
        <v>45047</v>
      </c>
      <c r="J347">
        <v>4.8886500000000002</v>
      </c>
      <c r="K347" s="1">
        <v>45048</v>
      </c>
      <c r="L347">
        <v>3.9554999999999998</v>
      </c>
      <c r="M347" s="1">
        <v>45049</v>
      </c>
      <c r="N347" s="2">
        <v>3.3908700000000001</v>
      </c>
      <c r="O347" s="1">
        <v>45047</v>
      </c>
      <c r="P347">
        <v>3.5539499999999999</v>
      </c>
      <c r="Q347" s="1">
        <v>45050</v>
      </c>
      <c r="R347">
        <v>3.1480000000000001</v>
      </c>
      <c r="S347" s="1">
        <v>45049</v>
      </c>
      <c r="T347">
        <v>3.0745</v>
      </c>
      <c r="U347" s="1">
        <v>45043</v>
      </c>
      <c r="V347">
        <v>3.2360000000000002</v>
      </c>
      <c r="W347" s="1"/>
      <c r="Y347" s="1"/>
      <c r="Z347" s="3"/>
      <c r="AA347" s="1"/>
      <c r="AC347" s="1"/>
      <c r="AE347" s="1"/>
      <c r="AG347" s="1"/>
      <c r="AI347" s="1"/>
      <c r="AK347" s="1"/>
      <c r="AM347" s="1"/>
      <c r="AO347" s="1"/>
      <c r="AQ347" s="1"/>
      <c r="AS347" s="1"/>
      <c r="AU347" s="1"/>
    </row>
    <row r="348" spans="1:47" x14ac:dyDescent="0.2">
      <c r="A348" s="1">
        <v>45048</v>
      </c>
      <c r="B348">
        <v>5.0366999999999997</v>
      </c>
      <c r="C348" s="1">
        <v>45048</v>
      </c>
      <c r="D348">
        <v>5.0566000000000004</v>
      </c>
      <c r="E348" s="1">
        <v>45047</v>
      </c>
      <c r="F348" s="2">
        <v>5.1210000000000004</v>
      </c>
      <c r="G348" s="1">
        <v>45047</v>
      </c>
      <c r="H348">
        <v>5.0235000000000003</v>
      </c>
      <c r="I348" s="1">
        <v>45048</v>
      </c>
      <c r="J348">
        <v>4.7262500000000003</v>
      </c>
      <c r="K348" s="1">
        <v>45049</v>
      </c>
      <c r="L348">
        <v>3.7885</v>
      </c>
      <c r="M348" s="1">
        <v>45050</v>
      </c>
      <c r="N348" s="2">
        <v>3.3925000000000001</v>
      </c>
      <c r="O348" s="1">
        <v>45048</v>
      </c>
      <c r="P348">
        <v>3.3617499999999998</v>
      </c>
      <c r="Q348" s="1">
        <v>45051</v>
      </c>
      <c r="R348">
        <v>3.22715</v>
      </c>
      <c r="S348" s="1">
        <v>45050</v>
      </c>
      <c r="T348">
        <v>3.1</v>
      </c>
      <c r="U348" s="1">
        <v>45044</v>
      </c>
      <c r="V348">
        <v>3.1487500000000002</v>
      </c>
      <c r="W348" s="1"/>
      <c r="Y348" s="1"/>
      <c r="Z348" s="3"/>
      <c r="AA348" s="1"/>
      <c r="AC348" s="1"/>
      <c r="AE348" s="1"/>
      <c r="AG348" s="1"/>
      <c r="AI348" s="1"/>
      <c r="AK348" s="1"/>
      <c r="AM348" s="1"/>
      <c r="AO348" s="1"/>
      <c r="AQ348" s="1"/>
      <c r="AS348" s="1"/>
      <c r="AU348" s="1"/>
    </row>
    <row r="349" spans="1:47" x14ac:dyDescent="0.2">
      <c r="A349" s="1">
        <v>45049</v>
      </c>
      <c r="B349">
        <v>5.0505000000000004</v>
      </c>
      <c r="C349" s="1">
        <v>45049</v>
      </c>
      <c r="D349">
        <v>5.0582500000000001</v>
      </c>
      <c r="E349" s="1">
        <v>45048</v>
      </c>
      <c r="F349" s="2">
        <v>5.0145</v>
      </c>
      <c r="G349" s="1">
        <v>45048</v>
      </c>
      <c r="H349">
        <v>4.8914999999999997</v>
      </c>
      <c r="I349" s="1">
        <v>45049</v>
      </c>
      <c r="J349">
        <v>4.6204999999999998</v>
      </c>
      <c r="K349" s="1">
        <v>45050</v>
      </c>
      <c r="L349">
        <v>3.7562000000000002</v>
      </c>
      <c r="M349" s="1">
        <v>45051</v>
      </c>
      <c r="N349" s="2">
        <v>3.5024500000000001</v>
      </c>
      <c r="O349" s="1">
        <v>45049</v>
      </c>
      <c r="P349">
        <v>3.2074400000000001</v>
      </c>
      <c r="Q349" s="1">
        <v>45054</v>
      </c>
      <c r="R349">
        <v>3.2963499999999999</v>
      </c>
      <c r="S349" s="1">
        <v>45051</v>
      </c>
      <c r="T349">
        <v>3.1684999999999999</v>
      </c>
      <c r="U349" s="1">
        <v>45047</v>
      </c>
      <c r="V349">
        <v>3.3112499999999998</v>
      </c>
      <c r="W349" s="1"/>
      <c r="Y349" s="1"/>
      <c r="Z349" s="3"/>
      <c r="AA349" s="1"/>
      <c r="AC349" s="1"/>
      <c r="AE349" s="1"/>
      <c r="AG349" s="1"/>
      <c r="AI349" s="1"/>
      <c r="AK349" s="1"/>
      <c r="AM349" s="1"/>
      <c r="AO349" s="1"/>
      <c r="AQ349" s="1"/>
      <c r="AS349" s="1"/>
      <c r="AU349" s="1"/>
    </row>
    <row r="350" spans="1:47" x14ac:dyDescent="0.2">
      <c r="A350" s="1">
        <v>45050</v>
      </c>
      <c r="B350">
        <v>5.048</v>
      </c>
      <c r="C350" s="1">
        <v>45050</v>
      </c>
      <c r="D350">
        <v>5.0505000000000004</v>
      </c>
      <c r="E350" s="1">
        <v>45049</v>
      </c>
      <c r="F350" s="2">
        <v>4.9855</v>
      </c>
      <c r="G350" s="1">
        <v>45049</v>
      </c>
      <c r="H350">
        <v>4.82125</v>
      </c>
      <c r="I350" s="1">
        <v>45050</v>
      </c>
      <c r="J350">
        <v>4.5659000000000001</v>
      </c>
      <c r="K350" s="1">
        <v>45051</v>
      </c>
      <c r="L350">
        <v>3.8809999999999998</v>
      </c>
      <c r="M350" s="1">
        <v>45054</v>
      </c>
      <c r="N350" s="2">
        <v>3.5761500000000002</v>
      </c>
      <c r="O350" s="1">
        <v>45050</v>
      </c>
      <c r="P350">
        <v>3.2236500000000001</v>
      </c>
      <c r="Q350" s="1">
        <v>45055</v>
      </c>
      <c r="R350">
        <v>3.29765</v>
      </c>
      <c r="S350" s="1">
        <v>45054</v>
      </c>
      <c r="T350">
        <v>3.2320000000000002</v>
      </c>
      <c r="U350" s="1">
        <v>45048</v>
      </c>
      <c r="V350">
        <v>3.1684999999999999</v>
      </c>
      <c r="W350" s="1"/>
      <c r="Y350" s="1"/>
      <c r="Z350" s="3"/>
      <c r="AA350" s="1"/>
      <c r="AC350" s="1"/>
      <c r="AE350" s="1"/>
      <c r="AG350" s="1"/>
      <c r="AI350" s="1"/>
      <c r="AK350" s="1"/>
      <c r="AM350" s="1"/>
      <c r="AO350" s="1"/>
      <c r="AQ350" s="1"/>
      <c r="AS350" s="1"/>
      <c r="AU350" s="1"/>
    </row>
    <row r="351" spans="1:47" x14ac:dyDescent="0.2">
      <c r="A351" s="1">
        <v>45051</v>
      </c>
      <c r="B351">
        <v>5.0519999999999996</v>
      </c>
      <c r="C351" s="1">
        <v>45051</v>
      </c>
      <c r="D351">
        <v>5.0720000000000001</v>
      </c>
      <c r="E351" s="1">
        <v>45050</v>
      </c>
      <c r="F351" s="2">
        <v>4.9615</v>
      </c>
      <c r="G351" s="1">
        <v>45050</v>
      </c>
      <c r="H351">
        <v>4.7750000000000004</v>
      </c>
      <c r="I351" s="1">
        <v>45051</v>
      </c>
      <c r="J351">
        <v>4.6619999999999999</v>
      </c>
      <c r="K351" s="1">
        <v>45054</v>
      </c>
      <c r="L351">
        <v>3.9510999999999998</v>
      </c>
      <c r="M351" s="1">
        <v>45055</v>
      </c>
      <c r="N351" s="2">
        <v>3.5768499999999999</v>
      </c>
      <c r="O351" s="1">
        <v>45051</v>
      </c>
      <c r="P351">
        <v>3.3165</v>
      </c>
      <c r="Q351" s="1">
        <v>45056</v>
      </c>
      <c r="R351">
        <v>3.1909999999999998</v>
      </c>
      <c r="S351" s="1">
        <v>45055</v>
      </c>
      <c r="T351">
        <v>3.2352500000000002</v>
      </c>
      <c r="U351" s="1">
        <v>45049</v>
      </c>
      <c r="V351">
        <v>3.09335</v>
      </c>
      <c r="W351" s="1"/>
      <c r="Y351" s="1"/>
      <c r="Z351" s="3"/>
      <c r="AA351" s="1"/>
      <c r="AC351" s="1"/>
      <c r="AE351" s="1"/>
      <c r="AG351" s="1"/>
      <c r="AI351" s="1"/>
      <c r="AK351" s="1"/>
      <c r="AM351" s="1"/>
      <c r="AO351" s="1"/>
      <c r="AQ351" s="1"/>
      <c r="AS351" s="1"/>
      <c r="AU351" s="1"/>
    </row>
    <row r="352" spans="1:47" x14ac:dyDescent="0.2">
      <c r="A352" s="1">
        <v>45054</v>
      </c>
      <c r="B352">
        <v>5.056</v>
      </c>
      <c r="C352" s="1">
        <v>45054</v>
      </c>
      <c r="D352">
        <v>5.0864799999999999</v>
      </c>
      <c r="E352" s="1">
        <v>45051</v>
      </c>
      <c r="F352" s="2">
        <v>5.0104499999999996</v>
      </c>
      <c r="G352" s="1">
        <v>45051</v>
      </c>
      <c r="H352">
        <v>4.8520000000000003</v>
      </c>
      <c r="I352" s="1">
        <v>45054</v>
      </c>
      <c r="J352">
        <v>4.7196999999999996</v>
      </c>
      <c r="K352" s="1">
        <v>45055</v>
      </c>
      <c r="L352">
        <v>3.956</v>
      </c>
      <c r="M352" s="1">
        <v>45056</v>
      </c>
      <c r="N352" s="2">
        <v>3.4598499999999999</v>
      </c>
      <c r="O352" s="1">
        <v>45054</v>
      </c>
      <c r="P352">
        <v>3.3873500000000001</v>
      </c>
      <c r="Q352" s="1">
        <v>45057</v>
      </c>
      <c r="R352">
        <v>3.1545000000000001</v>
      </c>
      <c r="S352" s="1">
        <v>45056</v>
      </c>
      <c r="T352">
        <v>3.1435</v>
      </c>
      <c r="U352" s="1">
        <v>45050</v>
      </c>
      <c r="V352">
        <v>3.1190000000000002</v>
      </c>
      <c r="W352" s="1"/>
      <c r="Y352" s="1"/>
      <c r="Z352" s="3"/>
      <c r="AA352" s="1"/>
      <c r="AC352" s="1"/>
      <c r="AE352" s="1"/>
      <c r="AG352" s="1"/>
      <c r="AI352" s="1"/>
      <c r="AK352" s="1"/>
      <c r="AM352" s="1"/>
      <c r="AO352" s="1"/>
      <c r="AQ352" s="1"/>
      <c r="AS352" s="1"/>
      <c r="AU352" s="1"/>
    </row>
    <row r="353" spans="1:47" x14ac:dyDescent="0.2">
      <c r="A353" s="1">
        <v>45055</v>
      </c>
      <c r="B353">
        <v>5.0594999999999999</v>
      </c>
      <c r="C353" s="1">
        <v>45055</v>
      </c>
      <c r="D353">
        <v>5.1050000000000004</v>
      </c>
      <c r="E353" s="1">
        <v>45054</v>
      </c>
      <c r="F353" s="2">
        <v>5.0369999999999999</v>
      </c>
      <c r="G353" s="1">
        <v>45054</v>
      </c>
      <c r="H353">
        <v>4.891</v>
      </c>
      <c r="I353" s="1">
        <v>45055</v>
      </c>
      <c r="J353">
        <v>4.7345499999999996</v>
      </c>
      <c r="K353" s="1">
        <v>45056</v>
      </c>
      <c r="L353">
        <v>3.8362500000000002</v>
      </c>
      <c r="M353" s="1">
        <v>45057</v>
      </c>
      <c r="N353" s="2">
        <v>3.4366500000000002</v>
      </c>
      <c r="O353" s="1">
        <v>45055</v>
      </c>
      <c r="P353">
        <v>3.3875500000000001</v>
      </c>
      <c r="Q353" s="1">
        <v>45058</v>
      </c>
      <c r="R353">
        <v>3.24255</v>
      </c>
      <c r="S353" s="1">
        <v>45057</v>
      </c>
      <c r="T353">
        <v>3.093</v>
      </c>
      <c r="U353" s="1">
        <v>45051</v>
      </c>
      <c r="V353">
        <v>3.1760000000000002</v>
      </c>
      <c r="W353" s="1"/>
      <c r="Y353" s="1"/>
      <c r="Z353" s="3"/>
      <c r="AA353" s="1"/>
      <c r="AC353" s="1"/>
      <c r="AE353" s="1"/>
      <c r="AG353" s="1"/>
      <c r="AI353" s="1"/>
      <c r="AK353" s="1"/>
      <c r="AM353" s="1"/>
      <c r="AO353" s="1"/>
      <c r="AQ353" s="1"/>
      <c r="AS353" s="1"/>
      <c r="AU353" s="1"/>
    </row>
    <row r="354" spans="1:47" x14ac:dyDescent="0.2">
      <c r="A354" s="1">
        <v>45056</v>
      </c>
      <c r="B354">
        <v>5.0590000000000002</v>
      </c>
      <c r="C354" s="1">
        <v>45056</v>
      </c>
      <c r="D354">
        <v>5.0766</v>
      </c>
      <c r="E354" s="1">
        <v>45055</v>
      </c>
      <c r="F354" s="2">
        <v>5.0569499999999996</v>
      </c>
      <c r="G354" s="1">
        <v>45055</v>
      </c>
      <c r="H354">
        <v>4.9160000000000004</v>
      </c>
      <c r="I354" s="1">
        <v>45056</v>
      </c>
      <c r="J354">
        <v>4.6384999999999996</v>
      </c>
      <c r="K354" s="1">
        <v>45057</v>
      </c>
      <c r="L354">
        <v>3.8205499999999999</v>
      </c>
      <c r="M354" s="1">
        <v>45058</v>
      </c>
      <c r="N354" s="2">
        <v>3.5265</v>
      </c>
      <c r="O354" s="1">
        <v>45056</v>
      </c>
      <c r="P354">
        <v>3.2758500000000002</v>
      </c>
      <c r="Q354" s="1">
        <v>45061</v>
      </c>
      <c r="R354">
        <v>3.2559999999999998</v>
      </c>
      <c r="S354" s="1">
        <v>45058</v>
      </c>
      <c r="T354">
        <v>3.1749999999999998</v>
      </c>
      <c r="U354" s="1">
        <v>45054</v>
      </c>
      <c r="V354">
        <v>3.2345000000000002</v>
      </c>
      <c r="W354" s="1"/>
      <c r="Y354" s="1"/>
      <c r="Z354" s="3"/>
      <c r="AA354" s="1"/>
      <c r="AC354" s="1"/>
      <c r="AE354" s="1"/>
      <c r="AG354" s="1"/>
      <c r="AI354" s="1"/>
      <c r="AK354" s="1"/>
      <c r="AM354" s="1"/>
      <c r="AO354" s="1"/>
      <c r="AQ354" s="1"/>
      <c r="AS354" s="1"/>
      <c r="AU354" s="1"/>
    </row>
    <row r="355" spans="1:47" x14ac:dyDescent="0.2">
      <c r="A355" s="1">
        <v>45057</v>
      </c>
      <c r="B355">
        <v>5.056</v>
      </c>
      <c r="C355" s="1">
        <v>45057</v>
      </c>
      <c r="D355">
        <v>5.08</v>
      </c>
      <c r="E355" s="1">
        <v>45056</v>
      </c>
      <c r="F355" s="2">
        <v>5.0067500000000003</v>
      </c>
      <c r="G355" s="1">
        <v>45056</v>
      </c>
      <c r="H355">
        <v>4.84</v>
      </c>
      <c r="I355" s="1">
        <v>45057</v>
      </c>
      <c r="J355">
        <v>4.6334999999999997</v>
      </c>
      <c r="K355" s="1">
        <v>45058</v>
      </c>
      <c r="L355">
        <v>3.9097499999999998</v>
      </c>
      <c r="M355" s="1">
        <v>45061</v>
      </c>
      <c r="N355" s="2">
        <v>3.5348700000000002</v>
      </c>
      <c r="O355" s="1">
        <v>45057</v>
      </c>
      <c r="P355">
        <v>3.24525</v>
      </c>
      <c r="Q355" s="1">
        <v>45062</v>
      </c>
      <c r="R355">
        <v>3.3090000000000002</v>
      </c>
      <c r="S355" s="1">
        <v>45061</v>
      </c>
      <c r="T355">
        <v>3.1972499999999999</v>
      </c>
      <c r="U355" s="1">
        <v>45055</v>
      </c>
      <c r="V355">
        <v>3.24105</v>
      </c>
      <c r="W355" s="1"/>
      <c r="Y355" s="1"/>
      <c r="Z355" s="3"/>
      <c r="AA355" s="1"/>
      <c r="AC355" s="1"/>
      <c r="AE355" s="1"/>
      <c r="AG355" s="1"/>
      <c r="AI355" s="1"/>
      <c r="AK355" s="1"/>
      <c r="AM355" s="1"/>
      <c r="AO355" s="1"/>
      <c r="AQ355" s="1"/>
      <c r="AS355" s="1"/>
      <c r="AU355" s="1"/>
    </row>
    <row r="356" spans="1:47" x14ac:dyDescent="0.2">
      <c r="A356" s="1">
        <v>45058</v>
      </c>
      <c r="B356">
        <v>5.0599999999999996</v>
      </c>
      <c r="C356" s="1">
        <v>45058</v>
      </c>
      <c r="D356">
        <v>5.0914999999999999</v>
      </c>
      <c r="E356" s="1">
        <v>45057</v>
      </c>
      <c r="F356" s="2">
        <v>5.0039999999999996</v>
      </c>
      <c r="G356" s="1">
        <v>45057</v>
      </c>
      <c r="H356">
        <v>4.8327</v>
      </c>
      <c r="I356" s="1">
        <v>45058</v>
      </c>
      <c r="J356">
        <v>4.6944999999999997</v>
      </c>
      <c r="K356" s="1">
        <v>45061</v>
      </c>
      <c r="L356">
        <v>3.9167999999999998</v>
      </c>
      <c r="M356" s="1">
        <v>45062</v>
      </c>
      <c r="N356" s="2">
        <v>3.5935000000000001</v>
      </c>
      <c r="O356" s="1">
        <v>45058</v>
      </c>
      <c r="P356">
        <v>3.3355000000000001</v>
      </c>
      <c r="Q356" s="1">
        <v>45063</v>
      </c>
      <c r="R356">
        <v>3.359</v>
      </c>
      <c r="S356" s="1">
        <v>45062</v>
      </c>
      <c r="T356">
        <v>3.24</v>
      </c>
      <c r="U356" s="1">
        <v>45056</v>
      </c>
      <c r="V356">
        <v>3.1644999999999999</v>
      </c>
      <c r="W356" s="1"/>
      <c r="Y356" s="1"/>
      <c r="Z356" s="3"/>
      <c r="AA356" s="1"/>
      <c r="AC356" s="1"/>
      <c r="AE356" s="1"/>
      <c r="AG356" s="1"/>
      <c r="AI356" s="1"/>
      <c r="AK356" s="1"/>
      <c r="AM356" s="1"/>
      <c r="AO356" s="1"/>
      <c r="AQ356" s="1"/>
      <c r="AS356" s="1"/>
      <c r="AU356" s="1"/>
    </row>
    <row r="357" spans="1:47" x14ac:dyDescent="0.2">
      <c r="A357" s="1">
        <v>45061</v>
      </c>
      <c r="B357">
        <v>5.0693000000000001</v>
      </c>
      <c r="C357" s="1">
        <v>45061</v>
      </c>
      <c r="D357">
        <v>5.1046500000000004</v>
      </c>
      <c r="E357" s="1">
        <v>45058</v>
      </c>
      <c r="F357" s="2">
        <v>5.0324999999999998</v>
      </c>
      <c r="G357" s="1">
        <v>45058</v>
      </c>
      <c r="H357">
        <v>4.8810000000000002</v>
      </c>
      <c r="I357" s="1">
        <v>45061</v>
      </c>
      <c r="J357">
        <v>4.7135499999999997</v>
      </c>
      <c r="K357" s="1">
        <v>45062</v>
      </c>
      <c r="L357">
        <v>3.9790000000000001</v>
      </c>
      <c r="M357" s="1">
        <v>45063</v>
      </c>
      <c r="N357" s="2">
        <v>3.6564999999999999</v>
      </c>
      <c r="O357" s="1">
        <v>45061</v>
      </c>
      <c r="P357">
        <v>3.3460000000000001</v>
      </c>
      <c r="Q357" s="1">
        <v>45064</v>
      </c>
      <c r="R357">
        <v>3.4649999999999999</v>
      </c>
      <c r="S357" s="1">
        <v>45063</v>
      </c>
      <c r="T357">
        <v>3.2795000000000001</v>
      </c>
      <c r="U357" s="1">
        <v>45057</v>
      </c>
      <c r="V357">
        <v>3.1041500000000002</v>
      </c>
      <c r="W357" s="1"/>
      <c r="Y357" s="1"/>
      <c r="Z357" s="3"/>
      <c r="AA357" s="1"/>
      <c r="AC357" s="1"/>
      <c r="AE357" s="1"/>
      <c r="AG357" s="1"/>
      <c r="AI357" s="1"/>
      <c r="AK357" s="1"/>
      <c r="AM357" s="1"/>
      <c r="AO357" s="1"/>
      <c r="AQ357" s="1"/>
      <c r="AS357" s="1"/>
      <c r="AU357" s="1"/>
    </row>
    <row r="358" spans="1:47" x14ac:dyDescent="0.2">
      <c r="A358" s="1">
        <v>45062</v>
      </c>
      <c r="B358">
        <v>5.0747</v>
      </c>
      <c r="C358" s="1">
        <v>45062</v>
      </c>
      <c r="D358">
        <v>5.1115000000000004</v>
      </c>
      <c r="E358" s="1">
        <v>45061</v>
      </c>
      <c r="F358" s="2">
        <v>5.0549999999999997</v>
      </c>
      <c r="G358" s="1">
        <v>45061</v>
      </c>
      <c r="H358">
        <v>4.8964999999999996</v>
      </c>
      <c r="I358" s="1">
        <v>45062</v>
      </c>
      <c r="J358">
        <v>4.7610000000000001</v>
      </c>
      <c r="K358" s="1">
        <v>45063</v>
      </c>
      <c r="L358">
        <v>4.0469999999999997</v>
      </c>
      <c r="M358" s="1">
        <v>45064</v>
      </c>
      <c r="N358" s="2">
        <v>3.76837</v>
      </c>
      <c r="O358" s="1">
        <v>45062</v>
      </c>
      <c r="P358">
        <v>3.4011499999999999</v>
      </c>
      <c r="Q358" s="1">
        <v>45065</v>
      </c>
      <c r="R358">
        <v>3.5065</v>
      </c>
      <c r="S358" s="1">
        <v>45064</v>
      </c>
      <c r="T358">
        <v>3.37975</v>
      </c>
      <c r="U358" s="1">
        <v>45058</v>
      </c>
      <c r="V358">
        <v>3.18</v>
      </c>
      <c r="W358" s="1"/>
      <c r="Y358" s="1"/>
      <c r="Z358" s="3"/>
      <c r="AA358" s="1"/>
      <c r="AC358" s="1"/>
      <c r="AE358" s="1"/>
      <c r="AG358" s="1"/>
      <c r="AI358" s="1"/>
      <c r="AK358" s="1"/>
      <c r="AM358" s="1"/>
      <c r="AO358" s="1"/>
      <c r="AQ358" s="1"/>
      <c r="AS358" s="1"/>
      <c r="AU358" s="1"/>
    </row>
    <row r="359" spans="1:47" x14ac:dyDescent="0.2">
      <c r="A359" s="1">
        <v>45063</v>
      </c>
      <c r="B359">
        <v>5.0785</v>
      </c>
      <c r="C359" s="1">
        <v>45063</v>
      </c>
      <c r="D359">
        <v>5.13225</v>
      </c>
      <c r="E359" s="1">
        <v>45062</v>
      </c>
      <c r="F359" s="2">
        <v>5.0720000000000001</v>
      </c>
      <c r="G359" s="1">
        <v>45062</v>
      </c>
      <c r="H359">
        <v>4.9370000000000003</v>
      </c>
      <c r="I359" s="1">
        <v>45063</v>
      </c>
      <c r="J359">
        <v>4.8090000000000002</v>
      </c>
      <c r="K359" s="1">
        <v>45064</v>
      </c>
      <c r="L359">
        <v>4.1567499999999997</v>
      </c>
      <c r="M359" s="1">
        <v>45065</v>
      </c>
      <c r="N359" s="2">
        <v>3.7987500000000001</v>
      </c>
      <c r="O359" s="1">
        <v>45063</v>
      </c>
      <c r="P359">
        <v>3.4580000000000002</v>
      </c>
      <c r="Q359" s="1">
        <v>45068</v>
      </c>
      <c r="R359">
        <v>3.5434999999999999</v>
      </c>
      <c r="S359" s="1">
        <v>45065</v>
      </c>
      <c r="T359">
        <v>3.4184999999999999</v>
      </c>
      <c r="U359" s="1">
        <v>45061</v>
      </c>
      <c r="V359">
        <v>3.2102499999999998</v>
      </c>
      <c r="W359" s="1"/>
      <c r="Y359" s="1"/>
      <c r="Z359" s="3"/>
      <c r="AA359" s="1"/>
      <c r="AC359" s="1"/>
      <c r="AE359" s="1"/>
      <c r="AG359" s="1"/>
      <c r="AI359" s="1"/>
      <c r="AK359" s="1"/>
      <c r="AM359" s="1"/>
      <c r="AO359" s="1"/>
      <c r="AQ359" s="1"/>
      <c r="AS359" s="1"/>
      <c r="AU359" s="1"/>
    </row>
    <row r="360" spans="1:47" x14ac:dyDescent="0.2">
      <c r="A360" s="1">
        <v>45064</v>
      </c>
      <c r="B360">
        <v>5.0910000000000002</v>
      </c>
      <c r="C360" s="1">
        <v>45064</v>
      </c>
      <c r="D360">
        <v>5.1661999999999999</v>
      </c>
      <c r="E360" s="1">
        <v>45063</v>
      </c>
      <c r="F360" s="2">
        <v>5.0996199999999998</v>
      </c>
      <c r="G360" s="1">
        <v>45063</v>
      </c>
      <c r="H360">
        <v>4.9736500000000001</v>
      </c>
      <c r="I360" s="1">
        <v>45064</v>
      </c>
      <c r="J360">
        <v>4.8895</v>
      </c>
      <c r="K360" s="1">
        <v>45065</v>
      </c>
      <c r="L360">
        <v>4.1669999999999998</v>
      </c>
      <c r="M360" s="1">
        <v>45068</v>
      </c>
      <c r="N360" s="2">
        <v>3.8415499999999998</v>
      </c>
      <c r="O360" s="1">
        <v>45064</v>
      </c>
      <c r="P360">
        <v>3.5661</v>
      </c>
      <c r="Q360" s="1">
        <v>45069</v>
      </c>
      <c r="R360">
        <v>3.5297499999999999</v>
      </c>
      <c r="S360" s="1">
        <v>45068</v>
      </c>
      <c r="T360">
        <v>3.4594999999999998</v>
      </c>
      <c r="U360" s="1">
        <v>45062</v>
      </c>
      <c r="V360">
        <v>3.2425999999999999</v>
      </c>
      <c r="W360" s="1"/>
      <c r="Y360" s="1"/>
      <c r="Z360" s="3"/>
      <c r="AA360" s="1"/>
      <c r="AC360" s="1"/>
      <c r="AE360" s="1"/>
      <c r="AG360" s="1"/>
      <c r="AI360" s="1"/>
      <c r="AK360" s="1"/>
      <c r="AM360" s="1"/>
      <c r="AO360" s="1"/>
      <c r="AQ360" s="1"/>
      <c r="AS360" s="1"/>
      <c r="AU360" s="1"/>
    </row>
    <row r="361" spans="1:47" x14ac:dyDescent="0.2">
      <c r="A361" s="1">
        <v>45065</v>
      </c>
      <c r="B361">
        <v>5.0865</v>
      </c>
      <c r="C361" s="1">
        <v>45065</v>
      </c>
      <c r="D361">
        <v>5.141</v>
      </c>
      <c r="E361" s="1">
        <v>45064</v>
      </c>
      <c r="F361" s="2">
        <v>5.1537499999999996</v>
      </c>
      <c r="G361" s="1">
        <v>45064</v>
      </c>
      <c r="H361">
        <v>5.0430000000000001</v>
      </c>
      <c r="I361" s="1">
        <v>45065</v>
      </c>
      <c r="J361">
        <v>4.8716200000000001</v>
      </c>
      <c r="K361" s="1">
        <v>45068</v>
      </c>
      <c r="L361">
        <v>4.2095000000000002</v>
      </c>
      <c r="M361" s="1">
        <v>45069</v>
      </c>
      <c r="N361" s="2">
        <v>3.8271999999999999</v>
      </c>
      <c r="O361" s="1">
        <v>45065</v>
      </c>
      <c r="P361">
        <v>3.6055000000000001</v>
      </c>
      <c r="Q361" s="1">
        <v>45070</v>
      </c>
      <c r="R361">
        <v>3.5985</v>
      </c>
      <c r="S361" s="1">
        <v>45069</v>
      </c>
      <c r="T361">
        <v>3.444</v>
      </c>
      <c r="U361" s="1">
        <v>45063</v>
      </c>
      <c r="V361">
        <v>3.26945</v>
      </c>
      <c r="W361" s="1"/>
      <c r="Y361" s="1"/>
      <c r="Z361" s="3"/>
      <c r="AA361" s="1"/>
      <c r="AC361" s="1"/>
      <c r="AE361" s="1"/>
      <c r="AG361" s="1"/>
      <c r="AI361" s="1"/>
      <c r="AK361" s="1"/>
      <c r="AM361" s="1"/>
      <c r="AO361" s="1"/>
      <c r="AQ361" s="1"/>
      <c r="AS361" s="1"/>
      <c r="AU361" s="1"/>
    </row>
    <row r="362" spans="1:47" x14ac:dyDescent="0.2">
      <c r="A362" s="1">
        <v>45068</v>
      </c>
      <c r="B362">
        <v>5.0987999999999998</v>
      </c>
      <c r="C362" s="1">
        <v>45068</v>
      </c>
      <c r="D362">
        <v>5.1673999999999998</v>
      </c>
      <c r="E362" s="1">
        <v>45065</v>
      </c>
      <c r="F362" s="2">
        <v>5.1289999999999996</v>
      </c>
      <c r="G362" s="1">
        <v>45065</v>
      </c>
      <c r="H362">
        <v>5.0186000000000002</v>
      </c>
      <c r="I362" s="1">
        <v>45068</v>
      </c>
      <c r="J362">
        <v>4.9217500000000003</v>
      </c>
      <c r="K362" s="1">
        <v>45069</v>
      </c>
      <c r="L362">
        <v>4.2035</v>
      </c>
      <c r="M362" s="1">
        <v>45070</v>
      </c>
      <c r="N362" s="2">
        <v>3.907</v>
      </c>
      <c r="O362" s="1">
        <v>45068</v>
      </c>
      <c r="P362">
        <v>3.6455000000000002</v>
      </c>
      <c r="Q362" s="1">
        <v>45071</v>
      </c>
      <c r="R362">
        <v>3.7257500000000001</v>
      </c>
      <c r="S362" s="1">
        <v>45070</v>
      </c>
      <c r="T362">
        <v>3.5024999999999999</v>
      </c>
      <c r="U362" s="1">
        <v>45064</v>
      </c>
      <c r="V362">
        <v>3.35975</v>
      </c>
      <c r="W362" s="1"/>
      <c r="Y362" s="1"/>
      <c r="Z362" s="3"/>
      <c r="AA362" s="1"/>
      <c r="AC362" s="1"/>
      <c r="AE362" s="1"/>
      <c r="AG362" s="1"/>
      <c r="AI362" s="1"/>
      <c r="AK362" s="1"/>
      <c r="AM362" s="1"/>
      <c r="AO362" s="1"/>
      <c r="AQ362" s="1"/>
      <c r="AS362" s="1"/>
      <c r="AU362" s="1"/>
    </row>
    <row r="363" spans="1:47" x14ac:dyDescent="0.2">
      <c r="A363" s="1">
        <v>45069</v>
      </c>
      <c r="B363">
        <v>5.1064999999999996</v>
      </c>
      <c r="C363" s="1">
        <v>45069</v>
      </c>
      <c r="D363">
        <v>5.1820000000000004</v>
      </c>
      <c r="E363" s="1">
        <v>45068</v>
      </c>
      <c r="F363" s="2">
        <v>5.1703999999999999</v>
      </c>
      <c r="G363" s="1">
        <v>45068</v>
      </c>
      <c r="H363">
        <v>5.0640000000000001</v>
      </c>
      <c r="I363" s="1">
        <v>45069</v>
      </c>
      <c r="J363">
        <v>4.9269999999999996</v>
      </c>
      <c r="K363" s="1">
        <v>45070</v>
      </c>
      <c r="L363">
        <v>4.3029999999999999</v>
      </c>
      <c r="M363" s="1">
        <v>45071</v>
      </c>
      <c r="N363" s="2">
        <v>4.0545</v>
      </c>
      <c r="O363" s="1">
        <v>45069</v>
      </c>
      <c r="P363">
        <v>3.633</v>
      </c>
      <c r="Q363" s="1">
        <v>45072</v>
      </c>
      <c r="R363">
        <v>3.7309999999999999</v>
      </c>
      <c r="S363" s="1">
        <v>45071</v>
      </c>
      <c r="T363">
        <v>3.6103000000000001</v>
      </c>
      <c r="U363" s="1">
        <v>45065</v>
      </c>
      <c r="V363">
        <v>3.3934500000000001</v>
      </c>
      <c r="W363" s="1"/>
      <c r="Y363" s="1"/>
      <c r="Z363" s="3"/>
      <c r="AA363" s="1"/>
      <c r="AC363" s="1"/>
      <c r="AE363" s="1"/>
      <c r="AG363" s="1"/>
      <c r="AI363" s="1"/>
      <c r="AK363" s="1"/>
      <c r="AM363" s="1"/>
      <c r="AO363" s="1"/>
      <c r="AQ363" s="1"/>
      <c r="AS363" s="1"/>
      <c r="AU363" s="1"/>
    </row>
    <row r="364" spans="1:47" x14ac:dyDescent="0.2">
      <c r="A364" s="1">
        <v>45070</v>
      </c>
      <c r="B364">
        <v>5.1210000000000004</v>
      </c>
      <c r="C364" s="1">
        <v>45070</v>
      </c>
      <c r="D364">
        <v>5.2339000000000002</v>
      </c>
      <c r="E364" s="1">
        <v>45069</v>
      </c>
      <c r="F364" s="2">
        <v>5.1829999999999998</v>
      </c>
      <c r="G364" s="1">
        <v>45069</v>
      </c>
      <c r="H364">
        <v>5.0783699999999996</v>
      </c>
      <c r="I364" s="1">
        <v>45070</v>
      </c>
      <c r="J364">
        <v>5.0342500000000001</v>
      </c>
      <c r="K364" s="1">
        <v>45071</v>
      </c>
      <c r="L364">
        <v>4.4533500000000004</v>
      </c>
      <c r="M364" s="1">
        <v>45072</v>
      </c>
      <c r="N364" s="2">
        <v>4.08</v>
      </c>
      <c r="O364" s="1">
        <v>45070</v>
      </c>
      <c r="P364">
        <v>3.7069999999999999</v>
      </c>
      <c r="Q364" s="1">
        <v>45076</v>
      </c>
      <c r="R364">
        <v>3.6009500000000001</v>
      </c>
      <c r="S364" s="1">
        <v>45072</v>
      </c>
      <c r="T364">
        <v>3.6030000000000002</v>
      </c>
      <c r="U364" s="1">
        <v>45068</v>
      </c>
      <c r="V364">
        <v>3.4397000000000002</v>
      </c>
      <c r="W364" s="1"/>
      <c r="Y364" s="1"/>
      <c r="Z364" s="3"/>
      <c r="AA364" s="1"/>
      <c r="AC364" s="1"/>
      <c r="AE364" s="1"/>
      <c r="AG364" s="1"/>
      <c r="AI364" s="1"/>
      <c r="AK364" s="1"/>
      <c r="AM364" s="1"/>
      <c r="AO364" s="1"/>
      <c r="AQ364" s="1"/>
      <c r="AS364" s="1"/>
      <c r="AU364" s="1"/>
    </row>
    <row r="365" spans="1:47" x14ac:dyDescent="0.2">
      <c r="A365" s="1">
        <v>45071</v>
      </c>
      <c r="B365">
        <v>5.1521999999999997</v>
      </c>
      <c r="C365" s="1">
        <v>45071</v>
      </c>
      <c r="D365">
        <v>5.2722499999999997</v>
      </c>
      <c r="E365" s="1">
        <v>45070</v>
      </c>
      <c r="F365" s="2">
        <v>5.26</v>
      </c>
      <c r="G365" s="1">
        <v>45070</v>
      </c>
      <c r="H365">
        <v>5.1729000000000003</v>
      </c>
      <c r="I365" s="1">
        <v>45071</v>
      </c>
      <c r="J365">
        <v>5.1440000000000001</v>
      </c>
      <c r="K365" s="1">
        <v>45072</v>
      </c>
      <c r="L365">
        <v>4.4806999999999997</v>
      </c>
      <c r="M365" s="1">
        <v>45076</v>
      </c>
      <c r="N365" s="2">
        <v>3.9418500000000001</v>
      </c>
      <c r="O365" s="1">
        <v>45071</v>
      </c>
      <c r="P365">
        <v>3.8439999999999999</v>
      </c>
      <c r="Q365" s="1">
        <v>45077</v>
      </c>
      <c r="R365">
        <v>3.5449999999999999</v>
      </c>
      <c r="S365" s="1">
        <v>45076</v>
      </c>
      <c r="T365">
        <v>3.4815</v>
      </c>
      <c r="U365" s="1">
        <v>45069</v>
      </c>
      <c r="V365">
        <v>3.4232499999999999</v>
      </c>
      <c r="W365" s="1"/>
      <c r="Y365" s="1"/>
      <c r="Z365" s="3"/>
      <c r="AA365" s="1"/>
      <c r="AC365" s="1"/>
      <c r="AE365" s="1"/>
      <c r="AG365" s="1"/>
      <c r="AI365" s="1"/>
      <c r="AK365" s="1"/>
      <c r="AM365" s="1"/>
      <c r="AO365" s="1"/>
      <c r="AQ365" s="1"/>
      <c r="AS365" s="1"/>
      <c r="AU365" s="1"/>
    </row>
    <row r="366" spans="1:47" x14ac:dyDescent="0.2">
      <c r="A366" s="1">
        <v>45072</v>
      </c>
      <c r="B366">
        <v>5.1510999999999996</v>
      </c>
      <c r="C366" s="1">
        <v>45072</v>
      </c>
      <c r="D366">
        <v>5.2771999999999997</v>
      </c>
      <c r="E366" s="1">
        <v>45071</v>
      </c>
      <c r="F366" s="2">
        <v>5.3159999999999998</v>
      </c>
      <c r="G366" s="1">
        <v>45071</v>
      </c>
      <c r="H366">
        <v>5.2560000000000002</v>
      </c>
      <c r="I366" s="1">
        <v>45072</v>
      </c>
      <c r="J366">
        <v>5.1563999999999997</v>
      </c>
      <c r="K366" s="1">
        <v>45076</v>
      </c>
      <c r="L366">
        <v>4.3620000000000001</v>
      </c>
      <c r="M366" s="1">
        <v>45077</v>
      </c>
      <c r="N366" s="2">
        <v>3.8784999999999998</v>
      </c>
      <c r="O366" s="1">
        <v>45072</v>
      </c>
      <c r="P366">
        <v>3.8584499999999999</v>
      </c>
      <c r="Q366" s="1">
        <v>45078</v>
      </c>
      <c r="R366">
        <v>3.48325</v>
      </c>
      <c r="S366" s="1">
        <v>45077</v>
      </c>
      <c r="T366">
        <v>3.431</v>
      </c>
      <c r="U366" s="1">
        <v>45070</v>
      </c>
      <c r="V366">
        <v>3.46895</v>
      </c>
      <c r="W366" s="1"/>
      <c r="Y366" s="1"/>
      <c r="Z366" s="3"/>
      <c r="AA366" s="1"/>
      <c r="AC366" s="1"/>
      <c r="AE366" s="1"/>
      <c r="AG366" s="1"/>
      <c r="AI366" s="1"/>
      <c r="AK366" s="1"/>
      <c r="AM366" s="1"/>
      <c r="AO366" s="1"/>
      <c r="AQ366" s="1"/>
      <c r="AS366" s="1"/>
      <c r="AU366" s="1"/>
    </row>
    <row r="367" spans="1:47" x14ac:dyDescent="0.2">
      <c r="A367" s="1">
        <v>45076</v>
      </c>
      <c r="B367">
        <v>5.1656000000000004</v>
      </c>
      <c r="C367" s="1">
        <v>45076</v>
      </c>
      <c r="D367">
        <v>5.2830000000000004</v>
      </c>
      <c r="E367" s="1">
        <v>45072</v>
      </c>
      <c r="F367" s="2">
        <v>5.3150000000000004</v>
      </c>
      <c r="G367" s="1">
        <v>45072</v>
      </c>
      <c r="H367">
        <v>5.2609000000000004</v>
      </c>
      <c r="I367" s="1">
        <v>45076</v>
      </c>
      <c r="J367">
        <v>5.1059000000000001</v>
      </c>
      <c r="K367" s="1">
        <v>45077</v>
      </c>
      <c r="L367">
        <v>4.2995000000000001</v>
      </c>
      <c r="M367" s="1">
        <v>45078</v>
      </c>
      <c r="N367" s="2">
        <v>3.8123999999999998</v>
      </c>
      <c r="O367" s="1">
        <v>45076</v>
      </c>
      <c r="P367">
        <v>3.7235</v>
      </c>
      <c r="Q367" s="1">
        <v>45079</v>
      </c>
      <c r="R367">
        <v>3.63645</v>
      </c>
      <c r="S367" s="1">
        <v>45078</v>
      </c>
      <c r="T367">
        <v>3.3774500000000001</v>
      </c>
      <c r="U367" s="1">
        <v>45071</v>
      </c>
      <c r="V367">
        <v>3.5569999999999999</v>
      </c>
      <c r="W367" s="1"/>
      <c r="Y367" s="1"/>
      <c r="Z367" s="3"/>
      <c r="AA367" s="1"/>
      <c r="AC367" s="1"/>
      <c r="AE367" s="1"/>
      <c r="AG367" s="1"/>
      <c r="AI367" s="1"/>
      <c r="AK367" s="1"/>
      <c r="AM367" s="1"/>
      <c r="AO367" s="1"/>
      <c r="AQ367" s="1"/>
      <c r="AS367" s="1"/>
      <c r="AU367" s="1"/>
    </row>
    <row r="368" spans="1:47" x14ac:dyDescent="0.2">
      <c r="A368" s="1">
        <v>45077</v>
      </c>
      <c r="B368">
        <v>5.133</v>
      </c>
      <c r="C368" s="1">
        <v>45077</v>
      </c>
      <c r="D368">
        <v>5.2404999999999999</v>
      </c>
      <c r="E368" s="1">
        <v>45076</v>
      </c>
      <c r="F368" s="2">
        <v>5.3143500000000001</v>
      </c>
      <c r="G368" s="1">
        <v>45076</v>
      </c>
      <c r="H368">
        <v>5.2380000000000004</v>
      </c>
      <c r="I368" s="1">
        <v>45077</v>
      </c>
      <c r="J368">
        <v>5.0547500000000003</v>
      </c>
      <c r="K368" s="1">
        <v>45078</v>
      </c>
      <c r="L368">
        <v>4.2275</v>
      </c>
      <c r="M368" s="1">
        <v>45079</v>
      </c>
      <c r="N368" s="2">
        <v>3.9776199999999999</v>
      </c>
      <c r="O368" s="1">
        <v>45077</v>
      </c>
      <c r="P368">
        <v>3.6624500000000002</v>
      </c>
      <c r="Q368" s="1">
        <v>45082</v>
      </c>
      <c r="R368">
        <v>3.5914999999999999</v>
      </c>
      <c r="S368" s="1">
        <v>45079</v>
      </c>
      <c r="T368">
        <v>3.5129000000000001</v>
      </c>
      <c r="U368" s="1">
        <v>45072</v>
      </c>
      <c r="V368">
        <v>3.5394999999999999</v>
      </c>
      <c r="W368" s="1"/>
      <c r="Y368" s="1"/>
      <c r="Z368" s="3"/>
      <c r="AA368" s="1"/>
      <c r="AC368" s="1"/>
      <c r="AE368" s="1"/>
      <c r="AG368" s="1"/>
      <c r="AI368" s="1"/>
      <c r="AK368" s="1"/>
      <c r="AM368" s="1"/>
      <c r="AO368" s="1"/>
      <c r="AQ368" s="1"/>
      <c r="AS368" s="1"/>
      <c r="AU368" s="1"/>
    </row>
    <row r="369" spans="1:47" x14ac:dyDescent="0.2">
      <c r="A369" s="1">
        <v>45078</v>
      </c>
      <c r="B369">
        <v>5.1360999999999999</v>
      </c>
      <c r="C369" s="1">
        <v>45078</v>
      </c>
      <c r="D369">
        <v>5.2249999999999996</v>
      </c>
      <c r="E369" s="1">
        <v>45077</v>
      </c>
      <c r="F369" s="2">
        <v>5.2635500000000004</v>
      </c>
      <c r="G369" s="1">
        <v>45077</v>
      </c>
      <c r="H369">
        <v>5.1875</v>
      </c>
      <c r="I369" s="1">
        <v>45078</v>
      </c>
      <c r="J369">
        <v>4.9989999999999997</v>
      </c>
      <c r="K369" s="1">
        <v>45079</v>
      </c>
      <c r="L369">
        <v>4.3949999999999996</v>
      </c>
      <c r="M369" s="1">
        <v>45082</v>
      </c>
      <c r="N369" s="2">
        <v>3.9335</v>
      </c>
      <c r="O369" s="1">
        <v>45078</v>
      </c>
      <c r="P369">
        <v>3.5985</v>
      </c>
      <c r="Q369" s="1">
        <v>45083</v>
      </c>
      <c r="R369">
        <v>3.5787499999999999</v>
      </c>
      <c r="S369" s="1">
        <v>45082</v>
      </c>
      <c r="T369">
        <v>3.4754999999999998</v>
      </c>
      <c r="U369" s="1">
        <v>45076</v>
      </c>
      <c r="V369">
        <v>3.43</v>
      </c>
      <c r="W369" s="1"/>
      <c r="Y369" s="1"/>
      <c r="Z369" s="3"/>
      <c r="AA369" s="1"/>
      <c r="AC369" s="1"/>
      <c r="AE369" s="1"/>
      <c r="AG369" s="1"/>
      <c r="AI369" s="1"/>
      <c r="AK369" s="1"/>
      <c r="AM369" s="1"/>
      <c r="AO369" s="1"/>
      <c r="AQ369" s="1"/>
      <c r="AS369" s="1"/>
      <c r="AU369" s="1"/>
    </row>
    <row r="370" spans="1:47" x14ac:dyDescent="0.2">
      <c r="A370" s="1">
        <v>45079</v>
      </c>
      <c r="B370">
        <v>5.14262</v>
      </c>
      <c r="C370" s="1">
        <v>45079</v>
      </c>
      <c r="D370">
        <v>5.2434500000000002</v>
      </c>
      <c r="E370" s="1">
        <v>45078</v>
      </c>
      <c r="F370" s="2">
        <v>5.2374999999999998</v>
      </c>
      <c r="G370" s="1">
        <v>45078</v>
      </c>
      <c r="H370">
        <v>5.1455000000000002</v>
      </c>
      <c r="I370" s="1">
        <v>45079</v>
      </c>
      <c r="J370">
        <v>5.1135000000000002</v>
      </c>
      <c r="K370" s="1">
        <v>45082</v>
      </c>
      <c r="L370">
        <v>4.3407499999999999</v>
      </c>
      <c r="M370" s="1">
        <v>45083</v>
      </c>
      <c r="N370" s="2">
        <v>3.9424999999999999</v>
      </c>
      <c r="O370" s="1">
        <v>45079</v>
      </c>
      <c r="P370">
        <v>3.7583500000000001</v>
      </c>
      <c r="Q370" s="1">
        <v>45084</v>
      </c>
      <c r="R370">
        <v>3.7109999999999999</v>
      </c>
      <c r="S370" s="1">
        <v>45083</v>
      </c>
      <c r="T370">
        <v>3.45275</v>
      </c>
      <c r="U370" s="1">
        <v>45077</v>
      </c>
      <c r="V370">
        <v>3.3860000000000001</v>
      </c>
      <c r="W370" s="1"/>
      <c r="Y370" s="1"/>
      <c r="Z370" s="3"/>
      <c r="AA370" s="1"/>
      <c r="AC370" s="1"/>
      <c r="AE370" s="1"/>
      <c r="AG370" s="1"/>
      <c r="AI370" s="1"/>
      <c r="AK370" s="1"/>
      <c r="AM370" s="1"/>
      <c r="AO370" s="1"/>
      <c r="AQ370" s="1"/>
      <c r="AS370" s="1"/>
      <c r="AU370" s="1"/>
    </row>
    <row r="371" spans="1:47" x14ac:dyDescent="0.2">
      <c r="A371" s="1">
        <v>45082</v>
      </c>
      <c r="B371">
        <v>5.1260000000000003</v>
      </c>
      <c r="C371" s="1">
        <v>45082</v>
      </c>
      <c r="D371">
        <v>5.2289000000000003</v>
      </c>
      <c r="E371" s="1">
        <v>45079</v>
      </c>
      <c r="F371" s="2">
        <v>5.2839999999999998</v>
      </c>
      <c r="G371" s="1">
        <v>45079</v>
      </c>
      <c r="H371">
        <v>5.2299499999999997</v>
      </c>
      <c r="I371" s="1">
        <v>45082</v>
      </c>
      <c r="J371">
        <v>5.0752499999999996</v>
      </c>
      <c r="K371" s="1">
        <v>45083</v>
      </c>
      <c r="L371">
        <v>4.3648499999999997</v>
      </c>
      <c r="M371" s="1">
        <v>45084</v>
      </c>
      <c r="N371" s="2">
        <v>4.0564999999999998</v>
      </c>
      <c r="O371" s="1">
        <v>45082</v>
      </c>
      <c r="P371">
        <v>3.714</v>
      </c>
      <c r="Q371" s="1">
        <v>45085</v>
      </c>
      <c r="R371">
        <v>3.6326000000000001</v>
      </c>
      <c r="S371" s="1">
        <v>45084</v>
      </c>
      <c r="T371">
        <v>3.5859999999999999</v>
      </c>
      <c r="U371" s="1">
        <v>45078</v>
      </c>
      <c r="V371">
        <v>3.3403999999999998</v>
      </c>
      <c r="W371" s="1"/>
      <c r="Y371" s="1"/>
      <c r="Z371" s="3"/>
      <c r="AA371" s="1"/>
      <c r="AC371" s="1"/>
      <c r="AE371" s="1"/>
      <c r="AG371" s="1"/>
      <c r="AI371" s="1"/>
      <c r="AK371" s="1"/>
      <c r="AM371" s="1"/>
      <c r="AO371" s="1"/>
      <c r="AQ371" s="1"/>
      <c r="AS371" s="1"/>
      <c r="AU371" s="1"/>
    </row>
    <row r="372" spans="1:47" x14ac:dyDescent="0.2">
      <c r="A372" s="1">
        <v>45083</v>
      </c>
      <c r="B372">
        <v>5.1269</v>
      </c>
      <c r="C372" s="1">
        <v>45083</v>
      </c>
      <c r="D372">
        <v>5.2225999999999999</v>
      </c>
      <c r="E372" s="1">
        <v>45082</v>
      </c>
      <c r="F372" s="2">
        <v>5.2672499999999998</v>
      </c>
      <c r="G372" s="1">
        <v>45082</v>
      </c>
      <c r="H372">
        <v>5.2035</v>
      </c>
      <c r="I372" s="1">
        <v>45083</v>
      </c>
      <c r="J372">
        <v>5.0753500000000003</v>
      </c>
      <c r="K372" s="1">
        <v>45084</v>
      </c>
      <c r="L372">
        <v>4.4630000000000001</v>
      </c>
      <c r="M372" s="1">
        <v>45085</v>
      </c>
      <c r="N372" s="2">
        <v>4.0030000000000001</v>
      </c>
      <c r="O372" s="1">
        <v>45083</v>
      </c>
      <c r="P372">
        <v>3.71055</v>
      </c>
      <c r="Q372" s="1">
        <v>45086</v>
      </c>
      <c r="R372">
        <v>3.6902499999999998</v>
      </c>
      <c r="S372" s="1">
        <v>45085</v>
      </c>
      <c r="T372">
        <v>3.5085000000000002</v>
      </c>
      <c r="U372" s="1">
        <v>45079</v>
      </c>
      <c r="V372">
        <v>3.4583499999999998</v>
      </c>
      <c r="W372" s="1"/>
      <c r="Y372" s="1"/>
      <c r="Z372" s="3"/>
      <c r="AA372" s="1"/>
      <c r="AC372" s="1"/>
      <c r="AE372" s="1"/>
      <c r="AG372" s="1"/>
      <c r="AI372" s="1"/>
      <c r="AK372" s="1"/>
      <c r="AM372" s="1"/>
      <c r="AO372" s="1"/>
      <c r="AQ372" s="1"/>
      <c r="AS372" s="1"/>
      <c r="AU372" s="1"/>
    </row>
    <row r="373" spans="1:47" x14ac:dyDescent="0.2">
      <c r="A373" s="1">
        <v>45084</v>
      </c>
      <c r="B373">
        <v>5.141</v>
      </c>
      <c r="C373" s="1">
        <v>45084</v>
      </c>
      <c r="D373">
        <v>5.2411000000000003</v>
      </c>
      <c r="E373" s="1">
        <v>45083</v>
      </c>
      <c r="F373" s="2">
        <v>5.2557499999999999</v>
      </c>
      <c r="G373" s="1">
        <v>45083</v>
      </c>
      <c r="H373">
        <v>5.1970000000000001</v>
      </c>
      <c r="I373" s="1">
        <v>45084</v>
      </c>
      <c r="J373">
        <v>5.1313700000000004</v>
      </c>
      <c r="K373" s="1">
        <v>45085</v>
      </c>
      <c r="L373">
        <v>4.4255000000000004</v>
      </c>
      <c r="M373" s="1">
        <v>45086</v>
      </c>
      <c r="N373" s="2">
        <v>4.0740499999999997</v>
      </c>
      <c r="O373" s="1">
        <v>45084</v>
      </c>
      <c r="P373">
        <v>3.8353700000000002</v>
      </c>
      <c r="Q373" s="1">
        <v>45089</v>
      </c>
      <c r="R373">
        <v>3.6692499999999999</v>
      </c>
      <c r="S373" s="1">
        <v>45086</v>
      </c>
      <c r="T373">
        <v>3.55</v>
      </c>
      <c r="U373" s="1">
        <v>45082</v>
      </c>
      <c r="V373">
        <v>3.4293499999999999</v>
      </c>
      <c r="W373" s="1"/>
      <c r="Y373" s="1"/>
      <c r="Z373" s="3"/>
      <c r="AA373" s="1"/>
      <c r="AC373" s="1"/>
      <c r="AE373" s="1"/>
      <c r="AG373" s="1"/>
      <c r="AI373" s="1"/>
      <c r="AK373" s="1"/>
      <c r="AM373" s="1"/>
      <c r="AO373" s="1"/>
      <c r="AQ373" s="1"/>
      <c r="AS373" s="1"/>
      <c r="AU373" s="1"/>
    </row>
    <row r="374" spans="1:47" x14ac:dyDescent="0.2">
      <c r="A374" s="1">
        <v>45085</v>
      </c>
      <c r="B374">
        <v>5.1390000000000002</v>
      </c>
      <c r="C374" s="1">
        <v>45085</v>
      </c>
      <c r="D374">
        <v>5.2351999999999999</v>
      </c>
      <c r="E374" s="1">
        <v>45084</v>
      </c>
      <c r="F374" s="2">
        <v>5.2759999999999998</v>
      </c>
      <c r="G374" s="1">
        <v>45084</v>
      </c>
      <c r="H374">
        <v>5.23088</v>
      </c>
      <c r="I374" s="1">
        <v>45085</v>
      </c>
      <c r="J374">
        <v>5.1125999999999996</v>
      </c>
      <c r="K374" s="1">
        <v>45086</v>
      </c>
      <c r="L374">
        <v>4.5015000000000001</v>
      </c>
      <c r="M374" s="1">
        <v>45089</v>
      </c>
      <c r="N374" s="2">
        <v>4.0538999999999996</v>
      </c>
      <c r="O374" s="1">
        <v>45085</v>
      </c>
      <c r="P374">
        <v>3.76695</v>
      </c>
      <c r="Q374" s="1">
        <v>45090</v>
      </c>
      <c r="R374">
        <v>3.7674500000000002</v>
      </c>
      <c r="S374" s="1">
        <v>45089</v>
      </c>
      <c r="T374">
        <v>3.5305</v>
      </c>
      <c r="U374" s="1">
        <v>45083</v>
      </c>
      <c r="V374">
        <v>3.3969999999999998</v>
      </c>
      <c r="W374" s="1"/>
      <c r="Y374" s="1"/>
      <c r="Z374" s="3"/>
      <c r="AA374" s="1"/>
      <c r="AC374" s="1"/>
      <c r="AE374" s="1"/>
      <c r="AG374" s="1"/>
      <c r="AI374" s="1"/>
      <c r="AK374" s="1"/>
      <c r="AM374" s="1"/>
      <c r="AO374" s="1"/>
      <c r="AQ374" s="1"/>
      <c r="AS374" s="1"/>
      <c r="AU374" s="1"/>
    </row>
    <row r="375" spans="1:47" x14ac:dyDescent="0.2">
      <c r="A375" s="1">
        <v>45086</v>
      </c>
      <c r="B375">
        <v>5.1509999999999998</v>
      </c>
      <c r="C375" s="1">
        <v>45086</v>
      </c>
      <c r="D375">
        <v>5.2529500000000002</v>
      </c>
      <c r="E375" s="1">
        <v>45085</v>
      </c>
      <c r="F375" s="2">
        <v>5.2672499999999998</v>
      </c>
      <c r="G375" s="1">
        <v>45085</v>
      </c>
      <c r="H375">
        <v>5.2160000000000002</v>
      </c>
      <c r="I375" s="1">
        <v>45086</v>
      </c>
      <c r="J375">
        <v>5.1633699999999996</v>
      </c>
      <c r="K375" s="1">
        <v>45089</v>
      </c>
      <c r="L375">
        <v>4.4741</v>
      </c>
      <c r="M375" s="1">
        <v>45090</v>
      </c>
      <c r="N375" s="2">
        <v>4.1590499999999997</v>
      </c>
      <c r="O375" s="1">
        <v>45086</v>
      </c>
      <c r="P375">
        <v>3.8319999999999999</v>
      </c>
      <c r="Q375" s="1">
        <v>45091</v>
      </c>
      <c r="R375">
        <v>3.7675000000000001</v>
      </c>
      <c r="S375" s="1">
        <v>45090</v>
      </c>
      <c r="T375">
        <v>3.6190000000000002</v>
      </c>
      <c r="U375" s="1">
        <v>45084</v>
      </c>
      <c r="V375">
        <v>3.5265</v>
      </c>
      <c r="W375" s="1"/>
      <c r="Y375" s="1"/>
      <c r="Z375" s="3"/>
      <c r="AA375" s="1"/>
      <c r="AC375" s="1"/>
      <c r="AE375" s="1"/>
      <c r="AG375" s="1"/>
      <c r="AI375" s="1"/>
      <c r="AK375" s="1"/>
      <c r="AM375" s="1"/>
      <c r="AO375" s="1"/>
      <c r="AQ375" s="1"/>
      <c r="AS375" s="1"/>
      <c r="AU375" s="1"/>
    </row>
    <row r="376" spans="1:47" x14ac:dyDescent="0.2">
      <c r="A376" s="1">
        <v>45089</v>
      </c>
      <c r="B376">
        <v>5.1402999999999999</v>
      </c>
      <c r="C376" s="1">
        <v>45089</v>
      </c>
      <c r="D376">
        <v>5.2530000000000001</v>
      </c>
      <c r="E376" s="1">
        <v>45086</v>
      </c>
      <c r="F376" s="2">
        <v>5.2919</v>
      </c>
      <c r="G376" s="1">
        <v>45086</v>
      </c>
      <c r="H376">
        <v>5.2539499999999997</v>
      </c>
      <c r="I376" s="1">
        <v>45089</v>
      </c>
      <c r="J376">
        <v>5.16</v>
      </c>
      <c r="K376" s="1">
        <v>45090</v>
      </c>
      <c r="L376">
        <v>4.5738700000000003</v>
      </c>
      <c r="M376" s="1">
        <v>45091</v>
      </c>
      <c r="N376" s="2">
        <v>4.1769999999999996</v>
      </c>
      <c r="O376" s="1">
        <v>45089</v>
      </c>
      <c r="P376">
        <v>3.8109000000000002</v>
      </c>
      <c r="Q376" s="1">
        <v>45092</v>
      </c>
      <c r="R376">
        <v>3.698</v>
      </c>
      <c r="S376" s="1">
        <v>45091</v>
      </c>
      <c r="T376">
        <v>3.6087500000000001</v>
      </c>
      <c r="U376" s="1">
        <v>45085</v>
      </c>
      <c r="V376">
        <v>3.4537499999999999</v>
      </c>
      <c r="W376" s="1"/>
      <c r="Y376" s="1"/>
      <c r="Z376" s="3"/>
      <c r="AA376" s="1"/>
      <c r="AC376" s="1"/>
      <c r="AE376" s="1"/>
      <c r="AG376" s="1"/>
      <c r="AI376" s="1"/>
      <c r="AK376" s="1"/>
      <c r="AM376" s="1"/>
      <c r="AO376" s="1"/>
      <c r="AQ376" s="1"/>
      <c r="AS376" s="1"/>
      <c r="AU376" s="1"/>
    </row>
    <row r="377" spans="1:47" x14ac:dyDescent="0.2">
      <c r="A377" s="1">
        <v>45090</v>
      </c>
      <c r="B377">
        <v>5.1020000000000003</v>
      </c>
      <c r="C377" s="1">
        <v>45090</v>
      </c>
      <c r="D377">
        <v>5.2111000000000001</v>
      </c>
      <c r="E377" s="1">
        <v>45089</v>
      </c>
      <c r="F377" s="2">
        <v>5.2963800000000001</v>
      </c>
      <c r="G377" s="1">
        <v>45089</v>
      </c>
      <c r="H377">
        <v>5.2560000000000002</v>
      </c>
      <c r="I377" s="1">
        <v>45090</v>
      </c>
      <c r="J377">
        <v>5.1985000000000001</v>
      </c>
      <c r="K377" s="1">
        <v>45091</v>
      </c>
      <c r="L377">
        <v>4.5983999999999998</v>
      </c>
      <c r="M377" s="1">
        <v>45092</v>
      </c>
      <c r="N377" s="2">
        <v>4.1214500000000003</v>
      </c>
      <c r="O377" s="1">
        <v>45090</v>
      </c>
      <c r="P377">
        <v>3.9131999999999998</v>
      </c>
      <c r="Q377" s="1">
        <v>45093</v>
      </c>
      <c r="R377">
        <v>3.7682500000000001</v>
      </c>
      <c r="S377" s="1">
        <v>45092</v>
      </c>
      <c r="T377">
        <v>3.5415000000000001</v>
      </c>
      <c r="U377" s="1">
        <v>45086</v>
      </c>
      <c r="V377">
        <v>3.4794999999999998</v>
      </c>
      <c r="W377" s="1"/>
      <c r="Y377" s="1"/>
      <c r="Z377" s="3"/>
      <c r="AA377" s="1"/>
      <c r="AC377" s="1"/>
      <c r="AE377" s="1"/>
      <c r="AG377" s="1"/>
      <c r="AI377" s="1"/>
      <c r="AK377" s="1"/>
      <c r="AM377" s="1"/>
      <c r="AO377" s="1"/>
      <c r="AQ377" s="1"/>
      <c r="AS377" s="1"/>
      <c r="AU377" s="1"/>
    </row>
    <row r="378" spans="1:47" x14ac:dyDescent="0.2">
      <c r="A378" s="1">
        <v>45091</v>
      </c>
      <c r="B378">
        <v>5.0811299999999999</v>
      </c>
      <c r="C378" s="1">
        <v>45091</v>
      </c>
      <c r="D378">
        <v>5.1969500000000002</v>
      </c>
      <c r="E378" s="1">
        <v>45090</v>
      </c>
      <c r="F378" s="2">
        <v>5.2759999999999998</v>
      </c>
      <c r="G378" s="1">
        <v>45090</v>
      </c>
      <c r="H378">
        <v>5.2677500000000004</v>
      </c>
      <c r="I378" s="1">
        <v>45091</v>
      </c>
      <c r="J378">
        <v>5.2279999999999998</v>
      </c>
      <c r="K378" s="1">
        <v>45092</v>
      </c>
      <c r="L378">
        <v>4.5614999999999997</v>
      </c>
      <c r="M378" s="1">
        <v>45093</v>
      </c>
      <c r="N378" s="2">
        <v>4.2002499999999996</v>
      </c>
      <c r="O378" s="1">
        <v>45091</v>
      </c>
      <c r="P378">
        <v>3.9215599999999999</v>
      </c>
      <c r="Q378" s="1">
        <v>45097</v>
      </c>
      <c r="R378">
        <v>3.7431000000000001</v>
      </c>
      <c r="S378" s="1">
        <v>45093</v>
      </c>
      <c r="T378">
        <v>3.5990000000000002</v>
      </c>
      <c r="U378" s="1">
        <v>45089</v>
      </c>
      <c r="V378">
        <v>3.4624999999999999</v>
      </c>
      <c r="W378" s="1"/>
      <c r="Y378" s="1"/>
      <c r="Z378" s="3"/>
      <c r="AA378" s="1"/>
      <c r="AC378" s="1"/>
      <c r="AE378" s="1"/>
      <c r="AG378" s="1"/>
      <c r="AI378" s="1"/>
      <c r="AK378" s="1"/>
      <c r="AM378" s="1"/>
      <c r="AO378" s="1"/>
      <c r="AQ378" s="1"/>
      <c r="AS378" s="1"/>
      <c r="AU378" s="1"/>
    </row>
    <row r="379" spans="1:47" x14ac:dyDescent="0.2">
      <c r="A379" s="1">
        <v>45092</v>
      </c>
      <c r="B379">
        <v>5.0778499999999998</v>
      </c>
      <c r="C379" s="1">
        <v>45092</v>
      </c>
      <c r="D379">
        <v>5.2061999999999999</v>
      </c>
      <c r="E379" s="1">
        <v>45091</v>
      </c>
      <c r="F379" s="2">
        <v>5.2748499999999998</v>
      </c>
      <c r="G379" s="1">
        <v>45091</v>
      </c>
      <c r="H379">
        <v>5.2869999999999999</v>
      </c>
      <c r="I379" s="1">
        <v>45092</v>
      </c>
      <c r="J379">
        <v>5.2169999999999996</v>
      </c>
      <c r="K379" s="1">
        <v>45093</v>
      </c>
      <c r="L379">
        <v>4.6265499999999999</v>
      </c>
      <c r="M379" s="1">
        <v>45097</v>
      </c>
      <c r="N379" s="2">
        <v>4.1684999999999999</v>
      </c>
      <c r="O379" s="1">
        <v>45092</v>
      </c>
      <c r="P379">
        <v>3.8579500000000002</v>
      </c>
      <c r="Q379" s="1">
        <v>45098</v>
      </c>
      <c r="R379">
        <v>3.7412999999999998</v>
      </c>
      <c r="S379" s="1">
        <v>45097</v>
      </c>
      <c r="T379">
        <v>3.5634999999999999</v>
      </c>
      <c r="U379" s="1">
        <v>45090</v>
      </c>
      <c r="V379">
        <v>3.5394999999999999</v>
      </c>
      <c r="W379" s="1"/>
      <c r="Y379" s="1"/>
      <c r="Z379" s="3"/>
      <c r="AA379" s="1"/>
      <c r="AC379" s="1"/>
      <c r="AE379" s="1"/>
      <c r="AG379" s="1"/>
      <c r="AI379" s="1"/>
      <c r="AK379" s="1"/>
      <c r="AM379" s="1"/>
      <c r="AO379" s="1"/>
      <c r="AQ379" s="1"/>
      <c r="AS379" s="1"/>
      <c r="AU379" s="1"/>
    </row>
    <row r="380" spans="1:47" x14ac:dyDescent="0.2">
      <c r="A380" s="1">
        <v>45093</v>
      </c>
      <c r="B380">
        <v>5.0815000000000001</v>
      </c>
      <c r="C380" s="1">
        <v>45093</v>
      </c>
      <c r="D380">
        <v>5.2169999999999996</v>
      </c>
      <c r="E380" s="1">
        <v>45092</v>
      </c>
      <c r="F380" s="2">
        <v>5.2845000000000004</v>
      </c>
      <c r="G380" s="1">
        <v>45092</v>
      </c>
      <c r="H380">
        <v>5.2872000000000003</v>
      </c>
      <c r="I380" s="1">
        <v>45093</v>
      </c>
      <c r="J380">
        <v>5.2473999999999998</v>
      </c>
      <c r="K380" s="1">
        <v>45097</v>
      </c>
      <c r="L380">
        <v>4.5999999999999996</v>
      </c>
      <c r="M380" s="1">
        <v>45098</v>
      </c>
      <c r="N380" s="2">
        <v>4.173</v>
      </c>
      <c r="O380" s="1">
        <v>45093</v>
      </c>
      <c r="P380">
        <v>3.9332500000000001</v>
      </c>
      <c r="Q380" s="1">
        <v>45099</v>
      </c>
      <c r="R380">
        <v>3.8254999999999999</v>
      </c>
      <c r="S380" s="1">
        <v>45098</v>
      </c>
      <c r="T380">
        <v>3.5602499999999999</v>
      </c>
      <c r="U380" s="1">
        <v>45091</v>
      </c>
      <c r="V380">
        <v>3.5194999999999999</v>
      </c>
      <c r="W380" s="1"/>
      <c r="Y380" s="1"/>
      <c r="Z380" s="3"/>
      <c r="AA380" s="1"/>
      <c r="AC380" s="1"/>
      <c r="AE380" s="1"/>
      <c r="AG380" s="1"/>
      <c r="AI380" s="1"/>
      <c r="AK380" s="1"/>
      <c r="AM380" s="1"/>
      <c r="AO380" s="1"/>
      <c r="AQ380" s="1"/>
      <c r="AS380" s="1"/>
      <c r="AU380" s="1"/>
    </row>
    <row r="381" spans="1:47" x14ac:dyDescent="0.2">
      <c r="A381" s="1">
        <v>45097</v>
      </c>
      <c r="B381">
        <v>5.0845000000000002</v>
      </c>
      <c r="C381" s="1">
        <v>45097</v>
      </c>
      <c r="D381">
        <v>5.2279999999999998</v>
      </c>
      <c r="E381" s="1">
        <v>45093</v>
      </c>
      <c r="F381" s="2">
        <v>5.3010000000000002</v>
      </c>
      <c r="G381" s="1">
        <v>45093</v>
      </c>
      <c r="H381">
        <v>5.3075999999999999</v>
      </c>
      <c r="I381" s="1">
        <v>45097</v>
      </c>
      <c r="J381">
        <v>5.2445000000000004</v>
      </c>
      <c r="K381" s="1">
        <v>45098</v>
      </c>
      <c r="L381">
        <v>4.6122500000000004</v>
      </c>
      <c r="M381" s="1">
        <v>45099</v>
      </c>
      <c r="N381" s="2">
        <v>4.2583799999999998</v>
      </c>
      <c r="O381" s="1">
        <v>45097</v>
      </c>
      <c r="P381">
        <v>3.9049999999999998</v>
      </c>
      <c r="Q381" s="1">
        <v>45100</v>
      </c>
      <c r="R381">
        <v>3.774</v>
      </c>
      <c r="S381" s="1">
        <v>45099</v>
      </c>
      <c r="T381">
        <v>3.6408700000000001</v>
      </c>
      <c r="U381" s="1">
        <v>45092</v>
      </c>
      <c r="V381">
        <v>3.45865</v>
      </c>
      <c r="W381" s="1"/>
      <c r="Y381" s="1"/>
      <c r="Z381" s="3"/>
      <c r="AA381" s="1"/>
      <c r="AC381" s="1"/>
      <c r="AE381" s="1"/>
      <c r="AG381" s="1"/>
      <c r="AI381" s="1"/>
      <c r="AK381" s="1"/>
      <c r="AM381" s="1"/>
      <c r="AO381" s="1"/>
      <c r="AQ381" s="1"/>
      <c r="AS381" s="1"/>
      <c r="AU381" s="1"/>
    </row>
    <row r="382" spans="1:47" x14ac:dyDescent="0.2">
      <c r="A382" s="1">
        <v>45098</v>
      </c>
      <c r="B382">
        <v>5.0875000000000004</v>
      </c>
      <c r="C382" s="1">
        <v>45098</v>
      </c>
      <c r="D382">
        <v>5.2285000000000004</v>
      </c>
      <c r="E382" s="1">
        <v>45097</v>
      </c>
      <c r="F382" s="2">
        <v>5.3126199999999999</v>
      </c>
      <c r="G382" s="1">
        <v>45097</v>
      </c>
      <c r="H382">
        <v>5.3156299999999996</v>
      </c>
      <c r="I382" s="1">
        <v>45098</v>
      </c>
      <c r="J382">
        <v>5.2528800000000002</v>
      </c>
      <c r="K382" s="1">
        <v>45099</v>
      </c>
      <c r="L382">
        <v>4.6891499999999997</v>
      </c>
      <c r="M382" s="1">
        <v>45100</v>
      </c>
      <c r="N382" s="2">
        <v>4.2</v>
      </c>
      <c r="O382" s="1">
        <v>45098</v>
      </c>
      <c r="P382">
        <v>3.907</v>
      </c>
      <c r="Q382" s="1">
        <v>45103</v>
      </c>
      <c r="R382">
        <v>3.7530000000000001</v>
      </c>
      <c r="S382" s="1">
        <v>45100</v>
      </c>
      <c r="T382">
        <v>3.5867499999999999</v>
      </c>
      <c r="U382" s="1">
        <v>45093</v>
      </c>
      <c r="V382">
        <v>3.5009999999999999</v>
      </c>
      <c r="W382" s="1"/>
      <c r="Y382" s="1"/>
      <c r="Z382" s="3"/>
      <c r="AA382" s="1"/>
      <c r="AC382" s="1"/>
      <c r="AE382" s="1"/>
      <c r="AG382" s="1"/>
      <c r="AI382" s="1"/>
      <c r="AK382" s="1"/>
      <c r="AM382" s="1"/>
      <c r="AO382" s="1"/>
      <c r="AQ382" s="1"/>
      <c r="AS382" s="1"/>
      <c r="AU382" s="1"/>
    </row>
    <row r="383" spans="1:47" x14ac:dyDescent="0.2">
      <c r="A383" s="1">
        <v>45099</v>
      </c>
      <c r="B383">
        <v>5.0848800000000001</v>
      </c>
      <c r="C383" s="1">
        <v>45099</v>
      </c>
      <c r="D383">
        <v>5.2374000000000001</v>
      </c>
      <c r="E383" s="1">
        <v>45098</v>
      </c>
      <c r="F383" s="2">
        <v>5.3136299999999999</v>
      </c>
      <c r="G383" s="1">
        <v>45098</v>
      </c>
      <c r="H383">
        <v>5.3185000000000002</v>
      </c>
      <c r="I383" s="1">
        <v>45099</v>
      </c>
      <c r="J383">
        <v>5.2922500000000001</v>
      </c>
      <c r="K383" s="1">
        <v>45100</v>
      </c>
      <c r="L383">
        <v>4.6313000000000004</v>
      </c>
      <c r="M383" s="1">
        <v>45103</v>
      </c>
      <c r="N383" s="2">
        <v>4.1849999999999996</v>
      </c>
      <c r="O383" s="1">
        <v>45099</v>
      </c>
      <c r="P383">
        <v>3.9925600000000001</v>
      </c>
      <c r="Q383" s="1">
        <v>45104</v>
      </c>
      <c r="R383">
        <v>3.8079999999999998</v>
      </c>
      <c r="S383" s="1">
        <v>45103</v>
      </c>
      <c r="T383">
        <v>3.573</v>
      </c>
      <c r="U383" s="1">
        <v>45097</v>
      </c>
      <c r="V383">
        <v>3.4608500000000002</v>
      </c>
      <c r="W383" s="1"/>
      <c r="Y383" s="1"/>
      <c r="Z383" s="3"/>
      <c r="AA383" s="1"/>
      <c r="AC383" s="1"/>
      <c r="AE383" s="1"/>
      <c r="AG383" s="1"/>
      <c r="AI383" s="1"/>
      <c r="AK383" s="1"/>
      <c r="AM383" s="1"/>
      <c r="AO383" s="1"/>
      <c r="AQ383" s="1"/>
      <c r="AS383" s="1"/>
      <c r="AU383" s="1"/>
    </row>
    <row r="384" spans="1:47" x14ac:dyDescent="0.2">
      <c r="A384" s="1">
        <v>45100</v>
      </c>
      <c r="B384">
        <v>5.0804999999999998</v>
      </c>
      <c r="C384" s="1">
        <v>45100</v>
      </c>
      <c r="D384">
        <v>5.2316500000000001</v>
      </c>
      <c r="E384" s="1">
        <v>45099</v>
      </c>
      <c r="F384" s="2">
        <v>5.3287500000000003</v>
      </c>
      <c r="G384" s="1">
        <v>45099</v>
      </c>
      <c r="H384">
        <v>5.3452500000000001</v>
      </c>
      <c r="I384" s="1">
        <v>45100</v>
      </c>
      <c r="J384">
        <v>5.2549999999999999</v>
      </c>
      <c r="K384" s="1">
        <v>45103</v>
      </c>
      <c r="L384">
        <v>4.6254999999999997</v>
      </c>
      <c r="M384" s="1">
        <v>45104</v>
      </c>
      <c r="N384" s="2">
        <v>4.2600499999999997</v>
      </c>
      <c r="O384" s="1">
        <v>45100</v>
      </c>
      <c r="P384">
        <v>3.9380500000000001</v>
      </c>
      <c r="Q384" s="1">
        <v>45105</v>
      </c>
      <c r="R384">
        <v>3.7494000000000001</v>
      </c>
      <c r="S384" s="1">
        <v>45104</v>
      </c>
      <c r="T384">
        <v>3.62</v>
      </c>
      <c r="U384" s="1">
        <v>45098</v>
      </c>
      <c r="V384">
        <v>3.4561500000000001</v>
      </c>
      <c r="W384" s="1"/>
      <c r="Y384" s="1"/>
      <c r="Z384" s="3"/>
      <c r="AA384" s="1"/>
      <c r="AC384" s="1"/>
      <c r="AE384" s="1"/>
      <c r="AG384" s="1"/>
      <c r="AI384" s="1"/>
      <c r="AK384" s="1"/>
      <c r="AM384" s="1"/>
      <c r="AO384" s="1"/>
      <c r="AQ384" s="1"/>
      <c r="AS384" s="1"/>
      <c r="AU384" s="1"/>
    </row>
    <row r="385" spans="1:47" x14ac:dyDescent="0.2">
      <c r="A385" s="1">
        <v>45103</v>
      </c>
      <c r="B385">
        <v>5.0868700000000002</v>
      </c>
      <c r="C385" s="1">
        <v>45103</v>
      </c>
      <c r="D385">
        <v>5.2378</v>
      </c>
      <c r="E385" s="1">
        <v>45100</v>
      </c>
      <c r="F385" s="2">
        <v>5.3162500000000001</v>
      </c>
      <c r="G385" s="1">
        <v>45100</v>
      </c>
      <c r="H385">
        <v>5.3208500000000001</v>
      </c>
      <c r="I385" s="1">
        <v>45103</v>
      </c>
      <c r="J385">
        <v>5.2670000000000003</v>
      </c>
      <c r="K385" s="1">
        <v>45104</v>
      </c>
      <c r="L385">
        <v>4.6989999999999998</v>
      </c>
      <c r="M385" s="1">
        <v>45105</v>
      </c>
      <c r="N385" s="2">
        <v>4.1998699999999998</v>
      </c>
      <c r="O385" s="1">
        <v>45103</v>
      </c>
      <c r="P385">
        <v>3.919</v>
      </c>
      <c r="Q385" s="1">
        <v>45106</v>
      </c>
      <c r="R385">
        <v>3.90645</v>
      </c>
      <c r="S385" s="1">
        <v>45105</v>
      </c>
      <c r="T385">
        <v>3.5642</v>
      </c>
      <c r="U385" s="1">
        <v>45099</v>
      </c>
      <c r="V385">
        <v>3.52887</v>
      </c>
      <c r="W385" s="1"/>
      <c r="Y385" s="1"/>
      <c r="Z385" s="3"/>
      <c r="AA385" s="1"/>
      <c r="AC385" s="1"/>
      <c r="AE385" s="1"/>
      <c r="AG385" s="1"/>
      <c r="AI385" s="1"/>
      <c r="AK385" s="1"/>
      <c r="AM385" s="1"/>
      <c r="AO385" s="1"/>
      <c r="AQ385" s="1"/>
      <c r="AS385" s="1"/>
      <c r="AU385" s="1"/>
    </row>
    <row r="386" spans="1:47" x14ac:dyDescent="0.2">
      <c r="A386" s="1">
        <v>45104</v>
      </c>
      <c r="B386">
        <v>5.0990000000000002</v>
      </c>
      <c r="C386" s="1">
        <v>45104</v>
      </c>
      <c r="D386">
        <v>5.2355</v>
      </c>
      <c r="E386" s="1">
        <v>45103</v>
      </c>
      <c r="F386" s="2">
        <v>5.3247499999999999</v>
      </c>
      <c r="G386" s="1">
        <v>45103</v>
      </c>
      <c r="H386">
        <v>5.3295000000000003</v>
      </c>
      <c r="I386" s="1">
        <v>45104</v>
      </c>
      <c r="J386">
        <v>5.3075000000000001</v>
      </c>
      <c r="K386" s="1">
        <v>45105</v>
      </c>
      <c r="L386">
        <v>4.6487499999999997</v>
      </c>
      <c r="M386" s="1">
        <v>45106</v>
      </c>
      <c r="N386" s="2">
        <v>4.3593500000000001</v>
      </c>
      <c r="O386" s="1">
        <v>45104</v>
      </c>
      <c r="P386">
        <v>3.9834999999999998</v>
      </c>
      <c r="Q386" s="1">
        <v>45107</v>
      </c>
      <c r="R386">
        <v>3.9384999999999999</v>
      </c>
      <c r="S386" s="1">
        <v>45106</v>
      </c>
      <c r="T386">
        <v>3.7079499999999999</v>
      </c>
      <c r="U386" s="1">
        <v>45100</v>
      </c>
      <c r="V386">
        <v>3.4729999999999999</v>
      </c>
      <c r="W386" s="1"/>
      <c r="Y386" s="1"/>
      <c r="Z386" s="3"/>
      <c r="AA386" s="1"/>
      <c r="AC386" s="1"/>
      <c r="AE386" s="1"/>
      <c r="AG386" s="1"/>
      <c r="AI386" s="1"/>
      <c r="AK386" s="1"/>
      <c r="AM386" s="1"/>
      <c r="AO386" s="1"/>
      <c r="AQ386" s="1"/>
      <c r="AS386" s="1"/>
      <c r="AU386" s="1"/>
    </row>
    <row r="387" spans="1:47" x14ac:dyDescent="0.2">
      <c r="A387" s="1">
        <v>45105</v>
      </c>
      <c r="B387">
        <v>5.0929000000000002</v>
      </c>
      <c r="C387" s="1">
        <v>45105</v>
      </c>
      <c r="D387">
        <v>5.2337999999999996</v>
      </c>
      <c r="E387" s="1">
        <v>45104</v>
      </c>
      <c r="F387" s="2">
        <v>5.3319999999999999</v>
      </c>
      <c r="G387" s="1">
        <v>45104</v>
      </c>
      <c r="H387">
        <v>5.3550000000000004</v>
      </c>
      <c r="I387" s="1">
        <v>45105</v>
      </c>
      <c r="J387">
        <v>5.2930000000000001</v>
      </c>
      <c r="K387" s="1">
        <v>45106</v>
      </c>
      <c r="L387">
        <v>4.7935999999999996</v>
      </c>
      <c r="M387" s="1">
        <v>45107</v>
      </c>
      <c r="N387" s="2">
        <v>4.3935500000000003</v>
      </c>
      <c r="O387" s="1">
        <v>45105</v>
      </c>
      <c r="P387">
        <v>3.9233500000000001</v>
      </c>
      <c r="Q387" s="1">
        <v>45110</v>
      </c>
      <c r="R387">
        <v>3.9740000000000002</v>
      </c>
      <c r="S387" s="1">
        <v>45107</v>
      </c>
      <c r="T387">
        <v>3.7269999999999999</v>
      </c>
      <c r="U387" s="1">
        <v>45103</v>
      </c>
      <c r="V387">
        <v>3.468</v>
      </c>
      <c r="W387" s="1"/>
      <c r="Y387" s="1"/>
      <c r="Z387" s="3"/>
      <c r="AA387" s="1"/>
      <c r="AC387" s="1"/>
      <c r="AE387" s="1"/>
      <c r="AG387" s="1"/>
      <c r="AI387" s="1"/>
      <c r="AK387" s="1"/>
      <c r="AM387" s="1"/>
      <c r="AO387" s="1"/>
      <c r="AQ387" s="1"/>
      <c r="AS387" s="1"/>
      <c r="AU387" s="1"/>
    </row>
    <row r="388" spans="1:47" x14ac:dyDescent="0.2">
      <c r="A388" s="1">
        <v>45106</v>
      </c>
      <c r="B388">
        <v>5.1159999999999997</v>
      </c>
      <c r="C388" s="1">
        <v>45106</v>
      </c>
      <c r="D388">
        <v>5.2610000000000001</v>
      </c>
      <c r="E388" s="1">
        <v>45105</v>
      </c>
      <c r="F388" s="2">
        <v>5.3338999999999999</v>
      </c>
      <c r="G388" s="1">
        <v>45105</v>
      </c>
      <c r="H388">
        <v>5.3493000000000004</v>
      </c>
      <c r="I388" s="1">
        <v>45106</v>
      </c>
      <c r="J388">
        <v>5.3810000000000002</v>
      </c>
      <c r="K388" s="1">
        <v>45107</v>
      </c>
      <c r="L388">
        <v>4.8155000000000001</v>
      </c>
      <c r="M388" s="1">
        <v>45110</v>
      </c>
      <c r="N388" s="2">
        <v>4.4389500000000002</v>
      </c>
      <c r="O388" s="1">
        <v>45106</v>
      </c>
      <c r="P388">
        <v>4.0824999999999996</v>
      </c>
      <c r="Q388" s="1">
        <v>45112</v>
      </c>
      <c r="R388">
        <v>4.03125</v>
      </c>
      <c r="S388" s="1">
        <v>45110</v>
      </c>
      <c r="T388">
        <v>3.75665</v>
      </c>
      <c r="U388" s="1">
        <v>45104</v>
      </c>
      <c r="V388">
        <v>3.5028999999999999</v>
      </c>
      <c r="W388" s="1"/>
      <c r="Y388" s="1"/>
      <c r="Z388" s="3"/>
      <c r="AA388" s="1"/>
      <c r="AC388" s="1"/>
      <c r="AE388" s="1"/>
      <c r="AG388" s="1"/>
      <c r="AI388" s="1"/>
      <c r="AK388" s="1"/>
      <c r="AM388" s="1"/>
      <c r="AO388" s="1"/>
      <c r="AQ388" s="1"/>
      <c r="AS388" s="1"/>
      <c r="AU388" s="1"/>
    </row>
    <row r="389" spans="1:47" x14ac:dyDescent="0.2">
      <c r="A389" s="1">
        <v>45107</v>
      </c>
      <c r="B389">
        <v>5.1414999999999997</v>
      </c>
      <c r="C389" s="1">
        <v>45107</v>
      </c>
      <c r="D389">
        <v>5.2634999999999996</v>
      </c>
      <c r="E389" s="1">
        <v>45106</v>
      </c>
      <c r="F389" s="2">
        <v>5.3769999999999998</v>
      </c>
      <c r="G389" s="1">
        <v>45106</v>
      </c>
      <c r="H389">
        <v>5.4157500000000001</v>
      </c>
      <c r="I389" s="1">
        <v>45107</v>
      </c>
      <c r="J389">
        <v>5.3735499999999998</v>
      </c>
      <c r="K389" s="1">
        <v>45110</v>
      </c>
      <c r="L389">
        <v>4.8570000000000002</v>
      </c>
      <c r="M389" s="1">
        <v>45112</v>
      </c>
      <c r="N389" s="2">
        <v>4.4710000000000001</v>
      </c>
      <c r="O389" s="1">
        <v>45107</v>
      </c>
      <c r="P389">
        <v>4.1175499999999996</v>
      </c>
      <c r="Q389" s="1">
        <v>45113</v>
      </c>
      <c r="R389">
        <v>4.1280000000000001</v>
      </c>
      <c r="S389" s="1">
        <v>45112</v>
      </c>
      <c r="T389">
        <v>3.8242500000000001</v>
      </c>
      <c r="U389" s="1">
        <v>45105</v>
      </c>
      <c r="V389">
        <v>3.4514999999999998</v>
      </c>
      <c r="W389" s="1"/>
      <c r="Y389" s="1"/>
      <c r="Z389" s="3"/>
      <c r="AA389" s="1"/>
      <c r="AC389" s="1"/>
      <c r="AE389" s="1"/>
      <c r="AG389" s="1"/>
      <c r="AI389" s="1"/>
      <c r="AK389" s="1"/>
      <c r="AM389" s="1"/>
      <c r="AO389" s="1"/>
      <c r="AQ389" s="1"/>
      <c r="AS389" s="1"/>
      <c r="AU389" s="1"/>
    </row>
    <row r="390" spans="1:47" x14ac:dyDescent="0.2">
      <c r="A390" s="1">
        <v>45110</v>
      </c>
      <c r="B390">
        <v>5.1440000000000001</v>
      </c>
      <c r="C390" s="1">
        <v>45110</v>
      </c>
      <c r="D390">
        <v>5.2735000000000003</v>
      </c>
      <c r="E390" s="1">
        <v>45107</v>
      </c>
      <c r="F390" s="2">
        <v>5.3730000000000002</v>
      </c>
      <c r="G390" s="1">
        <v>45107</v>
      </c>
      <c r="H390">
        <v>5.407</v>
      </c>
      <c r="I390" s="1">
        <v>45110</v>
      </c>
      <c r="J390">
        <v>5.3875000000000002</v>
      </c>
      <c r="K390" s="1">
        <v>45112</v>
      </c>
      <c r="L390">
        <v>4.86775</v>
      </c>
      <c r="M390" s="1">
        <v>45113</v>
      </c>
      <c r="N390" s="2">
        <v>4.5306499999999996</v>
      </c>
      <c r="O390" s="1">
        <v>45110</v>
      </c>
      <c r="P390">
        <v>4.16</v>
      </c>
      <c r="Q390" s="1">
        <v>45114</v>
      </c>
      <c r="R390">
        <v>4.1500000000000004</v>
      </c>
      <c r="S390" s="1">
        <v>45113</v>
      </c>
      <c r="T390">
        <v>3.93</v>
      </c>
      <c r="U390" s="1">
        <v>45106</v>
      </c>
      <c r="V390">
        <v>3.5775000000000001</v>
      </c>
      <c r="W390" s="1"/>
      <c r="Y390" s="1"/>
      <c r="Z390" s="3"/>
      <c r="AA390" s="1"/>
      <c r="AC390" s="1"/>
      <c r="AE390" s="1"/>
      <c r="AG390" s="1"/>
      <c r="AI390" s="1"/>
      <c r="AK390" s="1"/>
      <c r="AM390" s="1"/>
      <c r="AO390" s="1"/>
      <c r="AQ390" s="1"/>
      <c r="AS390" s="1"/>
      <c r="AU390" s="1"/>
    </row>
    <row r="391" spans="1:47" x14ac:dyDescent="0.2">
      <c r="A391" s="1">
        <v>45111</v>
      </c>
      <c r="B391">
        <v>5.1428000000000003</v>
      </c>
      <c r="C391" s="1">
        <v>45111</v>
      </c>
      <c r="D391">
        <v>5.2737999999999996</v>
      </c>
      <c r="E391" s="1">
        <v>45110</v>
      </c>
      <c r="F391" s="2">
        <v>5.3808999999999996</v>
      </c>
      <c r="G391" s="1">
        <v>45110</v>
      </c>
      <c r="H391">
        <v>5.4169999999999998</v>
      </c>
      <c r="I391" s="1">
        <v>45111</v>
      </c>
      <c r="J391">
        <v>5.3879999999999999</v>
      </c>
      <c r="K391" s="1">
        <v>45113</v>
      </c>
      <c r="L391">
        <v>4.9004500000000002</v>
      </c>
      <c r="M391" s="1">
        <v>45114</v>
      </c>
      <c r="N391" s="2">
        <v>4.5282499999999999</v>
      </c>
      <c r="O391" s="1">
        <v>45112</v>
      </c>
      <c r="P391">
        <v>4.2072000000000003</v>
      </c>
      <c r="Q391" s="1">
        <v>45117</v>
      </c>
      <c r="R391">
        <v>4.0209999999999999</v>
      </c>
      <c r="S391" s="1">
        <v>45114</v>
      </c>
      <c r="T391">
        <v>3.964</v>
      </c>
      <c r="U391" s="1">
        <v>45107</v>
      </c>
      <c r="V391">
        <v>3.5825</v>
      </c>
      <c r="W391" s="1"/>
      <c r="Y391" s="1"/>
      <c r="Z391" s="3"/>
      <c r="AA391" s="1"/>
      <c r="AC391" s="1"/>
      <c r="AE391" s="1"/>
      <c r="AG391" s="1"/>
      <c r="AI391" s="1"/>
      <c r="AK391" s="1"/>
      <c r="AM391" s="1"/>
      <c r="AO391" s="1"/>
      <c r="AQ391" s="1"/>
      <c r="AS391" s="1"/>
      <c r="AU391" s="1"/>
    </row>
    <row r="392" spans="1:47" x14ac:dyDescent="0.2">
      <c r="A392" s="1">
        <v>45112</v>
      </c>
      <c r="B392">
        <v>5.1429999999999998</v>
      </c>
      <c r="C392" s="1">
        <v>45112</v>
      </c>
      <c r="D392">
        <v>5.2743000000000002</v>
      </c>
      <c r="E392" s="1">
        <v>45112</v>
      </c>
      <c r="F392" s="2">
        <v>5.3752000000000004</v>
      </c>
      <c r="G392" s="1">
        <v>45111</v>
      </c>
      <c r="H392">
        <v>5.4169999999999998</v>
      </c>
      <c r="I392" s="1">
        <v>45112</v>
      </c>
      <c r="J392">
        <v>5.3776000000000002</v>
      </c>
      <c r="K392" s="1">
        <v>45114</v>
      </c>
      <c r="L392">
        <v>4.8849999999999998</v>
      </c>
      <c r="M392" s="1">
        <v>45117</v>
      </c>
      <c r="N392" s="2">
        <v>4.4051200000000001</v>
      </c>
      <c r="O392" s="1">
        <v>45113</v>
      </c>
      <c r="P392">
        <v>4.2893800000000004</v>
      </c>
      <c r="Q392" s="1">
        <v>45118</v>
      </c>
      <c r="R392">
        <v>4.0069999999999997</v>
      </c>
      <c r="S392" s="1">
        <v>45117</v>
      </c>
      <c r="T392">
        <v>3.8559999999999999</v>
      </c>
      <c r="U392" s="1">
        <v>45110</v>
      </c>
      <c r="V392">
        <v>3.6034999999999999</v>
      </c>
      <c r="W392" s="1"/>
      <c r="Y392" s="1"/>
      <c r="Z392" s="3"/>
      <c r="AA392" s="1"/>
      <c r="AC392" s="1"/>
      <c r="AE392" s="1"/>
      <c r="AG392" s="1"/>
      <c r="AI392" s="1"/>
      <c r="AK392" s="1"/>
      <c r="AM392" s="1"/>
      <c r="AO392" s="1"/>
      <c r="AQ392" s="1"/>
      <c r="AS392" s="1"/>
      <c r="AU392" s="1"/>
    </row>
    <row r="393" spans="1:47" x14ac:dyDescent="0.2">
      <c r="A393" s="1">
        <v>45113</v>
      </c>
      <c r="B393">
        <v>5.1689999999999996</v>
      </c>
      <c r="C393" s="1">
        <v>45113</v>
      </c>
      <c r="D393">
        <v>5.2910000000000004</v>
      </c>
      <c r="E393" s="1">
        <v>45113</v>
      </c>
      <c r="F393" s="2">
        <v>5.4020000000000001</v>
      </c>
      <c r="G393" s="1">
        <v>45112</v>
      </c>
      <c r="H393">
        <v>5.4047499999999999</v>
      </c>
      <c r="I393" s="1">
        <v>45113</v>
      </c>
      <c r="J393">
        <v>5.4135</v>
      </c>
      <c r="K393" s="1">
        <v>45117</v>
      </c>
      <c r="L393">
        <v>4.7865000000000002</v>
      </c>
      <c r="M393" s="1">
        <v>45118</v>
      </c>
      <c r="N393" s="2">
        <v>4.4145000000000003</v>
      </c>
      <c r="O393" s="1">
        <v>45114</v>
      </c>
      <c r="P393">
        <v>4.3005000000000004</v>
      </c>
      <c r="Q393" s="1">
        <v>45119</v>
      </c>
      <c r="R393">
        <v>3.8580000000000001</v>
      </c>
      <c r="S393" s="1">
        <v>45118</v>
      </c>
      <c r="T393">
        <v>3.8306</v>
      </c>
      <c r="U393" s="1">
        <v>45112</v>
      </c>
      <c r="V393">
        <v>3.6755</v>
      </c>
      <c r="W393" s="1"/>
      <c r="Y393" s="1"/>
      <c r="Z393" s="3"/>
      <c r="AA393" s="1"/>
      <c r="AC393" s="1"/>
      <c r="AE393" s="1"/>
      <c r="AG393" s="1"/>
      <c r="AI393" s="1"/>
      <c r="AK393" s="1"/>
      <c r="AM393" s="1"/>
      <c r="AO393" s="1"/>
      <c r="AQ393" s="1"/>
      <c r="AS393" s="1"/>
      <c r="AU393" s="1"/>
    </row>
    <row r="394" spans="1:47" x14ac:dyDescent="0.2">
      <c r="A394" s="1">
        <v>45114</v>
      </c>
      <c r="B394">
        <v>5.1784999999999997</v>
      </c>
      <c r="C394" s="1">
        <v>45114</v>
      </c>
      <c r="D394">
        <v>5.2958499999999997</v>
      </c>
      <c r="E394" s="1">
        <v>45114</v>
      </c>
      <c r="F394" s="2">
        <v>5.4</v>
      </c>
      <c r="G394" s="1">
        <v>45113</v>
      </c>
      <c r="H394">
        <v>5.44</v>
      </c>
      <c r="I394" s="1">
        <v>45114</v>
      </c>
      <c r="J394">
        <v>5.4013499999999999</v>
      </c>
      <c r="K394" s="1">
        <v>45118</v>
      </c>
      <c r="L394">
        <v>4.80905</v>
      </c>
      <c r="M394" s="1">
        <v>45119</v>
      </c>
      <c r="N394" s="2">
        <v>4.2597500000000004</v>
      </c>
      <c r="O394" s="1">
        <v>45117</v>
      </c>
      <c r="P394">
        <v>4.1688999999999998</v>
      </c>
      <c r="Q394" s="1">
        <v>45120</v>
      </c>
      <c r="R394">
        <v>3.7323499999999998</v>
      </c>
      <c r="S394" s="1">
        <v>45119</v>
      </c>
      <c r="T394">
        <v>3.6974999999999998</v>
      </c>
      <c r="U394" s="1">
        <v>45113</v>
      </c>
      <c r="V394">
        <v>3.7810000000000001</v>
      </c>
      <c r="W394" s="1"/>
      <c r="Y394" s="1"/>
      <c r="Z394" s="3"/>
      <c r="AA394" s="1"/>
      <c r="AC394" s="1"/>
      <c r="AE394" s="1"/>
      <c r="AG394" s="1"/>
      <c r="AI394" s="1"/>
      <c r="AK394" s="1"/>
      <c r="AM394" s="1"/>
      <c r="AO394" s="1"/>
      <c r="AQ394" s="1"/>
      <c r="AS394" s="1"/>
      <c r="AU394" s="1"/>
    </row>
    <row r="395" spans="1:47" x14ac:dyDescent="0.2">
      <c r="A395" s="1">
        <v>45117</v>
      </c>
      <c r="B395">
        <v>5.194</v>
      </c>
      <c r="C395" s="1">
        <v>45117</v>
      </c>
      <c r="D395">
        <v>5.2990500000000003</v>
      </c>
      <c r="E395" s="1">
        <v>45117</v>
      </c>
      <c r="F395" s="2">
        <v>5.3979999999999997</v>
      </c>
      <c r="G395" s="1">
        <v>45114</v>
      </c>
      <c r="H395">
        <v>5.4335000000000004</v>
      </c>
      <c r="I395" s="1">
        <v>45117</v>
      </c>
      <c r="J395">
        <v>5.3632499999999999</v>
      </c>
      <c r="K395" s="1">
        <v>45119</v>
      </c>
      <c r="L395">
        <v>4.6724500000000004</v>
      </c>
      <c r="M395" s="1">
        <v>45120</v>
      </c>
      <c r="N395" s="2">
        <v>4.1151</v>
      </c>
      <c r="O395" s="1">
        <v>45118</v>
      </c>
      <c r="P395">
        <v>4.165</v>
      </c>
      <c r="Q395" s="1">
        <v>45121</v>
      </c>
      <c r="R395">
        <v>3.8319999999999999</v>
      </c>
      <c r="S395" s="1">
        <v>45120</v>
      </c>
      <c r="T395">
        <v>3.5834999999999999</v>
      </c>
      <c r="U395" s="1">
        <v>45114</v>
      </c>
      <c r="V395">
        <v>3.8220000000000001</v>
      </c>
      <c r="W395" s="1"/>
      <c r="Y395" s="1"/>
      <c r="Z395" s="3"/>
      <c r="AA395" s="1"/>
      <c r="AC395" s="1"/>
      <c r="AE395" s="1"/>
      <c r="AG395" s="1"/>
      <c r="AI395" s="1"/>
      <c r="AK395" s="1"/>
      <c r="AM395" s="1"/>
      <c r="AO395" s="1"/>
      <c r="AQ395" s="1"/>
      <c r="AS395" s="1"/>
      <c r="AU395" s="1"/>
    </row>
    <row r="396" spans="1:47" x14ac:dyDescent="0.2">
      <c r="A396" s="1">
        <v>45118</v>
      </c>
      <c r="B396">
        <v>5.1976000000000004</v>
      </c>
      <c r="C396" s="1">
        <v>45118</v>
      </c>
      <c r="D396">
        <v>5.3042400000000001</v>
      </c>
      <c r="E396" s="1">
        <v>45118</v>
      </c>
      <c r="F396" s="2">
        <v>5.41</v>
      </c>
      <c r="G396" s="1">
        <v>45117</v>
      </c>
      <c r="H396">
        <v>5.415</v>
      </c>
      <c r="I396" s="1">
        <v>45118</v>
      </c>
      <c r="J396">
        <v>5.3852000000000002</v>
      </c>
      <c r="K396" s="1">
        <v>45120</v>
      </c>
      <c r="L396">
        <v>4.54575</v>
      </c>
      <c r="M396" s="1">
        <v>45121</v>
      </c>
      <c r="N396" s="2">
        <v>4.2454999999999998</v>
      </c>
      <c r="O396" s="1">
        <v>45119</v>
      </c>
      <c r="P396">
        <v>4.0090000000000003</v>
      </c>
      <c r="Q396" s="1">
        <v>45124</v>
      </c>
      <c r="R396">
        <v>3.7995000000000001</v>
      </c>
      <c r="S396" s="1">
        <v>45121</v>
      </c>
      <c r="T396">
        <v>3.669</v>
      </c>
      <c r="U396" s="1">
        <v>45117</v>
      </c>
      <c r="V396">
        <v>3.7415500000000002</v>
      </c>
      <c r="W396" s="1"/>
      <c r="Y396" s="1"/>
      <c r="Z396" s="3"/>
      <c r="AA396" s="1"/>
      <c r="AC396" s="1"/>
      <c r="AE396" s="1"/>
      <c r="AG396" s="1"/>
      <c r="AI396" s="1"/>
      <c r="AK396" s="1"/>
      <c r="AM396" s="1"/>
      <c r="AO396" s="1"/>
      <c r="AQ396" s="1"/>
      <c r="AS396" s="1"/>
      <c r="AU396" s="1"/>
    </row>
    <row r="397" spans="1:47" x14ac:dyDescent="0.2">
      <c r="A397" s="1">
        <v>45119</v>
      </c>
      <c r="B397">
        <v>5.2009999999999996</v>
      </c>
      <c r="C397" s="1">
        <v>45119</v>
      </c>
      <c r="D397">
        <v>5.3022499999999999</v>
      </c>
      <c r="E397" s="1">
        <v>45119</v>
      </c>
      <c r="F397" s="2">
        <v>5.3831499999999997</v>
      </c>
      <c r="G397" s="1">
        <v>45118</v>
      </c>
      <c r="H397">
        <v>5.4334499999999997</v>
      </c>
      <c r="I397" s="1">
        <v>45119</v>
      </c>
      <c r="J397">
        <v>5.3101500000000001</v>
      </c>
      <c r="K397" s="1">
        <v>45121</v>
      </c>
      <c r="L397">
        <v>4.673</v>
      </c>
      <c r="M397" s="1">
        <v>45124</v>
      </c>
      <c r="N397" s="2">
        <v>4.2154999999999996</v>
      </c>
      <c r="O397" s="1">
        <v>45120</v>
      </c>
      <c r="P397">
        <v>3.8719999999999999</v>
      </c>
      <c r="Q397" s="1">
        <v>45125</v>
      </c>
      <c r="R397">
        <v>3.786</v>
      </c>
      <c r="S397" s="1">
        <v>45124</v>
      </c>
      <c r="T397">
        <v>3.6367500000000001</v>
      </c>
      <c r="U397" s="1">
        <v>45118</v>
      </c>
      <c r="V397">
        <v>3.7111499999999999</v>
      </c>
      <c r="W397" s="1"/>
      <c r="Y397" s="1"/>
      <c r="Z397" s="3"/>
      <c r="AA397" s="1"/>
      <c r="AC397" s="1"/>
      <c r="AE397" s="1"/>
      <c r="AG397" s="1"/>
      <c r="AI397" s="1"/>
      <c r="AK397" s="1"/>
      <c r="AM397" s="1"/>
      <c r="AO397" s="1"/>
      <c r="AQ397" s="1"/>
      <c r="AS397" s="1"/>
      <c r="AU397" s="1"/>
    </row>
    <row r="398" spans="1:47" x14ac:dyDescent="0.2">
      <c r="A398" s="1">
        <v>45120</v>
      </c>
      <c r="B398">
        <v>5.2203499999999998</v>
      </c>
      <c r="C398" s="1">
        <v>45120</v>
      </c>
      <c r="D398">
        <v>5.3043699999999996</v>
      </c>
      <c r="E398" s="1">
        <v>45120</v>
      </c>
      <c r="F398" s="2">
        <v>5.3724999999999996</v>
      </c>
      <c r="G398" s="1">
        <v>45119</v>
      </c>
      <c r="H398">
        <v>5.3842999999999996</v>
      </c>
      <c r="I398" s="1">
        <v>45120</v>
      </c>
      <c r="J398">
        <v>5.2503000000000002</v>
      </c>
      <c r="K398" s="1">
        <v>45124</v>
      </c>
      <c r="L398">
        <v>4.6440000000000001</v>
      </c>
      <c r="M398" s="1">
        <v>45125</v>
      </c>
      <c r="N398" s="2">
        <v>4.2210000000000001</v>
      </c>
      <c r="O398" s="1">
        <v>45121</v>
      </c>
      <c r="P398">
        <v>3.9873500000000002</v>
      </c>
      <c r="Q398" s="1">
        <v>45126</v>
      </c>
      <c r="R398">
        <v>3.7679999999999998</v>
      </c>
      <c r="S398" s="1">
        <v>45125</v>
      </c>
      <c r="T398">
        <v>3.6152500000000001</v>
      </c>
      <c r="U398" s="1">
        <v>45119</v>
      </c>
      <c r="V398">
        <v>3.6003500000000002</v>
      </c>
      <c r="W398" s="1"/>
      <c r="Y398" s="1"/>
      <c r="Z398" s="3"/>
      <c r="AA398" s="1"/>
      <c r="AC398" s="1"/>
      <c r="AE398" s="1"/>
      <c r="AG398" s="1"/>
      <c r="AI398" s="1"/>
      <c r="AK398" s="1"/>
      <c r="AM398" s="1"/>
      <c r="AO398" s="1"/>
      <c r="AQ398" s="1"/>
      <c r="AS398" s="1"/>
      <c r="AU398" s="1"/>
    </row>
    <row r="399" spans="1:47" x14ac:dyDescent="0.2">
      <c r="A399" s="1">
        <v>45121</v>
      </c>
      <c r="B399">
        <v>5.2351999999999999</v>
      </c>
      <c r="C399" s="1">
        <v>45121</v>
      </c>
      <c r="D399">
        <v>5.3194999999999997</v>
      </c>
      <c r="E399" s="1">
        <v>45121</v>
      </c>
      <c r="F399" s="2">
        <v>5.4007500000000004</v>
      </c>
      <c r="G399" s="1">
        <v>45120</v>
      </c>
      <c r="H399">
        <v>5.3520000000000003</v>
      </c>
      <c r="I399" s="1">
        <v>45121</v>
      </c>
      <c r="J399">
        <v>5.3140499999999999</v>
      </c>
      <c r="K399" s="1">
        <v>45125</v>
      </c>
      <c r="L399">
        <v>4.66425</v>
      </c>
      <c r="M399" s="1">
        <v>45126</v>
      </c>
      <c r="N399" s="2">
        <v>4.21455</v>
      </c>
      <c r="O399" s="1">
        <v>45124</v>
      </c>
      <c r="P399">
        <v>3.9550000000000001</v>
      </c>
      <c r="Q399" s="1">
        <v>45127</v>
      </c>
      <c r="R399">
        <v>3.88625</v>
      </c>
      <c r="S399" s="1">
        <v>45126</v>
      </c>
      <c r="T399">
        <v>3.5924999999999998</v>
      </c>
      <c r="U399" s="1">
        <v>45120</v>
      </c>
      <c r="V399">
        <v>3.5</v>
      </c>
      <c r="W399" s="1"/>
      <c r="Y399" s="1"/>
      <c r="Z399" s="3"/>
      <c r="AA399" s="1"/>
      <c r="AC399" s="1"/>
      <c r="AE399" s="1"/>
      <c r="AG399" s="1"/>
      <c r="AI399" s="1"/>
      <c r="AK399" s="1"/>
      <c r="AM399" s="1"/>
      <c r="AO399" s="1"/>
      <c r="AQ399" s="1"/>
      <c r="AS399" s="1"/>
      <c r="AU399" s="1"/>
    </row>
    <row r="400" spans="1:47" x14ac:dyDescent="0.2">
      <c r="A400" s="1">
        <v>45124</v>
      </c>
      <c r="B400">
        <v>5.2497499999999997</v>
      </c>
      <c r="C400" s="1">
        <v>45124</v>
      </c>
      <c r="D400">
        <v>5.3244999999999996</v>
      </c>
      <c r="E400" s="1">
        <v>45124</v>
      </c>
      <c r="F400" s="2">
        <v>5.3970000000000002</v>
      </c>
      <c r="G400" s="1">
        <v>45121</v>
      </c>
      <c r="H400">
        <v>5.3952</v>
      </c>
      <c r="I400" s="1">
        <v>45124</v>
      </c>
      <c r="J400">
        <v>5.2913500000000004</v>
      </c>
      <c r="K400" s="1">
        <v>45126</v>
      </c>
      <c r="L400">
        <v>4.6688499999999999</v>
      </c>
      <c r="M400" s="1">
        <v>45127</v>
      </c>
      <c r="N400" s="2">
        <v>4.3110499999999998</v>
      </c>
      <c r="O400" s="1">
        <v>45125</v>
      </c>
      <c r="P400">
        <v>3.9493499999999999</v>
      </c>
      <c r="Q400" s="1">
        <v>45128</v>
      </c>
      <c r="R400">
        <v>3.8809999999999998</v>
      </c>
      <c r="S400" s="1">
        <v>45127</v>
      </c>
      <c r="T400">
        <v>3.706</v>
      </c>
      <c r="U400" s="1">
        <v>45121</v>
      </c>
      <c r="V400">
        <v>3.573</v>
      </c>
      <c r="W400" s="1"/>
      <c r="Y400" s="1"/>
      <c r="Z400" s="3"/>
      <c r="AA400" s="1"/>
      <c r="AC400" s="1"/>
      <c r="AE400" s="1"/>
      <c r="AG400" s="1"/>
      <c r="AI400" s="1"/>
      <c r="AK400" s="1"/>
      <c r="AM400" s="1"/>
      <c r="AO400" s="1"/>
      <c r="AQ400" s="1"/>
      <c r="AS400" s="1"/>
      <c r="AU400" s="1"/>
    </row>
    <row r="401" spans="1:47" x14ac:dyDescent="0.2">
      <c r="A401" s="1">
        <v>45125</v>
      </c>
      <c r="B401">
        <v>5.2560000000000002</v>
      </c>
      <c r="C401" s="1">
        <v>45125</v>
      </c>
      <c r="D401">
        <v>5.3304999999999998</v>
      </c>
      <c r="E401" s="1">
        <v>45125</v>
      </c>
      <c r="F401" s="2">
        <v>5.40625</v>
      </c>
      <c r="G401" s="1">
        <v>45124</v>
      </c>
      <c r="H401">
        <v>5.3818799999999998</v>
      </c>
      <c r="I401" s="1">
        <v>45125</v>
      </c>
      <c r="J401">
        <v>5.3109999999999999</v>
      </c>
      <c r="K401" s="1">
        <v>45127</v>
      </c>
      <c r="L401">
        <v>4.7370000000000001</v>
      </c>
      <c r="M401" s="1">
        <v>45128</v>
      </c>
      <c r="N401" s="2">
        <v>4.3099400000000001</v>
      </c>
      <c r="O401" s="1">
        <v>45126</v>
      </c>
      <c r="P401">
        <v>3.9375499999999999</v>
      </c>
      <c r="Q401" s="1">
        <v>45131</v>
      </c>
      <c r="R401">
        <v>3.9492500000000001</v>
      </c>
      <c r="S401" s="1">
        <v>45128</v>
      </c>
      <c r="T401">
        <v>3.69875</v>
      </c>
      <c r="U401" s="1">
        <v>45124</v>
      </c>
      <c r="V401">
        <v>3.5430000000000001</v>
      </c>
      <c r="W401" s="1"/>
      <c r="Y401" s="1"/>
      <c r="Z401" s="3"/>
      <c r="AA401" s="1"/>
      <c r="AC401" s="1"/>
      <c r="AE401" s="1"/>
      <c r="AG401" s="1"/>
      <c r="AI401" s="1"/>
      <c r="AK401" s="1"/>
      <c r="AM401" s="1"/>
      <c r="AO401" s="1"/>
      <c r="AQ401" s="1"/>
      <c r="AS401" s="1"/>
      <c r="AU401" s="1"/>
    </row>
    <row r="402" spans="1:47" x14ac:dyDescent="0.2">
      <c r="A402" s="1">
        <v>45126</v>
      </c>
      <c r="B402">
        <v>5.2644500000000001</v>
      </c>
      <c r="C402" s="1">
        <v>45126</v>
      </c>
      <c r="D402">
        <v>5.33575</v>
      </c>
      <c r="E402" s="1">
        <v>45126</v>
      </c>
      <c r="F402" s="2">
        <v>5.4055</v>
      </c>
      <c r="G402" s="1">
        <v>45125</v>
      </c>
      <c r="H402">
        <v>5.3959999999999999</v>
      </c>
      <c r="I402" s="1">
        <v>45126</v>
      </c>
      <c r="J402">
        <v>5.3129999999999997</v>
      </c>
      <c r="K402" s="1">
        <v>45128</v>
      </c>
      <c r="L402">
        <v>4.7380000000000004</v>
      </c>
      <c r="M402" s="1">
        <v>45131</v>
      </c>
      <c r="N402" s="2">
        <v>4.3879400000000004</v>
      </c>
      <c r="O402" s="1">
        <v>45127</v>
      </c>
      <c r="P402">
        <v>4.0469999999999997</v>
      </c>
      <c r="Q402" s="1">
        <v>45132</v>
      </c>
      <c r="R402">
        <v>3.9531499999999999</v>
      </c>
      <c r="S402" s="1">
        <v>45131</v>
      </c>
      <c r="T402">
        <v>3.7557499999999999</v>
      </c>
      <c r="U402" s="1">
        <v>45125</v>
      </c>
      <c r="V402">
        <v>3.5145</v>
      </c>
      <c r="W402" s="1"/>
      <c r="Y402" s="1"/>
      <c r="Z402" s="3"/>
      <c r="AA402" s="1"/>
      <c r="AC402" s="1"/>
      <c r="AE402" s="1"/>
      <c r="AG402" s="1"/>
      <c r="AI402" s="1"/>
      <c r="AK402" s="1"/>
      <c r="AM402" s="1"/>
      <c r="AO402" s="1"/>
      <c r="AQ402" s="1"/>
      <c r="AS402" s="1"/>
      <c r="AU402" s="1"/>
    </row>
    <row r="403" spans="1:47" x14ac:dyDescent="0.2">
      <c r="A403" s="1">
        <v>45127</v>
      </c>
      <c r="B403">
        <v>5.2871499999999996</v>
      </c>
      <c r="C403" s="1">
        <v>45127</v>
      </c>
      <c r="D403">
        <v>5.3449999999999998</v>
      </c>
      <c r="E403" s="1">
        <v>45127</v>
      </c>
      <c r="F403" s="2">
        <v>5.4190500000000004</v>
      </c>
      <c r="G403" s="1">
        <v>45126</v>
      </c>
      <c r="H403">
        <v>5.39405</v>
      </c>
      <c r="I403" s="1">
        <v>45127</v>
      </c>
      <c r="J403">
        <v>5.3479999999999999</v>
      </c>
      <c r="K403" s="1">
        <v>45131</v>
      </c>
      <c r="L403">
        <v>4.8068999999999997</v>
      </c>
      <c r="M403" s="1">
        <v>45132</v>
      </c>
      <c r="N403" s="2">
        <v>4.3909500000000001</v>
      </c>
      <c r="O403" s="1">
        <v>45128</v>
      </c>
      <c r="P403">
        <v>4.0443800000000003</v>
      </c>
      <c r="Q403" s="1">
        <v>45133</v>
      </c>
      <c r="R403">
        <v>3.9195000000000002</v>
      </c>
      <c r="S403" s="1">
        <v>45132</v>
      </c>
      <c r="T403">
        <v>3.76065</v>
      </c>
      <c r="U403" s="1">
        <v>45126</v>
      </c>
      <c r="V403">
        <v>3.4826899999999998</v>
      </c>
      <c r="W403" s="1"/>
      <c r="Y403" s="1"/>
      <c r="Z403" s="3"/>
      <c r="AA403" s="1"/>
      <c r="AC403" s="1"/>
      <c r="AE403" s="1"/>
      <c r="AG403" s="1"/>
      <c r="AI403" s="1"/>
      <c r="AK403" s="1"/>
      <c r="AM403" s="1"/>
      <c r="AO403" s="1"/>
      <c r="AQ403" s="1"/>
      <c r="AS403" s="1"/>
      <c r="AU403" s="1"/>
    </row>
    <row r="404" spans="1:47" x14ac:dyDescent="0.2">
      <c r="A404" s="1">
        <v>45128</v>
      </c>
      <c r="B404">
        <v>5.2942499999999999</v>
      </c>
      <c r="C404" s="1">
        <v>45128</v>
      </c>
      <c r="D404">
        <v>5.3457999999999997</v>
      </c>
      <c r="E404" s="1">
        <v>45128</v>
      </c>
      <c r="F404" s="2">
        <v>5.4132499999999997</v>
      </c>
      <c r="G404" s="1">
        <v>45127</v>
      </c>
      <c r="H404">
        <v>5.4171199999999997</v>
      </c>
      <c r="I404" s="1">
        <v>45128</v>
      </c>
      <c r="J404">
        <v>5.3440000000000003</v>
      </c>
      <c r="K404" s="1">
        <v>45132</v>
      </c>
      <c r="L404">
        <v>4.8042499999999997</v>
      </c>
      <c r="M404" s="1">
        <v>45133</v>
      </c>
      <c r="N404" s="2">
        <v>4.3570000000000002</v>
      </c>
      <c r="O404" s="1">
        <v>45131</v>
      </c>
      <c r="P404">
        <v>4.12</v>
      </c>
      <c r="Q404" s="1">
        <v>45134</v>
      </c>
      <c r="R404">
        <v>4.0359999999999996</v>
      </c>
      <c r="S404" s="1">
        <v>45133</v>
      </c>
      <c r="T404">
        <v>3.7355</v>
      </c>
      <c r="U404" s="1">
        <v>45127</v>
      </c>
      <c r="V404">
        <v>3.59</v>
      </c>
      <c r="W404" s="1"/>
      <c r="Y404" s="1"/>
      <c r="Z404" s="3"/>
      <c r="AA404" s="1"/>
      <c r="AC404" s="1"/>
      <c r="AE404" s="1"/>
      <c r="AG404" s="1"/>
      <c r="AI404" s="1"/>
      <c r="AK404" s="1"/>
      <c r="AM404" s="1"/>
      <c r="AO404" s="1"/>
      <c r="AQ404" s="1"/>
      <c r="AS404" s="1"/>
      <c r="AU404" s="1"/>
    </row>
    <row r="405" spans="1:47" x14ac:dyDescent="0.2">
      <c r="A405" s="1">
        <v>45131</v>
      </c>
      <c r="B405">
        <v>5.3083</v>
      </c>
      <c r="C405" s="1">
        <v>45131</v>
      </c>
      <c r="D405">
        <v>5.3559999999999999</v>
      </c>
      <c r="E405" s="1">
        <v>45131</v>
      </c>
      <c r="F405" s="2">
        <v>5.4340000000000002</v>
      </c>
      <c r="G405" s="1">
        <v>45128</v>
      </c>
      <c r="H405">
        <v>5.4112999999999998</v>
      </c>
      <c r="I405" s="1">
        <v>45131</v>
      </c>
      <c r="J405">
        <v>5.3881500000000004</v>
      </c>
      <c r="K405" s="1">
        <v>45133</v>
      </c>
      <c r="L405">
        <v>4.7809999999999997</v>
      </c>
      <c r="M405" s="1">
        <v>45134</v>
      </c>
      <c r="N405" s="2">
        <v>4.4604999999999997</v>
      </c>
      <c r="O405" s="1">
        <v>45132</v>
      </c>
      <c r="P405">
        <v>4.1228499999999997</v>
      </c>
      <c r="Q405" s="1">
        <v>45135</v>
      </c>
      <c r="R405">
        <v>3.9777499999999999</v>
      </c>
      <c r="S405" s="1">
        <v>45134</v>
      </c>
      <c r="T405">
        <v>3.8591000000000002</v>
      </c>
      <c r="U405" s="1">
        <v>45128</v>
      </c>
      <c r="V405">
        <v>3.5819999999999999</v>
      </c>
      <c r="W405" s="1"/>
      <c r="Y405" s="1"/>
      <c r="Z405" s="3"/>
      <c r="AA405" s="1"/>
      <c r="AC405" s="1"/>
      <c r="AE405" s="1"/>
      <c r="AG405" s="1"/>
      <c r="AI405" s="1"/>
      <c r="AK405" s="1"/>
      <c r="AM405" s="1"/>
      <c r="AO405" s="1"/>
      <c r="AQ405" s="1"/>
      <c r="AS405" s="1"/>
      <c r="AU405" s="1"/>
    </row>
    <row r="406" spans="1:47" x14ac:dyDescent="0.2">
      <c r="A406" s="1">
        <v>45132</v>
      </c>
      <c r="B406">
        <v>5.3159999999999998</v>
      </c>
      <c r="C406" s="1">
        <v>45132</v>
      </c>
      <c r="D406">
        <v>5.3620000000000001</v>
      </c>
      <c r="E406" s="1">
        <v>45132</v>
      </c>
      <c r="F406" s="2">
        <v>5.4429999999999996</v>
      </c>
      <c r="G406" s="1">
        <v>45131</v>
      </c>
      <c r="H406">
        <v>5.44285</v>
      </c>
      <c r="I406" s="1">
        <v>45132</v>
      </c>
      <c r="J406">
        <v>5.3847500000000004</v>
      </c>
      <c r="K406" s="1">
        <v>45134</v>
      </c>
      <c r="L406">
        <v>4.8644999999999996</v>
      </c>
      <c r="M406" s="1">
        <v>45135</v>
      </c>
      <c r="N406" s="2">
        <v>4.3972499999999997</v>
      </c>
      <c r="O406" s="1">
        <v>45133</v>
      </c>
      <c r="P406">
        <v>4.0870499999999996</v>
      </c>
      <c r="Q406" s="1">
        <v>45138</v>
      </c>
      <c r="R406">
        <v>3.972</v>
      </c>
      <c r="S406" s="1">
        <v>45135</v>
      </c>
      <c r="T406">
        <v>3.8075000000000001</v>
      </c>
      <c r="U406" s="1">
        <v>45131</v>
      </c>
      <c r="V406">
        <v>3.62785</v>
      </c>
      <c r="W406" s="1"/>
      <c r="Y406" s="1"/>
      <c r="Z406" s="3"/>
      <c r="AA406" s="1"/>
      <c r="AC406" s="1"/>
      <c r="AE406" s="1"/>
      <c r="AG406" s="1"/>
      <c r="AI406" s="1"/>
      <c r="AK406" s="1"/>
      <c r="AM406" s="1"/>
      <c r="AO406" s="1"/>
      <c r="AQ406" s="1"/>
      <c r="AS406" s="1"/>
      <c r="AU406" s="1"/>
    </row>
    <row r="407" spans="1:47" x14ac:dyDescent="0.2">
      <c r="A407" s="1">
        <v>45133</v>
      </c>
      <c r="B407">
        <v>5.3186200000000001</v>
      </c>
      <c r="C407" s="1">
        <v>45133</v>
      </c>
      <c r="D407">
        <v>5.3704999999999998</v>
      </c>
      <c r="E407" s="1">
        <v>45133</v>
      </c>
      <c r="F407" s="2">
        <v>5.4409999999999998</v>
      </c>
      <c r="G407" s="1">
        <v>45132</v>
      </c>
      <c r="H407">
        <v>5.4461300000000001</v>
      </c>
      <c r="I407" s="1">
        <v>45133</v>
      </c>
      <c r="J407">
        <v>5.3769499999999999</v>
      </c>
      <c r="K407" s="1">
        <v>45135</v>
      </c>
      <c r="L407">
        <v>4.8115500000000004</v>
      </c>
      <c r="M407" s="1">
        <v>45138</v>
      </c>
      <c r="N407" s="2">
        <v>4.3845499999999999</v>
      </c>
      <c r="O407" s="1">
        <v>45134</v>
      </c>
      <c r="P407">
        <v>4.1994999999999996</v>
      </c>
      <c r="Q407" s="1">
        <v>45139</v>
      </c>
      <c r="R407">
        <v>4.0041000000000002</v>
      </c>
      <c r="S407" s="1">
        <v>45138</v>
      </c>
      <c r="T407">
        <v>3.80525</v>
      </c>
      <c r="U407" s="1">
        <v>45132</v>
      </c>
      <c r="V407">
        <v>3.6327500000000001</v>
      </c>
      <c r="W407" s="1"/>
      <c r="Y407" s="1"/>
      <c r="Z407" s="3"/>
      <c r="AA407" s="1"/>
      <c r="AC407" s="1"/>
      <c r="AE407" s="1"/>
      <c r="AG407" s="1"/>
      <c r="AI407" s="1"/>
      <c r="AK407" s="1"/>
      <c r="AM407" s="1"/>
      <c r="AO407" s="1"/>
      <c r="AQ407" s="1"/>
      <c r="AS407" s="1"/>
      <c r="AU407" s="1"/>
    </row>
    <row r="408" spans="1:47" x14ac:dyDescent="0.2">
      <c r="A408" s="1">
        <v>45134</v>
      </c>
      <c r="B408">
        <v>5.3155999999999999</v>
      </c>
      <c r="C408" s="1">
        <v>45134</v>
      </c>
      <c r="D408">
        <v>5.3685499999999999</v>
      </c>
      <c r="E408" s="1">
        <v>45134</v>
      </c>
      <c r="F408" s="2">
        <v>5.4397500000000001</v>
      </c>
      <c r="G408" s="1">
        <v>45133</v>
      </c>
      <c r="H408">
        <v>5.4416500000000001</v>
      </c>
      <c r="I408" s="1">
        <v>45134</v>
      </c>
      <c r="J408">
        <v>5.4075499999999996</v>
      </c>
      <c r="K408" s="1">
        <v>45138</v>
      </c>
      <c r="L408">
        <v>4.7974500000000004</v>
      </c>
      <c r="M408" s="1">
        <v>45139</v>
      </c>
      <c r="N408" s="2">
        <v>4.4111500000000001</v>
      </c>
      <c r="O408" s="1">
        <v>45135</v>
      </c>
      <c r="P408">
        <v>4.1375500000000001</v>
      </c>
      <c r="Q408" s="1">
        <v>45140</v>
      </c>
      <c r="R408">
        <v>4.0175000000000001</v>
      </c>
      <c r="S408" s="1">
        <v>45139</v>
      </c>
      <c r="T408">
        <v>3.8485</v>
      </c>
      <c r="U408" s="1">
        <v>45133</v>
      </c>
      <c r="V408">
        <v>3.6172499999999999</v>
      </c>
      <c r="W408" s="1"/>
      <c r="Y408" s="1"/>
      <c r="Z408" s="3"/>
      <c r="AA408" s="1"/>
      <c r="AC408" s="1"/>
      <c r="AE408" s="1"/>
      <c r="AG408" s="1"/>
      <c r="AI408" s="1"/>
      <c r="AK408" s="1"/>
      <c r="AM408" s="1"/>
      <c r="AO408" s="1"/>
      <c r="AQ408" s="1"/>
      <c r="AS408" s="1"/>
      <c r="AU408" s="1"/>
    </row>
    <row r="409" spans="1:47" x14ac:dyDescent="0.2">
      <c r="A409" s="1">
        <v>45135</v>
      </c>
      <c r="B409">
        <v>5.3155000000000001</v>
      </c>
      <c r="C409" s="1">
        <v>45135</v>
      </c>
      <c r="D409">
        <v>5.3644999999999996</v>
      </c>
      <c r="E409" s="1">
        <v>45135</v>
      </c>
      <c r="F409" s="2">
        <v>5.4294500000000001</v>
      </c>
      <c r="G409" s="1">
        <v>45134</v>
      </c>
      <c r="H409">
        <v>5.4507500000000002</v>
      </c>
      <c r="I409" s="1">
        <v>45135</v>
      </c>
      <c r="J409">
        <v>5.3770499999999997</v>
      </c>
      <c r="K409" s="1">
        <v>45139</v>
      </c>
      <c r="L409">
        <v>4.8149499999999996</v>
      </c>
      <c r="M409" s="1">
        <v>45140</v>
      </c>
      <c r="N409" s="2">
        <v>4.3810000000000002</v>
      </c>
      <c r="O409" s="1">
        <v>45138</v>
      </c>
      <c r="P409">
        <v>4.1284999999999998</v>
      </c>
      <c r="Q409" s="1">
        <v>45141</v>
      </c>
      <c r="R409">
        <v>4.0823499999999999</v>
      </c>
      <c r="S409" s="1">
        <v>45140</v>
      </c>
      <c r="T409">
        <v>3.8784999999999998</v>
      </c>
      <c r="U409" s="1">
        <v>45134</v>
      </c>
      <c r="V409">
        <v>3.7422</v>
      </c>
      <c r="W409" s="1"/>
      <c r="Y409" s="1"/>
      <c r="Z409" s="3"/>
      <c r="AA409" s="1"/>
      <c r="AC409" s="1"/>
      <c r="AE409" s="1"/>
      <c r="AG409" s="1"/>
      <c r="AI409" s="1"/>
      <c r="AK409" s="1"/>
      <c r="AM409" s="1"/>
      <c r="AO409" s="1"/>
      <c r="AQ409" s="1"/>
      <c r="AS409" s="1"/>
      <c r="AU409" s="1"/>
    </row>
    <row r="410" spans="1:47" x14ac:dyDescent="0.2">
      <c r="A410" s="1">
        <v>45138</v>
      </c>
      <c r="B410">
        <v>5.3155000000000001</v>
      </c>
      <c r="C410" s="1">
        <v>45138</v>
      </c>
      <c r="D410">
        <v>5.36395</v>
      </c>
      <c r="E410" s="1">
        <v>45138</v>
      </c>
      <c r="F410" s="2">
        <v>5.4288499999999997</v>
      </c>
      <c r="G410" s="1">
        <v>45135</v>
      </c>
      <c r="H410">
        <v>5.4317500000000001</v>
      </c>
      <c r="I410" s="1">
        <v>45138</v>
      </c>
      <c r="J410">
        <v>5.3730000000000002</v>
      </c>
      <c r="K410" s="1">
        <v>45140</v>
      </c>
      <c r="L410">
        <v>4.7751999999999999</v>
      </c>
      <c r="M410" s="1">
        <v>45141</v>
      </c>
      <c r="N410" s="2">
        <v>4.4141500000000002</v>
      </c>
      <c r="O410" s="1">
        <v>45139</v>
      </c>
      <c r="P410">
        <v>4.1574999999999998</v>
      </c>
      <c r="Q410" s="1">
        <v>45142</v>
      </c>
      <c r="R410">
        <v>3.9272499999999999</v>
      </c>
      <c r="S410" s="1">
        <v>45141</v>
      </c>
      <c r="T410">
        <v>3.9655</v>
      </c>
      <c r="U410" s="1">
        <v>45135</v>
      </c>
      <c r="V410">
        <v>3.6985000000000001</v>
      </c>
      <c r="W410" s="1"/>
      <c r="Y410" s="1"/>
      <c r="Z410" s="3"/>
      <c r="AA410" s="1"/>
      <c r="AC410" s="1"/>
      <c r="AE410" s="1"/>
      <c r="AG410" s="1"/>
      <c r="AI410" s="1"/>
      <c r="AK410" s="1"/>
      <c r="AM410" s="1"/>
      <c r="AO410" s="1"/>
      <c r="AQ410" s="1"/>
      <c r="AS410" s="1"/>
      <c r="AU410" s="1"/>
    </row>
    <row r="411" spans="1:47" x14ac:dyDescent="0.2">
      <c r="A411" s="1">
        <v>45139</v>
      </c>
      <c r="B411">
        <v>5.3156499999999998</v>
      </c>
      <c r="C411" s="1">
        <v>45139</v>
      </c>
      <c r="D411">
        <v>5.3637499999999996</v>
      </c>
      <c r="E411" s="1">
        <v>45139</v>
      </c>
      <c r="F411" s="2">
        <v>5.4301500000000003</v>
      </c>
      <c r="G411" s="1">
        <v>45138</v>
      </c>
      <c r="H411">
        <v>5.4303499999999998</v>
      </c>
      <c r="I411" s="1">
        <v>45139</v>
      </c>
      <c r="J411">
        <v>5.3718500000000002</v>
      </c>
      <c r="K411" s="1">
        <v>45141</v>
      </c>
      <c r="L411">
        <v>4.7859999999999996</v>
      </c>
      <c r="M411" s="1">
        <v>45142</v>
      </c>
      <c r="N411" s="2">
        <v>4.2842500000000001</v>
      </c>
      <c r="O411" s="1">
        <v>45140</v>
      </c>
      <c r="P411">
        <v>4.1507500000000004</v>
      </c>
      <c r="Q411" s="1">
        <v>45145</v>
      </c>
      <c r="R411">
        <v>3.9497499999999999</v>
      </c>
      <c r="S411" s="1">
        <v>45142</v>
      </c>
      <c r="T411">
        <v>3.8090000000000002</v>
      </c>
      <c r="U411" s="1">
        <v>45138</v>
      </c>
      <c r="V411">
        <v>3.6989999999999998</v>
      </c>
      <c r="W411" s="1"/>
      <c r="Y411" s="1"/>
      <c r="Z411" s="3"/>
      <c r="AA411" s="1"/>
      <c r="AC411" s="1"/>
      <c r="AE411" s="1"/>
      <c r="AG411" s="1"/>
      <c r="AI411" s="1"/>
      <c r="AK411" s="1"/>
      <c r="AM411" s="1"/>
      <c r="AO411" s="1"/>
      <c r="AQ411" s="1"/>
      <c r="AS411" s="1"/>
      <c r="AU411" s="1"/>
    </row>
    <row r="412" spans="1:47" x14ac:dyDescent="0.2">
      <c r="A412" s="1">
        <v>45140</v>
      </c>
      <c r="B412">
        <v>5.31515</v>
      </c>
      <c r="C412" s="1">
        <v>45140</v>
      </c>
      <c r="D412">
        <v>5.3668699999999996</v>
      </c>
      <c r="E412" s="1">
        <v>45140</v>
      </c>
      <c r="F412" s="2">
        <v>5.4254499999999997</v>
      </c>
      <c r="G412" s="1">
        <v>45139</v>
      </c>
      <c r="H412">
        <v>5.4309500000000002</v>
      </c>
      <c r="I412" s="1">
        <v>45140</v>
      </c>
      <c r="J412">
        <v>5.3479999999999999</v>
      </c>
      <c r="K412" s="1">
        <v>45142</v>
      </c>
      <c r="L412">
        <v>4.6835000000000004</v>
      </c>
      <c r="M412" s="1">
        <v>45145</v>
      </c>
      <c r="N412" s="2">
        <v>4.2910000000000004</v>
      </c>
      <c r="O412" s="1">
        <v>45141</v>
      </c>
      <c r="P412">
        <v>4.2006500000000004</v>
      </c>
      <c r="Q412" s="1">
        <v>45146</v>
      </c>
      <c r="R412">
        <v>3.8966500000000002</v>
      </c>
      <c r="S412" s="1">
        <v>45145</v>
      </c>
      <c r="T412">
        <v>3.8402500000000002</v>
      </c>
      <c r="U412" s="1">
        <v>45139</v>
      </c>
      <c r="V412">
        <v>3.7552500000000002</v>
      </c>
      <c r="W412" s="1"/>
      <c r="Y412" s="1"/>
      <c r="Z412" s="3"/>
      <c r="AA412" s="1"/>
      <c r="AC412" s="1"/>
      <c r="AE412" s="1"/>
      <c r="AG412" s="1"/>
      <c r="AI412" s="1"/>
      <c r="AK412" s="1"/>
      <c r="AM412" s="1"/>
      <c r="AO412" s="1"/>
      <c r="AQ412" s="1"/>
      <c r="AS412" s="1"/>
      <c r="AU412" s="1"/>
    </row>
    <row r="413" spans="1:47" x14ac:dyDescent="0.2">
      <c r="A413" s="1">
        <v>45141</v>
      </c>
      <c r="B413">
        <v>5.3143500000000001</v>
      </c>
      <c r="C413" s="1">
        <v>45141</v>
      </c>
      <c r="D413">
        <v>5.3680000000000003</v>
      </c>
      <c r="E413" s="1">
        <v>45141</v>
      </c>
      <c r="F413" s="2">
        <v>5.4320000000000004</v>
      </c>
      <c r="G413" s="1">
        <v>45140</v>
      </c>
      <c r="H413">
        <v>5.41615</v>
      </c>
      <c r="I413" s="1">
        <v>45141</v>
      </c>
      <c r="J413">
        <v>5.3555000000000001</v>
      </c>
      <c r="K413" s="1">
        <v>45145</v>
      </c>
      <c r="L413">
        <v>4.6797500000000003</v>
      </c>
      <c r="M413" s="1">
        <v>45146</v>
      </c>
      <c r="N413" s="2">
        <v>4.2543100000000003</v>
      </c>
      <c r="O413" s="1">
        <v>45142</v>
      </c>
      <c r="P413">
        <v>4.05525</v>
      </c>
      <c r="Q413" s="1">
        <v>45147</v>
      </c>
      <c r="R413">
        <v>3.927</v>
      </c>
      <c r="S413" s="1">
        <v>45146</v>
      </c>
      <c r="T413">
        <v>3.77935</v>
      </c>
      <c r="U413" s="1">
        <v>45140</v>
      </c>
      <c r="V413">
        <v>3.7970000000000002</v>
      </c>
      <c r="W413" s="1"/>
      <c r="Y413" s="1"/>
      <c r="Z413" s="3"/>
      <c r="AA413" s="1"/>
      <c r="AC413" s="1"/>
      <c r="AE413" s="1"/>
      <c r="AG413" s="1"/>
      <c r="AI413" s="1"/>
      <c r="AK413" s="1"/>
      <c r="AM413" s="1"/>
      <c r="AO413" s="1"/>
      <c r="AQ413" s="1"/>
      <c r="AS413" s="1"/>
      <c r="AU413" s="1"/>
    </row>
    <row r="414" spans="1:47" x14ac:dyDescent="0.2">
      <c r="A414" s="1">
        <v>45142</v>
      </c>
      <c r="B414">
        <v>5.3140000000000001</v>
      </c>
      <c r="C414" s="1">
        <v>45142</v>
      </c>
      <c r="D414">
        <v>5.3602999999999996</v>
      </c>
      <c r="E414" s="1">
        <v>45142</v>
      </c>
      <c r="F414" s="2">
        <v>5.4139999999999997</v>
      </c>
      <c r="G414" s="1">
        <v>45141</v>
      </c>
      <c r="H414">
        <v>5.4234999999999998</v>
      </c>
      <c r="I414" s="1">
        <v>45142</v>
      </c>
      <c r="J414">
        <v>5.3055000000000003</v>
      </c>
      <c r="K414" s="1">
        <v>45146</v>
      </c>
      <c r="L414">
        <v>4.6577999999999999</v>
      </c>
      <c r="M414" s="1">
        <v>45147</v>
      </c>
      <c r="N414" s="2">
        <v>4.30335</v>
      </c>
      <c r="O414" s="1">
        <v>45145</v>
      </c>
      <c r="P414">
        <v>4.0709400000000002</v>
      </c>
      <c r="Q414" s="1">
        <v>45148</v>
      </c>
      <c r="R414">
        <v>4.0125000000000002</v>
      </c>
      <c r="S414" s="1">
        <v>45147</v>
      </c>
      <c r="T414">
        <v>3.79115</v>
      </c>
      <c r="U414" s="1">
        <v>45141</v>
      </c>
      <c r="V414">
        <v>3.903</v>
      </c>
      <c r="W414" s="1"/>
      <c r="Y414" s="1"/>
      <c r="Z414" s="3"/>
      <c r="AA414" s="1"/>
      <c r="AC414" s="1"/>
      <c r="AE414" s="1"/>
      <c r="AG414" s="1"/>
      <c r="AI414" s="1"/>
      <c r="AK414" s="1"/>
      <c r="AM414" s="1"/>
      <c r="AO414" s="1"/>
      <c r="AQ414" s="1"/>
      <c r="AS414" s="1"/>
      <c r="AU414" s="1"/>
    </row>
    <row r="415" spans="1:47" x14ac:dyDescent="0.2">
      <c r="A415" s="1">
        <v>45145</v>
      </c>
      <c r="B415">
        <v>5.3114999999999997</v>
      </c>
      <c r="C415" s="1">
        <v>45145</v>
      </c>
      <c r="D415">
        <v>5.3627000000000002</v>
      </c>
      <c r="E415" s="1">
        <v>45145</v>
      </c>
      <c r="F415" s="2">
        <v>5.4203000000000001</v>
      </c>
      <c r="G415" s="1">
        <v>45142</v>
      </c>
      <c r="H415">
        <v>5.3926499999999997</v>
      </c>
      <c r="I415" s="1">
        <v>45145</v>
      </c>
      <c r="J415">
        <v>5.3114999999999997</v>
      </c>
      <c r="K415" s="1">
        <v>45147</v>
      </c>
      <c r="L415">
        <v>4.7084999999999999</v>
      </c>
      <c r="M415" s="1">
        <v>45148</v>
      </c>
      <c r="N415" s="2">
        <v>4.3515499999999996</v>
      </c>
      <c r="O415" s="1">
        <v>45146</v>
      </c>
      <c r="P415">
        <v>4.02475</v>
      </c>
      <c r="Q415" s="1">
        <v>45149</v>
      </c>
      <c r="R415">
        <v>4.08</v>
      </c>
      <c r="S415" s="1">
        <v>45148</v>
      </c>
      <c r="T415">
        <v>3.8872499999999999</v>
      </c>
      <c r="U415" s="1">
        <v>45142</v>
      </c>
      <c r="V415">
        <v>3.7570000000000001</v>
      </c>
      <c r="W415" s="1"/>
      <c r="Y415" s="1"/>
      <c r="Z415" s="3"/>
      <c r="AA415" s="1"/>
      <c r="AC415" s="1"/>
      <c r="AE415" s="1"/>
      <c r="AG415" s="1"/>
      <c r="AI415" s="1"/>
      <c r="AK415" s="1"/>
      <c r="AM415" s="1"/>
      <c r="AO415" s="1"/>
      <c r="AQ415" s="1"/>
      <c r="AS415" s="1"/>
      <c r="AU415" s="1"/>
    </row>
    <row r="416" spans="1:47" x14ac:dyDescent="0.2">
      <c r="A416" s="1">
        <v>45146</v>
      </c>
      <c r="B416">
        <v>5.3114999999999997</v>
      </c>
      <c r="C416" s="1">
        <v>45146</v>
      </c>
      <c r="D416">
        <v>5.3630000000000004</v>
      </c>
      <c r="E416" s="1">
        <v>45146</v>
      </c>
      <c r="F416" s="2">
        <v>5.4184999999999999</v>
      </c>
      <c r="G416" s="1">
        <v>45145</v>
      </c>
      <c r="H416">
        <v>5.3992500000000003</v>
      </c>
      <c r="I416" s="1">
        <v>45146</v>
      </c>
      <c r="J416">
        <v>5.30375</v>
      </c>
      <c r="K416" s="1">
        <v>45148</v>
      </c>
      <c r="L416">
        <v>4.7298799999999996</v>
      </c>
      <c r="M416" s="1">
        <v>45149</v>
      </c>
      <c r="N416" s="2">
        <v>4.4222000000000001</v>
      </c>
      <c r="O416" s="1">
        <v>45147</v>
      </c>
      <c r="P416">
        <v>4.0647500000000001</v>
      </c>
      <c r="Q416" s="1">
        <v>45152</v>
      </c>
      <c r="R416">
        <v>4.1369999999999996</v>
      </c>
      <c r="S416" s="1">
        <v>45149</v>
      </c>
      <c r="T416">
        <v>3.9470000000000001</v>
      </c>
      <c r="U416" s="1">
        <v>45145</v>
      </c>
      <c r="V416">
        <v>3.7965</v>
      </c>
      <c r="W416" s="1"/>
      <c r="Y416" s="1"/>
      <c r="Z416" s="3"/>
      <c r="AA416" s="1"/>
      <c r="AC416" s="1"/>
      <c r="AE416" s="1"/>
      <c r="AG416" s="1"/>
      <c r="AI416" s="1"/>
      <c r="AK416" s="1"/>
      <c r="AM416" s="1"/>
      <c r="AO416" s="1"/>
      <c r="AQ416" s="1"/>
      <c r="AS416" s="1"/>
      <c r="AU416" s="1"/>
    </row>
    <row r="417" spans="1:47" x14ac:dyDescent="0.2">
      <c r="A417" s="1">
        <v>45147</v>
      </c>
      <c r="B417">
        <v>5.3116500000000002</v>
      </c>
      <c r="C417" s="1">
        <v>45147</v>
      </c>
      <c r="D417">
        <v>5.3680000000000003</v>
      </c>
      <c r="E417" s="1">
        <v>45147</v>
      </c>
      <c r="F417" s="2">
        <v>5.423</v>
      </c>
      <c r="G417" s="1">
        <v>45146</v>
      </c>
      <c r="H417">
        <v>5.3974500000000001</v>
      </c>
      <c r="I417" s="1">
        <v>45147</v>
      </c>
      <c r="J417">
        <v>5.3319999999999999</v>
      </c>
      <c r="K417" s="1">
        <v>45149</v>
      </c>
      <c r="L417">
        <v>4.7872500000000002</v>
      </c>
      <c r="M417" s="1">
        <v>45152</v>
      </c>
      <c r="N417" s="2">
        <v>4.4915000000000003</v>
      </c>
      <c r="O417" s="1">
        <v>45148</v>
      </c>
      <c r="P417">
        <v>4.1343500000000004</v>
      </c>
      <c r="Q417" s="1">
        <v>45153</v>
      </c>
      <c r="R417">
        <v>4.1524999999999999</v>
      </c>
      <c r="S417" s="1">
        <v>45152</v>
      </c>
      <c r="T417">
        <v>3.9969999999999999</v>
      </c>
      <c r="U417" s="1">
        <v>45146</v>
      </c>
      <c r="V417">
        <v>3.7309999999999999</v>
      </c>
      <c r="W417" s="1"/>
      <c r="Y417" s="1"/>
      <c r="Z417" s="3"/>
      <c r="AA417" s="1"/>
      <c r="AC417" s="1"/>
      <c r="AE417" s="1"/>
      <c r="AG417" s="1"/>
      <c r="AI417" s="1"/>
      <c r="AK417" s="1"/>
      <c r="AM417" s="1"/>
      <c r="AO417" s="1"/>
      <c r="AQ417" s="1"/>
      <c r="AS417" s="1"/>
      <c r="AU417" s="1"/>
    </row>
    <row r="418" spans="1:47" x14ac:dyDescent="0.2">
      <c r="A418" s="1">
        <v>45148</v>
      </c>
      <c r="B418">
        <v>5.3075000000000001</v>
      </c>
      <c r="C418" s="1">
        <v>45148</v>
      </c>
      <c r="D418">
        <v>5.3624499999999999</v>
      </c>
      <c r="E418" s="1">
        <v>45148</v>
      </c>
      <c r="F418" s="2">
        <v>5.4119999999999999</v>
      </c>
      <c r="G418" s="1">
        <v>45147</v>
      </c>
      <c r="H418">
        <v>5.41</v>
      </c>
      <c r="I418" s="1">
        <v>45148</v>
      </c>
      <c r="J418">
        <v>5.32</v>
      </c>
      <c r="K418" s="1">
        <v>45152</v>
      </c>
      <c r="L418">
        <v>4.8520000000000003</v>
      </c>
      <c r="M418" s="1">
        <v>45153</v>
      </c>
      <c r="N418" s="2">
        <v>4.4880500000000003</v>
      </c>
      <c r="O418" s="1">
        <v>45149</v>
      </c>
      <c r="P418">
        <v>4.2062499999999998</v>
      </c>
      <c r="Q418" s="1">
        <v>45154</v>
      </c>
      <c r="R418">
        <v>4.1829499999999999</v>
      </c>
      <c r="S418" s="1">
        <v>45153</v>
      </c>
      <c r="T418">
        <v>4.0190000000000001</v>
      </c>
      <c r="U418" s="1">
        <v>45147</v>
      </c>
      <c r="V418">
        <v>3.7261500000000001</v>
      </c>
      <c r="W418" s="1"/>
      <c r="Y418" s="1"/>
      <c r="Z418" s="3"/>
      <c r="AA418" s="1"/>
      <c r="AC418" s="1"/>
      <c r="AE418" s="1"/>
      <c r="AG418" s="1"/>
      <c r="AI418" s="1"/>
      <c r="AK418" s="1"/>
      <c r="AM418" s="1"/>
      <c r="AO418" s="1"/>
      <c r="AQ418" s="1"/>
      <c r="AS418" s="1"/>
      <c r="AU418" s="1"/>
    </row>
    <row r="419" spans="1:47" x14ac:dyDescent="0.2">
      <c r="A419" s="1">
        <v>45149</v>
      </c>
      <c r="B419">
        <v>5.3090000000000002</v>
      </c>
      <c r="C419" s="1">
        <v>45149</v>
      </c>
      <c r="D419">
        <v>5.36815</v>
      </c>
      <c r="E419" s="1">
        <v>45149</v>
      </c>
      <c r="F419" s="2">
        <v>5.4281199999999998</v>
      </c>
      <c r="G419" s="1">
        <v>45148</v>
      </c>
      <c r="H419">
        <v>5.3960499999999998</v>
      </c>
      <c r="I419" s="1">
        <v>45149</v>
      </c>
      <c r="J419">
        <v>5.3538500000000004</v>
      </c>
      <c r="K419" s="1">
        <v>45153</v>
      </c>
      <c r="L419">
        <v>4.8359500000000004</v>
      </c>
      <c r="M419" s="1">
        <v>45154</v>
      </c>
      <c r="N419" s="2">
        <v>4.5154500000000004</v>
      </c>
      <c r="O419" s="1">
        <v>45152</v>
      </c>
      <c r="P419">
        <v>4.2705000000000002</v>
      </c>
      <c r="Q419" s="1">
        <v>45155</v>
      </c>
      <c r="R419">
        <v>4.1953899999999997</v>
      </c>
      <c r="S419" s="1">
        <v>45154</v>
      </c>
      <c r="T419">
        <v>4.0505500000000003</v>
      </c>
      <c r="U419" s="1">
        <v>45148</v>
      </c>
      <c r="V419">
        <v>3.8264499999999999</v>
      </c>
      <c r="W419" s="1"/>
      <c r="Y419" s="1"/>
      <c r="Z419" s="3"/>
      <c r="AA419" s="1"/>
      <c r="AC419" s="1"/>
      <c r="AE419" s="1"/>
      <c r="AG419" s="1"/>
      <c r="AI419" s="1"/>
      <c r="AK419" s="1"/>
      <c r="AM419" s="1"/>
      <c r="AO419" s="1"/>
      <c r="AQ419" s="1"/>
      <c r="AS419" s="1"/>
      <c r="AU419" s="1"/>
    </row>
    <row r="420" spans="1:47" x14ac:dyDescent="0.2">
      <c r="A420" s="1">
        <v>45152</v>
      </c>
      <c r="B420">
        <v>5.3109999999999999</v>
      </c>
      <c r="C420" s="1">
        <v>45152</v>
      </c>
      <c r="D420">
        <v>5.3719999999999999</v>
      </c>
      <c r="E420" s="1">
        <v>45152</v>
      </c>
      <c r="F420" s="2">
        <v>5.4389500000000002</v>
      </c>
      <c r="G420" s="1">
        <v>45149</v>
      </c>
      <c r="H420">
        <v>5.4214500000000001</v>
      </c>
      <c r="I420" s="1">
        <v>45152</v>
      </c>
      <c r="J420">
        <v>5.3905000000000003</v>
      </c>
      <c r="K420" s="1">
        <v>45154</v>
      </c>
      <c r="L420">
        <v>4.8605</v>
      </c>
      <c r="M420" s="1">
        <v>45155</v>
      </c>
      <c r="N420" s="2">
        <v>4.4973999999999998</v>
      </c>
      <c r="O420" s="1">
        <v>45153</v>
      </c>
      <c r="P420">
        <v>4.2777000000000003</v>
      </c>
      <c r="Q420" s="1">
        <v>45156</v>
      </c>
      <c r="R420">
        <v>4.1784499999999998</v>
      </c>
      <c r="S420" s="1">
        <v>45155</v>
      </c>
      <c r="T420">
        <v>4.0769099999999998</v>
      </c>
      <c r="U420" s="1">
        <v>45149</v>
      </c>
      <c r="V420">
        <v>3.8737499999999998</v>
      </c>
      <c r="W420" s="1"/>
      <c r="Y420" s="1"/>
      <c r="Z420" s="3"/>
      <c r="AA420" s="1"/>
      <c r="AC420" s="1"/>
      <c r="AE420" s="1"/>
      <c r="AG420" s="1"/>
      <c r="AI420" s="1"/>
      <c r="AK420" s="1"/>
      <c r="AM420" s="1"/>
      <c r="AO420" s="1"/>
      <c r="AQ420" s="1"/>
      <c r="AS420" s="1"/>
      <c r="AU420" s="1"/>
    </row>
    <row r="421" spans="1:47" x14ac:dyDescent="0.2">
      <c r="A421" s="1">
        <v>45153</v>
      </c>
      <c r="B421">
        <v>5.3110999999999997</v>
      </c>
      <c r="C421" s="1">
        <v>45153</v>
      </c>
      <c r="D421">
        <v>5.3700999999999999</v>
      </c>
      <c r="E421" s="1">
        <v>45153</v>
      </c>
      <c r="F421" s="2">
        <v>5.4298500000000001</v>
      </c>
      <c r="G421" s="1">
        <v>45152</v>
      </c>
      <c r="H421">
        <v>5.4438500000000003</v>
      </c>
      <c r="I421" s="1">
        <v>45153</v>
      </c>
      <c r="J421">
        <v>5.36965</v>
      </c>
      <c r="K421" s="1">
        <v>45155</v>
      </c>
      <c r="L421">
        <v>4.8228099999999996</v>
      </c>
      <c r="M421" s="1">
        <v>45156</v>
      </c>
      <c r="N421" s="2">
        <v>4.4920999999999998</v>
      </c>
      <c r="O421" s="1">
        <v>45154</v>
      </c>
      <c r="P421">
        <v>4.3073100000000002</v>
      </c>
      <c r="Q421" s="1">
        <v>45159</v>
      </c>
      <c r="R421">
        <v>4.2621000000000002</v>
      </c>
      <c r="S421" s="1">
        <v>45156</v>
      </c>
      <c r="T421">
        <v>4.0575000000000001</v>
      </c>
      <c r="U421" s="1">
        <v>45152</v>
      </c>
      <c r="V421">
        <v>3.9169999999999998</v>
      </c>
      <c r="W421" s="1"/>
      <c r="Y421" s="1"/>
      <c r="Z421" s="3"/>
      <c r="AA421" s="1"/>
      <c r="AC421" s="1"/>
      <c r="AE421" s="1"/>
      <c r="AG421" s="1"/>
      <c r="AI421" s="1"/>
      <c r="AK421" s="1"/>
      <c r="AM421" s="1"/>
      <c r="AO421" s="1"/>
      <c r="AQ421" s="1"/>
      <c r="AS421" s="1"/>
      <c r="AU421" s="1"/>
    </row>
    <row r="422" spans="1:47" x14ac:dyDescent="0.2">
      <c r="A422" s="1">
        <v>45154</v>
      </c>
      <c r="B422">
        <v>5.3107499999999996</v>
      </c>
      <c r="C422" s="1">
        <v>45154</v>
      </c>
      <c r="D422">
        <v>5.3762499999999998</v>
      </c>
      <c r="E422" s="1">
        <v>45154</v>
      </c>
      <c r="F422" s="2">
        <v>5.4377500000000003</v>
      </c>
      <c r="G422" s="1">
        <v>45153</v>
      </c>
      <c r="H422">
        <v>5.4286500000000002</v>
      </c>
      <c r="I422" s="1">
        <v>45154</v>
      </c>
      <c r="J422">
        <v>5.3833500000000001</v>
      </c>
      <c r="K422" s="1">
        <v>45156</v>
      </c>
      <c r="L422">
        <v>4.8289499999999999</v>
      </c>
      <c r="M422" s="1">
        <v>45159</v>
      </c>
      <c r="N422" s="2">
        <v>4.5674999999999999</v>
      </c>
      <c r="O422" s="1">
        <v>45155</v>
      </c>
      <c r="P422">
        <v>4.3061499999999997</v>
      </c>
      <c r="Q422" s="1">
        <v>45160</v>
      </c>
      <c r="R422">
        <v>4.2751299999999999</v>
      </c>
      <c r="S422" s="1">
        <v>45159</v>
      </c>
      <c r="T422">
        <v>4.1435500000000003</v>
      </c>
      <c r="U422" s="1">
        <v>45153</v>
      </c>
      <c r="V422">
        <v>3.94</v>
      </c>
      <c r="W422" s="1"/>
      <c r="Y422" s="1"/>
      <c r="Z422" s="3"/>
      <c r="AA422" s="1"/>
      <c r="AC422" s="1"/>
      <c r="AE422" s="1"/>
      <c r="AG422" s="1"/>
      <c r="AI422" s="1"/>
      <c r="AK422" s="1"/>
      <c r="AM422" s="1"/>
      <c r="AO422" s="1"/>
      <c r="AQ422" s="1"/>
      <c r="AS422" s="1"/>
      <c r="AU422" s="1"/>
    </row>
    <row r="423" spans="1:47" x14ac:dyDescent="0.2">
      <c r="A423" s="1">
        <v>45155</v>
      </c>
      <c r="B423">
        <v>5.3105000000000002</v>
      </c>
      <c r="C423" s="1">
        <v>45155</v>
      </c>
      <c r="D423">
        <v>5.3746499999999999</v>
      </c>
      <c r="E423" s="1">
        <v>45155</v>
      </c>
      <c r="F423" s="2">
        <v>5.4305000000000003</v>
      </c>
      <c r="G423" s="1">
        <v>45154</v>
      </c>
      <c r="H423">
        <v>5.4379499999999998</v>
      </c>
      <c r="I423" s="1">
        <v>45155</v>
      </c>
      <c r="J423">
        <v>5.3550000000000004</v>
      </c>
      <c r="K423" s="1">
        <v>45159</v>
      </c>
      <c r="L423">
        <v>4.8905000000000003</v>
      </c>
      <c r="M423" s="1">
        <v>45160</v>
      </c>
      <c r="N423" s="2">
        <v>4.5984999999999996</v>
      </c>
      <c r="O423" s="1">
        <v>45156</v>
      </c>
      <c r="P423">
        <v>4.2948000000000004</v>
      </c>
      <c r="Q423" s="1">
        <v>45161</v>
      </c>
      <c r="R423">
        <v>4.1572500000000003</v>
      </c>
      <c r="S423" s="1">
        <v>45160</v>
      </c>
      <c r="T423">
        <v>4.1420500000000002</v>
      </c>
      <c r="U423" s="1">
        <v>45154</v>
      </c>
      <c r="V423">
        <v>3.9729999999999999</v>
      </c>
      <c r="W423" s="1"/>
      <c r="Y423" s="1"/>
      <c r="Z423" s="3"/>
      <c r="AA423" s="1"/>
      <c r="AC423" s="1"/>
      <c r="AE423" s="1"/>
      <c r="AG423" s="1"/>
      <c r="AI423" s="1"/>
      <c r="AK423" s="1"/>
      <c r="AM423" s="1"/>
      <c r="AO423" s="1"/>
      <c r="AQ423" s="1"/>
      <c r="AS423" s="1"/>
      <c r="AU423" s="1"/>
    </row>
    <row r="424" spans="1:47" x14ac:dyDescent="0.2">
      <c r="A424" s="1">
        <v>45156</v>
      </c>
      <c r="B424">
        <v>5.3120500000000002</v>
      </c>
      <c r="C424" s="1">
        <v>45156</v>
      </c>
      <c r="D424">
        <v>5.3730000000000002</v>
      </c>
      <c r="E424" s="1">
        <v>45156</v>
      </c>
      <c r="F424" s="2">
        <v>5.4268799999999997</v>
      </c>
      <c r="G424" s="1">
        <v>45155</v>
      </c>
      <c r="H424">
        <v>5.4208499999999997</v>
      </c>
      <c r="I424" s="1">
        <v>45156</v>
      </c>
      <c r="J424">
        <v>5.3577500000000002</v>
      </c>
      <c r="K424" s="1">
        <v>45160</v>
      </c>
      <c r="L424">
        <v>4.9234999999999998</v>
      </c>
      <c r="M424" s="1">
        <v>45161</v>
      </c>
      <c r="N424" s="2">
        <v>4.5000999999999998</v>
      </c>
      <c r="O424" s="1">
        <v>45159</v>
      </c>
      <c r="P424">
        <v>4.3760500000000002</v>
      </c>
      <c r="Q424" s="1">
        <v>45162</v>
      </c>
      <c r="R424">
        <v>4.1997</v>
      </c>
      <c r="S424" s="1">
        <v>45161</v>
      </c>
      <c r="T424">
        <v>4.016</v>
      </c>
      <c r="U424" s="1">
        <v>45155</v>
      </c>
      <c r="V424">
        <v>4.00875</v>
      </c>
      <c r="W424" s="1"/>
      <c r="Y424" s="1"/>
      <c r="Z424" s="3"/>
      <c r="AA424" s="1"/>
      <c r="AC424" s="1"/>
      <c r="AE424" s="1"/>
      <c r="AG424" s="1"/>
      <c r="AI424" s="1"/>
      <c r="AK424" s="1"/>
      <c r="AM424" s="1"/>
      <c r="AO424" s="1"/>
      <c r="AQ424" s="1"/>
      <c r="AS424" s="1"/>
      <c r="AU424" s="1"/>
    </row>
    <row r="425" spans="1:47" x14ac:dyDescent="0.2">
      <c r="A425" s="1">
        <v>45159</v>
      </c>
      <c r="B425">
        <v>5.3169500000000003</v>
      </c>
      <c r="C425" s="1">
        <v>45159</v>
      </c>
      <c r="D425">
        <v>5.3845499999999999</v>
      </c>
      <c r="E425" s="1">
        <v>45159</v>
      </c>
      <c r="F425" s="2">
        <v>5.4504999999999999</v>
      </c>
      <c r="G425" s="1">
        <v>45156</v>
      </c>
      <c r="H425">
        <v>5.4204999999999997</v>
      </c>
      <c r="I425" s="1">
        <v>45159</v>
      </c>
      <c r="J425">
        <v>5.4009999999999998</v>
      </c>
      <c r="K425" s="1">
        <v>45161</v>
      </c>
      <c r="L425">
        <v>4.8441999999999998</v>
      </c>
      <c r="M425" s="1">
        <v>45162</v>
      </c>
      <c r="N425" s="2">
        <v>4.5411000000000001</v>
      </c>
      <c r="O425" s="1">
        <v>45160</v>
      </c>
      <c r="P425">
        <v>4.3983499999999998</v>
      </c>
      <c r="Q425" s="1">
        <v>45163</v>
      </c>
      <c r="R425">
        <v>4.2149999999999999</v>
      </c>
      <c r="S425" s="1">
        <v>45162</v>
      </c>
      <c r="T425">
        <v>4.0597000000000003</v>
      </c>
      <c r="U425" s="1">
        <v>45156</v>
      </c>
      <c r="V425">
        <v>3.9910000000000001</v>
      </c>
      <c r="W425" s="1"/>
      <c r="Y425" s="1"/>
      <c r="Z425" s="3"/>
      <c r="AA425" s="1"/>
      <c r="AC425" s="1"/>
      <c r="AE425" s="1"/>
      <c r="AG425" s="1"/>
      <c r="AI425" s="1"/>
      <c r="AK425" s="1"/>
      <c r="AM425" s="1"/>
      <c r="AO425" s="1"/>
      <c r="AQ425" s="1"/>
      <c r="AS425" s="1"/>
      <c r="AU425" s="1"/>
    </row>
    <row r="426" spans="1:47" x14ac:dyDescent="0.2">
      <c r="A426" s="1">
        <v>45160</v>
      </c>
      <c r="B426">
        <v>5.3161199999999997</v>
      </c>
      <c r="C426" s="1">
        <v>45160</v>
      </c>
      <c r="D426">
        <v>5.38788</v>
      </c>
      <c r="E426" s="1">
        <v>45160</v>
      </c>
      <c r="F426" s="2">
        <v>5.4574999999999996</v>
      </c>
      <c r="G426" s="1">
        <v>45159</v>
      </c>
      <c r="H426">
        <v>5.4539999999999997</v>
      </c>
      <c r="I426" s="1">
        <v>45160</v>
      </c>
      <c r="J426">
        <v>5.4166299999999996</v>
      </c>
      <c r="K426" s="1">
        <v>45162</v>
      </c>
      <c r="L426">
        <v>4.8913500000000001</v>
      </c>
      <c r="M426" s="1">
        <v>45163</v>
      </c>
      <c r="N426" s="2">
        <v>4.5774999999999997</v>
      </c>
      <c r="O426" s="1">
        <v>45161</v>
      </c>
      <c r="P426">
        <v>4.2888500000000001</v>
      </c>
      <c r="Q426" s="1">
        <v>45166</v>
      </c>
      <c r="R426">
        <v>4.1729000000000003</v>
      </c>
      <c r="S426" s="1">
        <v>45163</v>
      </c>
      <c r="T426">
        <v>4.0634499999999996</v>
      </c>
      <c r="U426" s="1">
        <v>45159</v>
      </c>
      <c r="V426">
        <v>4.0765000000000002</v>
      </c>
      <c r="W426" s="1"/>
      <c r="Y426" s="1"/>
      <c r="Z426" s="3"/>
      <c r="AA426" s="1"/>
      <c r="AC426" s="1"/>
      <c r="AE426" s="1"/>
      <c r="AG426" s="1"/>
      <c r="AI426" s="1"/>
      <c r="AK426" s="1"/>
      <c r="AM426" s="1"/>
      <c r="AO426" s="1"/>
      <c r="AQ426" s="1"/>
      <c r="AS426" s="1"/>
      <c r="AU426" s="1"/>
    </row>
    <row r="427" spans="1:47" x14ac:dyDescent="0.2">
      <c r="A427" s="1">
        <v>45161</v>
      </c>
      <c r="B427">
        <v>5.3164499999999997</v>
      </c>
      <c r="C427" s="1">
        <v>45161</v>
      </c>
      <c r="D427">
        <v>5.38565</v>
      </c>
      <c r="E427" s="1">
        <v>45161</v>
      </c>
      <c r="F427" s="2">
        <v>5.4429999999999996</v>
      </c>
      <c r="G427" s="1">
        <v>45160</v>
      </c>
      <c r="H427">
        <v>5.4647500000000004</v>
      </c>
      <c r="I427" s="1">
        <v>45161</v>
      </c>
      <c r="J427">
        <v>5.3784999999999998</v>
      </c>
      <c r="K427" s="1">
        <v>45163</v>
      </c>
      <c r="L427">
        <v>4.9489999999999998</v>
      </c>
      <c r="M427" s="1">
        <v>45166</v>
      </c>
      <c r="N427" s="2">
        <v>4.5388500000000001</v>
      </c>
      <c r="O427" s="1">
        <v>45162</v>
      </c>
      <c r="P427">
        <v>4.3302500000000004</v>
      </c>
      <c r="Q427" s="1">
        <v>45167</v>
      </c>
      <c r="R427">
        <v>4.0658000000000003</v>
      </c>
      <c r="S427" s="1">
        <v>45166</v>
      </c>
      <c r="T427">
        <v>4.0263499999999999</v>
      </c>
      <c r="U427" s="1">
        <v>45160</v>
      </c>
      <c r="V427">
        <v>4.0594999999999999</v>
      </c>
      <c r="W427" s="1"/>
      <c r="Y427" s="1"/>
      <c r="Z427" s="3"/>
      <c r="AA427" s="1"/>
      <c r="AC427" s="1"/>
      <c r="AE427" s="1"/>
      <c r="AG427" s="1"/>
      <c r="AI427" s="1"/>
      <c r="AK427" s="1"/>
      <c r="AM427" s="1"/>
      <c r="AO427" s="1"/>
      <c r="AQ427" s="1"/>
      <c r="AS427" s="1"/>
      <c r="AU427" s="1"/>
    </row>
    <row r="428" spans="1:47" x14ac:dyDescent="0.2">
      <c r="A428" s="1">
        <v>45162</v>
      </c>
      <c r="B428">
        <v>5.3259999999999996</v>
      </c>
      <c r="C428" s="1">
        <v>45162</v>
      </c>
      <c r="D428">
        <v>5.4024999999999999</v>
      </c>
      <c r="E428" s="1">
        <v>45162</v>
      </c>
      <c r="F428" s="2">
        <v>5.4695999999999998</v>
      </c>
      <c r="G428" s="1">
        <v>45161</v>
      </c>
      <c r="H428">
        <v>5.4390000000000001</v>
      </c>
      <c r="I428" s="1">
        <v>45162</v>
      </c>
      <c r="J428">
        <v>5.4192499999999999</v>
      </c>
      <c r="K428" s="1">
        <v>45166</v>
      </c>
      <c r="L428">
        <v>4.9240000000000004</v>
      </c>
      <c r="M428" s="1">
        <v>45167</v>
      </c>
      <c r="N428" s="2">
        <v>4.4210000000000003</v>
      </c>
      <c r="O428" s="1">
        <v>45163</v>
      </c>
      <c r="P428">
        <v>4.3550000000000004</v>
      </c>
      <c r="Q428" s="1">
        <v>45168</v>
      </c>
      <c r="R428">
        <v>4.0549999999999997</v>
      </c>
      <c r="S428" s="1">
        <v>45167</v>
      </c>
      <c r="T428">
        <v>3.9299499999999998</v>
      </c>
      <c r="U428" s="1">
        <v>45161</v>
      </c>
      <c r="V428">
        <v>3.9278499999999998</v>
      </c>
      <c r="W428" s="1"/>
      <c r="Y428" s="1"/>
      <c r="Z428" s="3"/>
      <c r="AA428" s="1"/>
      <c r="AC428" s="1"/>
      <c r="AE428" s="1"/>
      <c r="AG428" s="1"/>
      <c r="AI428" s="1"/>
      <c r="AK428" s="1"/>
      <c r="AM428" s="1"/>
      <c r="AO428" s="1"/>
      <c r="AQ428" s="1"/>
      <c r="AS428" s="1"/>
      <c r="AU428" s="1"/>
    </row>
    <row r="429" spans="1:47" x14ac:dyDescent="0.2">
      <c r="A429" s="1">
        <v>45163</v>
      </c>
      <c r="B429">
        <v>5.33</v>
      </c>
      <c r="C429" s="1">
        <v>45163</v>
      </c>
      <c r="D429">
        <v>5.4149500000000002</v>
      </c>
      <c r="E429" s="1">
        <v>45163</v>
      </c>
      <c r="F429" s="2">
        <v>5.4935499999999999</v>
      </c>
      <c r="G429" s="1">
        <v>45162</v>
      </c>
      <c r="H429">
        <v>5.4711299999999996</v>
      </c>
      <c r="I429" s="1">
        <v>45163</v>
      </c>
      <c r="J429">
        <v>5.4762500000000003</v>
      </c>
      <c r="K429" s="1">
        <v>45167</v>
      </c>
      <c r="L429">
        <v>4.8120000000000003</v>
      </c>
      <c r="M429" s="1">
        <v>45168</v>
      </c>
      <c r="N429" s="2">
        <v>4.4078099999999996</v>
      </c>
      <c r="O429" s="1">
        <v>45166</v>
      </c>
      <c r="P429">
        <v>4.3140000000000001</v>
      </c>
      <c r="Q429" s="1">
        <v>45169</v>
      </c>
      <c r="R429">
        <v>4.0337500000000004</v>
      </c>
      <c r="S429" s="1">
        <v>45168</v>
      </c>
      <c r="T429">
        <v>3.92015</v>
      </c>
      <c r="U429" s="1">
        <v>45162</v>
      </c>
      <c r="V429">
        <v>3.9725000000000001</v>
      </c>
      <c r="W429" s="1"/>
      <c r="Y429" s="1"/>
      <c r="Z429" s="3"/>
      <c r="AA429" s="1"/>
      <c r="AC429" s="1"/>
      <c r="AE429" s="1"/>
      <c r="AG429" s="1"/>
      <c r="AI429" s="1"/>
      <c r="AK429" s="1"/>
      <c r="AM429" s="1"/>
      <c r="AO429" s="1"/>
      <c r="AQ429" s="1"/>
      <c r="AS429" s="1"/>
      <c r="AU429" s="1"/>
    </row>
    <row r="430" spans="1:47" x14ac:dyDescent="0.2">
      <c r="A430" s="1">
        <v>45166</v>
      </c>
      <c r="B430">
        <v>5.3297999999999996</v>
      </c>
      <c r="C430" s="1">
        <v>45166</v>
      </c>
      <c r="D430">
        <v>5.4225000000000003</v>
      </c>
      <c r="E430" s="1">
        <v>45166</v>
      </c>
      <c r="F430" s="2">
        <v>5.5004499999999998</v>
      </c>
      <c r="G430" s="1">
        <v>45163</v>
      </c>
      <c r="H430">
        <v>5.5140000000000002</v>
      </c>
      <c r="I430" s="1">
        <v>45166</v>
      </c>
      <c r="J430">
        <v>5.4740000000000002</v>
      </c>
      <c r="K430" s="1">
        <v>45168</v>
      </c>
      <c r="L430">
        <v>4.7919999999999998</v>
      </c>
      <c r="M430" s="1">
        <v>45169</v>
      </c>
      <c r="N430" s="2">
        <v>4.3799000000000001</v>
      </c>
      <c r="O430" s="1">
        <v>45167</v>
      </c>
      <c r="P430">
        <v>4.1993499999999999</v>
      </c>
      <c r="Q430" s="1">
        <v>45170</v>
      </c>
      <c r="R430">
        <v>4.0730000000000004</v>
      </c>
      <c r="S430" s="1">
        <v>45169</v>
      </c>
      <c r="T430">
        <v>3.9016999999999999</v>
      </c>
      <c r="U430" s="1">
        <v>45163</v>
      </c>
      <c r="V430">
        <v>3.9674999999999998</v>
      </c>
      <c r="W430" s="1"/>
      <c r="Y430" s="1"/>
      <c r="Z430" s="3"/>
      <c r="AA430" s="1"/>
      <c r="AC430" s="1"/>
      <c r="AE430" s="1"/>
      <c r="AG430" s="1"/>
      <c r="AI430" s="1"/>
      <c r="AK430" s="1"/>
      <c r="AM430" s="1"/>
      <c r="AO430" s="1"/>
      <c r="AQ430" s="1"/>
      <c r="AS430" s="1"/>
      <c r="AU430" s="1"/>
    </row>
    <row r="431" spans="1:47" x14ac:dyDescent="0.2">
      <c r="A431" s="1">
        <v>45167</v>
      </c>
      <c r="B431">
        <v>5.3237500000000004</v>
      </c>
      <c r="C431" s="1">
        <v>45167</v>
      </c>
      <c r="D431">
        <v>5.3989500000000001</v>
      </c>
      <c r="E431" s="1">
        <v>45167</v>
      </c>
      <c r="F431" s="2">
        <v>5.4589999999999996</v>
      </c>
      <c r="G431" s="1">
        <v>45166</v>
      </c>
      <c r="H431">
        <v>5.5162000000000004</v>
      </c>
      <c r="I431" s="1">
        <v>45167</v>
      </c>
      <c r="J431">
        <v>5.3925000000000001</v>
      </c>
      <c r="K431" s="1">
        <v>45169</v>
      </c>
      <c r="L431">
        <v>4.7668999999999997</v>
      </c>
      <c r="M431" s="1">
        <v>45170</v>
      </c>
      <c r="N431" s="2">
        <v>4.4029999999999996</v>
      </c>
      <c r="O431" s="1">
        <v>45168</v>
      </c>
      <c r="P431">
        <v>4.1866300000000001</v>
      </c>
      <c r="Q431" s="1">
        <v>45174</v>
      </c>
      <c r="R431">
        <v>4.1515000000000004</v>
      </c>
      <c r="S431" s="1">
        <v>45170</v>
      </c>
      <c r="T431">
        <v>3.952</v>
      </c>
      <c r="U431" s="1">
        <v>45166</v>
      </c>
      <c r="V431">
        <v>3.9352</v>
      </c>
      <c r="W431" s="1"/>
      <c r="Y431" s="1"/>
      <c r="Z431" s="3"/>
      <c r="AA431" s="1"/>
      <c r="AC431" s="1"/>
      <c r="AE431" s="1"/>
      <c r="AG431" s="1"/>
      <c r="AI431" s="1"/>
      <c r="AK431" s="1"/>
      <c r="AM431" s="1"/>
      <c r="AO431" s="1"/>
      <c r="AQ431" s="1"/>
      <c r="AS431" s="1"/>
      <c r="AU431" s="1"/>
    </row>
    <row r="432" spans="1:47" x14ac:dyDescent="0.2">
      <c r="A432" s="1">
        <v>45168</v>
      </c>
      <c r="B432">
        <v>5.3259999999999996</v>
      </c>
      <c r="C432" s="1">
        <v>45168</v>
      </c>
      <c r="D432">
        <v>5.3959999999999999</v>
      </c>
      <c r="E432" s="1">
        <v>45168</v>
      </c>
      <c r="F432" s="2">
        <v>5.4535</v>
      </c>
      <c r="G432" s="1">
        <v>45167</v>
      </c>
      <c r="H432">
        <v>5.4545000000000003</v>
      </c>
      <c r="I432" s="1">
        <v>45168</v>
      </c>
      <c r="J432">
        <v>5.3724999999999996</v>
      </c>
      <c r="K432" s="1">
        <v>45170</v>
      </c>
      <c r="L432">
        <v>4.7729999999999997</v>
      </c>
      <c r="M432" s="1">
        <v>45174</v>
      </c>
      <c r="N432" s="2">
        <v>4.4814999999999996</v>
      </c>
      <c r="O432" s="1">
        <v>45169</v>
      </c>
      <c r="P432">
        <v>4.1616</v>
      </c>
      <c r="Q432" s="1">
        <v>45175</v>
      </c>
      <c r="R432">
        <v>4.194</v>
      </c>
      <c r="S432" s="1">
        <v>45174</v>
      </c>
      <c r="T432">
        <v>4.0315000000000003</v>
      </c>
      <c r="U432" s="1">
        <v>45167</v>
      </c>
      <c r="V432">
        <v>3.8519999999999999</v>
      </c>
      <c r="W432" s="1"/>
      <c r="Y432" s="1"/>
      <c r="Z432" s="3"/>
      <c r="AA432" s="1"/>
      <c r="AC432" s="1"/>
      <c r="AE432" s="1"/>
      <c r="AG432" s="1"/>
      <c r="AI432" s="1"/>
      <c r="AK432" s="1"/>
      <c r="AM432" s="1"/>
      <c r="AO432" s="1"/>
      <c r="AQ432" s="1"/>
      <c r="AS432" s="1"/>
      <c r="AU432" s="1"/>
    </row>
    <row r="433" spans="1:47" x14ac:dyDescent="0.2">
      <c r="A433" s="1">
        <v>45169</v>
      </c>
      <c r="B433">
        <v>5.3295000000000003</v>
      </c>
      <c r="C433" s="1">
        <v>45169</v>
      </c>
      <c r="D433">
        <v>5.3990999999999998</v>
      </c>
      <c r="E433" s="1">
        <v>45169</v>
      </c>
      <c r="F433" s="2">
        <v>5.4496000000000002</v>
      </c>
      <c r="G433" s="1">
        <v>45168</v>
      </c>
      <c r="H433">
        <v>5.4427500000000002</v>
      </c>
      <c r="I433" s="1">
        <v>45169</v>
      </c>
      <c r="J433">
        <v>5.3571</v>
      </c>
      <c r="K433" s="1">
        <v>45174</v>
      </c>
      <c r="L433">
        <v>4.8550000000000004</v>
      </c>
      <c r="M433" s="1">
        <v>45175</v>
      </c>
      <c r="N433" s="2">
        <v>4.5445000000000002</v>
      </c>
      <c r="O433" s="1">
        <v>45170</v>
      </c>
      <c r="P433">
        <v>4.1914499999999997</v>
      </c>
      <c r="Q433" s="1">
        <v>45176</v>
      </c>
      <c r="R433">
        <v>4.1559999999999997</v>
      </c>
      <c r="S433" s="1">
        <v>45175</v>
      </c>
      <c r="T433">
        <v>4.0625</v>
      </c>
      <c r="U433" s="1">
        <v>45168</v>
      </c>
      <c r="V433">
        <v>3.8427500000000001</v>
      </c>
      <c r="W433" s="1"/>
      <c r="Y433" s="1"/>
      <c r="Z433" s="3"/>
      <c r="AA433" s="1"/>
      <c r="AC433" s="1"/>
      <c r="AE433" s="1"/>
      <c r="AG433" s="1"/>
      <c r="AI433" s="1"/>
      <c r="AK433" s="1"/>
      <c r="AM433" s="1"/>
      <c r="AO433" s="1"/>
      <c r="AQ433" s="1"/>
      <c r="AS433" s="1"/>
      <c r="AU433" s="1"/>
    </row>
    <row r="434" spans="1:47" x14ac:dyDescent="0.2">
      <c r="A434" s="1">
        <v>45170</v>
      </c>
      <c r="B434">
        <v>5.3250000000000002</v>
      </c>
      <c r="C434" s="1">
        <v>45170</v>
      </c>
      <c r="D434">
        <v>5.3869999999999996</v>
      </c>
      <c r="E434" s="1">
        <v>45170</v>
      </c>
      <c r="F434" s="2">
        <v>5.4340999999999999</v>
      </c>
      <c r="G434" s="1">
        <v>45169</v>
      </c>
      <c r="H434">
        <v>5.4320000000000004</v>
      </c>
      <c r="I434" s="1">
        <v>45170</v>
      </c>
      <c r="J434">
        <v>5.3513000000000002</v>
      </c>
      <c r="K434" s="1">
        <v>45175</v>
      </c>
      <c r="L434">
        <v>4.9095000000000004</v>
      </c>
      <c r="M434" s="1">
        <v>45176</v>
      </c>
      <c r="N434" s="2">
        <v>4.484</v>
      </c>
      <c r="O434" s="1">
        <v>45174</v>
      </c>
      <c r="P434">
        <v>4.2709999999999999</v>
      </c>
      <c r="Q434" s="1">
        <v>45177</v>
      </c>
      <c r="R434">
        <v>4.1851500000000001</v>
      </c>
      <c r="S434" s="1">
        <v>45176</v>
      </c>
      <c r="T434">
        <v>4.0287499999999996</v>
      </c>
      <c r="U434" s="1">
        <v>45169</v>
      </c>
      <c r="V434">
        <v>3.82735</v>
      </c>
      <c r="W434" s="1"/>
      <c r="Y434" s="1"/>
      <c r="Z434" s="3"/>
      <c r="AA434" s="1"/>
      <c r="AC434" s="1"/>
      <c r="AE434" s="1"/>
      <c r="AG434" s="1"/>
      <c r="AI434" s="1"/>
      <c r="AK434" s="1"/>
      <c r="AM434" s="1"/>
      <c r="AO434" s="1"/>
      <c r="AQ434" s="1"/>
      <c r="AS434" s="1"/>
      <c r="AU434" s="1"/>
    </row>
    <row r="435" spans="1:47" x14ac:dyDescent="0.2">
      <c r="A435" s="1">
        <v>45174</v>
      </c>
      <c r="B435">
        <v>5.3285</v>
      </c>
      <c r="C435" s="1">
        <v>45174</v>
      </c>
      <c r="D435">
        <v>5.3971</v>
      </c>
      <c r="E435" s="1">
        <v>45174</v>
      </c>
      <c r="F435" s="2">
        <v>5.4544499999999996</v>
      </c>
      <c r="G435" s="1">
        <v>45170</v>
      </c>
      <c r="H435">
        <v>5.4215</v>
      </c>
      <c r="I435" s="1">
        <v>45174</v>
      </c>
      <c r="J435">
        <v>5.4010999999999996</v>
      </c>
      <c r="K435" s="1">
        <v>45176</v>
      </c>
      <c r="L435">
        <v>4.8449999999999998</v>
      </c>
      <c r="M435" s="1">
        <v>45177</v>
      </c>
      <c r="N435" s="2">
        <v>4.5209999999999999</v>
      </c>
      <c r="O435" s="1">
        <v>45175</v>
      </c>
      <c r="P435">
        <v>4.3250000000000002</v>
      </c>
      <c r="Q435" s="1">
        <v>45180</v>
      </c>
      <c r="R435">
        <v>4.1951999999999998</v>
      </c>
      <c r="S435" s="1">
        <v>45177</v>
      </c>
      <c r="T435">
        <v>4.0515499999999998</v>
      </c>
      <c r="U435" s="1">
        <v>45170</v>
      </c>
      <c r="V435">
        <v>3.89</v>
      </c>
      <c r="W435" s="1"/>
      <c r="Y435" s="1"/>
      <c r="Z435" s="3"/>
      <c r="AA435" s="1"/>
      <c r="AC435" s="1"/>
      <c r="AE435" s="1"/>
      <c r="AG435" s="1"/>
      <c r="AI435" s="1"/>
      <c r="AK435" s="1"/>
      <c r="AM435" s="1"/>
      <c r="AO435" s="1"/>
      <c r="AQ435" s="1"/>
      <c r="AS435" s="1"/>
      <c r="AU435" s="1"/>
    </row>
    <row r="436" spans="1:47" x14ac:dyDescent="0.2">
      <c r="A436" s="1">
        <v>45175</v>
      </c>
      <c r="B436">
        <v>5.3274999999999997</v>
      </c>
      <c r="C436" s="1">
        <v>45175</v>
      </c>
      <c r="D436">
        <v>5.4015000000000004</v>
      </c>
      <c r="E436" s="1">
        <v>45175</v>
      </c>
      <c r="F436" s="2">
        <v>5.4649999999999999</v>
      </c>
      <c r="G436" s="1">
        <v>45174</v>
      </c>
      <c r="H436">
        <v>5.4570499999999997</v>
      </c>
      <c r="I436" s="1">
        <v>45175</v>
      </c>
      <c r="J436">
        <v>5.42835</v>
      </c>
      <c r="K436" s="1">
        <v>45177</v>
      </c>
      <c r="L436">
        <v>4.8849999999999998</v>
      </c>
      <c r="M436" s="1">
        <v>45180</v>
      </c>
      <c r="N436" s="2">
        <v>4.5226199999999999</v>
      </c>
      <c r="O436" s="1">
        <v>45176</v>
      </c>
      <c r="P436">
        <v>4.2765000000000004</v>
      </c>
      <c r="Q436" s="1">
        <v>45181</v>
      </c>
      <c r="R436">
        <v>4.2122000000000002</v>
      </c>
      <c r="S436" s="1">
        <v>45180</v>
      </c>
      <c r="T436">
        <v>4.0679999999999996</v>
      </c>
      <c r="U436" s="1">
        <v>45174</v>
      </c>
      <c r="V436">
        <v>3.9674999999999998</v>
      </c>
      <c r="W436" s="1"/>
      <c r="Y436" s="1"/>
      <c r="Z436" s="3"/>
      <c r="AA436" s="1"/>
      <c r="AC436" s="1"/>
      <c r="AE436" s="1"/>
      <c r="AG436" s="1"/>
      <c r="AI436" s="1"/>
      <c r="AK436" s="1"/>
      <c r="AM436" s="1"/>
      <c r="AO436" s="1"/>
      <c r="AQ436" s="1"/>
      <c r="AS436" s="1"/>
      <c r="AU436" s="1"/>
    </row>
    <row r="437" spans="1:47" x14ac:dyDescent="0.2">
      <c r="A437" s="1">
        <v>45176</v>
      </c>
      <c r="B437">
        <v>5.327</v>
      </c>
      <c r="C437" s="1">
        <v>45176</v>
      </c>
      <c r="D437">
        <v>5.4008200000000004</v>
      </c>
      <c r="E437" s="1">
        <v>45176</v>
      </c>
      <c r="F437" s="2">
        <v>5.4591000000000003</v>
      </c>
      <c r="G437" s="1">
        <v>45175</v>
      </c>
      <c r="H437">
        <v>5.4741999999999997</v>
      </c>
      <c r="I437" s="1">
        <v>45176</v>
      </c>
      <c r="J437">
        <v>5.3964499999999997</v>
      </c>
      <c r="K437" s="1">
        <v>45180</v>
      </c>
      <c r="L437">
        <v>4.8827999999999996</v>
      </c>
      <c r="M437" s="1">
        <v>45181</v>
      </c>
      <c r="N437" s="2">
        <v>4.5585000000000004</v>
      </c>
      <c r="O437" s="1">
        <v>45177</v>
      </c>
      <c r="P437">
        <v>4.3099999999999996</v>
      </c>
      <c r="Q437" s="1">
        <v>45182</v>
      </c>
      <c r="R437">
        <v>4.1700999999999997</v>
      </c>
      <c r="S437" s="1">
        <v>45181</v>
      </c>
      <c r="T437">
        <v>4.0710499999999996</v>
      </c>
      <c r="U437" s="1">
        <v>45175</v>
      </c>
      <c r="V437">
        <v>3.9870000000000001</v>
      </c>
      <c r="W437" s="1"/>
      <c r="Y437" s="1"/>
      <c r="Z437" s="3"/>
      <c r="AA437" s="1"/>
      <c r="AC437" s="1"/>
      <c r="AE437" s="1"/>
      <c r="AG437" s="1"/>
      <c r="AI437" s="1"/>
      <c r="AK437" s="1"/>
      <c r="AM437" s="1"/>
      <c r="AO437" s="1"/>
      <c r="AQ437" s="1"/>
      <c r="AS437" s="1"/>
      <c r="AU437" s="1"/>
    </row>
    <row r="438" spans="1:47" x14ac:dyDescent="0.2">
      <c r="A438" s="1">
        <v>45177</v>
      </c>
      <c r="B438">
        <v>5.3303500000000001</v>
      </c>
      <c r="C438" s="1">
        <v>45177</v>
      </c>
      <c r="D438">
        <v>5.4067999999999996</v>
      </c>
      <c r="E438" s="1">
        <v>45177</v>
      </c>
      <c r="F438" s="2">
        <v>5.4653499999999999</v>
      </c>
      <c r="G438" s="1">
        <v>45176</v>
      </c>
      <c r="H438">
        <v>5.4556500000000003</v>
      </c>
      <c r="I438" s="1">
        <v>45177</v>
      </c>
      <c r="J438">
        <v>5.4168500000000002</v>
      </c>
      <c r="K438" s="1">
        <v>45181</v>
      </c>
      <c r="L438">
        <v>4.9184000000000001</v>
      </c>
      <c r="M438" s="1">
        <v>45182</v>
      </c>
      <c r="N438" s="2">
        <v>4.5095000000000001</v>
      </c>
      <c r="O438" s="1">
        <v>45180</v>
      </c>
      <c r="P438">
        <v>4.3164999999999996</v>
      </c>
      <c r="Q438" s="1">
        <v>45183</v>
      </c>
      <c r="R438">
        <v>4.2019000000000002</v>
      </c>
      <c r="S438" s="1">
        <v>45182</v>
      </c>
      <c r="T438">
        <v>4.0364500000000003</v>
      </c>
      <c r="U438" s="1">
        <v>45176</v>
      </c>
      <c r="V438">
        <v>3.9590000000000001</v>
      </c>
      <c r="W438" s="1"/>
      <c r="Y438" s="1"/>
      <c r="Z438" s="3"/>
      <c r="AA438" s="1"/>
      <c r="AC438" s="1"/>
      <c r="AE438" s="1"/>
      <c r="AG438" s="1"/>
      <c r="AI438" s="1"/>
      <c r="AK438" s="1"/>
      <c r="AM438" s="1"/>
      <c r="AO438" s="1"/>
      <c r="AQ438" s="1"/>
      <c r="AS438" s="1"/>
      <c r="AU438" s="1"/>
    </row>
    <row r="439" spans="1:47" x14ac:dyDescent="0.2">
      <c r="A439" s="1">
        <v>45180</v>
      </c>
      <c r="B439">
        <v>5.3322500000000002</v>
      </c>
      <c r="C439" s="1">
        <v>45180</v>
      </c>
      <c r="D439">
        <v>5.40855</v>
      </c>
      <c r="E439" s="1">
        <v>45180</v>
      </c>
      <c r="F439" s="2">
        <v>5.4701000000000004</v>
      </c>
      <c r="G439" s="1">
        <v>45177</v>
      </c>
      <c r="H439">
        <v>5.4674500000000004</v>
      </c>
      <c r="I439" s="1">
        <v>45180</v>
      </c>
      <c r="J439">
        <v>5.4199000000000002</v>
      </c>
      <c r="K439" s="1">
        <v>45182</v>
      </c>
      <c r="L439">
        <v>4.8760000000000003</v>
      </c>
      <c r="M439" s="1">
        <v>45183</v>
      </c>
      <c r="N439" s="2">
        <v>4.5467500000000003</v>
      </c>
      <c r="O439" s="1">
        <v>45181</v>
      </c>
      <c r="P439">
        <v>4.343</v>
      </c>
      <c r="Q439" s="1">
        <v>45184</v>
      </c>
      <c r="R439">
        <v>4.2445000000000004</v>
      </c>
      <c r="S439" s="1">
        <v>45183</v>
      </c>
      <c r="T439">
        <v>4.0679999999999996</v>
      </c>
      <c r="U439" s="1">
        <v>45177</v>
      </c>
      <c r="V439">
        <v>3.9750000000000001</v>
      </c>
      <c r="W439" s="1"/>
      <c r="Y439" s="1"/>
      <c r="Z439" s="3"/>
      <c r="AA439" s="1"/>
      <c r="AC439" s="1"/>
      <c r="AE439" s="1"/>
      <c r="AG439" s="1"/>
      <c r="AI439" s="1"/>
      <c r="AK439" s="1"/>
      <c r="AM439" s="1"/>
      <c r="AO439" s="1"/>
      <c r="AQ439" s="1"/>
      <c r="AS439" s="1"/>
      <c r="AU439" s="1"/>
    </row>
    <row r="440" spans="1:47" x14ac:dyDescent="0.2">
      <c r="A440" s="1">
        <v>45181</v>
      </c>
      <c r="B440">
        <v>5.3346099999999996</v>
      </c>
      <c r="C440" s="1">
        <v>45181</v>
      </c>
      <c r="D440">
        <v>5.407</v>
      </c>
      <c r="E440" s="1">
        <v>45181</v>
      </c>
      <c r="F440" s="2">
        <v>5.4690000000000003</v>
      </c>
      <c r="G440" s="1">
        <v>45180</v>
      </c>
      <c r="H440">
        <v>5.4727499999999996</v>
      </c>
      <c r="I440" s="1">
        <v>45181</v>
      </c>
      <c r="J440">
        <v>5.4332000000000003</v>
      </c>
      <c r="K440" s="1">
        <v>45183</v>
      </c>
      <c r="L440">
        <v>4.9137000000000004</v>
      </c>
      <c r="M440" s="1">
        <v>45184</v>
      </c>
      <c r="N440" s="2">
        <v>4.5789999999999997</v>
      </c>
      <c r="O440" s="1">
        <v>45182</v>
      </c>
      <c r="P440">
        <v>4.2965999999999998</v>
      </c>
      <c r="Q440" s="1">
        <v>45187</v>
      </c>
      <c r="R440">
        <v>4.2290000000000001</v>
      </c>
      <c r="S440" s="1">
        <v>45184</v>
      </c>
      <c r="T440">
        <v>4.1109999999999998</v>
      </c>
      <c r="U440" s="1">
        <v>45180</v>
      </c>
      <c r="V440">
        <v>3.9977499999999999</v>
      </c>
      <c r="W440" s="1"/>
      <c r="Y440" s="1"/>
      <c r="Z440" s="3"/>
      <c r="AA440" s="1"/>
      <c r="AC440" s="1"/>
      <c r="AE440" s="1"/>
      <c r="AG440" s="1"/>
      <c r="AI440" s="1"/>
      <c r="AK440" s="1"/>
      <c r="AM440" s="1"/>
      <c r="AO440" s="1"/>
      <c r="AQ440" s="1"/>
      <c r="AS440" s="1"/>
      <c r="AU440" s="1"/>
    </row>
    <row r="441" spans="1:47" x14ac:dyDescent="0.2">
      <c r="A441" s="1">
        <v>45182</v>
      </c>
      <c r="B441">
        <v>5.327</v>
      </c>
      <c r="C441" s="1">
        <v>45182</v>
      </c>
      <c r="D441">
        <v>5.399</v>
      </c>
      <c r="E441" s="1">
        <v>45182</v>
      </c>
      <c r="F441" s="2">
        <v>5.4641000000000002</v>
      </c>
      <c r="G441" s="1">
        <v>45181</v>
      </c>
      <c r="H441">
        <v>5.4771999999999998</v>
      </c>
      <c r="I441" s="1">
        <v>45182</v>
      </c>
      <c r="J441">
        <v>5.4135</v>
      </c>
      <c r="K441" s="1">
        <v>45184</v>
      </c>
      <c r="L441">
        <v>4.9364999999999997</v>
      </c>
      <c r="M441" s="1">
        <v>45187</v>
      </c>
      <c r="N441" s="2">
        <v>4.5827499999999999</v>
      </c>
      <c r="O441" s="1">
        <v>45183</v>
      </c>
      <c r="P441">
        <v>4.3295000000000003</v>
      </c>
      <c r="Q441" s="1">
        <v>45188</v>
      </c>
      <c r="R441">
        <v>4.2931499999999998</v>
      </c>
      <c r="S441" s="1">
        <v>45187</v>
      </c>
      <c r="T441">
        <v>4.0871199999999996</v>
      </c>
      <c r="U441" s="1">
        <v>45181</v>
      </c>
      <c r="V441">
        <v>3.9889999999999999</v>
      </c>
      <c r="W441" s="1"/>
      <c r="Y441" s="1"/>
      <c r="Z441" s="3"/>
      <c r="AA441" s="1"/>
      <c r="AC441" s="1"/>
      <c r="AE441" s="1"/>
      <c r="AG441" s="1"/>
      <c r="AI441" s="1"/>
      <c r="AK441" s="1"/>
      <c r="AM441" s="1"/>
      <c r="AO441" s="1"/>
      <c r="AQ441" s="1"/>
      <c r="AS441" s="1"/>
      <c r="AU441" s="1"/>
    </row>
    <row r="442" spans="1:47" x14ac:dyDescent="0.2">
      <c r="A442" s="1">
        <v>45183</v>
      </c>
      <c r="B442">
        <v>5.3259999999999996</v>
      </c>
      <c r="C442" s="1">
        <v>45183</v>
      </c>
      <c r="D442">
        <v>5.3978799999999998</v>
      </c>
      <c r="E442" s="1">
        <v>45183</v>
      </c>
      <c r="F442" s="2">
        <v>5.4630000000000001</v>
      </c>
      <c r="G442" s="1">
        <v>45182</v>
      </c>
      <c r="H442">
        <v>5.4645000000000001</v>
      </c>
      <c r="I442" s="1">
        <v>45183</v>
      </c>
      <c r="J442">
        <v>5.4291499999999999</v>
      </c>
      <c r="K442" s="1">
        <v>45187</v>
      </c>
      <c r="L442">
        <v>4.9478799999999996</v>
      </c>
      <c r="M442" s="1">
        <v>45188</v>
      </c>
      <c r="N442" s="2">
        <v>4.6410499999999999</v>
      </c>
      <c r="O442" s="1">
        <v>45184</v>
      </c>
      <c r="P442">
        <v>4.3689999999999998</v>
      </c>
      <c r="Q442" s="1">
        <v>45189</v>
      </c>
      <c r="R442">
        <v>4.3642000000000003</v>
      </c>
      <c r="S442" s="1">
        <v>45188</v>
      </c>
      <c r="T442">
        <v>4.1497000000000002</v>
      </c>
      <c r="U442" s="1">
        <v>45182</v>
      </c>
      <c r="V442">
        <v>3.9624999999999999</v>
      </c>
      <c r="W442" s="1"/>
      <c r="Y442" s="1"/>
      <c r="Z442" s="3"/>
      <c r="AA442" s="1"/>
      <c r="AC442" s="1"/>
      <c r="AE442" s="1"/>
      <c r="AG442" s="1"/>
      <c r="AI442" s="1"/>
      <c r="AK442" s="1"/>
      <c r="AM442" s="1"/>
      <c r="AO442" s="1"/>
      <c r="AQ442" s="1"/>
      <c r="AS442" s="1"/>
      <c r="AU442" s="1"/>
    </row>
    <row r="443" spans="1:47" x14ac:dyDescent="0.2">
      <c r="A443" s="1">
        <v>45184</v>
      </c>
      <c r="B443">
        <v>5.3231200000000003</v>
      </c>
      <c r="C443" s="1">
        <v>45184</v>
      </c>
      <c r="D443">
        <v>5.391</v>
      </c>
      <c r="E443" s="1">
        <v>45184</v>
      </c>
      <c r="F443" s="2">
        <v>5.4570499999999997</v>
      </c>
      <c r="G443" s="1">
        <v>45183</v>
      </c>
      <c r="H443">
        <v>5.4703999999999997</v>
      </c>
      <c r="I443" s="1">
        <v>45184</v>
      </c>
      <c r="J443">
        <v>5.4347000000000003</v>
      </c>
      <c r="K443" s="1">
        <v>45188</v>
      </c>
      <c r="L443">
        <v>4.9918500000000003</v>
      </c>
      <c r="M443" s="1">
        <v>45189</v>
      </c>
      <c r="N443" s="2">
        <v>4.7192499999999997</v>
      </c>
      <c r="O443" s="1">
        <v>45187</v>
      </c>
      <c r="P443">
        <v>4.3623500000000002</v>
      </c>
      <c r="Q443" s="1">
        <v>45190</v>
      </c>
      <c r="R443">
        <v>4.4002499999999998</v>
      </c>
      <c r="S443" s="1">
        <v>45189</v>
      </c>
      <c r="T443">
        <v>4.2128500000000004</v>
      </c>
      <c r="U443" s="1">
        <v>45183</v>
      </c>
      <c r="V443">
        <v>3.9944000000000002</v>
      </c>
      <c r="W443" s="1"/>
      <c r="Y443" s="1"/>
      <c r="Z443" s="3"/>
      <c r="AA443" s="1"/>
      <c r="AC443" s="1"/>
      <c r="AE443" s="1"/>
      <c r="AG443" s="1"/>
      <c r="AI443" s="1"/>
      <c r="AK443" s="1"/>
      <c r="AM443" s="1"/>
      <c r="AO443" s="1"/>
      <c r="AQ443" s="1"/>
      <c r="AS443" s="1"/>
      <c r="AU443" s="1"/>
    </row>
    <row r="444" spans="1:47" x14ac:dyDescent="0.2">
      <c r="A444" s="1">
        <v>45187</v>
      </c>
      <c r="B444">
        <v>5.3235000000000001</v>
      </c>
      <c r="C444" s="1">
        <v>45187</v>
      </c>
      <c r="D444">
        <v>5.3933999999999997</v>
      </c>
      <c r="E444" s="1">
        <v>45187</v>
      </c>
      <c r="F444" s="2">
        <v>5.46495</v>
      </c>
      <c r="G444" s="1">
        <v>45184</v>
      </c>
      <c r="H444">
        <v>5.4693500000000004</v>
      </c>
      <c r="I444" s="1">
        <v>45187</v>
      </c>
      <c r="J444">
        <v>5.4434500000000003</v>
      </c>
      <c r="K444" s="1">
        <v>45189</v>
      </c>
      <c r="L444">
        <v>5.0812499999999998</v>
      </c>
      <c r="M444" s="1">
        <v>45190</v>
      </c>
      <c r="N444" s="2">
        <v>4.7117000000000004</v>
      </c>
      <c r="O444" s="1">
        <v>45188</v>
      </c>
      <c r="P444">
        <v>4.4248500000000002</v>
      </c>
      <c r="Q444" s="1">
        <v>45191</v>
      </c>
      <c r="R444">
        <v>4.3384499999999999</v>
      </c>
      <c r="S444" s="1">
        <v>45190</v>
      </c>
      <c r="T444">
        <v>4.2786999999999997</v>
      </c>
      <c r="U444" s="1">
        <v>45184</v>
      </c>
      <c r="V444">
        <v>4.0335000000000001</v>
      </c>
      <c r="W444" s="1"/>
      <c r="Y444" s="1"/>
      <c r="Z444" s="3"/>
      <c r="AA444" s="1"/>
      <c r="AC444" s="1"/>
      <c r="AE444" s="1"/>
      <c r="AG444" s="1"/>
      <c r="AI444" s="1"/>
      <c r="AK444" s="1"/>
      <c r="AM444" s="1"/>
      <c r="AO444" s="1"/>
      <c r="AQ444" s="1"/>
      <c r="AS444" s="1"/>
      <c r="AU444" s="1"/>
    </row>
    <row r="445" spans="1:47" x14ac:dyDescent="0.2">
      <c r="A445" s="1">
        <v>45188</v>
      </c>
      <c r="B445">
        <v>5.3245500000000003</v>
      </c>
      <c r="C445" s="1">
        <v>45188</v>
      </c>
      <c r="D445">
        <v>5.3929999999999998</v>
      </c>
      <c r="E445" s="1">
        <v>45188</v>
      </c>
      <c r="F445" s="2">
        <v>5.4664000000000001</v>
      </c>
      <c r="G445" s="1">
        <v>45187</v>
      </c>
      <c r="H445">
        <v>5.47715</v>
      </c>
      <c r="I445" s="1">
        <v>45188</v>
      </c>
      <c r="J445">
        <v>5.4570999999999996</v>
      </c>
      <c r="K445" s="1">
        <v>45190</v>
      </c>
      <c r="L445">
        <v>5.0446</v>
      </c>
      <c r="M445" s="1">
        <v>45191</v>
      </c>
      <c r="N445" s="2">
        <v>4.6628800000000004</v>
      </c>
      <c r="O445" s="1">
        <v>45189</v>
      </c>
      <c r="P445">
        <v>4.4980000000000002</v>
      </c>
      <c r="Q445" s="1">
        <v>45194</v>
      </c>
      <c r="R445">
        <v>4.3942500000000004</v>
      </c>
      <c r="S445" s="1">
        <v>45191</v>
      </c>
      <c r="T445">
        <v>4.2149999999999999</v>
      </c>
      <c r="U445" s="1">
        <v>45187</v>
      </c>
      <c r="V445">
        <v>4.0049999999999999</v>
      </c>
      <c r="W445" s="1"/>
      <c r="Y445" s="1"/>
      <c r="Z445" s="3"/>
      <c r="AA445" s="1"/>
      <c r="AC445" s="1"/>
      <c r="AE445" s="1"/>
      <c r="AG445" s="1"/>
      <c r="AI445" s="1"/>
      <c r="AK445" s="1"/>
      <c r="AM445" s="1"/>
      <c r="AO445" s="1"/>
      <c r="AQ445" s="1"/>
      <c r="AS445" s="1"/>
      <c r="AU445" s="1"/>
    </row>
    <row r="446" spans="1:47" x14ac:dyDescent="0.2">
      <c r="A446" s="1">
        <v>45189</v>
      </c>
      <c r="B446">
        <v>5.3191499999999996</v>
      </c>
      <c r="C446" s="1">
        <v>45189</v>
      </c>
      <c r="D446">
        <v>5.3928500000000001</v>
      </c>
      <c r="E446" s="1">
        <v>45189</v>
      </c>
      <c r="F446" s="2">
        <v>5.4764499999999998</v>
      </c>
      <c r="G446" s="1">
        <v>45188</v>
      </c>
      <c r="H446">
        <v>5.484</v>
      </c>
      <c r="I446" s="1">
        <v>45189</v>
      </c>
      <c r="J446">
        <v>5.5072999999999999</v>
      </c>
      <c r="K446" s="1">
        <v>45191</v>
      </c>
      <c r="L446">
        <v>5.0103</v>
      </c>
      <c r="M446" s="1">
        <v>45194</v>
      </c>
      <c r="N446" s="2">
        <v>4.6844000000000001</v>
      </c>
      <c r="O446" s="1">
        <v>45190</v>
      </c>
      <c r="P446">
        <v>4.5143500000000003</v>
      </c>
      <c r="Q446" s="1">
        <v>45195</v>
      </c>
      <c r="R446">
        <v>4.38035</v>
      </c>
      <c r="S446" s="1">
        <v>45194</v>
      </c>
      <c r="T446">
        <v>4.2925500000000003</v>
      </c>
      <c r="U446" s="1">
        <v>45188</v>
      </c>
      <c r="V446">
        <v>4.0629999999999997</v>
      </c>
      <c r="W446" s="1"/>
      <c r="Y446" s="1"/>
      <c r="Z446" s="3"/>
      <c r="AA446" s="1"/>
      <c r="AC446" s="1"/>
      <c r="AE446" s="1"/>
      <c r="AG446" s="1"/>
      <c r="AI446" s="1"/>
      <c r="AK446" s="1"/>
      <c r="AM446" s="1"/>
      <c r="AO446" s="1"/>
      <c r="AQ446" s="1"/>
      <c r="AS446" s="1"/>
      <c r="AU446" s="1"/>
    </row>
    <row r="447" spans="1:47" x14ac:dyDescent="0.2">
      <c r="A447" s="1">
        <v>45190</v>
      </c>
      <c r="B447">
        <v>5.3170299999999999</v>
      </c>
      <c r="C447" s="1">
        <v>45190</v>
      </c>
      <c r="D447">
        <v>5.3955000000000002</v>
      </c>
      <c r="E447" s="1">
        <v>45190</v>
      </c>
      <c r="F447" s="2">
        <v>5.4728000000000003</v>
      </c>
      <c r="G447" s="1">
        <v>45189</v>
      </c>
      <c r="H447">
        <v>5.5129999999999999</v>
      </c>
      <c r="I447" s="1">
        <v>45190</v>
      </c>
      <c r="J447">
        <v>5.4729999999999999</v>
      </c>
      <c r="K447" s="1">
        <v>45194</v>
      </c>
      <c r="L447">
        <v>5.0149999999999997</v>
      </c>
      <c r="M447" s="1">
        <v>45195</v>
      </c>
      <c r="N447" s="2">
        <v>4.6708100000000004</v>
      </c>
      <c r="O447" s="1">
        <v>45191</v>
      </c>
      <c r="P447">
        <v>4.4583000000000004</v>
      </c>
      <c r="Q447" s="1">
        <v>45196</v>
      </c>
      <c r="R447">
        <v>4.4566999999999997</v>
      </c>
      <c r="S447" s="1">
        <v>45195</v>
      </c>
      <c r="T447">
        <v>4.2829499999999996</v>
      </c>
      <c r="U447" s="1">
        <v>45189</v>
      </c>
      <c r="V447">
        <v>4.117</v>
      </c>
      <c r="W447" s="1"/>
      <c r="Y447" s="1"/>
      <c r="Z447" s="3"/>
      <c r="AA447" s="1"/>
      <c r="AC447" s="1"/>
      <c r="AE447" s="1"/>
      <c r="AG447" s="1"/>
      <c r="AI447" s="1"/>
      <c r="AK447" s="1"/>
      <c r="AM447" s="1"/>
      <c r="AO447" s="1"/>
      <c r="AQ447" s="1"/>
      <c r="AS447" s="1"/>
      <c r="AU447" s="1"/>
    </row>
    <row r="448" spans="1:47" x14ac:dyDescent="0.2">
      <c r="A448" s="1">
        <v>45191</v>
      </c>
      <c r="B448">
        <v>5.3170000000000002</v>
      </c>
      <c r="C448" s="1">
        <v>45191</v>
      </c>
      <c r="D448">
        <v>5.3845000000000001</v>
      </c>
      <c r="E448" s="1">
        <v>45191</v>
      </c>
      <c r="F448" s="2">
        <v>5.4619999999999997</v>
      </c>
      <c r="G448" s="1">
        <v>45190</v>
      </c>
      <c r="H448">
        <v>5.4927000000000001</v>
      </c>
      <c r="I448" s="1">
        <v>45191</v>
      </c>
      <c r="J448">
        <v>5.4580000000000002</v>
      </c>
      <c r="K448" s="1">
        <v>45195</v>
      </c>
      <c r="L448">
        <v>5.0051300000000003</v>
      </c>
      <c r="M448" s="1">
        <v>45196</v>
      </c>
      <c r="N448" s="2">
        <v>4.7380000000000004</v>
      </c>
      <c r="O448" s="1">
        <v>45194</v>
      </c>
      <c r="P448">
        <v>4.4984999999999999</v>
      </c>
      <c r="Q448" s="1">
        <v>45197</v>
      </c>
      <c r="R448">
        <v>4.3949999999999996</v>
      </c>
      <c r="S448" s="1">
        <v>45196</v>
      </c>
      <c r="T448">
        <v>4.3578000000000001</v>
      </c>
      <c r="U448" s="1">
        <v>45190</v>
      </c>
      <c r="V448">
        <v>4.2060000000000004</v>
      </c>
      <c r="W448" s="1"/>
      <c r="Y448" s="1"/>
      <c r="Z448" s="3"/>
      <c r="AA448" s="1"/>
      <c r="AC448" s="1"/>
      <c r="AE448" s="1"/>
      <c r="AG448" s="1"/>
      <c r="AI448" s="1"/>
      <c r="AK448" s="1"/>
      <c r="AM448" s="1"/>
      <c r="AO448" s="1"/>
      <c r="AQ448" s="1"/>
      <c r="AS448" s="1"/>
      <c r="AU448" s="1"/>
    </row>
    <row r="449" spans="1:47" x14ac:dyDescent="0.2">
      <c r="A449" s="1">
        <v>45194</v>
      </c>
      <c r="B449">
        <v>5.3174999999999999</v>
      </c>
      <c r="C449" s="1">
        <v>45194</v>
      </c>
      <c r="D449">
        <v>5.3825000000000003</v>
      </c>
      <c r="E449" s="1">
        <v>45194</v>
      </c>
      <c r="F449" s="2">
        <v>5.4597499999999997</v>
      </c>
      <c r="G449" s="1">
        <v>45191</v>
      </c>
      <c r="H449">
        <v>5.48</v>
      </c>
      <c r="I449" s="1">
        <v>45194</v>
      </c>
      <c r="J449">
        <v>5.4558999999999997</v>
      </c>
      <c r="K449" s="1">
        <v>45196</v>
      </c>
      <c r="L449">
        <v>5.0629999999999997</v>
      </c>
      <c r="M449" s="1">
        <v>45197</v>
      </c>
      <c r="N449" s="2">
        <v>4.65855</v>
      </c>
      <c r="O449" s="1">
        <v>45195</v>
      </c>
      <c r="P449">
        <v>4.4827500000000002</v>
      </c>
      <c r="Q449" s="1">
        <v>45198</v>
      </c>
      <c r="R449">
        <v>4.3782500000000004</v>
      </c>
      <c r="S449" s="1">
        <v>45197</v>
      </c>
      <c r="T449">
        <v>4.3114499999999998</v>
      </c>
      <c r="U449" s="1">
        <v>45191</v>
      </c>
      <c r="V449">
        <v>4.1435000000000004</v>
      </c>
      <c r="W449" s="1"/>
      <c r="Y449" s="1"/>
      <c r="Z449" s="3"/>
      <c r="AA449" s="1"/>
      <c r="AC449" s="1"/>
      <c r="AE449" s="1"/>
      <c r="AG449" s="1"/>
      <c r="AI449" s="1"/>
      <c r="AK449" s="1"/>
      <c r="AM449" s="1"/>
      <c r="AO449" s="1"/>
      <c r="AQ449" s="1"/>
      <c r="AS449" s="1"/>
      <c r="AU449" s="1"/>
    </row>
    <row r="450" spans="1:47" x14ac:dyDescent="0.2">
      <c r="A450" s="1">
        <v>45195</v>
      </c>
      <c r="B450">
        <v>5.3195800000000002</v>
      </c>
      <c r="C450" s="1">
        <v>45195</v>
      </c>
      <c r="D450">
        <v>5.3826000000000001</v>
      </c>
      <c r="E450" s="1">
        <v>45195</v>
      </c>
      <c r="F450" s="2">
        <v>5.4550000000000001</v>
      </c>
      <c r="G450" s="1">
        <v>45194</v>
      </c>
      <c r="H450">
        <v>5.4764999999999997</v>
      </c>
      <c r="I450" s="1">
        <v>45195</v>
      </c>
      <c r="J450">
        <v>5.45038</v>
      </c>
      <c r="K450" s="1">
        <v>45197</v>
      </c>
      <c r="L450">
        <v>4.9797500000000001</v>
      </c>
      <c r="M450" s="1">
        <v>45198</v>
      </c>
      <c r="N450" s="2">
        <v>4.6395</v>
      </c>
      <c r="O450" s="1">
        <v>45196</v>
      </c>
      <c r="P450">
        <v>4.5555000000000003</v>
      </c>
      <c r="Q450" s="1">
        <v>45201</v>
      </c>
      <c r="R450">
        <v>4.4759500000000001</v>
      </c>
      <c r="S450" s="1">
        <v>45198</v>
      </c>
      <c r="T450">
        <v>4.2979000000000003</v>
      </c>
      <c r="U450" s="1">
        <v>45194</v>
      </c>
      <c r="V450">
        <v>4.2416</v>
      </c>
      <c r="W450" s="1"/>
      <c r="Y450" s="1"/>
      <c r="Z450" s="3"/>
      <c r="AA450" s="1"/>
      <c r="AC450" s="1"/>
      <c r="AE450" s="1"/>
      <c r="AG450" s="1"/>
      <c r="AI450" s="1"/>
      <c r="AK450" s="1"/>
      <c r="AM450" s="1"/>
      <c r="AO450" s="1"/>
      <c r="AQ450" s="1"/>
      <c r="AS450" s="1"/>
      <c r="AU450" s="1"/>
    </row>
    <row r="451" spans="1:47" x14ac:dyDescent="0.2">
      <c r="A451" s="1">
        <v>45196</v>
      </c>
      <c r="B451">
        <v>5.3179999999999996</v>
      </c>
      <c r="C451" s="1">
        <v>45196</v>
      </c>
      <c r="D451">
        <v>5.3920000000000003</v>
      </c>
      <c r="E451" s="1">
        <v>45196</v>
      </c>
      <c r="F451" s="2">
        <v>5.47105</v>
      </c>
      <c r="G451" s="1">
        <v>45195</v>
      </c>
      <c r="H451">
        <v>5.4741499999999998</v>
      </c>
      <c r="I451" s="1">
        <v>45196</v>
      </c>
      <c r="J451">
        <v>5.4825999999999997</v>
      </c>
      <c r="K451" s="1">
        <v>45198</v>
      </c>
      <c r="L451">
        <v>4.9690000000000003</v>
      </c>
      <c r="M451" s="1">
        <v>45201</v>
      </c>
      <c r="N451" s="2">
        <v>4.718</v>
      </c>
      <c r="O451" s="1">
        <v>45197</v>
      </c>
      <c r="P451">
        <v>4.4850000000000003</v>
      </c>
      <c r="Q451" s="1">
        <v>45202</v>
      </c>
      <c r="R451">
        <v>4.5620000000000003</v>
      </c>
      <c r="S451" s="1">
        <v>45201</v>
      </c>
      <c r="T451">
        <v>4.4037499999999996</v>
      </c>
      <c r="U451" s="1">
        <v>45195</v>
      </c>
      <c r="V451">
        <v>4.2383499999999996</v>
      </c>
      <c r="W451" s="1"/>
      <c r="Y451" s="1"/>
      <c r="Z451" s="3"/>
      <c r="AA451" s="1"/>
      <c r="AC451" s="1"/>
      <c r="AE451" s="1"/>
      <c r="AG451" s="1"/>
      <c r="AI451" s="1"/>
      <c r="AK451" s="1"/>
      <c r="AM451" s="1"/>
      <c r="AO451" s="1"/>
      <c r="AQ451" s="1"/>
      <c r="AS451" s="1"/>
      <c r="AU451" s="1"/>
    </row>
    <row r="452" spans="1:47" x14ac:dyDescent="0.2">
      <c r="A452" s="1">
        <v>45197</v>
      </c>
      <c r="B452">
        <v>5.32</v>
      </c>
      <c r="C452" s="1">
        <v>45197</v>
      </c>
      <c r="D452">
        <v>5.3919499999999996</v>
      </c>
      <c r="E452" s="1">
        <v>45197</v>
      </c>
      <c r="F452" s="2">
        <v>5.4583500000000003</v>
      </c>
      <c r="G452" s="1">
        <v>45196</v>
      </c>
      <c r="H452">
        <v>5.4985999999999997</v>
      </c>
      <c r="I452" s="1">
        <v>45197</v>
      </c>
      <c r="J452">
        <v>5.4394</v>
      </c>
      <c r="K452" s="1">
        <v>45201</v>
      </c>
      <c r="L452">
        <v>5.0294999999999996</v>
      </c>
      <c r="M452" s="1">
        <v>45202</v>
      </c>
      <c r="N452" s="2">
        <v>4.7766999999999999</v>
      </c>
      <c r="O452" s="1">
        <v>45198</v>
      </c>
      <c r="P452">
        <v>4.4664999999999999</v>
      </c>
      <c r="Q452" s="1">
        <v>45203</v>
      </c>
      <c r="R452">
        <v>4.4934500000000002</v>
      </c>
      <c r="S452" s="1">
        <v>45202</v>
      </c>
      <c r="T452">
        <v>4.5058499999999997</v>
      </c>
      <c r="U452" s="1">
        <v>45196</v>
      </c>
      <c r="V452">
        <v>4.3090000000000002</v>
      </c>
      <c r="W452" s="1"/>
      <c r="Y452" s="1"/>
      <c r="Z452" s="3"/>
      <c r="AA452" s="1"/>
      <c r="AC452" s="1"/>
      <c r="AE452" s="1"/>
      <c r="AG452" s="1"/>
      <c r="AI452" s="1"/>
      <c r="AK452" s="1"/>
      <c r="AM452" s="1"/>
      <c r="AO452" s="1"/>
      <c r="AQ452" s="1"/>
      <c r="AS452" s="1"/>
      <c r="AU452" s="1"/>
    </row>
    <row r="453" spans="1:47" x14ac:dyDescent="0.2">
      <c r="A453" s="1">
        <v>45198</v>
      </c>
      <c r="B453">
        <v>5.3205</v>
      </c>
      <c r="C453" s="1">
        <v>45198</v>
      </c>
      <c r="D453">
        <v>5.3882599999999998</v>
      </c>
      <c r="E453" s="1">
        <v>45198</v>
      </c>
      <c r="F453" s="2">
        <v>5.4535</v>
      </c>
      <c r="G453" s="1">
        <v>45197</v>
      </c>
      <c r="H453">
        <v>5.4691999999999998</v>
      </c>
      <c r="I453" s="1">
        <v>45198</v>
      </c>
      <c r="J453">
        <v>5.4349999999999996</v>
      </c>
      <c r="K453" s="1">
        <v>45202</v>
      </c>
      <c r="L453">
        <v>5.0602</v>
      </c>
      <c r="M453" s="1">
        <v>45203</v>
      </c>
      <c r="N453" s="2">
        <v>4.6946000000000003</v>
      </c>
      <c r="O453" s="1">
        <v>45201</v>
      </c>
      <c r="P453">
        <v>4.556</v>
      </c>
      <c r="Q453" s="1">
        <v>45204</v>
      </c>
      <c r="R453">
        <v>4.4499500000000003</v>
      </c>
      <c r="S453" s="1">
        <v>45203</v>
      </c>
      <c r="T453">
        <v>4.4432499999999999</v>
      </c>
      <c r="U453" s="1">
        <v>45197</v>
      </c>
      <c r="V453">
        <v>4.2765000000000004</v>
      </c>
      <c r="W453" s="1"/>
      <c r="Y453" s="1"/>
      <c r="Z453" s="3"/>
      <c r="AA453" s="1"/>
      <c r="AC453" s="1"/>
      <c r="AE453" s="1"/>
      <c r="AG453" s="1"/>
      <c r="AI453" s="1"/>
      <c r="AK453" s="1"/>
      <c r="AM453" s="1"/>
      <c r="AO453" s="1"/>
      <c r="AQ453" s="1"/>
      <c r="AS453" s="1"/>
      <c r="AU453" s="1"/>
    </row>
    <row r="454" spans="1:47" x14ac:dyDescent="0.2">
      <c r="A454" s="1">
        <v>45201</v>
      </c>
      <c r="B454">
        <v>5.3285</v>
      </c>
      <c r="C454" s="1">
        <v>45201</v>
      </c>
      <c r="D454">
        <v>5.4091300000000002</v>
      </c>
      <c r="E454" s="1">
        <v>45201</v>
      </c>
      <c r="F454" s="2">
        <v>5.4805000000000001</v>
      </c>
      <c r="G454" s="1">
        <v>45198</v>
      </c>
      <c r="H454">
        <v>5.4657499999999999</v>
      </c>
      <c r="I454" s="1">
        <v>45201</v>
      </c>
      <c r="J454">
        <v>5.4707999999999997</v>
      </c>
      <c r="K454" s="1">
        <v>45203</v>
      </c>
      <c r="L454">
        <v>4.9729000000000001</v>
      </c>
      <c r="M454" s="1">
        <v>45204</v>
      </c>
      <c r="N454" s="2">
        <v>4.6425000000000001</v>
      </c>
      <c r="O454" s="1">
        <v>45202</v>
      </c>
      <c r="P454">
        <v>4.6303999999999998</v>
      </c>
      <c r="Q454" s="1">
        <v>45205</v>
      </c>
      <c r="R454">
        <v>4.5190000000000001</v>
      </c>
      <c r="S454" s="1">
        <v>45204</v>
      </c>
      <c r="T454">
        <v>4.4103500000000002</v>
      </c>
      <c r="U454" s="1">
        <v>45198</v>
      </c>
      <c r="V454">
        <v>4.2649999999999997</v>
      </c>
      <c r="W454" s="1"/>
      <c r="Y454" s="1"/>
      <c r="Z454" s="3"/>
      <c r="AA454" s="1"/>
      <c r="AC454" s="1"/>
      <c r="AE454" s="1"/>
      <c r="AG454" s="1"/>
      <c r="AI454" s="1"/>
      <c r="AK454" s="1"/>
      <c r="AM454" s="1"/>
      <c r="AO454" s="1"/>
      <c r="AQ454" s="1"/>
      <c r="AS454" s="1"/>
      <c r="AU454" s="1"/>
    </row>
    <row r="455" spans="1:47" x14ac:dyDescent="0.2">
      <c r="A455" s="1">
        <v>45202</v>
      </c>
      <c r="B455">
        <v>5.3310000000000004</v>
      </c>
      <c r="C455" s="1">
        <v>45202</v>
      </c>
      <c r="D455">
        <v>5.4147999999999996</v>
      </c>
      <c r="E455" s="1">
        <v>45202</v>
      </c>
      <c r="F455" s="2">
        <v>5.4859999999999998</v>
      </c>
      <c r="G455" s="1">
        <v>45201</v>
      </c>
      <c r="H455">
        <v>5.4965999999999999</v>
      </c>
      <c r="I455" s="1">
        <v>45202</v>
      </c>
      <c r="J455">
        <v>5.4775999999999998</v>
      </c>
      <c r="K455" s="1">
        <v>45204</v>
      </c>
      <c r="L455">
        <v>4.9251500000000004</v>
      </c>
      <c r="M455" s="1">
        <v>45205</v>
      </c>
      <c r="N455" s="2">
        <v>4.7089999999999996</v>
      </c>
      <c r="O455" s="1">
        <v>45203</v>
      </c>
      <c r="P455">
        <v>4.5558500000000004</v>
      </c>
      <c r="Q455" s="1">
        <v>45209</v>
      </c>
      <c r="R455">
        <v>4.3811499999999999</v>
      </c>
      <c r="S455" s="1">
        <v>45205</v>
      </c>
      <c r="T455">
        <v>4.4874999999999998</v>
      </c>
      <c r="U455" s="1">
        <v>45201</v>
      </c>
      <c r="V455">
        <v>4.3738999999999999</v>
      </c>
      <c r="W455" s="1"/>
      <c r="Y455" s="1"/>
      <c r="Z455" s="3"/>
      <c r="AA455" s="1"/>
      <c r="AC455" s="1"/>
      <c r="AE455" s="1"/>
      <c r="AG455" s="1"/>
      <c r="AI455" s="1"/>
      <c r="AK455" s="1"/>
      <c r="AM455" s="1"/>
      <c r="AO455" s="1"/>
      <c r="AQ455" s="1"/>
      <c r="AS455" s="1"/>
      <c r="AU455" s="1"/>
    </row>
    <row r="456" spans="1:47" x14ac:dyDescent="0.2">
      <c r="A456" s="1">
        <v>45203</v>
      </c>
      <c r="B456">
        <v>5.3285499999999999</v>
      </c>
      <c r="C456" s="1">
        <v>45203</v>
      </c>
      <c r="D456">
        <v>5.4058799999999998</v>
      </c>
      <c r="E456" s="1">
        <v>45203</v>
      </c>
      <c r="F456" s="2">
        <v>5.4569999999999999</v>
      </c>
      <c r="G456" s="1">
        <v>45202</v>
      </c>
      <c r="H456">
        <v>5.5020499999999997</v>
      </c>
      <c r="I456" s="1">
        <v>45203</v>
      </c>
      <c r="J456">
        <v>5.4109999999999996</v>
      </c>
      <c r="K456" s="1">
        <v>45205</v>
      </c>
      <c r="L456">
        <v>4.9835000000000003</v>
      </c>
      <c r="M456" s="1">
        <v>45209</v>
      </c>
      <c r="N456" s="2">
        <v>4.5854999999999997</v>
      </c>
      <c r="O456" s="1">
        <v>45204</v>
      </c>
      <c r="P456">
        <v>4.508</v>
      </c>
      <c r="Q456" s="1">
        <v>45210</v>
      </c>
      <c r="R456">
        <v>4.3434499999999998</v>
      </c>
      <c r="S456" s="1">
        <v>45209</v>
      </c>
      <c r="T456">
        <v>4.3450499999999996</v>
      </c>
      <c r="U456" s="1">
        <v>45202</v>
      </c>
      <c r="V456">
        <v>4.4888500000000002</v>
      </c>
      <c r="W456" s="1"/>
      <c r="Y456" s="1"/>
      <c r="Z456" s="3"/>
      <c r="AA456" s="1"/>
      <c r="AC456" s="1"/>
      <c r="AE456" s="1"/>
      <c r="AG456" s="1"/>
      <c r="AI456" s="1"/>
      <c r="AK456" s="1"/>
      <c r="AM456" s="1"/>
      <c r="AO456" s="1"/>
      <c r="AQ456" s="1"/>
      <c r="AS456" s="1"/>
      <c r="AU456" s="1"/>
    </row>
    <row r="457" spans="1:47" x14ac:dyDescent="0.2">
      <c r="A457" s="1">
        <v>45204</v>
      </c>
      <c r="B457">
        <v>5.335</v>
      </c>
      <c r="C457" s="1">
        <v>45204</v>
      </c>
      <c r="D457">
        <v>5.4029999999999996</v>
      </c>
      <c r="E457" s="1">
        <v>45204</v>
      </c>
      <c r="F457" s="2">
        <v>5.4487500000000004</v>
      </c>
      <c r="G457" s="1">
        <v>45203</v>
      </c>
      <c r="H457">
        <v>5.4507000000000003</v>
      </c>
      <c r="I457" s="1">
        <v>45204</v>
      </c>
      <c r="J457">
        <v>5.3827999999999996</v>
      </c>
      <c r="K457" s="1">
        <v>45208</v>
      </c>
      <c r="L457">
        <v>4.9255000000000004</v>
      </c>
      <c r="M457" s="1">
        <v>45210</v>
      </c>
      <c r="N457" s="2">
        <v>4.5830000000000002</v>
      </c>
      <c r="O457" s="1">
        <v>45205</v>
      </c>
      <c r="P457">
        <v>4.5760500000000004</v>
      </c>
      <c r="Q457" s="1">
        <v>45211</v>
      </c>
      <c r="R457">
        <v>4.452</v>
      </c>
      <c r="S457" s="1">
        <v>45210</v>
      </c>
      <c r="T457">
        <v>4.2754000000000003</v>
      </c>
      <c r="U457" s="1">
        <v>45203</v>
      </c>
      <c r="V457">
        <v>4.4293500000000003</v>
      </c>
      <c r="W457" s="1"/>
      <c r="Y457" s="1"/>
      <c r="Z457" s="3"/>
      <c r="AA457" s="1"/>
      <c r="AC457" s="1"/>
      <c r="AE457" s="1"/>
      <c r="AG457" s="1"/>
      <c r="AI457" s="1"/>
      <c r="AK457" s="1"/>
      <c r="AM457" s="1"/>
      <c r="AO457" s="1"/>
      <c r="AQ457" s="1"/>
      <c r="AS457" s="1"/>
      <c r="AU457" s="1"/>
    </row>
    <row r="458" spans="1:47" x14ac:dyDescent="0.2">
      <c r="A458" s="1">
        <v>45205</v>
      </c>
      <c r="B458">
        <v>5.3470000000000004</v>
      </c>
      <c r="C458" s="1">
        <v>45205</v>
      </c>
      <c r="D458">
        <v>5.4196999999999997</v>
      </c>
      <c r="E458" s="1">
        <v>45205</v>
      </c>
      <c r="F458" s="2">
        <v>5.4740000000000002</v>
      </c>
      <c r="G458" s="1">
        <v>45204</v>
      </c>
      <c r="H458">
        <v>5.4333499999999999</v>
      </c>
      <c r="I458" s="1">
        <v>45205</v>
      </c>
      <c r="J458">
        <v>5.4313500000000001</v>
      </c>
      <c r="K458" s="1">
        <v>45209</v>
      </c>
      <c r="L458">
        <v>4.8715000000000002</v>
      </c>
      <c r="M458" s="1">
        <v>45211</v>
      </c>
      <c r="N458" s="2">
        <v>4.6723499999999998</v>
      </c>
      <c r="O458" s="1">
        <v>45209</v>
      </c>
      <c r="P458">
        <v>4.4438000000000004</v>
      </c>
      <c r="Q458" s="1">
        <v>45212</v>
      </c>
      <c r="R458">
        <v>4.4009999999999998</v>
      </c>
      <c r="S458" s="1">
        <v>45211</v>
      </c>
      <c r="T458">
        <v>4.3975</v>
      </c>
      <c r="U458" s="1">
        <v>45204</v>
      </c>
      <c r="V458">
        <v>4.4091300000000002</v>
      </c>
      <c r="W458" s="1"/>
      <c r="Y458" s="1"/>
      <c r="Z458" s="3"/>
      <c r="AA458" s="1"/>
      <c r="AC458" s="1"/>
      <c r="AE458" s="1"/>
      <c r="AG458" s="1"/>
      <c r="AI458" s="1"/>
      <c r="AK458" s="1"/>
      <c r="AM458" s="1"/>
      <c r="AO458" s="1"/>
      <c r="AQ458" s="1"/>
      <c r="AS458" s="1"/>
      <c r="AU458" s="1"/>
    </row>
    <row r="459" spans="1:47" x14ac:dyDescent="0.2">
      <c r="A459" s="1">
        <v>45209</v>
      </c>
      <c r="B459">
        <v>5.3345000000000002</v>
      </c>
      <c r="C459" s="1">
        <v>45209</v>
      </c>
      <c r="D459">
        <v>5.3933999999999997</v>
      </c>
      <c r="E459" s="1">
        <v>45209</v>
      </c>
      <c r="F459" s="2">
        <v>5.4348000000000001</v>
      </c>
      <c r="G459" s="1">
        <v>45205</v>
      </c>
      <c r="H459">
        <v>5.4725000000000001</v>
      </c>
      <c r="I459" s="1">
        <v>45208</v>
      </c>
      <c r="J459">
        <v>5.3414999999999999</v>
      </c>
      <c r="K459" s="1">
        <v>45210</v>
      </c>
      <c r="L459">
        <v>4.8849999999999998</v>
      </c>
      <c r="M459" s="1">
        <v>45212</v>
      </c>
      <c r="N459" s="2">
        <v>4.6447500000000002</v>
      </c>
      <c r="O459" s="1">
        <v>45210</v>
      </c>
      <c r="P459">
        <v>4.4234499999999999</v>
      </c>
      <c r="Q459" s="1">
        <v>45215</v>
      </c>
      <c r="R459">
        <v>4.4698000000000002</v>
      </c>
      <c r="S459" s="1">
        <v>45212</v>
      </c>
      <c r="T459">
        <v>4.3297999999999996</v>
      </c>
      <c r="U459" s="1">
        <v>45205</v>
      </c>
      <c r="V459">
        <v>4.4935</v>
      </c>
      <c r="W459" s="1"/>
      <c r="Y459" s="1"/>
      <c r="Z459" s="3"/>
      <c r="AA459" s="1"/>
      <c r="AC459" s="1"/>
      <c r="AE459" s="1"/>
      <c r="AG459" s="1"/>
      <c r="AI459" s="1"/>
      <c r="AK459" s="1"/>
      <c r="AM459" s="1"/>
      <c r="AO459" s="1"/>
      <c r="AQ459" s="1"/>
      <c r="AS459" s="1"/>
      <c r="AU459" s="1"/>
    </row>
    <row r="460" spans="1:47" x14ac:dyDescent="0.2">
      <c r="A460" s="1">
        <v>45210</v>
      </c>
      <c r="B460">
        <v>5.3284000000000002</v>
      </c>
      <c r="C460" s="1">
        <v>45210</v>
      </c>
      <c r="D460">
        <v>5.3869999999999996</v>
      </c>
      <c r="E460" s="1">
        <v>45210</v>
      </c>
      <c r="F460" s="2">
        <v>5.4303999999999997</v>
      </c>
      <c r="G460" s="1">
        <v>45209</v>
      </c>
      <c r="H460">
        <v>5.4117499999999996</v>
      </c>
      <c r="I460" s="1">
        <v>45209</v>
      </c>
      <c r="J460">
        <v>5.3495999999999997</v>
      </c>
      <c r="K460" s="1">
        <v>45211</v>
      </c>
      <c r="L460">
        <v>4.9604999999999997</v>
      </c>
      <c r="M460" s="1">
        <v>45215</v>
      </c>
      <c r="N460" s="2">
        <v>4.6985000000000001</v>
      </c>
      <c r="O460" s="1">
        <v>45211</v>
      </c>
      <c r="P460">
        <v>4.5225</v>
      </c>
      <c r="Q460" s="1">
        <v>45216</v>
      </c>
      <c r="R460">
        <v>4.6207500000000001</v>
      </c>
      <c r="S460" s="1">
        <v>45215</v>
      </c>
      <c r="T460">
        <v>4.4074999999999998</v>
      </c>
      <c r="U460" s="1">
        <v>45209</v>
      </c>
      <c r="V460">
        <v>4.3500500000000004</v>
      </c>
      <c r="W460" s="1"/>
      <c r="Y460" s="1"/>
      <c r="Z460" s="3"/>
      <c r="AA460" s="1"/>
      <c r="AC460" s="1"/>
      <c r="AE460" s="1"/>
      <c r="AG460" s="1"/>
      <c r="AI460" s="1"/>
      <c r="AK460" s="1"/>
      <c r="AM460" s="1"/>
      <c r="AO460" s="1"/>
      <c r="AQ460" s="1"/>
      <c r="AS460" s="1"/>
      <c r="AU460" s="1"/>
    </row>
    <row r="461" spans="1:47" x14ac:dyDescent="0.2">
      <c r="A461" s="1">
        <v>45211</v>
      </c>
      <c r="B461">
        <v>5.3339999999999996</v>
      </c>
      <c r="C461" s="1">
        <v>45211</v>
      </c>
      <c r="D461">
        <v>5.3979999999999997</v>
      </c>
      <c r="E461" s="1">
        <v>45211</v>
      </c>
      <c r="F461" s="2">
        <v>5.4545500000000002</v>
      </c>
      <c r="G461" s="1">
        <v>45210</v>
      </c>
      <c r="H461">
        <v>5.4130000000000003</v>
      </c>
      <c r="I461" s="1">
        <v>45210</v>
      </c>
      <c r="J461">
        <v>5.359</v>
      </c>
      <c r="K461" s="1">
        <v>45212</v>
      </c>
      <c r="L461">
        <v>4.9420000000000002</v>
      </c>
      <c r="M461" s="1">
        <v>45216</v>
      </c>
      <c r="N461" s="2">
        <v>4.8336499999999996</v>
      </c>
      <c r="O461" s="1">
        <v>45212</v>
      </c>
      <c r="P461">
        <v>4.484</v>
      </c>
      <c r="Q461" s="1">
        <v>45217</v>
      </c>
      <c r="R461">
        <v>4.6830999999999996</v>
      </c>
      <c r="S461" s="1">
        <v>45216</v>
      </c>
      <c r="T461">
        <v>4.5505500000000003</v>
      </c>
      <c r="U461" s="1">
        <v>45210</v>
      </c>
      <c r="V461">
        <v>4.2510500000000002</v>
      </c>
      <c r="W461" s="1"/>
      <c r="Y461" s="1"/>
      <c r="Z461" s="3"/>
      <c r="AA461" s="1"/>
      <c r="AC461" s="1"/>
      <c r="AE461" s="1"/>
      <c r="AG461" s="1"/>
      <c r="AI461" s="1"/>
      <c r="AK461" s="1"/>
      <c r="AM461" s="1"/>
      <c r="AO461" s="1"/>
      <c r="AQ461" s="1"/>
      <c r="AS461" s="1"/>
      <c r="AU461" s="1"/>
    </row>
    <row r="462" spans="1:47" x14ac:dyDescent="0.2">
      <c r="A462" s="1">
        <v>45212</v>
      </c>
      <c r="B462">
        <v>5.32925</v>
      </c>
      <c r="C462" s="1">
        <v>45212</v>
      </c>
      <c r="D462">
        <v>5.3895999999999997</v>
      </c>
      <c r="E462" s="1">
        <v>45212</v>
      </c>
      <c r="F462" s="2">
        <v>5.4413</v>
      </c>
      <c r="G462" s="1">
        <v>45211</v>
      </c>
      <c r="H462">
        <v>5.4473500000000001</v>
      </c>
      <c r="I462" s="1">
        <v>45211</v>
      </c>
      <c r="J462">
        <v>5.4033800000000003</v>
      </c>
      <c r="K462" s="1">
        <v>45215</v>
      </c>
      <c r="L462">
        <v>4.9801500000000001</v>
      </c>
      <c r="M462" s="1">
        <v>45217</v>
      </c>
      <c r="N462" s="2">
        <v>4.8721500000000004</v>
      </c>
      <c r="O462" s="1">
        <v>45215</v>
      </c>
      <c r="P462">
        <v>4.5457000000000001</v>
      </c>
      <c r="Q462" s="1">
        <v>45218</v>
      </c>
      <c r="R462">
        <v>4.6955</v>
      </c>
      <c r="S462" s="1">
        <v>45217</v>
      </c>
      <c r="T462">
        <v>4.6204999999999998</v>
      </c>
      <c r="U462" s="1">
        <v>45211</v>
      </c>
      <c r="V462">
        <v>4.38605</v>
      </c>
      <c r="W462" s="1"/>
      <c r="Y462" s="1"/>
      <c r="Z462" s="3"/>
      <c r="AA462" s="1"/>
      <c r="AC462" s="1"/>
      <c r="AE462" s="1"/>
      <c r="AG462" s="1"/>
      <c r="AI462" s="1"/>
      <c r="AK462" s="1"/>
      <c r="AM462" s="1"/>
      <c r="AO462" s="1"/>
      <c r="AQ462" s="1"/>
      <c r="AS462" s="1"/>
      <c r="AU462" s="1"/>
    </row>
    <row r="463" spans="1:47" x14ac:dyDescent="0.2">
      <c r="A463" s="1">
        <v>45215</v>
      </c>
      <c r="B463">
        <v>5.3353999999999999</v>
      </c>
      <c r="C463" s="1">
        <v>45215</v>
      </c>
      <c r="D463">
        <v>5.3959999999999999</v>
      </c>
      <c r="E463" s="1">
        <v>45215</v>
      </c>
      <c r="F463" s="2">
        <v>5.4543999999999997</v>
      </c>
      <c r="G463" s="1">
        <v>45212</v>
      </c>
      <c r="H463">
        <v>5.431</v>
      </c>
      <c r="I463" s="1">
        <v>45212</v>
      </c>
      <c r="J463">
        <v>5.3849999999999998</v>
      </c>
      <c r="K463" s="1">
        <v>45216</v>
      </c>
      <c r="L463">
        <v>5.0864500000000001</v>
      </c>
      <c r="M463" s="1">
        <v>45218</v>
      </c>
      <c r="N463" s="2">
        <v>4.8395000000000001</v>
      </c>
      <c r="O463" s="1">
        <v>45216</v>
      </c>
      <c r="P463">
        <v>4.6928700000000001</v>
      </c>
      <c r="Q463" s="1">
        <v>45219</v>
      </c>
      <c r="R463">
        <v>4.5970000000000004</v>
      </c>
      <c r="S463" s="1">
        <v>45218</v>
      </c>
      <c r="T463">
        <v>4.66</v>
      </c>
      <c r="U463" s="1">
        <v>45212</v>
      </c>
      <c r="V463">
        <v>4.3019999999999996</v>
      </c>
      <c r="W463" s="1"/>
      <c r="Y463" s="1"/>
      <c r="Z463" s="3"/>
      <c r="AA463" s="1"/>
      <c r="AC463" s="1"/>
      <c r="AE463" s="1"/>
      <c r="AG463" s="1"/>
      <c r="AI463" s="1"/>
      <c r="AK463" s="1"/>
      <c r="AM463" s="1"/>
      <c r="AO463" s="1"/>
      <c r="AQ463" s="1"/>
      <c r="AS463" s="1"/>
      <c r="AU463" s="1"/>
    </row>
    <row r="464" spans="1:47" x14ac:dyDescent="0.2">
      <c r="A464" s="1">
        <v>45216</v>
      </c>
      <c r="B464">
        <v>5.3384499999999999</v>
      </c>
      <c r="C464" s="1">
        <v>45216</v>
      </c>
      <c r="D464">
        <v>5.4116999999999997</v>
      </c>
      <c r="E464" s="1">
        <v>45216</v>
      </c>
      <c r="F464" s="2">
        <v>5.4889999999999999</v>
      </c>
      <c r="G464" s="1">
        <v>45215</v>
      </c>
      <c r="H464">
        <v>5.4489999999999998</v>
      </c>
      <c r="I464" s="1">
        <v>45215</v>
      </c>
      <c r="J464">
        <v>5.4071499999999997</v>
      </c>
      <c r="K464" s="1">
        <v>45217</v>
      </c>
      <c r="L464">
        <v>5.1029</v>
      </c>
      <c r="M464" s="1">
        <v>45219</v>
      </c>
      <c r="N464" s="2">
        <v>4.7342500000000003</v>
      </c>
      <c r="O464" s="1">
        <v>45217</v>
      </c>
      <c r="P464">
        <v>4.7453500000000002</v>
      </c>
      <c r="Q464" s="1">
        <v>45222</v>
      </c>
      <c r="R464">
        <v>4.5328499999999998</v>
      </c>
      <c r="S464" s="1">
        <v>45219</v>
      </c>
      <c r="T464">
        <v>4.5712000000000002</v>
      </c>
      <c r="U464" s="1">
        <v>45215</v>
      </c>
      <c r="V464">
        <v>4.3875000000000002</v>
      </c>
      <c r="W464" s="1"/>
      <c r="Y464" s="1"/>
      <c r="Z464" s="3"/>
      <c r="AA464" s="1"/>
      <c r="AC464" s="1"/>
      <c r="AE464" s="1"/>
      <c r="AG464" s="1"/>
      <c r="AI464" s="1"/>
      <c r="AK464" s="1"/>
      <c r="AM464" s="1"/>
      <c r="AO464" s="1"/>
      <c r="AQ464" s="1"/>
      <c r="AS464" s="1"/>
      <c r="AU464" s="1"/>
    </row>
    <row r="465" spans="1:47" x14ac:dyDescent="0.2">
      <c r="A465" s="1">
        <v>45217</v>
      </c>
      <c r="B465">
        <v>5.3285</v>
      </c>
      <c r="C465" s="1">
        <v>45217</v>
      </c>
      <c r="D465">
        <v>5.399</v>
      </c>
      <c r="E465" s="1">
        <v>45217</v>
      </c>
      <c r="F465" s="2">
        <v>5.4745999999999997</v>
      </c>
      <c r="G465" s="1">
        <v>45216</v>
      </c>
      <c r="H465">
        <v>5.4972500000000002</v>
      </c>
      <c r="I465" s="1">
        <v>45216</v>
      </c>
      <c r="J465">
        <v>5.4657</v>
      </c>
      <c r="K465" s="1">
        <v>45218</v>
      </c>
      <c r="L465">
        <v>5.04155</v>
      </c>
      <c r="M465" s="1">
        <v>45222</v>
      </c>
      <c r="N465" s="2">
        <v>4.6787999999999998</v>
      </c>
      <c r="O465" s="1">
        <v>45218</v>
      </c>
      <c r="P465">
        <v>4.7394999999999996</v>
      </c>
      <c r="Q465" s="1">
        <v>45223</v>
      </c>
      <c r="R465">
        <v>4.5555000000000003</v>
      </c>
      <c r="S465" s="1">
        <v>45222</v>
      </c>
      <c r="T465">
        <v>4.5067500000000003</v>
      </c>
      <c r="U465" s="1">
        <v>45216</v>
      </c>
      <c r="V465">
        <v>4.5162500000000003</v>
      </c>
      <c r="W465" s="1"/>
      <c r="Y465" s="1"/>
      <c r="Z465" s="3"/>
      <c r="AA465" s="1"/>
      <c r="AC465" s="1"/>
      <c r="AE465" s="1"/>
      <c r="AG465" s="1"/>
      <c r="AI465" s="1"/>
      <c r="AK465" s="1"/>
      <c r="AM465" s="1"/>
      <c r="AO465" s="1"/>
      <c r="AQ465" s="1"/>
      <c r="AS465" s="1"/>
      <c r="AU465" s="1"/>
    </row>
    <row r="466" spans="1:47" x14ac:dyDescent="0.2">
      <c r="A466" s="1">
        <v>45218</v>
      </c>
      <c r="B466">
        <v>5.3255999999999997</v>
      </c>
      <c r="C466" s="1">
        <v>45218</v>
      </c>
      <c r="D466">
        <v>5.3814399999999996</v>
      </c>
      <c r="E466" s="1">
        <v>45218</v>
      </c>
      <c r="F466" s="2">
        <v>5.4474999999999998</v>
      </c>
      <c r="G466" s="1">
        <v>45217</v>
      </c>
      <c r="H466">
        <v>5.4831500000000002</v>
      </c>
      <c r="I466" s="1">
        <v>45217</v>
      </c>
      <c r="J466">
        <v>5.4566999999999997</v>
      </c>
      <c r="K466" s="1">
        <v>45219</v>
      </c>
      <c r="L466">
        <v>4.9522000000000004</v>
      </c>
      <c r="M466" s="1">
        <v>45223</v>
      </c>
      <c r="N466" s="2">
        <v>4.7355</v>
      </c>
      <c r="O466" s="1">
        <v>45219</v>
      </c>
      <c r="P466">
        <v>4.6373499999999996</v>
      </c>
      <c r="Q466" s="1">
        <v>45224</v>
      </c>
      <c r="R466">
        <v>4.6475</v>
      </c>
      <c r="S466" s="1">
        <v>45223</v>
      </c>
      <c r="T466">
        <v>4.5053700000000001</v>
      </c>
      <c r="U466" s="1">
        <v>45217</v>
      </c>
      <c r="V466">
        <v>4.5909500000000003</v>
      </c>
      <c r="W466" s="1"/>
      <c r="Y466" s="1"/>
      <c r="Z466" s="3"/>
      <c r="AA466" s="1"/>
      <c r="AC466" s="1"/>
      <c r="AE466" s="1"/>
      <c r="AG466" s="1"/>
      <c r="AI466" s="1"/>
      <c r="AK466" s="1"/>
      <c r="AM466" s="1"/>
      <c r="AO466" s="1"/>
      <c r="AQ466" s="1"/>
      <c r="AS466" s="1"/>
      <c r="AU466" s="1"/>
    </row>
    <row r="467" spans="1:47" x14ac:dyDescent="0.2">
      <c r="A467" s="1">
        <v>45219</v>
      </c>
      <c r="B467">
        <v>5.3211000000000004</v>
      </c>
      <c r="C467" s="1">
        <v>45219</v>
      </c>
      <c r="D467">
        <v>5.3733700000000004</v>
      </c>
      <c r="E467" s="1">
        <v>45219</v>
      </c>
      <c r="F467" s="2">
        <v>5.43025</v>
      </c>
      <c r="G467" s="1">
        <v>45218</v>
      </c>
      <c r="H467">
        <v>5.4420000000000002</v>
      </c>
      <c r="I467" s="1">
        <v>45218</v>
      </c>
      <c r="J467">
        <v>5.4020099999999998</v>
      </c>
      <c r="K467" s="1">
        <v>45222</v>
      </c>
      <c r="L467">
        <v>4.9149500000000002</v>
      </c>
      <c r="M467" s="1">
        <v>45224</v>
      </c>
      <c r="N467" s="2">
        <v>4.7933000000000003</v>
      </c>
      <c r="O467" s="1">
        <v>45222</v>
      </c>
      <c r="P467">
        <v>4.5750000000000002</v>
      </c>
      <c r="Q467" s="1">
        <v>45225</v>
      </c>
      <c r="R467">
        <v>4.5311300000000001</v>
      </c>
      <c r="S467" s="1">
        <v>45224</v>
      </c>
      <c r="T467">
        <v>4.6154999999999999</v>
      </c>
      <c r="U467" s="1">
        <v>45218</v>
      </c>
      <c r="V467">
        <v>4.6510999999999996</v>
      </c>
      <c r="W467" s="1"/>
      <c r="Y467" s="1"/>
      <c r="Z467" s="3"/>
      <c r="AA467" s="1"/>
      <c r="AC467" s="1"/>
      <c r="AE467" s="1"/>
      <c r="AG467" s="1"/>
      <c r="AI467" s="1"/>
      <c r="AK467" s="1"/>
      <c r="AM467" s="1"/>
      <c r="AO467" s="1"/>
      <c r="AQ467" s="1"/>
      <c r="AS467" s="1"/>
      <c r="AU467" s="1"/>
    </row>
    <row r="468" spans="1:47" x14ac:dyDescent="0.2">
      <c r="A468" s="1">
        <v>45222</v>
      </c>
      <c r="B468">
        <v>5.3243799999999997</v>
      </c>
      <c r="C468" s="1">
        <v>45222</v>
      </c>
      <c r="D468">
        <v>5.3780000000000001</v>
      </c>
      <c r="E468" s="1">
        <v>45222</v>
      </c>
      <c r="F468" s="2">
        <v>5.4409999999999998</v>
      </c>
      <c r="G468" s="1">
        <v>45219</v>
      </c>
      <c r="H468">
        <v>5.4138500000000001</v>
      </c>
      <c r="I468" s="1">
        <v>45219</v>
      </c>
      <c r="J468">
        <v>5.3605200000000002</v>
      </c>
      <c r="K468" s="1">
        <v>45223</v>
      </c>
      <c r="L468">
        <v>4.9794999999999998</v>
      </c>
      <c r="M468" s="1">
        <v>45225</v>
      </c>
      <c r="N468" s="2">
        <v>4.6908500000000002</v>
      </c>
      <c r="O468" s="1">
        <v>45223</v>
      </c>
      <c r="P468">
        <v>4.6143799999999997</v>
      </c>
      <c r="Q468" s="1">
        <v>45226</v>
      </c>
      <c r="R468">
        <v>4.4859</v>
      </c>
      <c r="S468" s="1">
        <v>45225</v>
      </c>
      <c r="T468">
        <v>4.5018700000000003</v>
      </c>
      <c r="U468" s="1">
        <v>45219</v>
      </c>
      <c r="V468">
        <v>4.5747</v>
      </c>
      <c r="W468" s="1"/>
      <c r="Y468" s="1"/>
      <c r="Z468" s="3"/>
      <c r="AA468" s="1"/>
      <c r="AC468" s="1"/>
      <c r="AE468" s="1"/>
      <c r="AG468" s="1"/>
      <c r="AI468" s="1"/>
      <c r="AK468" s="1"/>
      <c r="AM468" s="1"/>
      <c r="AO468" s="1"/>
      <c r="AQ468" s="1"/>
      <c r="AS468" s="1"/>
      <c r="AU468" s="1"/>
    </row>
    <row r="469" spans="1:47" x14ac:dyDescent="0.2">
      <c r="A469" s="1">
        <v>45223</v>
      </c>
      <c r="B469">
        <v>5.3250000000000002</v>
      </c>
      <c r="C469" s="1">
        <v>45223</v>
      </c>
      <c r="D469">
        <v>5.3832500000000003</v>
      </c>
      <c r="E469" s="1">
        <v>45223</v>
      </c>
      <c r="F469" s="2">
        <v>5.4474999999999998</v>
      </c>
      <c r="G469" s="1">
        <v>45222</v>
      </c>
      <c r="H469">
        <v>5.4258699999999997</v>
      </c>
      <c r="I469" s="1">
        <v>45222</v>
      </c>
      <c r="J469">
        <v>5.3659999999999997</v>
      </c>
      <c r="K469" s="1">
        <v>45224</v>
      </c>
      <c r="L469">
        <v>5.0137499999999999</v>
      </c>
      <c r="M469" s="1">
        <v>45226</v>
      </c>
      <c r="N469" s="2">
        <v>4.6412500000000003</v>
      </c>
      <c r="O469" s="1">
        <v>45224</v>
      </c>
      <c r="P469">
        <v>4.6914999999999996</v>
      </c>
      <c r="Q469" s="1">
        <v>45229</v>
      </c>
      <c r="R469">
        <v>4.5405499999999996</v>
      </c>
      <c r="S469" s="1">
        <v>45226</v>
      </c>
      <c r="T469">
        <v>4.4675000000000002</v>
      </c>
      <c r="U469" s="1">
        <v>45222</v>
      </c>
      <c r="V469">
        <v>4.5106000000000002</v>
      </c>
      <c r="W469" s="1"/>
      <c r="Y469" s="1"/>
      <c r="Z469" s="3"/>
      <c r="AA469" s="1"/>
      <c r="AC469" s="1"/>
      <c r="AE469" s="1"/>
      <c r="AG469" s="1"/>
      <c r="AI469" s="1"/>
      <c r="AK469" s="1"/>
      <c r="AM469" s="1"/>
      <c r="AO469" s="1"/>
      <c r="AQ469" s="1"/>
      <c r="AS469" s="1"/>
      <c r="AU469" s="1"/>
    </row>
    <row r="470" spans="1:47" x14ac:dyDescent="0.2">
      <c r="A470" s="1">
        <v>45224</v>
      </c>
      <c r="B470">
        <v>5.3250000000000002</v>
      </c>
      <c r="C470" s="1">
        <v>45224</v>
      </c>
      <c r="D470">
        <v>5.3858499999999996</v>
      </c>
      <c r="E470" s="1">
        <v>45224</v>
      </c>
      <c r="F470" s="2">
        <v>5.4490999999999996</v>
      </c>
      <c r="G470" s="1">
        <v>45223</v>
      </c>
      <c r="H470">
        <v>5.4421299999999997</v>
      </c>
      <c r="I470" s="1">
        <v>45223</v>
      </c>
      <c r="J470">
        <v>5.3935000000000004</v>
      </c>
      <c r="K470" s="1">
        <v>45225</v>
      </c>
      <c r="L470">
        <v>4.93</v>
      </c>
      <c r="M470" s="1">
        <v>45229</v>
      </c>
      <c r="N470" s="2">
        <v>4.6902999999999997</v>
      </c>
      <c r="O470" s="1">
        <v>45225</v>
      </c>
      <c r="P470">
        <v>4.5800599999999996</v>
      </c>
      <c r="Q470" s="1">
        <v>45230</v>
      </c>
      <c r="R470">
        <v>4.5709999999999997</v>
      </c>
      <c r="S470" s="1">
        <v>45229</v>
      </c>
      <c r="T470">
        <v>4.5218499999999997</v>
      </c>
      <c r="U470" s="1">
        <v>45223</v>
      </c>
      <c r="V470">
        <v>4.4892000000000003</v>
      </c>
      <c r="W470" s="1"/>
      <c r="Y470" s="1"/>
      <c r="Z470" s="3"/>
      <c r="AA470" s="1"/>
      <c r="AC470" s="1"/>
      <c r="AE470" s="1"/>
      <c r="AG470" s="1"/>
      <c r="AI470" s="1"/>
      <c r="AK470" s="1"/>
      <c r="AM470" s="1"/>
      <c r="AO470" s="1"/>
      <c r="AQ470" s="1"/>
      <c r="AS470" s="1"/>
      <c r="AU470" s="1"/>
    </row>
    <row r="471" spans="1:47" x14ac:dyDescent="0.2">
      <c r="A471" s="1">
        <v>45225</v>
      </c>
      <c r="B471">
        <v>5.3220000000000001</v>
      </c>
      <c r="C471" s="1">
        <v>45225</v>
      </c>
      <c r="D471">
        <v>5.3766400000000001</v>
      </c>
      <c r="E471" s="1">
        <v>45225</v>
      </c>
      <c r="F471" s="2">
        <v>5.4320000000000004</v>
      </c>
      <c r="G471" s="1">
        <v>45224</v>
      </c>
      <c r="H471">
        <v>5.4444499999999998</v>
      </c>
      <c r="I471" s="1">
        <v>45224</v>
      </c>
      <c r="J471">
        <v>5.4016999999999999</v>
      </c>
      <c r="K471" s="1">
        <v>45226</v>
      </c>
      <c r="L471">
        <v>4.89175</v>
      </c>
      <c r="M471" s="1">
        <v>45230</v>
      </c>
      <c r="N471" s="2">
        <v>4.7214</v>
      </c>
      <c r="O471" s="1">
        <v>45226</v>
      </c>
      <c r="P471">
        <v>4.5308999999999999</v>
      </c>
      <c r="Q471" s="1">
        <v>45231</v>
      </c>
      <c r="R471">
        <v>4.3755499999999996</v>
      </c>
      <c r="S471" s="1">
        <v>45230</v>
      </c>
      <c r="T471">
        <v>4.5527499999999996</v>
      </c>
      <c r="U471" s="1">
        <v>45224</v>
      </c>
      <c r="V471">
        <v>4.6125999999999996</v>
      </c>
      <c r="W471" s="1"/>
      <c r="Y471" s="1"/>
      <c r="Z471" s="3"/>
      <c r="AA471" s="1"/>
      <c r="AC471" s="1"/>
      <c r="AE471" s="1"/>
      <c r="AG471" s="1"/>
      <c r="AI471" s="1"/>
      <c r="AK471" s="1"/>
      <c r="AM471" s="1"/>
      <c r="AO471" s="1"/>
      <c r="AQ471" s="1"/>
      <c r="AS471" s="1"/>
      <c r="AU471" s="1"/>
    </row>
    <row r="472" spans="1:47" x14ac:dyDescent="0.2">
      <c r="A472" s="1">
        <v>45226</v>
      </c>
      <c r="B472">
        <v>5.3170000000000002</v>
      </c>
      <c r="C472" s="1">
        <v>45226</v>
      </c>
      <c r="D472">
        <v>5.3719999999999999</v>
      </c>
      <c r="E472" s="1">
        <v>45226</v>
      </c>
      <c r="F472" s="2">
        <v>5.4255000000000004</v>
      </c>
      <c r="G472" s="1">
        <v>45225</v>
      </c>
      <c r="H472">
        <v>5.4148500000000004</v>
      </c>
      <c r="I472" s="1">
        <v>45225</v>
      </c>
      <c r="J472">
        <v>5.3577500000000002</v>
      </c>
      <c r="K472" s="1">
        <v>45229</v>
      </c>
      <c r="L472">
        <v>4.9329000000000001</v>
      </c>
      <c r="M472" s="1">
        <v>45231</v>
      </c>
      <c r="N472" s="2">
        <v>4.5529999999999999</v>
      </c>
      <c r="O472" s="1">
        <v>45229</v>
      </c>
      <c r="P472">
        <v>4.5829500000000003</v>
      </c>
      <c r="Q472" s="1">
        <v>45232</v>
      </c>
      <c r="R472">
        <v>4.3666499999999999</v>
      </c>
      <c r="S472" s="1">
        <v>45231</v>
      </c>
      <c r="T472">
        <v>4.3556499999999998</v>
      </c>
      <c r="U472" s="1">
        <v>45225</v>
      </c>
      <c r="V472">
        <v>4.5054999999999996</v>
      </c>
      <c r="W472" s="1"/>
      <c r="Y472" s="1"/>
      <c r="Z472" s="3"/>
      <c r="AA472" s="1"/>
      <c r="AC472" s="1"/>
      <c r="AE472" s="1"/>
      <c r="AG472" s="1"/>
      <c r="AI472" s="1"/>
      <c r="AK472" s="1"/>
      <c r="AM472" s="1"/>
      <c r="AO472" s="1"/>
      <c r="AQ472" s="1"/>
      <c r="AS472" s="1"/>
      <c r="AU472" s="1"/>
    </row>
    <row r="473" spans="1:47" x14ac:dyDescent="0.2">
      <c r="A473" s="1">
        <v>45229</v>
      </c>
      <c r="B473">
        <v>5.3186200000000001</v>
      </c>
      <c r="C473" s="1">
        <v>45229</v>
      </c>
      <c r="D473">
        <v>5.3811499999999999</v>
      </c>
      <c r="E473" s="1">
        <v>45229</v>
      </c>
      <c r="F473" s="2">
        <v>5.4421999999999997</v>
      </c>
      <c r="G473" s="1">
        <v>45226</v>
      </c>
      <c r="H473">
        <v>5.4011500000000003</v>
      </c>
      <c r="I473" s="1">
        <v>45226</v>
      </c>
      <c r="J473">
        <v>5.3404999999999996</v>
      </c>
      <c r="K473" s="1">
        <v>45230</v>
      </c>
      <c r="L473">
        <v>4.9688999999999997</v>
      </c>
      <c r="M473" s="1">
        <v>45232</v>
      </c>
      <c r="N473" s="2">
        <v>4.57965</v>
      </c>
      <c r="O473" s="1">
        <v>45230</v>
      </c>
      <c r="P473">
        <v>4.6131000000000002</v>
      </c>
      <c r="Q473" s="1">
        <v>45233</v>
      </c>
      <c r="R473">
        <v>4.2362000000000002</v>
      </c>
      <c r="S473" s="1">
        <v>45232</v>
      </c>
      <c r="T473">
        <v>4.3144999999999998</v>
      </c>
      <c r="U473" s="1">
        <v>45226</v>
      </c>
      <c r="V473">
        <v>4.484</v>
      </c>
      <c r="W473" s="1"/>
      <c r="Y473" s="1"/>
      <c r="Z473" s="3"/>
      <c r="AA473" s="1"/>
      <c r="AC473" s="1"/>
      <c r="AE473" s="1"/>
      <c r="AG473" s="1"/>
      <c r="AI473" s="1"/>
      <c r="AK473" s="1"/>
      <c r="AM473" s="1"/>
      <c r="AO473" s="1"/>
      <c r="AQ473" s="1"/>
      <c r="AS473" s="1"/>
      <c r="AU473" s="1"/>
    </row>
    <row r="474" spans="1:47" x14ac:dyDescent="0.2">
      <c r="A474" s="1">
        <v>45230</v>
      </c>
      <c r="B474">
        <v>5.3215000000000003</v>
      </c>
      <c r="C474" s="1">
        <v>45230</v>
      </c>
      <c r="D474">
        <v>5.3887499999999999</v>
      </c>
      <c r="E474" s="1">
        <v>45230</v>
      </c>
      <c r="F474" s="2">
        <v>5.4558999999999997</v>
      </c>
      <c r="G474" s="1">
        <v>45229</v>
      </c>
      <c r="H474">
        <v>5.4253999999999998</v>
      </c>
      <c r="I474" s="1">
        <v>45229</v>
      </c>
      <c r="J474">
        <v>5.3689999999999998</v>
      </c>
      <c r="K474" s="1">
        <v>45231</v>
      </c>
      <c r="L474">
        <v>4.8267499999999997</v>
      </c>
      <c r="M474" s="1">
        <v>45233</v>
      </c>
      <c r="N474" s="2">
        <v>4.42455</v>
      </c>
      <c r="O474" s="1">
        <v>45231</v>
      </c>
      <c r="P474">
        <v>4.4279999999999999</v>
      </c>
      <c r="Q474" s="1">
        <v>45236</v>
      </c>
      <c r="R474">
        <v>4.3103999999999996</v>
      </c>
      <c r="S474" s="1">
        <v>45233</v>
      </c>
      <c r="T474">
        <v>4.2050000000000001</v>
      </c>
      <c r="U474" s="1">
        <v>45229</v>
      </c>
      <c r="V474">
        <v>4.5360500000000004</v>
      </c>
      <c r="W474" s="1"/>
      <c r="Y474" s="1"/>
      <c r="Z474" s="3"/>
      <c r="AA474" s="1"/>
      <c r="AC474" s="1"/>
      <c r="AE474" s="1"/>
      <c r="AG474" s="1"/>
      <c r="AI474" s="1"/>
      <c r="AK474" s="1"/>
      <c r="AM474" s="1"/>
      <c r="AO474" s="1"/>
      <c r="AQ474" s="1"/>
      <c r="AS474" s="1"/>
      <c r="AU474" s="1"/>
    </row>
    <row r="475" spans="1:47" x14ac:dyDescent="0.2">
      <c r="A475" s="1">
        <v>45231</v>
      </c>
      <c r="B475">
        <v>5.3218500000000004</v>
      </c>
      <c r="C475" s="1">
        <v>45231</v>
      </c>
      <c r="D475">
        <v>5.3795000000000002</v>
      </c>
      <c r="E475" s="1">
        <v>45231</v>
      </c>
      <c r="F475" s="2">
        <v>5.4253999999999998</v>
      </c>
      <c r="G475" s="1">
        <v>45230</v>
      </c>
      <c r="H475">
        <v>5.4474999999999998</v>
      </c>
      <c r="I475" s="1">
        <v>45230</v>
      </c>
      <c r="J475">
        <v>5.3987499999999997</v>
      </c>
      <c r="K475" s="1">
        <v>45232</v>
      </c>
      <c r="L475">
        <v>4.85745</v>
      </c>
      <c r="M475" s="1">
        <v>45236</v>
      </c>
      <c r="N475" s="2">
        <v>4.5084999999999997</v>
      </c>
      <c r="O475" s="1">
        <v>45232</v>
      </c>
      <c r="P475">
        <v>4.4370000000000003</v>
      </c>
      <c r="Q475" s="1">
        <v>45237</v>
      </c>
      <c r="R475">
        <v>4.2540699999999996</v>
      </c>
      <c r="S475" s="1">
        <v>45236</v>
      </c>
      <c r="T475">
        <v>4.2725499999999998</v>
      </c>
      <c r="U475" s="1">
        <v>45230</v>
      </c>
      <c r="V475">
        <v>4.5692000000000004</v>
      </c>
      <c r="W475" s="1"/>
      <c r="Y475" s="1"/>
      <c r="Z475" s="3"/>
      <c r="AA475" s="1"/>
      <c r="AC475" s="1"/>
      <c r="AE475" s="1"/>
      <c r="AG475" s="1"/>
      <c r="AI475" s="1"/>
      <c r="AK475" s="1"/>
      <c r="AM475" s="1"/>
      <c r="AO475" s="1"/>
      <c r="AQ475" s="1"/>
      <c r="AS475" s="1"/>
      <c r="AU475" s="1"/>
    </row>
    <row r="476" spans="1:47" x14ac:dyDescent="0.2">
      <c r="A476" s="1">
        <v>45232</v>
      </c>
      <c r="B476">
        <v>5.3203500000000004</v>
      </c>
      <c r="C476" s="1">
        <v>45232</v>
      </c>
      <c r="D476">
        <v>5.3819999999999997</v>
      </c>
      <c r="E476" s="1">
        <v>45232</v>
      </c>
      <c r="F476" s="2">
        <v>5.4298000000000002</v>
      </c>
      <c r="G476" s="1">
        <v>45231</v>
      </c>
      <c r="H476">
        <v>5.39</v>
      </c>
      <c r="I476" s="1">
        <v>45231</v>
      </c>
      <c r="J476">
        <v>5.3174999999999999</v>
      </c>
      <c r="K476" s="1">
        <v>45233</v>
      </c>
      <c r="L476">
        <v>4.7081</v>
      </c>
      <c r="M476" s="1">
        <v>45237</v>
      </c>
      <c r="N476" s="2">
        <v>4.4705000000000004</v>
      </c>
      <c r="O476" s="1">
        <v>45233</v>
      </c>
      <c r="P476">
        <v>4.29305</v>
      </c>
      <c r="Q476" s="1">
        <v>45238</v>
      </c>
      <c r="R476">
        <v>4.2220500000000003</v>
      </c>
      <c r="S476" s="1">
        <v>45237</v>
      </c>
      <c r="T476">
        <v>4.2024999999999997</v>
      </c>
      <c r="U476" s="1">
        <v>45231</v>
      </c>
      <c r="V476">
        <v>4.3783500000000002</v>
      </c>
      <c r="W476" s="1"/>
      <c r="Y476" s="1"/>
      <c r="Z476" s="3"/>
      <c r="AA476" s="1"/>
      <c r="AC476" s="1"/>
      <c r="AE476" s="1"/>
      <c r="AG476" s="1"/>
      <c r="AI476" s="1"/>
      <c r="AK476" s="1"/>
      <c r="AM476" s="1"/>
      <c r="AO476" s="1"/>
      <c r="AQ476" s="1"/>
      <c r="AS476" s="1"/>
      <c r="AU476" s="1"/>
    </row>
    <row r="477" spans="1:47" x14ac:dyDescent="0.2">
      <c r="A477" s="1">
        <v>45233</v>
      </c>
      <c r="B477">
        <v>5.32</v>
      </c>
      <c r="C477" s="1">
        <v>45233</v>
      </c>
      <c r="D477">
        <v>5.3621499999999997</v>
      </c>
      <c r="E477" s="1">
        <v>45233</v>
      </c>
      <c r="F477" s="2">
        <v>5.3852000000000002</v>
      </c>
      <c r="G477" s="1">
        <v>45232</v>
      </c>
      <c r="H477">
        <v>5.3986000000000001</v>
      </c>
      <c r="I477" s="1">
        <v>45232</v>
      </c>
      <c r="J477">
        <v>5.3295000000000003</v>
      </c>
      <c r="K477" s="1">
        <v>45236</v>
      </c>
      <c r="L477">
        <v>4.7880000000000003</v>
      </c>
      <c r="M477" s="1">
        <v>45238</v>
      </c>
      <c r="N477" s="2">
        <v>4.4710000000000001</v>
      </c>
      <c r="O477" s="1">
        <v>45236</v>
      </c>
      <c r="P477">
        <v>4.3722200000000004</v>
      </c>
      <c r="Q477" s="1">
        <v>45239</v>
      </c>
      <c r="R477">
        <v>4.3425500000000001</v>
      </c>
      <c r="S477" s="1">
        <v>45238</v>
      </c>
      <c r="T477">
        <v>4.1471999999999998</v>
      </c>
      <c r="U477" s="1">
        <v>45232</v>
      </c>
      <c r="V477">
        <v>4.3064999999999998</v>
      </c>
      <c r="W477" s="1"/>
      <c r="Y477" s="1"/>
      <c r="Z477" s="3"/>
      <c r="AA477" s="1"/>
      <c r="AC477" s="1"/>
      <c r="AE477" s="1"/>
      <c r="AG477" s="1"/>
      <c r="AI477" s="1"/>
      <c r="AK477" s="1"/>
      <c r="AM477" s="1"/>
      <c r="AO477" s="1"/>
      <c r="AQ477" s="1"/>
      <c r="AS477" s="1"/>
      <c r="AU477" s="1"/>
    </row>
    <row r="478" spans="1:47" x14ac:dyDescent="0.2">
      <c r="A478" s="1">
        <v>45236</v>
      </c>
      <c r="B478">
        <v>5.3185500000000001</v>
      </c>
      <c r="C478" s="1">
        <v>45236</v>
      </c>
      <c r="D478">
        <v>5.3644999999999996</v>
      </c>
      <c r="E478" s="1">
        <v>45236</v>
      </c>
      <c r="F478" s="2">
        <v>5.3958500000000003</v>
      </c>
      <c r="G478" s="1">
        <v>45233</v>
      </c>
      <c r="H478">
        <v>5.3272500000000003</v>
      </c>
      <c r="I478" s="1">
        <v>45233</v>
      </c>
      <c r="J478">
        <v>5.2347999999999999</v>
      </c>
      <c r="K478" s="1">
        <v>45237</v>
      </c>
      <c r="L478">
        <v>4.7595999999999998</v>
      </c>
      <c r="M478" s="1">
        <v>45239</v>
      </c>
      <c r="N478" s="2">
        <v>4.57315</v>
      </c>
      <c r="O478" s="1">
        <v>45237</v>
      </c>
      <c r="P478">
        <v>4.3250000000000002</v>
      </c>
      <c r="Q478" s="1">
        <v>45240</v>
      </c>
      <c r="R478">
        <v>4.3958000000000004</v>
      </c>
      <c r="S478" s="1">
        <v>45239</v>
      </c>
      <c r="T478">
        <v>4.2887000000000004</v>
      </c>
      <c r="U478" s="1">
        <v>45233</v>
      </c>
      <c r="V478">
        <v>4.2198500000000001</v>
      </c>
      <c r="W478" s="1"/>
      <c r="Y478" s="1"/>
      <c r="Z478" s="3"/>
      <c r="AA478" s="1"/>
      <c r="AC478" s="1"/>
      <c r="AE478" s="1"/>
      <c r="AG478" s="1"/>
      <c r="AI478" s="1"/>
      <c r="AK478" s="1"/>
      <c r="AM478" s="1"/>
      <c r="AO478" s="1"/>
      <c r="AQ478" s="1"/>
      <c r="AS478" s="1"/>
      <c r="AU478" s="1"/>
    </row>
    <row r="479" spans="1:47" x14ac:dyDescent="0.2">
      <c r="A479" s="1">
        <v>45237</v>
      </c>
      <c r="B479">
        <v>5.3196500000000002</v>
      </c>
      <c r="C479" s="1">
        <v>45237</v>
      </c>
      <c r="D479">
        <v>5.3648999999999996</v>
      </c>
      <c r="E479" s="1">
        <v>45237</v>
      </c>
      <c r="F479" s="2">
        <v>5.3907999999999996</v>
      </c>
      <c r="G479" s="1">
        <v>45236</v>
      </c>
      <c r="H479">
        <v>5.3537999999999997</v>
      </c>
      <c r="I479" s="1">
        <v>45236</v>
      </c>
      <c r="J479">
        <v>5.2804000000000002</v>
      </c>
      <c r="K479" s="1">
        <v>45238</v>
      </c>
      <c r="L479">
        <v>4.7729999999999997</v>
      </c>
      <c r="M479" s="1">
        <v>45240</v>
      </c>
      <c r="N479" s="2">
        <v>4.6151999999999997</v>
      </c>
      <c r="O479" s="1">
        <v>45238</v>
      </c>
      <c r="P479">
        <v>4.3089500000000003</v>
      </c>
      <c r="Q479" s="1">
        <v>45243</v>
      </c>
      <c r="R479">
        <v>4.3756500000000003</v>
      </c>
      <c r="S479" s="1">
        <v>45240</v>
      </c>
      <c r="T479">
        <v>4.3274999999999997</v>
      </c>
      <c r="U479" s="1">
        <v>45236</v>
      </c>
      <c r="V479">
        <v>4.27935</v>
      </c>
      <c r="W479" s="1"/>
      <c r="Y479" s="1"/>
      <c r="Z479" s="3"/>
      <c r="AA479" s="1"/>
      <c r="AC479" s="1"/>
      <c r="AE479" s="1"/>
      <c r="AG479" s="1"/>
      <c r="AI479" s="1"/>
      <c r="AK479" s="1"/>
      <c r="AM479" s="1"/>
      <c r="AO479" s="1"/>
      <c r="AQ479" s="1"/>
      <c r="AS479" s="1"/>
      <c r="AU479" s="1"/>
    </row>
    <row r="480" spans="1:47" x14ac:dyDescent="0.2">
      <c r="A480" s="1">
        <v>45238</v>
      </c>
      <c r="B480">
        <v>5.3197000000000001</v>
      </c>
      <c r="C480" s="1">
        <v>45238</v>
      </c>
      <c r="D480">
        <v>5.37</v>
      </c>
      <c r="E480" s="1">
        <v>45238</v>
      </c>
      <c r="F480" s="2">
        <v>5.4019000000000004</v>
      </c>
      <c r="G480" s="1">
        <v>45237</v>
      </c>
      <c r="H480">
        <v>5.3449499999999999</v>
      </c>
      <c r="I480" s="1">
        <v>45237</v>
      </c>
      <c r="J480">
        <v>5.2634499999999997</v>
      </c>
      <c r="K480" s="1">
        <v>45239</v>
      </c>
      <c r="L480">
        <v>4.8543500000000002</v>
      </c>
      <c r="M480" s="1">
        <v>45243</v>
      </c>
      <c r="N480" s="2">
        <v>4.5964999999999998</v>
      </c>
      <c r="O480" s="1">
        <v>45239</v>
      </c>
      <c r="P480">
        <v>4.4249999999999998</v>
      </c>
      <c r="Q480" s="1">
        <v>45244</v>
      </c>
      <c r="R480">
        <v>4.1550000000000002</v>
      </c>
      <c r="S480" s="1">
        <v>45243</v>
      </c>
      <c r="T480">
        <v>4.3144999999999998</v>
      </c>
      <c r="U480" s="1">
        <v>45237</v>
      </c>
      <c r="V480">
        <v>4.1970000000000001</v>
      </c>
      <c r="W480" s="1"/>
      <c r="Y480" s="1"/>
      <c r="Z480" s="3"/>
      <c r="AA480" s="1"/>
      <c r="AC480" s="1"/>
      <c r="AE480" s="1"/>
      <c r="AG480" s="1"/>
      <c r="AI480" s="1"/>
      <c r="AK480" s="1"/>
      <c r="AM480" s="1"/>
      <c r="AO480" s="1"/>
      <c r="AQ480" s="1"/>
      <c r="AS480" s="1"/>
      <c r="AU480" s="1"/>
    </row>
    <row r="481" spans="1:47" x14ac:dyDescent="0.2">
      <c r="A481" s="1">
        <v>45239</v>
      </c>
      <c r="B481">
        <v>5.3209999999999997</v>
      </c>
      <c r="C481" s="1">
        <v>45239</v>
      </c>
      <c r="D481">
        <v>5.3784999999999998</v>
      </c>
      <c r="E481" s="1">
        <v>45239</v>
      </c>
      <c r="F481" s="2">
        <v>5.4154999999999998</v>
      </c>
      <c r="G481" s="1">
        <v>45238</v>
      </c>
      <c r="H481">
        <v>5.3602499999999997</v>
      </c>
      <c r="I481" s="1">
        <v>45238</v>
      </c>
      <c r="J481">
        <v>5.2846000000000002</v>
      </c>
      <c r="K481" s="1">
        <v>45240</v>
      </c>
      <c r="L481">
        <v>4.8921000000000001</v>
      </c>
      <c r="M481" s="1">
        <v>45244</v>
      </c>
      <c r="N481" s="2">
        <v>4.3779500000000002</v>
      </c>
      <c r="O481" s="1">
        <v>45240</v>
      </c>
      <c r="P481">
        <v>4.47</v>
      </c>
      <c r="Q481" s="1">
        <v>45245</v>
      </c>
      <c r="R481">
        <v>4.2350000000000003</v>
      </c>
      <c r="S481" s="1">
        <v>45244</v>
      </c>
      <c r="T481">
        <v>4.1060499999999998</v>
      </c>
      <c r="U481" s="1">
        <v>45238</v>
      </c>
      <c r="V481">
        <v>4.1221500000000004</v>
      </c>
      <c r="W481" s="1"/>
      <c r="Y481" s="1"/>
      <c r="Z481" s="3"/>
      <c r="AA481" s="1"/>
      <c r="AC481" s="1"/>
      <c r="AE481" s="1"/>
      <c r="AG481" s="1"/>
      <c r="AI481" s="1"/>
      <c r="AK481" s="1"/>
      <c r="AM481" s="1"/>
      <c r="AO481" s="1"/>
      <c r="AQ481" s="1"/>
      <c r="AS481" s="1"/>
      <c r="AU481" s="1"/>
    </row>
    <row r="482" spans="1:47" x14ac:dyDescent="0.2">
      <c r="A482" s="1">
        <v>45240</v>
      </c>
      <c r="B482">
        <v>5.3205</v>
      </c>
      <c r="C482" s="1">
        <v>45240</v>
      </c>
      <c r="D482">
        <v>5.3808999999999996</v>
      </c>
      <c r="E482" s="1">
        <v>45240</v>
      </c>
      <c r="F482" s="2">
        <v>5.4268999999999998</v>
      </c>
      <c r="G482" s="1">
        <v>45239</v>
      </c>
      <c r="H482">
        <v>5.3879999999999999</v>
      </c>
      <c r="I482" s="1">
        <v>45239</v>
      </c>
      <c r="J482">
        <v>5.3265000000000002</v>
      </c>
      <c r="K482" s="1">
        <v>45243</v>
      </c>
      <c r="L482">
        <v>4.87</v>
      </c>
      <c r="M482" s="1">
        <v>45245</v>
      </c>
      <c r="N482" s="2">
        <v>4.4592499999999999</v>
      </c>
      <c r="O482" s="1">
        <v>45243</v>
      </c>
      <c r="P482">
        <v>4.4509999999999996</v>
      </c>
      <c r="Q482" s="1">
        <v>45246</v>
      </c>
      <c r="R482">
        <v>4.1364999999999998</v>
      </c>
      <c r="S482" s="1">
        <v>45245</v>
      </c>
      <c r="T482">
        <v>4.1879999999999997</v>
      </c>
      <c r="U482" s="1">
        <v>45239</v>
      </c>
      <c r="V482">
        <v>4.266</v>
      </c>
      <c r="W482" s="1"/>
      <c r="Y482" s="1"/>
      <c r="Z482" s="3"/>
      <c r="AA482" s="1"/>
      <c r="AC482" s="1"/>
      <c r="AE482" s="1"/>
      <c r="AG482" s="1"/>
      <c r="AI482" s="1"/>
      <c r="AK482" s="1"/>
      <c r="AM482" s="1"/>
      <c r="AO482" s="1"/>
      <c r="AQ482" s="1"/>
      <c r="AS482" s="1"/>
      <c r="AU482" s="1"/>
    </row>
    <row r="483" spans="1:47" x14ac:dyDescent="0.2">
      <c r="A483" s="1">
        <v>45243</v>
      </c>
      <c r="B483">
        <v>5.3230000000000004</v>
      </c>
      <c r="C483" s="1">
        <v>45243</v>
      </c>
      <c r="D483">
        <v>5.3879999999999999</v>
      </c>
      <c r="E483" s="1">
        <v>45243</v>
      </c>
      <c r="F483" s="2">
        <v>5.4337499999999999</v>
      </c>
      <c r="G483" s="1">
        <v>45240</v>
      </c>
      <c r="H483">
        <v>5.4057000000000004</v>
      </c>
      <c r="I483" s="1">
        <v>45240</v>
      </c>
      <c r="J483">
        <v>5.3490000000000002</v>
      </c>
      <c r="K483" s="1">
        <v>45244</v>
      </c>
      <c r="L483">
        <v>4.6669</v>
      </c>
      <c r="M483" s="1">
        <v>45246</v>
      </c>
      <c r="N483" s="2">
        <v>4.3621999999999996</v>
      </c>
      <c r="O483" s="1">
        <v>45244</v>
      </c>
      <c r="P483">
        <v>4.2297000000000002</v>
      </c>
      <c r="Q483" s="1">
        <v>45247</v>
      </c>
      <c r="R483">
        <v>4.1578099999999996</v>
      </c>
      <c r="S483" s="1">
        <v>45246</v>
      </c>
      <c r="T483">
        <v>4.0887000000000002</v>
      </c>
      <c r="U483" s="1">
        <v>45240</v>
      </c>
      <c r="V483">
        <v>4.3017500000000002</v>
      </c>
      <c r="W483" s="1"/>
      <c r="Y483" s="1"/>
      <c r="Z483" s="3"/>
      <c r="AA483" s="1"/>
      <c r="AC483" s="1"/>
      <c r="AE483" s="1"/>
      <c r="AG483" s="1"/>
      <c r="AI483" s="1"/>
      <c r="AK483" s="1"/>
      <c r="AM483" s="1"/>
      <c r="AO483" s="1"/>
      <c r="AQ483" s="1"/>
      <c r="AS483" s="1"/>
      <c r="AU483" s="1"/>
    </row>
    <row r="484" spans="1:47" x14ac:dyDescent="0.2">
      <c r="A484" s="1">
        <v>45244</v>
      </c>
      <c r="B484">
        <v>5.3247999999999998</v>
      </c>
      <c r="C484" s="1">
        <v>45244</v>
      </c>
      <c r="D484">
        <v>5.359</v>
      </c>
      <c r="E484" s="1">
        <v>45244</v>
      </c>
      <c r="F484" s="2">
        <v>5.3631000000000002</v>
      </c>
      <c r="G484" s="1">
        <v>45243</v>
      </c>
      <c r="H484">
        <v>5.4071999999999996</v>
      </c>
      <c r="I484" s="1">
        <v>45243</v>
      </c>
      <c r="J484">
        <v>5.3434999999999997</v>
      </c>
      <c r="K484" s="1">
        <v>45245</v>
      </c>
      <c r="L484">
        <v>4.7463600000000001</v>
      </c>
      <c r="M484" s="1">
        <v>45247</v>
      </c>
      <c r="N484" s="2">
        <v>4.4001999999999999</v>
      </c>
      <c r="O484" s="1">
        <v>45245</v>
      </c>
      <c r="P484">
        <v>4.3097000000000003</v>
      </c>
      <c r="Q484" s="1">
        <v>45250</v>
      </c>
      <c r="R484">
        <v>4.1535000000000002</v>
      </c>
      <c r="S484" s="1">
        <v>45247</v>
      </c>
      <c r="T484">
        <v>4.0984999999999996</v>
      </c>
      <c r="U484" s="1">
        <v>45243</v>
      </c>
      <c r="V484">
        <v>4.2960000000000003</v>
      </c>
      <c r="W484" s="1"/>
      <c r="Y484" s="1"/>
      <c r="Z484" s="3"/>
      <c r="AA484" s="1"/>
      <c r="AC484" s="1"/>
      <c r="AE484" s="1"/>
      <c r="AG484" s="1"/>
      <c r="AI484" s="1"/>
      <c r="AK484" s="1"/>
      <c r="AM484" s="1"/>
      <c r="AO484" s="1"/>
      <c r="AQ484" s="1"/>
      <c r="AS484" s="1"/>
      <c r="AU484" s="1"/>
    </row>
    <row r="485" spans="1:47" x14ac:dyDescent="0.2">
      <c r="A485" s="1">
        <v>45245</v>
      </c>
      <c r="B485">
        <v>5.3279500000000004</v>
      </c>
      <c r="C485" s="1">
        <v>45245</v>
      </c>
      <c r="D485">
        <v>5.3682499999999997</v>
      </c>
      <c r="E485" s="1">
        <v>45245</v>
      </c>
      <c r="F485" s="2">
        <v>5.3807</v>
      </c>
      <c r="G485" s="1">
        <v>45244</v>
      </c>
      <c r="H485">
        <v>5.2960000000000003</v>
      </c>
      <c r="I485" s="1">
        <v>45244</v>
      </c>
      <c r="J485">
        <v>5.1982999999999997</v>
      </c>
      <c r="K485" s="1">
        <v>45246</v>
      </c>
      <c r="L485">
        <v>4.6623999999999999</v>
      </c>
      <c r="M485" s="1">
        <v>45250</v>
      </c>
      <c r="N485" s="2">
        <v>4.4067999999999996</v>
      </c>
      <c r="O485" s="1">
        <v>45246</v>
      </c>
      <c r="P485">
        <v>4.2107000000000001</v>
      </c>
      <c r="Q485" s="1">
        <v>45251</v>
      </c>
      <c r="R485">
        <v>4.1179100000000002</v>
      </c>
      <c r="S485" s="1">
        <v>45250</v>
      </c>
      <c r="T485">
        <v>4.0865499999999999</v>
      </c>
      <c r="U485" s="1">
        <v>45244</v>
      </c>
      <c r="V485">
        <v>4.1067</v>
      </c>
      <c r="W485" s="1"/>
      <c r="Y485" s="1"/>
      <c r="Z485" s="3"/>
      <c r="AA485" s="1"/>
      <c r="AC485" s="1"/>
      <c r="AE485" s="1"/>
      <c r="AG485" s="1"/>
      <c r="AI485" s="1"/>
      <c r="AK485" s="1"/>
      <c r="AM485" s="1"/>
      <c r="AO485" s="1"/>
      <c r="AQ485" s="1"/>
      <c r="AS485" s="1"/>
      <c r="AU485" s="1"/>
    </row>
    <row r="486" spans="1:47" x14ac:dyDescent="0.2">
      <c r="A486" s="1">
        <v>45246</v>
      </c>
      <c r="B486">
        <v>5.3290499999999996</v>
      </c>
      <c r="C486" s="1">
        <v>45246</v>
      </c>
      <c r="D486">
        <v>5.3658000000000001</v>
      </c>
      <c r="E486" s="1">
        <v>45246</v>
      </c>
      <c r="F486" s="2">
        <v>5.3654999999999999</v>
      </c>
      <c r="G486" s="1">
        <v>45245</v>
      </c>
      <c r="H486">
        <v>5.327</v>
      </c>
      <c r="I486" s="1">
        <v>45245</v>
      </c>
      <c r="J486">
        <v>5.2484500000000001</v>
      </c>
      <c r="K486" s="1">
        <v>45247</v>
      </c>
      <c r="L486">
        <v>4.7050000000000001</v>
      </c>
      <c r="M486" s="1">
        <v>45251</v>
      </c>
      <c r="N486" s="2">
        <v>4.3712</v>
      </c>
      <c r="O486" s="1">
        <v>45247</v>
      </c>
      <c r="P486">
        <v>4.2405999999999997</v>
      </c>
      <c r="Q486" s="1">
        <v>45252</v>
      </c>
      <c r="R486">
        <v>4.1440000000000001</v>
      </c>
      <c r="S486" s="1">
        <v>45251</v>
      </c>
      <c r="T486">
        <v>4.0552000000000001</v>
      </c>
      <c r="U486" s="1">
        <v>45245</v>
      </c>
      <c r="V486">
        <v>4.1904000000000003</v>
      </c>
      <c r="W486" s="1"/>
      <c r="Y486" s="1"/>
      <c r="Z486" s="3"/>
      <c r="AA486" s="1"/>
      <c r="AC486" s="1"/>
      <c r="AE486" s="1"/>
      <c r="AG486" s="1"/>
      <c r="AI486" s="1"/>
      <c r="AK486" s="1"/>
      <c r="AM486" s="1"/>
      <c r="AO486" s="1"/>
      <c r="AQ486" s="1"/>
      <c r="AS486" s="1"/>
      <c r="AU486" s="1"/>
    </row>
    <row r="487" spans="1:47" x14ac:dyDescent="0.2">
      <c r="A487" s="1">
        <v>45247</v>
      </c>
      <c r="B487">
        <v>5.3303000000000003</v>
      </c>
      <c r="C487" s="1">
        <v>45247</v>
      </c>
      <c r="D487">
        <v>5.37</v>
      </c>
      <c r="E487" s="1">
        <v>45247</v>
      </c>
      <c r="F487" s="2">
        <v>5.3724999999999996</v>
      </c>
      <c r="G487" s="1">
        <v>45246</v>
      </c>
      <c r="H487">
        <v>5.2990000000000004</v>
      </c>
      <c r="I487" s="1">
        <v>45246</v>
      </c>
      <c r="J487">
        <v>5.2057000000000002</v>
      </c>
      <c r="K487" s="1">
        <v>45250</v>
      </c>
      <c r="L487">
        <v>4.7205000000000004</v>
      </c>
      <c r="M487" s="1">
        <v>45252</v>
      </c>
      <c r="N487" s="2">
        <v>4.3961499999999996</v>
      </c>
      <c r="O487" s="1">
        <v>45250</v>
      </c>
      <c r="P487">
        <v>4.2404999999999999</v>
      </c>
      <c r="Q487" s="1">
        <v>45253</v>
      </c>
      <c r="R487">
        <v>4.1440000000000001</v>
      </c>
      <c r="S487" s="1">
        <v>45252</v>
      </c>
      <c r="T487">
        <v>4.0755499999999998</v>
      </c>
      <c r="U487" s="1">
        <v>45246</v>
      </c>
      <c r="V487">
        <v>4.0931499999999996</v>
      </c>
      <c r="W487" s="1"/>
      <c r="Y487" s="1"/>
      <c r="Z487" s="3"/>
      <c r="AA487" s="1"/>
      <c r="AC487" s="1"/>
      <c r="AE487" s="1"/>
      <c r="AG487" s="1"/>
      <c r="AI487" s="1"/>
      <c r="AK487" s="1"/>
      <c r="AM487" s="1"/>
      <c r="AO487" s="1"/>
      <c r="AQ487" s="1"/>
      <c r="AS487" s="1"/>
      <c r="AU487" s="1"/>
    </row>
    <row r="488" spans="1:47" x14ac:dyDescent="0.2">
      <c r="A488" s="1">
        <v>45250</v>
      </c>
      <c r="B488">
        <v>5.3336499999999996</v>
      </c>
      <c r="C488" s="1">
        <v>45250</v>
      </c>
      <c r="D488">
        <v>5.3756000000000004</v>
      </c>
      <c r="E488" s="1">
        <v>45250</v>
      </c>
      <c r="F488" s="2">
        <v>5.3810000000000002</v>
      </c>
      <c r="G488" s="1">
        <v>45247</v>
      </c>
      <c r="H488">
        <v>5.3136000000000001</v>
      </c>
      <c r="I488" s="1">
        <v>45247</v>
      </c>
      <c r="J488">
        <v>5.2282999999999999</v>
      </c>
      <c r="K488" s="1">
        <v>45251</v>
      </c>
      <c r="L488">
        <v>4.6927000000000003</v>
      </c>
      <c r="M488" s="1">
        <v>45253</v>
      </c>
      <c r="N488" s="2">
        <v>4.3959999999999999</v>
      </c>
      <c r="O488" s="1">
        <v>45251</v>
      </c>
      <c r="P488">
        <v>4.2045000000000003</v>
      </c>
      <c r="Q488" s="1">
        <v>45254</v>
      </c>
      <c r="R488">
        <v>4.1950000000000003</v>
      </c>
      <c r="S488" s="1">
        <v>45253</v>
      </c>
      <c r="T488">
        <v>4.0754999999999999</v>
      </c>
      <c r="U488" s="1">
        <v>45247</v>
      </c>
      <c r="V488">
        <v>4.0929500000000001</v>
      </c>
      <c r="W488" s="1"/>
      <c r="Y488" s="1"/>
      <c r="Z488" s="3"/>
      <c r="AA488" s="1"/>
      <c r="AC488" s="1"/>
      <c r="AE488" s="1"/>
      <c r="AG488" s="1"/>
      <c r="AI488" s="1"/>
      <c r="AK488" s="1"/>
      <c r="AM488" s="1"/>
      <c r="AO488" s="1"/>
      <c r="AQ488" s="1"/>
      <c r="AS488" s="1"/>
      <c r="AU488" s="1"/>
    </row>
    <row r="489" spans="1:47" x14ac:dyDescent="0.2">
      <c r="A489" s="1">
        <v>45251</v>
      </c>
      <c r="B489">
        <v>5.3390000000000004</v>
      </c>
      <c r="C489" s="1">
        <v>45251</v>
      </c>
      <c r="D489">
        <v>5.3788</v>
      </c>
      <c r="E489" s="1">
        <v>45251</v>
      </c>
      <c r="F489" s="2">
        <v>5.3791000000000002</v>
      </c>
      <c r="G489" s="1">
        <v>45250</v>
      </c>
      <c r="H489">
        <v>5.327</v>
      </c>
      <c r="I489" s="1">
        <v>45250</v>
      </c>
      <c r="J489">
        <v>5.2476900000000004</v>
      </c>
      <c r="K489" s="1">
        <v>45252</v>
      </c>
      <c r="L489">
        <v>4.7129000000000003</v>
      </c>
      <c r="M489" s="1">
        <v>45254</v>
      </c>
      <c r="N489" s="2">
        <v>4.4392500000000004</v>
      </c>
      <c r="O489" s="1">
        <v>45252</v>
      </c>
      <c r="P489">
        <v>4.2310499999999998</v>
      </c>
      <c r="Q489" s="1">
        <v>45257</v>
      </c>
      <c r="R489">
        <v>4.1198499999999996</v>
      </c>
      <c r="S489" s="1">
        <v>45254</v>
      </c>
      <c r="T489">
        <v>4.1315</v>
      </c>
      <c r="U489" s="1">
        <v>45250</v>
      </c>
      <c r="V489">
        <v>4.0745500000000003</v>
      </c>
      <c r="W489" s="1"/>
      <c r="Y489" s="1"/>
      <c r="Z489" s="3"/>
      <c r="AA489" s="1"/>
      <c r="AC489" s="1"/>
      <c r="AE489" s="1"/>
      <c r="AG489" s="1"/>
      <c r="AI489" s="1"/>
      <c r="AK489" s="1"/>
      <c r="AM489" s="1"/>
      <c r="AO489" s="1"/>
      <c r="AQ489" s="1"/>
      <c r="AS489" s="1"/>
      <c r="AU489" s="1"/>
    </row>
    <row r="490" spans="1:47" x14ac:dyDescent="0.2">
      <c r="A490" s="1">
        <v>45252</v>
      </c>
      <c r="B490">
        <v>5.3411499999999998</v>
      </c>
      <c r="C490" s="1">
        <v>45252</v>
      </c>
      <c r="D490">
        <v>5.3855000000000004</v>
      </c>
      <c r="E490" s="1">
        <v>45252</v>
      </c>
      <c r="F490" s="2">
        <v>5.3898000000000001</v>
      </c>
      <c r="G490" s="1">
        <v>45251</v>
      </c>
      <c r="H490">
        <v>5.3197999999999999</v>
      </c>
      <c r="I490" s="1">
        <v>45251</v>
      </c>
      <c r="J490">
        <v>5.2356999999999996</v>
      </c>
      <c r="K490" s="1">
        <v>45253</v>
      </c>
      <c r="L490">
        <v>4.7221500000000001</v>
      </c>
      <c r="M490" s="1">
        <v>45257</v>
      </c>
      <c r="N490" s="2">
        <v>4.3777999999999997</v>
      </c>
      <c r="O490" s="1">
        <v>45253</v>
      </c>
      <c r="P490">
        <v>4.2294999999999998</v>
      </c>
      <c r="Q490" s="1">
        <v>45258</v>
      </c>
      <c r="R490">
        <v>4.0039999999999996</v>
      </c>
      <c r="S490" s="1">
        <v>45257</v>
      </c>
      <c r="T490">
        <v>4.0500999999999996</v>
      </c>
      <c r="U490" s="1">
        <v>45251</v>
      </c>
      <c r="V490">
        <v>4.0490000000000004</v>
      </c>
      <c r="W490" s="1"/>
      <c r="Y490" s="1"/>
      <c r="Z490" s="3"/>
      <c r="AA490" s="1"/>
      <c r="AC490" s="1"/>
      <c r="AE490" s="1"/>
      <c r="AG490" s="1"/>
      <c r="AI490" s="1"/>
      <c r="AK490" s="1"/>
      <c r="AM490" s="1"/>
      <c r="AO490" s="1"/>
      <c r="AQ490" s="1"/>
      <c r="AS490" s="1"/>
      <c r="AU490" s="1"/>
    </row>
    <row r="491" spans="1:47" x14ac:dyDescent="0.2">
      <c r="A491" s="1">
        <v>45253</v>
      </c>
      <c r="B491">
        <v>5.3410500000000001</v>
      </c>
      <c r="C491" s="1">
        <v>45253</v>
      </c>
      <c r="D491">
        <v>5.3879999999999999</v>
      </c>
      <c r="E491" s="1">
        <v>45253</v>
      </c>
      <c r="F491" s="2">
        <v>5.3932000000000002</v>
      </c>
      <c r="G491" s="1">
        <v>45252</v>
      </c>
      <c r="H491">
        <v>5.3345000000000002</v>
      </c>
      <c r="I491" s="1">
        <v>45252</v>
      </c>
      <c r="J491">
        <v>5.2534999999999998</v>
      </c>
      <c r="K491" s="1">
        <v>45254</v>
      </c>
      <c r="L491">
        <v>4.7460000000000004</v>
      </c>
      <c r="M491" s="1">
        <v>45258</v>
      </c>
      <c r="N491" s="2">
        <v>4.2511000000000001</v>
      </c>
      <c r="O491" s="1">
        <v>45254</v>
      </c>
      <c r="P491">
        <v>4.28</v>
      </c>
      <c r="Q491" s="1">
        <v>45259</v>
      </c>
      <c r="R491">
        <v>3.9285000000000001</v>
      </c>
      <c r="S491" s="1">
        <v>45258</v>
      </c>
      <c r="T491">
        <v>3.9512999999999998</v>
      </c>
      <c r="U491" s="1">
        <v>45252</v>
      </c>
      <c r="V491">
        <v>4.0627000000000004</v>
      </c>
      <c r="W491" s="1"/>
      <c r="Y491" s="1"/>
      <c r="Z491" s="3"/>
      <c r="AA491" s="1"/>
      <c r="AC491" s="1"/>
      <c r="AE491" s="1"/>
      <c r="AG491" s="1"/>
      <c r="AI491" s="1"/>
      <c r="AK491" s="1"/>
      <c r="AM491" s="1"/>
      <c r="AO491" s="1"/>
      <c r="AQ491" s="1"/>
      <c r="AS491" s="1"/>
      <c r="AU491" s="1"/>
    </row>
    <row r="492" spans="1:47" x14ac:dyDescent="0.2">
      <c r="A492" s="1">
        <v>45254</v>
      </c>
      <c r="B492">
        <v>5.3460000000000001</v>
      </c>
      <c r="C492" s="1">
        <v>45254</v>
      </c>
      <c r="D492">
        <v>5.3901000000000003</v>
      </c>
      <c r="E492" s="1">
        <v>45254</v>
      </c>
      <c r="F492" s="2">
        <v>5.4003500000000004</v>
      </c>
      <c r="G492" s="1">
        <v>45253</v>
      </c>
      <c r="H492">
        <v>5.3380000000000001</v>
      </c>
      <c r="I492" s="1">
        <v>45253</v>
      </c>
      <c r="J492">
        <v>5.2569999999999997</v>
      </c>
      <c r="K492" s="1">
        <v>45257</v>
      </c>
      <c r="L492">
        <v>4.7038000000000002</v>
      </c>
      <c r="M492" s="1">
        <v>45259</v>
      </c>
      <c r="N492" s="2">
        <v>4.1661799999999998</v>
      </c>
      <c r="O492" s="1">
        <v>45257</v>
      </c>
      <c r="P492">
        <v>4.2100999999999997</v>
      </c>
      <c r="Q492" s="1">
        <v>45260</v>
      </c>
      <c r="R492">
        <v>3.9855</v>
      </c>
      <c r="S492" s="1">
        <v>45259</v>
      </c>
      <c r="T492">
        <v>3.8755000000000002</v>
      </c>
      <c r="U492" s="1">
        <v>45253</v>
      </c>
      <c r="V492">
        <v>4.0629999999999997</v>
      </c>
      <c r="W492" s="1"/>
      <c r="Y492" s="1"/>
      <c r="Z492" s="3"/>
      <c r="AA492" s="1"/>
      <c r="AC492" s="1"/>
      <c r="AE492" s="1"/>
      <c r="AG492" s="1"/>
      <c r="AI492" s="1"/>
      <c r="AK492" s="1"/>
      <c r="AM492" s="1"/>
      <c r="AO492" s="1"/>
      <c r="AQ492" s="1"/>
      <c r="AS492" s="1"/>
      <c r="AU492" s="1"/>
    </row>
    <row r="493" spans="1:47" x14ac:dyDescent="0.2">
      <c r="A493" s="1">
        <v>45257</v>
      </c>
      <c r="B493">
        <v>5.3411999999999997</v>
      </c>
      <c r="C493" s="1">
        <v>45257</v>
      </c>
      <c r="D493">
        <v>5.3841999999999999</v>
      </c>
      <c r="E493" s="1">
        <v>45257</v>
      </c>
      <c r="F493" s="2">
        <v>5.3909500000000001</v>
      </c>
      <c r="G493" s="1">
        <v>45254</v>
      </c>
      <c r="H493">
        <v>5.35215</v>
      </c>
      <c r="I493" s="1">
        <v>45254</v>
      </c>
      <c r="J493">
        <v>5.2765000000000004</v>
      </c>
      <c r="K493" s="1">
        <v>45258</v>
      </c>
      <c r="L493">
        <v>4.5857000000000001</v>
      </c>
      <c r="M493" s="1">
        <v>45260</v>
      </c>
      <c r="N493" s="2">
        <v>4.2039499999999999</v>
      </c>
      <c r="O493" s="1">
        <v>45258</v>
      </c>
      <c r="P493">
        <v>4.0865499999999999</v>
      </c>
      <c r="Q493" s="1">
        <v>45261</v>
      </c>
      <c r="R493">
        <v>3.8414999999999999</v>
      </c>
      <c r="S493" s="1">
        <v>45260</v>
      </c>
      <c r="T493">
        <v>3.9439000000000002</v>
      </c>
      <c r="U493" s="1">
        <v>45254</v>
      </c>
      <c r="V493">
        <v>4.1185</v>
      </c>
      <c r="W493" s="1"/>
      <c r="Y493" s="1"/>
      <c r="Z493" s="3"/>
      <c r="AA493" s="1"/>
      <c r="AC493" s="1"/>
      <c r="AE493" s="1"/>
      <c r="AG493" s="1"/>
      <c r="AI493" s="1"/>
      <c r="AK493" s="1"/>
      <c r="AM493" s="1"/>
      <c r="AO493" s="1"/>
      <c r="AQ493" s="1"/>
      <c r="AS493" s="1"/>
      <c r="AU493" s="1"/>
    </row>
    <row r="494" spans="1:47" x14ac:dyDescent="0.2">
      <c r="A494" s="1">
        <v>45258</v>
      </c>
      <c r="B494">
        <v>5.3390000000000004</v>
      </c>
      <c r="C494" s="1">
        <v>45258</v>
      </c>
      <c r="D494">
        <v>5.3728999999999996</v>
      </c>
      <c r="E494" s="1">
        <v>45258</v>
      </c>
      <c r="F494" s="2">
        <v>5.3573000000000004</v>
      </c>
      <c r="G494" s="1">
        <v>45257</v>
      </c>
      <c r="H494">
        <v>5.3372000000000002</v>
      </c>
      <c r="I494" s="1">
        <v>45257</v>
      </c>
      <c r="J494">
        <v>5.25345</v>
      </c>
      <c r="K494" s="1">
        <v>45259</v>
      </c>
      <c r="L494">
        <v>4.4859499999999999</v>
      </c>
      <c r="M494" s="1">
        <v>45261</v>
      </c>
      <c r="N494" s="2">
        <v>4.0579999999999998</v>
      </c>
      <c r="O494" s="1">
        <v>45259</v>
      </c>
      <c r="P494">
        <v>4.0077999999999996</v>
      </c>
      <c r="Q494" s="1">
        <v>45264</v>
      </c>
      <c r="R494">
        <v>3.9093</v>
      </c>
      <c r="S494" s="1">
        <v>45261</v>
      </c>
      <c r="T494">
        <v>3.80715</v>
      </c>
      <c r="U494" s="1">
        <v>45257</v>
      </c>
      <c r="V494">
        <v>4.0366999999999997</v>
      </c>
      <c r="W494" s="1"/>
      <c r="Y494" s="1"/>
      <c r="Z494" s="3"/>
      <c r="AA494" s="1"/>
      <c r="AC494" s="1"/>
      <c r="AE494" s="1"/>
      <c r="AG494" s="1"/>
      <c r="AI494" s="1"/>
      <c r="AK494" s="1"/>
      <c r="AM494" s="1"/>
      <c r="AO494" s="1"/>
      <c r="AQ494" s="1"/>
      <c r="AS494" s="1"/>
      <c r="AU494" s="1"/>
    </row>
    <row r="495" spans="1:47" x14ac:dyDescent="0.2">
      <c r="A495" s="1">
        <v>45259</v>
      </c>
      <c r="B495">
        <v>5.3436000000000003</v>
      </c>
      <c r="C495" s="1">
        <v>45259</v>
      </c>
      <c r="D495">
        <v>5.3712</v>
      </c>
      <c r="E495" s="1">
        <v>45259</v>
      </c>
      <c r="F495" s="2">
        <v>5.3345500000000001</v>
      </c>
      <c r="G495" s="1">
        <v>45258</v>
      </c>
      <c r="H495">
        <v>5.2789999999999999</v>
      </c>
      <c r="I495" s="1">
        <v>45258</v>
      </c>
      <c r="J495">
        <v>5.1749000000000001</v>
      </c>
      <c r="K495" s="1">
        <v>45260</v>
      </c>
      <c r="L495">
        <v>4.5084</v>
      </c>
      <c r="M495" s="1">
        <v>45264</v>
      </c>
      <c r="N495" s="2">
        <v>4.1322999999999999</v>
      </c>
      <c r="O495" s="1">
        <v>45260</v>
      </c>
      <c r="P495">
        <v>4.0564</v>
      </c>
      <c r="Q495" s="1">
        <v>45265</v>
      </c>
      <c r="R495">
        <v>3.83975</v>
      </c>
      <c r="S495" s="1">
        <v>45264</v>
      </c>
      <c r="T495">
        <v>3.8651499999999999</v>
      </c>
      <c r="U495" s="1">
        <v>45258</v>
      </c>
      <c r="V495">
        <v>3.9569999999999999</v>
      </c>
      <c r="W495" s="1"/>
      <c r="Y495" s="1"/>
      <c r="Z495" s="3"/>
      <c r="AA495" s="1"/>
      <c r="AC495" s="1"/>
      <c r="AE495" s="1"/>
      <c r="AG495" s="1"/>
      <c r="AI495" s="1"/>
      <c r="AK495" s="1"/>
      <c r="AM495" s="1"/>
      <c r="AO495" s="1"/>
      <c r="AQ495" s="1"/>
      <c r="AS495" s="1"/>
      <c r="AU495" s="1"/>
    </row>
    <row r="496" spans="1:47" x14ac:dyDescent="0.2">
      <c r="A496" s="1">
        <v>45260</v>
      </c>
      <c r="B496">
        <v>5.34605</v>
      </c>
      <c r="C496" s="1">
        <v>45260</v>
      </c>
      <c r="D496">
        <v>5.37</v>
      </c>
      <c r="E496" s="1">
        <v>45260</v>
      </c>
      <c r="F496" s="2">
        <v>5.3315000000000001</v>
      </c>
      <c r="G496" s="1">
        <v>45259</v>
      </c>
      <c r="H496">
        <v>5.2272499999999997</v>
      </c>
      <c r="I496" s="1">
        <v>45259</v>
      </c>
      <c r="J496">
        <v>5.0995900000000001</v>
      </c>
      <c r="K496" s="1">
        <v>45261</v>
      </c>
      <c r="L496">
        <v>4.3608000000000002</v>
      </c>
      <c r="M496" s="1">
        <v>45265</v>
      </c>
      <c r="N496" s="2">
        <v>4.0730000000000004</v>
      </c>
      <c r="O496" s="1">
        <v>45261</v>
      </c>
      <c r="P496">
        <v>3.9127999999999998</v>
      </c>
      <c r="Q496" s="1">
        <v>45266</v>
      </c>
      <c r="R496">
        <v>3.80471</v>
      </c>
      <c r="S496" s="1">
        <v>45265</v>
      </c>
      <c r="T496">
        <v>3.7850100000000002</v>
      </c>
      <c r="U496" s="1">
        <v>45259</v>
      </c>
      <c r="V496">
        <v>3.8803999999999998</v>
      </c>
      <c r="W496" s="1"/>
      <c r="Y496" s="1"/>
      <c r="Z496" s="3"/>
      <c r="AA496" s="1"/>
      <c r="AC496" s="1"/>
      <c r="AE496" s="1"/>
      <c r="AG496" s="1"/>
      <c r="AI496" s="1"/>
      <c r="AK496" s="1"/>
      <c r="AM496" s="1"/>
      <c r="AO496" s="1"/>
      <c r="AQ496" s="1"/>
      <c r="AS496" s="1"/>
      <c r="AU496" s="1"/>
    </row>
    <row r="497" spans="1:47" x14ac:dyDescent="0.2">
      <c r="A497" s="1">
        <v>45261</v>
      </c>
      <c r="B497">
        <v>5.3437999999999999</v>
      </c>
      <c r="C497" s="1">
        <v>45261</v>
      </c>
      <c r="D497">
        <v>5.3579999999999997</v>
      </c>
      <c r="E497" s="1">
        <v>45261</v>
      </c>
      <c r="F497" s="2">
        <v>5.2889999999999997</v>
      </c>
      <c r="G497" s="1">
        <v>45260</v>
      </c>
      <c r="H497">
        <v>5.2255000000000003</v>
      </c>
      <c r="I497" s="1">
        <v>45260</v>
      </c>
      <c r="J497">
        <v>5.0997000000000003</v>
      </c>
      <c r="K497" s="1">
        <v>45264</v>
      </c>
      <c r="L497">
        <v>4.4364999999999997</v>
      </c>
      <c r="M497" s="1">
        <v>45266</v>
      </c>
      <c r="N497" s="2">
        <v>4.0683100000000003</v>
      </c>
      <c r="O497" s="1">
        <v>45264</v>
      </c>
      <c r="P497">
        <v>3.9834499999999999</v>
      </c>
      <c r="Q497" s="1">
        <v>45267</v>
      </c>
      <c r="R497">
        <v>3.8355000000000001</v>
      </c>
      <c r="S497" s="1">
        <v>45266</v>
      </c>
      <c r="T497">
        <v>3.73455</v>
      </c>
      <c r="U497" s="1">
        <v>45260</v>
      </c>
      <c r="V497">
        <v>3.9575499999999999</v>
      </c>
      <c r="W497" s="1"/>
      <c r="Y497" s="1"/>
      <c r="Z497" s="3"/>
      <c r="AA497" s="1"/>
      <c r="AC497" s="1"/>
      <c r="AE497" s="1"/>
      <c r="AG497" s="1"/>
      <c r="AI497" s="1"/>
      <c r="AK497" s="1"/>
      <c r="AM497" s="1"/>
      <c r="AO497" s="1"/>
      <c r="AQ497" s="1"/>
      <c r="AS497" s="1"/>
      <c r="AU497" s="1"/>
    </row>
    <row r="498" spans="1:47" x14ac:dyDescent="0.2">
      <c r="A498" s="1">
        <v>45264</v>
      </c>
      <c r="B498">
        <v>5.3609999999999998</v>
      </c>
      <c r="C498" s="1">
        <v>45264</v>
      </c>
      <c r="D498">
        <v>5.3768000000000002</v>
      </c>
      <c r="E498" s="1">
        <v>45264</v>
      </c>
      <c r="F498" s="2">
        <v>5.3169000000000004</v>
      </c>
      <c r="G498" s="1">
        <v>45261</v>
      </c>
      <c r="H498">
        <v>5.149</v>
      </c>
      <c r="I498" s="1">
        <v>45261</v>
      </c>
      <c r="J498">
        <v>4.9947999999999997</v>
      </c>
      <c r="K498" s="1">
        <v>45265</v>
      </c>
      <c r="L498">
        <v>4.3899999999999997</v>
      </c>
      <c r="M498" s="1">
        <v>45267</v>
      </c>
      <c r="N498" s="2">
        <v>4.0812999999999997</v>
      </c>
      <c r="O498" s="1">
        <v>45265</v>
      </c>
      <c r="P498">
        <v>3.91865</v>
      </c>
      <c r="Q498" s="1">
        <v>45268</v>
      </c>
      <c r="R498">
        <v>3.9434999999999998</v>
      </c>
      <c r="S498" s="1">
        <v>45267</v>
      </c>
      <c r="T498">
        <v>3.7715999999999998</v>
      </c>
      <c r="U498" s="1">
        <v>45261</v>
      </c>
      <c r="V498">
        <v>3.8306499999999999</v>
      </c>
      <c r="W498" s="1"/>
      <c r="Y498" s="1"/>
      <c r="Z498" s="3"/>
      <c r="AA498" s="1"/>
      <c r="AC498" s="1"/>
      <c r="AE498" s="1"/>
      <c r="AG498" s="1"/>
      <c r="AI498" s="1"/>
      <c r="AK498" s="1"/>
      <c r="AM498" s="1"/>
      <c r="AO498" s="1"/>
      <c r="AQ498" s="1"/>
      <c r="AS498" s="1"/>
      <c r="AU498" s="1"/>
    </row>
    <row r="499" spans="1:47" x14ac:dyDescent="0.2">
      <c r="A499" s="1">
        <v>45265</v>
      </c>
      <c r="B499">
        <v>5.3639999999999999</v>
      </c>
      <c r="C499" s="1">
        <v>45265</v>
      </c>
      <c r="D499">
        <v>5.3765799999999997</v>
      </c>
      <c r="E499" s="1">
        <v>45265</v>
      </c>
      <c r="F499" s="2">
        <v>5.3054300000000003</v>
      </c>
      <c r="G499" s="1">
        <v>45264</v>
      </c>
      <c r="H499">
        <v>5.1909999999999998</v>
      </c>
      <c r="I499" s="1">
        <v>45264</v>
      </c>
      <c r="J499">
        <v>5.0503</v>
      </c>
      <c r="K499" s="1">
        <v>45266</v>
      </c>
      <c r="L499">
        <v>4.4063499999999998</v>
      </c>
      <c r="M499" s="1">
        <v>45268</v>
      </c>
      <c r="N499" s="2">
        <v>4.2011000000000003</v>
      </c>
      <c r="O499" s="1">
        <v>45266</v>
      </c>
      <c r="P499">
        <v>3.8978999999999999</v>
      </c>
      <c r="Q499" s="1">
        <v>45271</v>
      </c>
      <c r="R499">
        <v>3.9518</v>
      </c>
      <c r="S499" s="1">
        <v>45268</v>
      </c>
      <c r="T499">
        <v>3.8690000000000002</v>
      </c>
      <c r="U499" s="1">
        <v>45264</v>
      </c>
      <c r="V499">
        <v>3.8760500000000002</v>
      </c>
      <c r="W499" s="1"/>
      <c r="Y499" s="1"/>
      <c r="Z499" s="3"/>
      <c r="AA499" s="1"/>
      <c r="AC499" s="1"/>
      <c r="AE499" s="1"/>
      <c r="AG499" s="1"/>
      <c r="AI499" s="1"/>
      <c r="AK499" s="1"/>
      <c r="AM499" s="1"/>
      <c r="AO499" s="1"/>
      <c r="AQ499" s="1"/>
      <c r="AS499" s="1"/>
      <c r="AU499" s="1"/>
    </row>
    <row r="500" spans="1:47" x14ac:dyDescent="0.2">
      <c r="A500" s="1">
        <v>45266</v>
      </c>
      <c r="B500">
        <v>5.3520000000000003</v>
      </c>
      <c r="C500" s="1">
        <v>45266</v>
      </c>
      <c r="D500">
        <v>5.3680000000000003</v>
      </c>
      <c r="E500" s="1">
        <v>45266</v>
      </c>
      <c r="F500" s="2">
        <v>5.3005000000000004</v>
      </c>
      <c r="G500" s="1">
        <v>45265</v>
      </c>
      <c r="H500">
        <v>5.1689999999999996</v>
      </c>
      <c r="I500" s="1">
        <v>45265</v>
      </c>
      <c r="J500">
        <v>5.02325</v>
      </c>
      <c r="K500" s="1">
        <v>45267</v>
      </c>
      <c r="L500">
        <v>4.4042000000000003</v>
      </c>
      <c r="M500" s="1">
        <v>45271</v>
      </c>
      <c r="N500" s="2">
        <v>4.2050000000000001</v>
      </c>
      <c r="O500" s="1">
        <v>45267</v>
      </c>
      <c r="P500">
        <v>3.91995</v>
      </c>
      <c r="Q500" s="1">
        <v>45272</v>
      </c>
      <c r="R500">
        <v>3.9298999999999999</v>
      </c>
      <c r="S500" s="1">
        <v>45271</v>
      </c>
      <c r="T500">
        <v>3.8759999999999999</v>
      </c>
      <c r="U500" s="1">
        <v>45265</v>
      </c>
      <c r="V500">
        <v>3.7858000000000001</v>
      </c>
      <c r="W500" s="1"/>
      <c r="Y500" s="1"/>
      <c r="Z500" s="3"/>
      <c r="AA500" s="1"/>
      <c r="AC500" s="1"/>
      <c r="AE500" s="1"/>
      <c r="AG500" s="1"/>
      <c r="AI500" s="1"/>
      <c r="AK500" s="1"/>
      <c r="AM500" s="1"/>
      <c r="AO500" s="1"/>
      <c r="AQ500" s="1"/>
      <c r="AS500" s="1"/>
      <c r="AU500" s="1"/>
    </row>
    <row r="501" spans="1:47" x14ac:dyDescent="0.2">
      <c r="A501" s="1">
        <v>45267</v>
      </c>
      <c r="B501">
        <v>5.3562000000000003</v>
      </c>
      <c r="C501" s="1">
        <v>45267</v>
      </c>
      <c r="D501">
        <v>5.3707000000000003</v>
      </c>
      <c r="E501" s="1">
        <v>45267</v>
      </c>
      <c r="F501" s="2">
        <v>5.3000999999999996</v>
      </c>
      <c r="G501" s="1">
        <v>45266</v>
      </c>
      <c r="H501">
        <v>5.1758499999999996</v>
      </c>
      <c r="I501" s="1">
        <v>45266</v>
      </c>
      <c r="J501">
        <v>5.0388000000000002</v>
      </c>
      <c r="K501" s="1">
        <v>45268</v>
      </c>
      <c r="L501">
        <v>4.5229999999999997</v>
      </c>
      <c r="M501" s="1">
        <v>45272</v>
      </c>
      <c r="N501" s="2">
        <v>4.2027000000000001</v>
      </c>
      <c r="O501" s="1">
        <v>45268</v>
      </c>
      <c r="P501">
        <v>4.0348499999999996</v>
      </c>
      <c r="Q501" s="1">
        <v>45273</v>
      </c>
      <c r="R501">
        <v>3.69815</v>
      </c>
      <c r="S501" s="1">
        <v>45272</v>
      </c>
      <c r="T501">
        <v>3.8492000000000002</v>
      </c>
      <c r="U501" s="1">
        <v>45266</v>
      </c>
      <c r="V501">
        <v>3.722</v>
      </c>
      <c r="W501" s="1"/>
      <c r="Y501" s="1"/>
      <c r="Z501" s="3"/>
      <c r="AA501" s="1"/>
      <c r="AC501" s="1"/>
      <c r="AE501" s="1"/>
      <c r="AG501" s="1"/>
      <c r="AI501" s="1"/>
      <c r="AK501" s="1"/>
      <c r="AM501" s="1"/>
      <c r="AO501" s="1"/>
      <c r="AQ501" s="1"/>
      <c r="AS501" s="1"/>
      <c r="AU501" s="1"/>
    </row>
    <row r="502" spans="1:47" x14ac:dyDescent="0.2">
      <c r="A502" s="1">
        <v>45268</v>
      </c>
      <c r="B502">
        <v>5.3589000000000002</v>
      </c>
      <c r="C502" s="1">
        <v>45268</v>
      </c>
      <c r="D502">
        <v>5.3823499999999997</v>
      </c>
      <c r="E502" s="1">
        <v>45268</v>
      </c>
      <c r="F502" s="2">
        <v>5.3377999999999997</v>
      </c>
      <c r="G502" s="1">
        <v>45267</v>
      </c>
      <c r="H502">
        <v>5.1692999999999998</v>
      </c>
      <c r="I502" s="1">
        <v>45267</v>
      </c>
      <c r="J502">
        <v>5.0285000000000002</v>
      </c>
      <c r="K502" s="1">
        <v>45271</v>
      </c>
      <c r="L502">
        <v>4.5180999999999996</v>
      </c>
      <c r="M502" s="1">
        <v>45273</v>
      </c>
      <c r="N502" s="2">
        <v>3.9335</v>
      </c>
      <c r="O502" s="1">
        <v>45271</v>
      </c>
      <c r="P502">
        <v>4.0418000000000003</v>
      </c>
      <c r="Q502" s="1">
        <v>45274</v>
      </c>
      <c r="R502">
        <v>3.63395</v>
      </c>
      <c r="S502" s="1">
        <v>45273</v>
      </c>
      <c r="T502">
        <v>3.6442999999999999</v>
      </c>
      <c r="U502" s="1">
        <v>45267</v>
      </c>
      <c r="V502">
        <v>3.7634500000000002</v>
      </c>
      <c r="W502" s="1"/>
      <c r="Y502" s="1"/>
      <c r="Z502" s="3"/>
      <c r="AA502" s="1"/>
      <c r="AC502" s="1"/>
      <c r="AE502" s="1"/>
      <c r="AG502" s="1"/>
      <c r="AI502" s="1"/>
      <c r="AK502" s="1"/>
      <c r="AM502" s="1"/>
      <c r="AO502" s="1"/>
      <c r="AQ502" s="1"/>
      <c r="AS502" s="1"/>
      <c r="AU502" s="1"/>
    </row>
    <row r="503" spans="1:47" x14ac:dyDescent="0.2">
      <c r="A503" s="1">
        <v>45271</v>
      </c>
      <c r="B503">
        <v>5.3620000000000001</v>
      </c>
      <c r="C503" s="1">
        <v>45271</v>
      </c>
      <c r="D503">
        <v>5.3848599999999998</v>
      </c>
      <c r="E503" s="1">
        <v>45271</v>
      </c>
      <c r="F503" s="2">
        <v>5.3390000000000004</v>
      </c>
      <c r="G503" s="1">
        <v>45268</v>
      </c>
      <c r="H503">
        <v>5.23245</v>
      </c>
      <c r="I503" s="1">
        <v>45268</v>
      </c>
      <c r="J503">
        <v>5.1109</v>
      </c>
      <c r="K503" s="1">
        <v>45272</v>
      </c>
      <c r="L503">
        <v>4.5327000000000002</v>
      </c>
      <c r="M503" s="1">
        <v>45274</v>
      </c>
      <c r="N503" s="2">
        <v>3.8828</v>
      </c>
      <c r="O503" s="1">
        <v>45272</v>
      </c>
      <c r="P503">
        <v>4.0279999999999996</v>
      </c>
      <c r="Q503" s="1">
        <v>45275</v>
      </c>
      <c r="R503">
        <v>3.6351</v>
      </c>
      <c r="S503" s="1">
        <v>45274</v>
      </c>
      <c r="T503">
        <v>3.5585</v>
      </c>
      <c r="U503" s="1">
        <v>45268</v>
      </c>
      <c r="V503">
        <v>3.8449</v>
      </c>
      <c r="W503" s="1"/>
      <c r="Y503" s="1"/>
      <c r="Z503" s="3"/>
      <c r="AA503" s="1"/>
      <c r="AC503" s="1"/>
      <c r="AE503" s="1"/>
      <c r="AG503" s="1"/>
      <c r="AI503" s="1"/>
      <c r="AK503" s="1"/>
      <c r="AM503" s="1"/>
      <c r="AO503" s="1"/>
      <c r="AQ503" s="1"/>
      <c r="AS503" s="1"/>
      <c r="AU503" s="1"/>
    </row>
    <row r="504" spans="1:47" x14ac:dyDescent="0.2">
      <c r="A504" s="1">
        <v>45272</v>
      </c>
      <c r="B504">
        <v>5.3605</v>
      </c>
      <c r="C504" s="1">
        <v>45272</v>
      </c>
      <c r="D504">
        <v>5.383</v>
      </c>
      <c r="E504" s="1">
        <v>45272</v>
      </c>
      <c r="F504" s="2">
        <v>5.3419999999999996</v>
      </c>
      <c r="G504" s="1">
        <v>45271</v>
      </c>
      <c r="H504">
        <v>5.2315500000000004</v>
      </c>
      <c r="I504" s="1">
        <v>45271</v>
      </c>
      <c r="J504">
        <v>5.1079999999999997</v>
      </c>
      <c r="K504" s="1">
        <v>45273</v>
      </c>
      <c r="L504">
        <v>4.2450999999999999</v>
      </c>
      <c r="M504" s="1">
        <v>45275</v>
      </c>
      <c r="N504" s="2">
        <v>3.9108999999999998</v>
      </c>
      <c r="O504" s="1">
        <v>45273</v>
      </c>
      <c r="P504">
        <v>3.7785000000000002</v>
      </c>
      <c r="Q504" s="1">
        <v>45278</v>
      </c>
      <c r="R504">
        <v>3.6554000000000002</v>
      </c>
      <c r="S504" s="1">
        <v>45275</v>
      </c>
      <c r="T504">
        <v>3.5525500000000001</v>
      </c>
      <c r="U504" s="1">
        <v>45271</v>
      </c>
      <c r="V504">
        <v>3.8504</v>
      </c>
      <c r="W504" s="1"/>
      <c r="Y504" s="1"/>
      <c r="Z504" s="3"/>
      <c r="AA504" s="1"/>
      <c r="AC504" s="1"/>
      <c r="AE504" s="1"/>
      <c r="AG504" s="1"/>
      <c r="AI504" s="1"/>
      <c r="AK504" s="1"/>
      <c r="AM504" s="1"/>
      <c r="AO504" s="1"/>
      <c r="AQ504" s="1"/>
      <c r="AS504" s="1"/>
      <c r="AU504" s="1"/>
    </row>
    <row r="505" spans="1:47" x14ac:dyDescent="0.2">
      <c r="A505" s="1">
        <v>45273</v>
      </c>
      <c r="B505">
        <v>5.3571</v>
      </c>
      <c r="C505" s="1">
        <v>45273</v>
      </c>
      <c r="D505">
        <v>5.3680000000000003</v>
      </c>
      <c r="E505" s="1">
        <v>45273</v>
      </c>
      <c r="F505" s="2">
        <v>5.2435</v>
      </c>
      <c r="G505" s="1">
        <v>45272</v>
      </c>
      <c r="H505">
        <v>5.2370000000000001</v>
      </c>
      <c r="I505" s="1">
        <v>45272</v>
      </c>
      <c r="J505">
        <v>5.1165000000000003</v>
      </c>
      <c r="K505" s="1">
        <v>45274</v>
      </c>
      <c r="L505">
        <v>4.2060000000000004</v>
      </c>
      <c r="M505" s="1">
        <v>45278</v>
      </c>
      <c r="N505" s="2">
        <v>3.9235000000000002</v>
      </c>
      <c r="O505" s="1">
        <v>45274</v>
      </c>
      <c r="P505">
        <v>3.72085</v>
      </c>
      <c r="Q505" s="1">
        <v>45279</v>
      </c>
      <c r="R505">
        <v>3.6551</v>
      </c>
      <c r="S505" s="1">
        <v>45278</v>
      </c>
      <c r="T505">
        <v>3.5740500000000002</v>
      </c>
      <c r="U505" s="1">
        <v>45272</v>
      </c>
      <c r="V505">
        <v>3.8199000000000001</v>
      </c>
      <c r="W505" s="1"/>
      <c r="Y505" s="1"/>
      <c r="Z505" s="3"/>
      <c r="AA505" s="1"/>
      <c r="AC505" s="1"/>
      <c r="AE505" s="1"/>
      <c r="AG505" s="1"/>
      <c r="AI505" s="1"/>
      <c r="AK505" s="1"/>
      <c r="AM505" s="1"/>
      <c r="AO505" s="1"/>
      <c r="AQ505" s="1"/>
      <c r="AS505" s="1"/>
      <c r="AU505" s="1"/>
    </row>
    <row r="506" spans="1:47" x14ac:dyDescent="0.2">
      <c r="A506" s="1">
        <v>45274</v>
      </c>
      <c r="B506">
        <v>5.3552</v>
      </c>
      <c r="C506" s="1">
        <v>45274</v>
      </c>
      <c r="D506">
        <v>5.3673500000000001</v>
      </c>
      <c r="E506" s="1">
        <v>45274</v>
      </c>
      <c r="F506" s="2">
        <v>5.2460000000000004</v>
      </c>
      <c r="G506" s="1">
        <v>45273</v>
      </c>
      <c r="H506">
        <v>5.07</v>
      </c>
      <c r="I506" s="1">
        <v>45273</v>
      </c>
      <c r="J506">
        <v>4.8956999999999997</v>
      </c>
      <c r="K506" s="1">
        <v>45275</v>
      </c>
      <c r="L506">
        <v>4.2534999999999998</v>
      </c>
      <c r="M506" s="1">
        <v>45279</v>
      </c>
      <c r="N506" s="2">
        <v>3.9184999999999999</v>
      </c>
      <c r="O506" s="1">
        <v>45275</v>
      </c>
      <c r="P506">
        <v>3.7345600000000001</v>
      </c>
      <c r="Q506" s="1">
        <v>45280</v>
      </c>
      <c r="R506">
        <v>3.5543499999999999</v>
      </c>
      <c r="S506" s="1">
        <v>45279</v>
      </c>
      <c r="T506">
        <v>3.5736300000000001</v>
      </c>
      <c r="U506" s="1">
        <v>45273</v>
      </c>
      <c r="V506">
        <v>3.64445</v>
      </c>
      <c r="W506" s="1"/>
      <c r="Y506" s="1"/>
      <c r="Z506" s="3"/>
      <c r="AA506" s="1"/>
      <c r="AC506" s="1"/>
      <c r="AE506" s="1"/>
      <c r="AG506" s="1"/>
      <c r="AI506" s="1"/>
      <c r="AK506" s="1"/>
      <c r="AM506" s="1"/>
      <c r="AO506" s="1"/>
      <c r="AQ506" s="1"/>
      <c r="AS506" s="1"/>
      <c r="AU506" s="1"/>
    </row>
    <row r="507" spans="1:47" x14ac:dyDescent="0.2">
      <c r="A507" s="1">
        <v>45275</v>
      </c>
      <c r="B507">
        <v>5.3570000000000002</v>
      </c>
      <c r="C507" s="1">
        <v>45275</v>
      </c>
      <c r="D507">
        <v>5.3716200000000001</v>
      </c>
      <c r="E507" s="1">
        <v>45275</v>
      </c>
      <c r="F507" s="2">
        <v>5.2599</v>
      </c>
      <c r="G507" s="1">
        <v>45274</v>
      </c>
      <c r="H507">
        <v>5.0720000000000001</v>
      </c>
      <c r="I507" s="1">
        <v>45274</v>
      </c>
      <c r="J507">
        <v>4.8936999999999999</v>
      </c>
      <c r="K507" s="1">
        <v>45278</v>
      </c>
      <c r="L507">
        <v>4.2556000000000003</v>
      </c>
      <c r="M507" s="1">
        <v>45280</v>
      </c>
      <c r="N507" s="2">
        <v>3.8062999999999998</v>
      </c>
      <c r="O507" s="1">
        <v>45278</v>
      </c>
      <c r="P507">
        <v>3.7511000000000001</v>
      </c>
      <c r="Q507" s="1">
        <v>45281</v>
      </c>
      <c r="R507">
        <v>3.5705</v>
      </c>
      <c r="S507" s="1">
        <v>45280</v>
      </c>
      <c r="T507">
        <v>3.4790999999999999</v>
      </c>
      <c r="U507" s="1">
        <v>45274</v>
      </c>
      <c r="V507">
        <v>3.5386000000000002</v>
      </c>
      <c r="W507" s="1"/>
      <c r="Y507" s="1"/>
      <c r="Z507" s="3"/>
      <c r="AA507" s="1"/>
      <c r="AC507" s="1"/>
      <c r="AE507" s="1"/>
      <c r="AG507" s="1"/>
      <c r="AI507" s="1"/>
      <c r="AK507" s="1"/>
      <c r="AM507" s="1"/>
      <c r="AO507" s="1"/>
      <c r="AQ507" s="1"/>
      <c r="AS507" s="1"/>
      <c r="AU507" s="1"/>
    </row>
    <row r="508" spans="1:47" x14ac:dyDescent="0.2">
      <c r="A508" s="1">
        <v>45278</v>
      </c>
      <c r="B508">
        <v>5.3572499999999996</v>
      </c>
      <c r="C508" s="1">
        <v>45278</v>
      </c>
      <c r="D508">
        <v>5.3727499999999999</v>
      </c>
      <c r="E508" s="1">
        <v>45278</v>
      </c>
      <c r="F508" s="2">
        <v>5.258</v>
      </c>
      <c r="G508" s="1">
        <v>45275</v>
      </c>
      <c r="H508">
        <v>5.1042500000000004</v>
      </c>
      <c r="I508" s="1">
        <v>45275</v>
      </c>
      <c r="J508">
        <v>4.9355000000000002</v>
      </c>
      <c r="K508" s="1">
        <v>45279</v>
      </c>
      <c r="L508">
        <v>4.2432499999999997</v>
      </c>
      <c r="M508" s="1">
        <v>45281</v>
      </c>
      <c r="N508" s="2">
        <v>3.8115000000000001</v>
      </c>
      <c r="O508" s="1">
        <v>45279</v>
      </c>
      <c r="P508">
        <v>3.7496</v>
      </c>
      <c r="Q508" s="1">
        <v>45282</v>
      </c>
      <c r="R508">
        <v>3.5705</v>
      </c>
      <c r="S508" s="1">
        <v>45281</v>
      </c>
      <c r="T508">
        <v>3.5064500000000001</v>
      </c>
      <c r="U508" s="1">
        <v>45275</v>
      </c>
      <c r="V508">
        <v>3.5274000000000001</v>
      </c>
      <c r="W508" s="1"/>
      <c r="Y508" s="1"/>
      <c r="Z508" s="3"/>
      <c r="AA508" s="1"/>
      <c r="AC508" s="1"/>
      <c r="AE508" s="1"/>
      <c r="AG508" s="1"/>
      <c r="AI508" s="1"/>
      <c r="AK508" s="1"/>
      <c r="AM508" s="1"/>
      <c r="AO508" s="1"/>
      <c r="AQ508" s="1"/>
      <c r="AS508" s="1"/>
      <c r="AU508" s="1"/>
    </row>
    <row r="509" spans="1:47" x14ac:dyDescent="0.2">
      <c r="A509" s="1">
        <v>45279</v>
      </c>
      <c r="B509">
        <v>5.3574999999999999</v>
      </c>
      <c r="C509" s="1">
        <v>45279</v>
      </c>
      <c r="D509">
        <v>5.3723000000000001</v>
      </c>
      <c r="E509" s="1">
        <v>45279</v>
      </c>
      <c r="F509" s="2">
        <v>5.2424499999999998</v>
      </c>
      <c r="G509" s="1">
        <v>45278</v>
      </c>
      <c r="H509">
        <v>5.0979999999999999</v>
      </c>
      <c r="I509" s="1">
        <v>45278</v>
      </c>
      <c r="J509">
        <v>4.9293500000000003</v>
      </c>
      <c r="K509" s="1">
        <v>45280</v>
      </c>
      <c r="L509">
        <v>4.1317000000000004</v>
      </c>
      <c r="M509" s="1">
        <v>45282</v>
      </c>
      <c r="N509" s="2">
        <v>3.7949999999999999</v>
      </c>
      <c r="O509" s="1">
        <v>45280</v>
      </c>
      <c r="P509">
        <v>3.6432000000000002</v>
      </c>
      <c r="Q509" s="1">
        <v>45286</v>
      </c>
      <c r="R509">
        <v>3.5864500000000001</v>
      </c>
      <c r="S509" s="1">
        <v>45282</v>
      </c>
      <c r="T509">
        <v>3.5150000000000001</v>
      </c>
      <c r="U509" s="1">
        <v>45278</v>
      </c>
      <c r="V509">
        <v>3.5485000000000002</v>
      </c>
      <c r="W509" s="1"/>
      <c r="Y509" s="1"/>
      <c r="Z509" s="3"/>
      <c r="AA509" s="1"/>
      <c r="AC509" s="1"/>
      <c r="AE509" s="1"/>
      <c r="AG509" s="1"/>
      <c r="AI509" s="1"/>
      <c r="AK509" s="1"/>
      <c r="AM509" s="1"/>
      <c r="AO509" s="1"/>
      <c r="AQ509" s="1"/>
      <c r="AS509" s="1"/>
      <c r="AU509" s="1"/>
    </row>
    <row r="510" spans="1:47" x14ac:dyDescent="0.2">
      <c r="A510" s="1">
        <v>45280</v>
      </c>
      <c r="B510">
        <v>5.3547500000000001</v>
      </c>
      <c r="C510" s="1">
        <v>45280</v>
      </c>
      <c r="D510">
        <v>5.36015</v>
      </c>
      <c r="E510" s="1">
        <v>45280</v>
      </c>
      <c r="F510" s="2">
        <v>5.1950000000000003</v>
      </c>
      <c r="G510" s="1">
        <v>45279</v>
      </c>
      <c r="H510">
        <v>5.0686299999999997</v>
      </c>
      <c r="I510" s="1">
        <v>45279</v>
      </c>
      <c r="J510">
        <v>4.8979999999999997</v>
      </c>
      <c r="K510" s="1">
        <v>45281</v>
      </c>
      <c r="L510">
        <v>4.1310000000000002</v>
      </c>
      <c r="M510" s="1">
        <v>45286</v>
      </c>
      <c r="N510" s="2">
        <v>3.8191000000000002</v>
      </c>
      <c r="O510" s="1">
        <v>45281</v>
      </c>
      <c r="P510">
        <v>3.6539999999999999</v>
      </c>
      <c r="Q510" s="1">
        <v>45287</v>
      </c>
      <c r="R510">
        <v>3.4950000000000001</v>
      </c>
      <c r="S510" s="1">
        <v>45286</v>
      </c>
      <c r="T510">
        <v>3.52325</v>
      </c>
      <c r="U510" s="1">
        <v>45279</v>
      </c>
      <c r="V510">
        <v>3.5467</v>
      </c>
      <c r="W510" s="1"/>
      <c r="Y510" s="1"/>
      <c r="Z510" s="3"/>
      <c r="AA510" s="1"/>
      <c r="AC510" s="1"/>
      <c r="AE510" s="1"/>
      <c r="AG510" s="1"/>
      <c r="AI510" s="1"/>
      <c r="AK510" s="1"/>
      <c r="AM510" s="1"/>
      <c r="AO510" s="1"/>
      <c r="AQ510" s="1"/>
      <c r="AS510" s="1"/>
      <c r="AU510" s="1"/>
    </row>
    <row r="511" spans="1:47" x14ac:dyDescent="0.2">
      <c r="A511" s="1">
        <v>45281</v>
      </c>
      <c r="B511">
        <v>5.3567999999999998</v>
      </c>
      <c r="C511" s="1">
        <v>45281</v>
      </c>
      <c r="D511">
        <v>5.3513099999999998</v>
      </c>
      <c r="E511" s="1">
        <v>45281</v>
      </c>
      <c r="F511" s="2">
        <v>5.1909999999999998</v>
      </c>
      <c r="G511" s="1">
        <v>45280</v>
      </c>
      <c r="H511">
        <v>4.9981</v>
      </c>
      <c r="I511" s="1">
        <v>45280</v>
      </c>
      <c r="J511">
        <v>4.8068</v>
      </c>
      <c r="K511" s="1">
        <v>45282</v>
      </c>
      <c r="L511">
        <v>4.1035000000000004</v>
      </c>
      <c r="M511" s="1">
        <v>45287</v>
      </c>
      <c r="N511" s="2">
        <v>3.7441</v>
      </c>
      <c r="O511" s="1">
        <v>45282</v>
      </c>
      <c r="P511">
        <v>3.6452499999999999</v>
      </c>
      <c r="Q511" s="1">
        <v>45288</v>
      </c>
      <c r="R511">
        <v>3.5310000000000001</v>
      </c>
      <c r="S511" s="1">
        <v>45287</v>
      </c>
      <c r="T511">
        <v>3.4266999999999999</v>
      </c>
      <c r="U511" s="1">
        <v>45280</v>
      </c>
      <c r="V511">
        <v>3.4581</v>
      </c>
      <c r="W511" s="1"/>
      <c r="Y511" s="1"/>
      <c r="Z511" s="3"/>
      <c r="AA511" s="1"/>
      <c r="AC511" s="1"/>
      <c r="AE511" s="1"/>
      <c r="AG511" s="1"/>
      <c r="AI511" s="1"/>
      <c r="AK511" s="1"/>
      <c r="AM511" s="1"/>
      <c r="AO511" s="1"/>
      <c r="AQ511" s="1"/>
      <c r="AS511" s="1"/>
      <c r="AU511" s="1"/>
    </row>
    <row r="512" spans="1:47" x14ac:dyDescent="0.2">
      <c r="A512" s="1">
        <v>45282</v>
      </c>
      <c r="B512">
        <v>5.3579999999999997</v>
      </c>
      <c r="C512" s="1">
        <v>45282</v>
      </c>
      <c r="D512">
        <v>5.3472</v>
      </c>
      <c r="E512" s="1">
        <v>45282</v>
      </c>
      <c r="F512" s="2">
        <v>5.1703000000000001</v>
      </c>
      <c r="G512" s="1">
        <v>45281</v>
      </c>
      <c r="H512">
        <v>4.9939999999999998</v>
      </c>
      <c r="I512" s="1">
        <v>45281</v>
      </c>
      <c r="J512">
        <v>4.806</v>
      </c>
      <c r="K512" s="1">
        <v>45286</v>
      </c>
      <c r="L512">
        <v>4.1389500000000004</v>
      </c>
      <c r="M512" s="1">
        <v>45288</v>
      </c>
      <c r="N512" s="2">
        <v>3.7680400000000001</v>
      </c>
      <c r="O512" s="1">
        <v>45286</v>
      </c>
      <c r="P512">
        <v>3.6648499999999999</v>
      </c>
      <c r="Q512" s="1">
        <v>45289</v>
      </c>
      <c r="R512">
        <v>3.5291000000000001</v>
      </c>
      <c r="S512" s="1">
        <v>45288</v>
      </c>
      <c r="T512">
        <v>3.4664999999999999</v>
      </c>
      <c r="U512" s="1">
        <v>45281</v>
      </c>
      <c r="V512">
        <v>3.4958</v>
      </c>
      <c r="W512" s="1"/>
      <c r="Y512" s="1"/>
      <c r="Z512" s="3"/>
      <c r="AA512" s="1"/>
      <c r="AC512" s="1"/>
      <c r="AE512" s="1"/>
      <c r="AG512" s="1"/>
      <c r="AI512" s="1"/>
      <c r="AK512" s="1"/>
      <c r="AM512" s="1"/>
      <c r="AO512" s="1"/>
      <c r="AQ512" s="1"/>
      <c r="AS512" s="1"/>
      <c r="AU512" s="1"/>
    </row>
    <row r="513" spans="1:47" x14ac:dyDescent="0.2">
      <c r="A513" s="1">
        <v>45286</v>
      </c>
      <c r="B513">
        <v>5.3579499999999998</v>
      </c>
      <c r="C513" s="1">
        <v>45286</v>
      </c>
      <c r="D513">
        <v>5.3475999999999999</v>
      </c>
      <c r="E513" s="1">
        <v>45286</v>
      </c>
      <c r="F513" s="2">
        <v>5.1910999999999996</v>
      </c>
      <c r="G513" s="1">
        <v>45282</v>
      </c>
      <c r="H513">
        <v>4.9649999999999999</v>
      </c>
      <c r="I513" s="1">
        <v>45282</v>
      </c>
      <c r="J513">
        <v>4.7728000000000002</v>
      </c>
      <c r="K513" s="1">
        <v>45287</v>
      </c>
      <c r="L513">
        <v>4.0749500000000003</v>
      </c>
      <c r="M513" s="1">
        <v>45289</v>
      </c>
      <c r="N513" s="2">
        <v>3.7482000000000002</v>
      </c>
      <c r="O513" s="1">
        <v>45287</v>
      </c>
      <c r="P513">
        <v>3.5811000000000002</v>
      </c>
      <c r="Q513" s="1">
        <v>45293</v>
      </c>
      <c r="R513">
        <v>3.5924999999999998</v>
      </c>
      <c r="S513" s="1">
        <v>45289</v>
      </c>
      <c r="T513">
        <v>3.4780000000000002</v>
      </c>
      <c r="U513" s="1">
        <v>45282</v>
      </c>
      <c r="V513">
        <v>3.5110000000000001</v>
      </c>
      <c r="W513" s="1"/>
      <c r="Y513" s="1"/>
      <c r="Z513" s="3"/>
      <c r="AA513" s="1"/>
      <c r="AC513" s="1"/>
      <c r="AE513" s="1"/>
      <c r="AG513" s="1"/>
      <c r="AI513" s="1"/>
      <c r="AK513" s="1"/>
      <c r="AM513" s="1"/>
      <c r="AO513" s="1"/>
      <c r="AQ513" s="1"/>
      <c r="AS513" s="1"/>
      <c r="AU513" s="1"/>
    </row>
    <row r="514" spans="1:47" x14ac:dyDescent="0.2">
      <c r="A514" s="1">
        <v>45287</v>
      </c>
      <c r="B514">
        <v>5.3579999999999997</v>
      </c>
      <c r="C514" s="1">
        <v>45287</v>
      </c>
      <c r="D514">
        <v>5.3369999999999997</v>
      </c>
      <c r="E514" s="1">
        <v>45287</v>
      </c>
      <c r="F514" s="2">
        <v>5.1619999999999999</v>
      </c>
      <c r="G514" s="1">
        <v>45286</v>
      </c>
      <c r="H514">
        <v>4.9966999999999997</v>
      </c>
      <c r="I514" s="1">
        <v>45286</v>
      </c>
      <c r="J514">
        <v>4.8125</v>
      </c>
      <c r="K514" s="1">
        <v>45288</v>
      </c>
      <c r="L514">
        <v>4.0964</v>
      </c>
      <c r="M514" s="1">
        <v>45293</v>
      </c>
      <c r="N514" s="2">
        <v>3.82925</v>
      </c>
      <c r="O514" s="1">
        <v>45288</v>
      </c>
      <c r="P514">
        <v>3.6109</v>
      </c>
      <c r="Q514" s="1">
        <v>45294</v>
      </c>
      <c r="R514">
        <v>3.5981999999999998</v>
      </c>
      <c r="S514" s="1">
        <v>45293</v>
      </c>
      <c r="T514">
        <v>3.5314999999999999</v>
      </c>
      <c r="U514" s="1">
        <v>45286</v>
      </c>
      <c r="V514">
        <v>3.5126499999999998</v>
      </c>
      <c r="W514" s="1"/>
      <c r="Y514" s="1"/>
      <c r="Z514" s="3"/>
      <c r="AA514" s="1"/>
      <c r="AC514" s="1"/>
      <c r="AE514" s="1"/>
      <c r="AG514" s="1"/>
      <c r="AI514" s="1"/>
      <c r="AK514" s="1"/>
      <c r="AM514" s="1"/>
      <c r="AO514" s="1"/>
      <c r="AQ514" s="1"/>
      <c r="AS514" s="1"/>
      <c r="AU514" s="1"/>
    </row>
    <row r="515" spans="1:47" x14ac:dyDescent="0.2">
      <c r="A515" s="1">
        <v>45288</v>
      </c>
      <c r="B515">
        <v>5.3522999999999996</v>
      </c>
      <c r="C515" s="1">
        <v>45288</v>
      </c>
      <c r="D515">
        <v>5.3295000000000003</v>
      </c>
      <c r="E515" s="1">
        <v>45288</v>
      </c>
      <c r="F515" s="2">
        <v>5.1589999999999998</v>
      </c>
      <c r="G515" s="1">
        <v>45287</v>
      </c>
      <c r="H515">
        <v>4.9565000000000001</v>
      </c>
      <c r="I515" s="1">
        <v>45287</v>
      </c>
      <c r="J515">
        <v>4.76295</v>
      </c>
      <c r="K515" s="1">
        <v>45289</v>
      </c>
      <c r="L515">
        <v>4.0656999999999996</v>
      </c>
      <c r="M515" s="1">
        <v>45294</v>
      </c>
      <c r="N515" s="2">
        <v>3.8382999999999998</v>
      </c>
      <c r="O515" s="1">
        <v>45289</v>
      </c>
      <c r="P515">
        <v>3.6006499999999999</v>
      </c>
      <c r="Q515" s="1">
        <v>45295</v>
      </c>
      <c r="R515">
        <v>3.68485</v>
      </c>
      <c r="S515" s="1">
        <v>45294</v>
      </c>
      <c r="T515">
        <v>3.5371299999999999</v>
      </c>
      <c r="U515" s="1">
        <v>45287</v>
      </c>
      <c r="V515">
        <v>3.4136500000000001</v>
      </c>
      <c r="W515" s="1"/>
      <c r="Y515" s="1"/>
      <c r="Z515" s="3"/>
      <c r="AA515" s="1"/>
      <c r="AC515" s="1"/>
      <c r="AE515" s="1"/>
      <c r="AG515" s="1"/>
      <c r="AI515" s="1"/>
      <c r="AK515" s="1"/>
      <c r="AM515" s="1"/>
      <c r="AO515" s="1"/>
      <c r="AQ515" s="1"/>
      <c r="AS515" s="1"/>
      <c r="AU515" s="1"/>
    </row>
    <row r="516" spans="1:47" x14ac:dyDescent="0.2">
      <c r="A516" s="1">
        <v>45289</v>
      </c>
      <c r="B516">
        <v>5.3479999999999999</v>
      </c>
      <c r="C516" s="1">
        <v>45289</v>
      </c>
      <c r="D516">
        <v>5.3265000000000002</v>
      </c>
      <c r="E516" s="1">
        <v>45289</v>
      </c>
      <c r="F516" s="2">
        <v>5.1470000000000002</v>
      </c>
      <c r="G516" s="1">
        <v>45288</v>
      </c>
      <c r="H516">
        <v>4.9660000000000002</v>
      </c>
      <c r="I516" s="1">
        <v>45288</v>
      </c>
      <c r="J516">
        <v>4.7773000000000003</v>
      </c>
      <c r="K516" s="1">
        <v>45293</v>
      </c>
      <c r="L516">
        <v>4.141</v>
      </c>
      <c r="M516" s="1">
        <v>45295</v>
      </c>
      <c r="N516" s="2">
        <v>3.9160499999999998</v>
      </c>
      <c r="O516" s="1">
        <v>45293</v>
      </c>
      <c r="P516">
        <v>3.6724999999999999</v>
      </c>
      <c r="Q516" s="1">
        <v>45296</v>
      </c>
      <c r="R516">
        <v>3.7065999999999999</v>
      </c>
      <c r="S516" s="1">
        <v>45295</v>
      </c>
      <c r="T516">
        <v>3.6255500000000001</v>
      </c>
      <c r="U516" s="1">
        <v>45288</v>
      </c>
      <c r="V516">
        <v>3.4533999999999998</v>
      </c>
      <c r="W516" s="1"/>
      <c r="Y516" s="1"/>
      <c r="Z516" s="3"/>
      <c r="AA516" s="1"/>
      <c r="AC516" s="1"/>
      <c r="AE516" s="1"/>
      <c r="AG516" s="1"/>
      <c r="AI516" s="1"/>
      <c r="AK516" s="1"/>
      <c r="AM516" s="1"/>
      <c r="AO516" s="1"/>
      <c r="AQ516" s="1"/>
      <c r="AS516" s="1"/>
      <c r="AU516" s="1"/>
    </row>
    <row r="517" spans="1:47" x14ac:dyDescent="0.2">
      <c r="A517" s="1">
        <v>45293</v>
      </c>
      <c r="B517">
        <v>5.3447500000000003</v>
      </c>
      <c r="C517" s="1">
        <v>45293</v>
      </c>
      <c r="D517">
        <v>5.3300999999999998</v>
      </c>
      <c r="E517" s="1">
        <v>45293</v>
      </c>
      <c r="F517" s="2">
        <v>5.1703000000000001</v>
      </c>
      <c r="G517" s="1">
        <v>45289</v>
      </c>
      <c r="H517">
        <v>4.9485000000000001</v>
      </c>
      <c r="I517" s="1">
        <v>45289</v>
      </c>
      <c r="J517">
        <v>4.7558999999999996</v>
      </c>
      <c r="K517" s="1">
        <v>45294</v>
      </c>
      <c r="L517">
        <v>4.1608999999999998</v>
      </c>
      <c r="M517" s="1">
        <v>45296</v>
      </c>
      <c r="N517" s="2">
        <v>3.9220000000000002</v>
      </c>
      <c r="O517" s="1">
        <v>45294</v>
      </c>
      <c r="P517">
        <v>3.6805500000000002</v>
      </c>
      <c r="Q517" s="1">
        <v>45299</v>
      </c>
      <c r="R517">
        <v>3.7168000000000001</v>
      </c>
      <c r="S517" s="1">
        <v>45296</v>
      </c>
      <c r="T517">
        <v>3.6562000000000001</v>
      </c>
      <c r="U517" s="1">
        <v>45289</v>
      </c>
      <c r="V517">
        <v>3.4740000000000002</v>
      </c>
      <c r="W517" s="1"/>
      <c r="Y517" s="1"/>
      <c r="Z517" s="3"/>
      <c r="AA517" s="1"/>
      <c r="AC517" s="1"/>
      <c r="AE517" s="1"/>
      <c r="AG517" s="1"/>
      <c r="AI517" s="1"/>
      <c r="AK517" s="1"/>
      <c r="AM517" s="1"/>
      <c r="AO517" s="1"/>
      <c r="AQ517" s="1"/>
      <c r="AS517" s="1"/>
      <c r="AU517" s="1"/>
    </row>
    <row r="518" spans="1:47" x14ac:dyDescent="0.2">
      <c r="A518" s="1">
        <v>45294</v>
      </c>
      <c r="B518">
        <v>5.3435499999999996</v>
      </c>
      <c r="C518" s="1">
        <v>45294</v>
      </c>
      <c r="D518">
        <v>5.3331</v>
      </c>
      <c r="E518" s="1">
        <v>45294</v>
      </c>
      <c r="F518" s="2">
        <v>5.19</v>
      </c>
      <c r="G518" s="1">
        <v>45293</v>
      </c>
      <c r="H518">
        <v>4.9874499999999999</v>
      </c>
      <c r="I518" s="1">
        <v>45293</v>
      </c>
      <c r="J518">
        <v>4.8003</v>
      </c>
      <c r="K518" s="1">
        <v>45295</v>
      </c>
      <c r="L518">
        <v>4.2226999999999997</v>
      </c>
      <c r="M518" s="1">
        <v>45299</v>
      </c>
      <c r="N518" s="2">
        <v>3.9272</v>
      </c>
      <c r="O518" s="1">
        <v>45295</v>
      </c>
      <c r="P518">
        <v>3.7637999999999998</v>
      </c>
      <c r="Q518" s="1">
        <v>45300</v>
      </c>
      <c r="R518">
        <v>3.6941999999999999</v>
      </c>
      <c r="S518" s="1">
        <v>45299</v>
      </c>
      <c r="T518">
        <v>3.6665999999999999</v>
      </c>
      <c r="U518" s="1">
        <v>45293</v>
      </c>
      <c r="V518">
        <v>3.5160499999999999</v>
      </c>
      <c r="W518" s="1"/>
      <c r="Y518" s="1"/>
      <c r="Z518" s="3"/>
      <c r="AA518" s="1"/>
      <c r="AC518" s="1"/>
      <c r="AE518" s="1"/>
      <c r="AG518" s="1"/>
      <c r="AI518" s="1"/>
      <c r="AK518" s="1"/>
      <c r="AM518" s="1"/>
      <c r="AO518" s="1"/>
      <c r="AQ518" s="1"/>
      <c r="AS518" s="1"/>
      <c r="AU518" s="1"/>
    </row>
    <row r="519" spans="1:47" x14ac:dyDescent="0.2">
      <c r="A519" s="1">
        <v>45295</v>
      </c>
      <c r="B519">
        <v>5.3390000000000004</v>
      </c>
      <c r="C519" s="1">
        <v>45295</v>
      </c>
      <c r="D519">
        <v>5.3297499999999998</v>
      </c>
      <c r="E519" s="1">
        <v>45295</v>
      </c>
      <c r="F519" s="2">
        <v>5.1963999999999997</v>
      </c>
      <c r="G519" s="1">
        <v>45294</v>
      </c>
      <c r="H519">
        <v>5.0091999999999999</v>
      </c>
      <c r="I519" s="1">
        <v>45294</v>
      </c>
      <c r="J519">
        <v>4.8316999999999997</v>
      </c>
      <c r="K519" s="1">
        <v>45296</v>
      </c>
      <c r="L519">
        <v>4.2160500000000001</v>
      </c>
      <c r="M519" s="1">
        <v>45300</v>
      </c>
      <c r="N519" s="2">
        <v>3.9131</v>
      </c>
      <c r="O519" s="1">
        <v>45296</v>
      </c>
      <c r="P519">
        <v>3.7795000000000001</v>
      </c>
      <c r="Q519" s="1">
        <v>45301</v>
      </c>
      <c r="R519">
        <v>3.6876000000000002</v>
      </c>
      <c r="S519" s="1">
        <v>45300</v>
      </c>
      <c r="T519">
        <v>3.6432500000000001</v>
      </c>
      <c r="U519" s="1">
        <v>45294</v>
      </c>
      <c r="V519">
        <v>3.5232000000000001</v>
      </c>
      <c r="W519" s="1"/>
      <c r="Y519" s="1"/>
      <c r="Z519" s="3"/>
      <c r="AA519" s="1"/>
      <c r="AC519" s="1"/>
      <c r="AE519" s="1"/>
      <c r="AG519" s="1"/>
      <c r="AI519" s="1"/>
      <c r="AK519" s="1"/>
      <c r="AM519" s="1"/>
      <c r="AO519" s="1"/>
      <c r="AQ519" s="1"/>
      <c r="AS519" s="1"/>
      <c r="AU519" s="1"/>
    </row>
    <row r="520" spans="1:47" x14ac:dyDescent="0.2">
      <c r="A520" s="1">
        <v>45296</v>
      </c>
      <c r="B520">
        <v>5.3369999999999997</v>
      </c>
      <c r="C520" s="1">
        <v>45296</v>
      </c>
      <c r="D520">
        <v>5.3230000000000004</v>
      </c>
      <c r="E520" s="1">
        <v>45296</v>
      </c>
      <c r="F520" s="2">
        <v>5.1786500000000002</v>
      </c>
      <c r="G520" s="1">
        <v>45295</v>
      </c>
      <c r="H520">
        <v>5.0324</v>
      </c>
      <c r="I520" s="1">
        <v>45295</v>
      </c>
      <c r="J520">
        <v>4.8639999999999999</v>
      </c>
      <c r="K520" s="1">
        <v>45299</v>
      </c>
      <c r="L520">
        <v>4.218</v>
      </c>
      <c r="M520" s="1">
        <v>45301</v>
      </c>
      <c r="N520" s="2">
        <v>3.9001299999999999</v>
      </c>
      <c r="O520" s="1">
        <v>45299</v>
      </c>
      <c r="P520">
        <v>3.7883499999999999</v>
      </c>
      <c r="Q520" s="1">
        <v>45302</v>
      </c>
      <c r="R520">
        <v>3.5954999999999999</v>
      </c>
      <c r="S520" s="1">
        <v>45301</v>
      </c>
      <c r="T520">
        <v>3.64025</v>
      </c>
      <c r="U520" s="1">
        <v>45295</v>
      </c>
      <c r="V520">
        <v>3.6118999999999999</v>
      </c>
      <c r="W520" s="1"/>
      <c r="Y520" s="1"/>
      <c r="Z520" s="3"/>
      <c r="AA520" s="1"/>
      <c r="AC520" s="1"/>
      <c r="AE520" s="1"/>
      <c r="AG520" s="1"/>
      <c r="AI520" s="1"/>
      <c r="AK520" s="1"/>
      <c r="AM520" s="1"/>
      <c r="AO520" s="1"/>
      <c r="AQ520" s="1"/>
      <c r="AS520" s="1"/>
      <c r="AU520" s="1"/>
    </row>
    <row r="521" spans="1:47" x14ac:dyDescent="0.2">
      <c r="A521" s="1">
        <v>45299</v>
      </c>
      <c r="B521">
        <v>5.3373999999999997</v>
      </c>
      <c r="C521" s="1">
        <v>45299</v>
      </c>
      <c r="D521">
        <v>5.3285999999999998</v>
      </c>
      <c r="E521" s="1">
        <v>45299</v>
      </c>
      <c r="F521" s="2">
        <v>5.1863000000000001</v>
      </c>
      <c r="G521" s="1">
        <v>45296</v>
      </c>
      <c r="H521">
        <v>5.0084999999999997</v>
      </c>
      <c r="I521" s="1">
        <v>45296</v>
      </c>
      <c r="J521">
        <v>4.8402000000000003</v>
      </c>
      <c r="K521" s="1">
        <v>45300</v>
      </c>
      <c r="L521">
        <v>4.2074999999999996</v>
      </c>
      <c r="M521" s="1">
        <v>45302</v>
      </c>
      <c r="N521" s="2">
        <v>3.7875000000000001</v>
      </c>
      <c r="O521" s="1">
        <v>45300</v>
      </c>
      <c r="P521">
        <v>3.7690000000000001</v>
      </c>
      <c r="Q521" s="1">
        <v>45303</v>
      </c>
      <c r="R521">
        <v>3.5505</v>
      </c>
      <c r="S521" s="1">
        <v>45302</v>
      </c>
      <c r="T521">
        <v>3.5628500000000001</v>
      </c>
      <c r="U521" s="1">
        <v>45296</v>
      </c>
      <c r="V521">
        <v>3.6515</v>
      </c>
      <c r="W521" s="1"/>
      <c r="Y521" s="1"/>
      <c r="Z521" s="3"/>
      <c r="AA521" s="1"/>
      <c r="AC521" s="1"/>
      <c r="AE521" s="1"/>
      <c r="AG521" s="1"/>
      <c r="AI521" s="1"/>
      <c r="AK521" s="1"/>
      <c r="AM521" s="1"/>
      <c r="AO521" s="1"/>
      <c r="AQ521" s="1"/>
      <c r="AS521" s="1"/>
      <c r="AU521" s="1"/>
    </row>
    <row r="522" spans="1:47" x14ac:dyDescent="0.2">
      <c r="A522" s="1">
        <v>45300</v>
      </c>
      <c r="B522">
        <v>5.3339999999999996</v>
      </c>
      <c r="C522" s="1">
        <v>45300</v>
      </c>
      <c r="D522">
        <v>5.3244999999999996</v>
      </c>
      <c r="E522" s="1">
        <v>45300</v>
      </c>
      <c r="F522" s="2">
        <v>5.1820500000000003</v>
      </c>
      <c r="G522" s="1">
        <v>45299</v>
      </c>
      <c r="H522">
        <v>5.0166000000000004</v>
      </c>
      <c r="I522" s="1">
        <v>45299</v>
      </c>
      <c r="J522">
        <v>4.8468999999999998</v>
      </c>
      <c r="K522" s="1">
        <v>45301</v>
      </c>
      <c r="L522">
        <v>4.1925999999999997</v>
      </c>
      <c r="M522" s="1">
        <v>45303</v>
      </c>
      <c r="N522" s="2">
        <v>3.7147000000000001</v>
      </c>
      <c r="O522" s="1">
        <v>45301</v>
      </c>
      <c r="P522">
        <v>3.7593000000000001</v>
      </c>
      <c r="Q522" s="1">
        <v>45307</v>
      </c>
      <c r="R522">
        <v>3.6558999999999999</v>
      </c>
      <c r="S522" s="1">
        <v>45303</v>
      </c>
      <c r="T522">
        <v>3.5249999999999999</v>
      </c>
      <c r="U522" s="1">
        <v>45299</v>
      </c>
      <c r="V522">
        <v>3.661</v>
      </c>
      <c r="W522" s="1"/>
      <c r="Y522" s="1"/>
      <c r="Z522" s="3"/>
      <c r="AA522" s="1"/>
      <c r="AC522" s="1"/>
      <c r="AE522" s="1"/>
      <c r="AG522" s="1"/>
      <c r="AI522" s="1"/>
      <c r="AK522" s="1"/>
      <c r="AM522" s="1"/>
      <c r="AO522" s="1"/>
      <c r="AQ522" s="1"/>
      <c r="AS522" s="1"/>
      <c r="AU522" s="1"/>
    </row>
    <row r="523" spans="1:47" x14ac:dyDescent="0.2">
      <c r="A523" s="1">
        <v>45301</v>
      </c>
      <c r="B523">
        <v>5.3330000000000002</v>
      </c>
      <c r="C523" s="1">
        <v>45301</v>
      </c>
      <c r="D523">
        <v>5.32165</v>
      </c>
      <c r="E523" s="1">
        <v>45301</v>
      </c>
      <c r="F523" s="2">
        <v>5.1721500000000002</v>
      </c>
      <c r="G523" s="1">
        <v>45300</v>
      </c>
      <c r="H523">
        <v>5.0105000000000004</v>
      </c>
      <c r="I523" s="1">
        <v>45300</v>
      </c>
      <c r="J523">
        <v>4.8357999999999999</v>
      </c>
      <c r="K523" s="1">
        <v>45302</v>
      </c>
      <c r="L523">
        <v>4.0732999999999997</v>
      </c>
      <c r="M523" s="1">
        <v>45307</v>
      </c>
      <c r="N523" s="2">
        <v>3.80355</v>
      </c>
      <c r="O523" s="1">
        <v>45302</v>
      </c>
      <c r="P523">
        <v>3.6577999999999999</v>
      </c>
      <c r="Q523" s="1">
        <v>45308</v>
      </c>
      <c r="R523">
        <v>3.7552500000000002</v>
      </c>
      <c r="S523" s="1">
        <v>45307</v>
      </c>
      <c r="T523">
        <v>3.64</v>
      </c>
      <c r="U523" s="1">
        <v>45300</v>
      </c>
      <c r="V523">
        <v>3.6404000000000001</v>
      </c>
      <c r="W523" s="1"/>
      <c r="Y523" s="1"/>
      <c r="Z523" s="3"/>
      <c r="AA523" s="1"/>
      <c r="AC523" s="1"/>
      <c r="AE523" s="1"/>
      <c r="AG523" s="1"/>
      <c r="AI523" s="1"/>
      <c r="AK523" s="1"/>
      <c r="AM523" s="1"/>
      <c r="AO523" s="1"/>
      <c r="AQ523" s="1"/>
      <c r="AS523" s="1"/>
      <c r="AU523" s="1"/>
    </row>
    <row r="524" spans="1:47" x14ac:dyDescent="0.2">
      <c r="A524" s="1">
        <v>45302</v>
      </c>
      <c r="B524">
        <v>5.3323999999999998</v>
      </c>
      <c r="C524" s="1">
        <v>45302</v>
      </c>
      <c r="D524">
        <v>5.3058500000000004</v>
      </c>
      <c r="E524" s="1">
        <v>45302</v>
      </c>
      <c r="F524" s="2">
        <v>5.1234999999999999</v>
      </c>
      <c r="G524" s="1">
        <v>45301</v>
      </c>
      <c r="H524">
        <v>4.9896000000000003</v>
      </c>
      <c r="I524" s="1">
        <v>45301</v>
      </c>
      <c r="J524">
        <v>4.8194999999999997</v>
      </c>
      <c r="K524" s="1">
        <v>45303</v>
      </c>
      <c r="L524">
        <v>3.97655</v>
      </c>
      <c r="M524" s="1">
        <v>45308</v>
      </c>
      <c r="N524" s="2">
        <v>3.9364499999999998</v>
      </c>
      <c r="O524" s="1">
        <v>45303</v>
      </c>
      <c r="P524">
        <v>3.6006999999999998</v>
      </c>
      <c r="Q524" s="1">
        <v>45309</v>
      </c>
      <c r="R524">
        <v>3.7770999999999999</v>
      </c>
      <c r="S524" s="1">
        <v>45308</v>
      </c>
      <c r="T524">
        <v>3.7161499999999998</v>
      </c>
      <c r="U524" s="1">
        <v>45301</v>
      </c>
      <c r="V524">
        <v>3.6436000000000002</v>
      </c>
      <c r="W524" s="1"/>
      <c r="Y524" s="1"/>
      <c r="Z524" s="3"/>
      <c r="AA524" s="1"/>
      <c r="AC524" s="1"/>
      <c r="AE524" s="1"/>
      <c r="AG524" s="1"/>
      <c r="AI524" s="1"/>
      <c r="AK524" s="1"/>
      <c r="AM524" s="1"/>
      <c r="AO524" s="1"/>
      <c r="AQ524" s="1"/>
      <c r="AS524" s="1"/>
      <c r="AU524" s="1"/>
    </row>
    <row r="525" spans="1:47" x14ac:dyDescent="0.2">
      <c r="A525" s="1">
        <v>45303</v>
      </c>
      <c r="B525">
        <v>5.3320999999999996</v>
      </c>
      <c r="C525" s="1">
        <v>45303</v>
      </c>
      <c r="D525">
        <v>5.3005500000000003</v>
      </c>
      <c r="E525" s="1">
        <v>45303</v>
      </c>
      <c r="F525" s="2">
        <v>5.0854999999999997</v>
      </c>
      <c r="G525" s="1">
        <v>45302</v>
      </c>
      <c r="H525">
        <v>4.9169999999999998</v>
      </c>
      <c r="I525" s="1">
        <v>45302</v>
      </c>
      <c r="J525">
        <v>4.7226999999999997</v>
      </c>
      <c r="K525" s="1">
        <v>45307</v>
      </c>
      <c r="L525">
        <v>4.0613999999999999</v>
      </c>
      <c r="M525" s="1">
        <v>45309</v>
      </c>
      <c r="N525" s="2">
        <v>3.9340999999999999</v>
      </c>
      <c r="O525" s="1">
        <v>45307</v>
      </c>
      <c r="P525">
        <v>3.6985000000000001</v>
      </c>
      <c r="Q525" s="1">
        <v>45310</v>
      </c>
      <c r="R525">
        <v>3.7911999999999999</v>
      </c>
      <c r="S525" s="1">
        <v>45309</v>
      </c>
      <c r="T525">
        <v>3.7498499999999999</v>
      </c>
      <c r="U525" s="1">
        <v>45302</v>
      </c>
      <c r="V525">
        <v>3.5809600000000001</v>
      </c>
      <c r="W525" s="1"/>
      <c r="Y525" s="1"/>
      <c r="Z525" s="3"/>
      <c r="AA525" s="1"/>
      <c r="AC525" s="1"/>
      <c r="AE525" s="1"/>
      <c r="AG525" s="1"/>
      <c r="AI525" s="1"/>
      <c r="AK525" s="1"/>
      <c r="AM525" s="1"/>
      <c r="AO525" s="1"/>
      <c r="AQ525" s="1"/>
      <c r="AS525" s="1"/>
      <c r="AU525" s="1"/>
    </row>
    <row r="526" spans="1:47" x14ac:dyDescent="0.2">
      <c r="A526" s="1">
        <v>45307</v>
      </c>
      <c r="B526">
        <v>5.3342999999999998</v>
      </c>
      <c r="C526" s="1">
        <v>45307</v>
      </c>
      <c r="D526">
        <v>5.3120000000000003</v>
      </c>
      <c r="E526" s="1">
        <v>45307</v>
      </c>
      <c r="F526" s="2">
        <v>5.1321500000000002</v>
      </c>
      <c r="G526" s="1">
        <v>45303</v>
      </c>
      <c r="H526">
        <v>4.8506999999999998</v>
      </c>
      <c r="I526" s="1">
        <v>45303</v>
      </c>
      <c r="J526">
        <v>4.6384999999999996</v>
      </c>
      <c r="K526" s="1">
        <v>45308</v>
      </c>
      <c r="L526">
        <v>4.2034000000000002</v>
      </c>
      <c r="M526" s="1">
        <v>45310</v>
      </c>
      <c r="N526" s="2">
        <v>3.9649999999999999</v>
      </c>
      <c r="O526" s="1">
        <v>45308</v>
      </c>
      <c r="P526">
        <v>3.8140999999999998</v>
      </c>
      <c r="Q526" s="1">
        <v>45313</v>
      </c>
      <c r="R526">
        <v>3.7688000000000001</v>
      </c>
      <c r="S526" s="1">
        <v>45310</v>
      </c>
      <c r="T526">
        <v>3.7531500000000002</v>
      </c>
      <c r="U526" s="1">
        <v>45303</v>
      </c>
      <c r="V526">
        <v>3.5476000000000001</v>
      </c>
      <c r="W526" s="1"/>
      <c r="Y526" s="1"/>
      <c r="Z526" s="3"/>
      <c r="AA526" s="1"/>
      <c r="AC526" s="1"/>
      <c r="AE526" s="1"/>
      <c r="AG526" s="1"/>
      <c r="AI526" s="1"/>
      <c r="AK526" s="1"/>
      <c r="AM526" s="1"/>
      <c r="AO526" s="1"/>
      <c r="AQ526" s="1"/>
      <c r="AS526" s="1"/>
      <c r="AU526" s="1"/>
    </row>
    <row r="527" spans="1:47" x14ac:dyDescent="0.2">
      <c r="A527" s="1">
        <v>45308</v>
      </c>
      <c r="B527">
        <v>5.3357000000000001</v>
      </c>
      <c r="C527" s="1">
        <v>45308</v>
      </c>
      <c r="D527">
        <v>5.3194999999999997</v>
      </c>
      <c r="E527" s="1">
        <v>45308</v>
      </c>
      <c r="F527" s="2">
        <v>5.1707999999999998</v>
      </c>
      <c r="G527" s="1">
        <v>45307</v>
      </c>
      <c r="H527">
        <v>4.9196999999999997</v>
      </c>
      <c r="I527" s="1">
        <v>45307</v>
      </c>
      <c r="J527">
        <v>4.7121000000000004</v>
      </c>
      <c r="K527" s="1">
        <v>45309</v>
      </c>
      <c r="L527">
        <v>4.1874000000000002</v>
      </c>
      <c r="M527" s="1">
        <v>45313</v>
      </c>
      <c r="N527" s="2">
        <v>3.9533</v>
      </c>
      <c r="O527" s="1">
        <v>45309</v>
      </c>
      <c r="P527">
        <v>3.8250000000000002</v>
      </c>
      <c r="Q527" s="1">
        <v>45314</v>
      </c>
      <c r="R527">
        <v>3.7765</v>
      </c>
      <c r="S527" s="1">
        <v>45313</v>
      </c>
      <c r="T527">
        <v>3.7333500000000002</v>
      </c>
      <c r="U527" s="1">
        <v>45307</v>
      </c>
      <c r="V527">
        <v>3.6677</v>
      </c>
      <c r="W527" s="1"/>
      <c r="Y527" s="1"/>
      <c r="Z527" s="3"/>
      <c r="AA527" s="1"/>
      <c r="AC527" s="1"/>
      <c r="AE527" s="1"/>
      <c r="AG527" s="1"/>
      <c r="AI527" s="1"/>
      <c r="AK527" s="1"/>
      <c r="AM527" s="1"/>
      <c r="AO527" s="1"/>
      <c r="AQ527" s="1"/>
      <c r="AS527" s="1"/>
      <c r="AU527" s="1"/>
    </row>
    <row r="528" spans="1:47" x14ac:dyDescent="0.2">
      <c r="A528" s="1">
        <v>45309</v>
      </c>
      <c r="B528">
        <v>5.3321500000000004</v>
      </c>
      <c r="C528" s="1">
        <v>45309</v>
      </c>
      <c r="D528">
        <v>5.3129999999999997</v>
      </c>
      <c r="E528" s="1">
        <v>45309</v>
      </c>
      <c r="F528" s="2">
        <v>5.1563999999999997</v>
      </c>
      <c r="G528" s="1">
        <v>45308</v>
      </c>
      <c r="H528">
        <v>4.99</v>
      </c>
      <c r="I528" s="1">
        <v>45308</v>
      </c>
      <c r="J528">
        <v>4.8163</v>
      </c>
      <c r="K528" s="1">
        <v>45310</v>
      </c>
      <c r="L528">
        <v>4.2294999999999998</v>
      </c>
      <c r="M528" s="1">
        <v>45314</v>
      </c>
      <c r="N528" s="2">
        <v>3.9412500000000001</v>
      </c>
      <c r="O528" s="1">
        <v>45310</v>
      </c>
      <c r="P528">
        <v>3.8479399999999999</v>
      </c>
      <c r="Q528" s="1">
        <v>45315</v>
      </c>
      <c r="R528">
        <v>3.8225500000000001</v>
      </c>
      <c r="S528" s="1">
        <v>45314</v>
      </c>
      <c r="T528">
        <v>3.7494499999999999</v>
      </c>
      <c r="U528" s="1">
        <v>45308</v>
      </c>
      <c r="V528">
        <v>3.7212000000000001</v>
      </c>
      <c r="W528" s="1"/>
      <c r="Y528" s="1"/>
      <c r="Z528" s="3"/>
      <c r="AA528" s="1"/>
      <c r="AC528" s="1"/>
      <c r="AE528" s="1"/>
      <c r="AG528" s="1"/>
      <c r="AI528" s="1"/>
      <c r="AK528" s="1"/>
      <c r="AM528" s="1"/>
      <c r="AO528" s="1"/>
      <c r="AQ528" s="1"/>
      <c r="AS528" s="1"/>
      <c r="AU528" s="1"/>
    </row>
    <row r="529" spans="1:47" x14ac:dyDescent="0.2">
      <c r="A529" s="1">
        <v>45310</v>
      </c>
      <c r="B529">
        <v>5.3316999999999997</v>
      </c>
      <c r="C529" s="1">
        <v>45310</v>
      </c>
      <c r="D529">
        <v>5.3171999999999997</v>
      </c>
      <c r="E529" s="1">
        <v>45310</v>
      </c>
      <c r="F529" s="2">
        <v>5.1788499999999997</v>
      </c>
      <c r="G529" s="1">
        <v>45309</v>
      </c>
      <c r="H529">
        <v>4.9735500000000004</v>
      </c>
      <c r="I529" s="1">
        <v>45309</v>
      </c>
      <c r="J529">
        <v>4.7967000000000004</v>
      </c>
      <c r="K529" s="1">
        <v>45313</v>
      </c>
      <c r="L529">
        <v>4.226</v>
      </c>
      <c r="M529" s="1">
        <v>45315</v>
      </c>
      <c r="N529" s="2">
        <v>3.9850500000000002</v>
      </c>
      <c r="O529" s="1">
        <v>45313</v>
      </c>
      <c r="P529">
        <v>3.8294999999999999</v>
      </c>
      <c r="Q529" s="1">
        <v>45316</v>
      </c>
      <c r="R529">
        <v>3.746</v>
      </c>
      <c r="S529" s="1">
        <v>45315</v>
      </c>
      <c r="T529">
        <v>3.7959999999999998</v>
      </c>
      <c r="U529" s="1">
        <v>45309</v>
      </c>
      <c r="V529">
        <v>3.7637999999999998</v>
      </c>
      <c r="W529" s="1"/>
      <c r="Y529" s="1"/>
      <c r="Z529" s="3"/>
      <c r="AA529" s="1"/>
      <c r="AC529" s="1"/>
      <c r="AE529" s="1"/>
      <c r="AG529" s="1"/>
      <c r="AI529" s="1"/>
      <c r="AK529" s="1"/>
      <c r="AM529" s="1"/>
      <c r="AO529" s="1"/>
      <c r="AQ529" s="1"/>
      <c r="AS529" s="1"/>
      <c r="AU529" s="1"/>
    </row>
    <row r="530" spans="1:47" x14ac:dyDescent="0.2">
      <c r="A530" s="1">
        <v>45313</v>
      </c>
      <c r="B530">
        <v>5.3327</v>
      </c>
      <c r="C530" s="1">
        <v>45313</v>
      </c>
      <c r="D530">
        <v>5.3234000000000004</v>
      </c>
      <c r="E530" s="1">
        <v>45313</v>
      </c>
      <c r="F530" s="2">
        <v>5.1889500000000002</v>
      </c>
      <c r="G530" s="1">
        <v>45310</v>
      </c>
      <c r="H530">
        <v>5.0077999999999996</v>
      </c>
      <c r="I530" s="1">
        <v>45310</v>
      </c>
      <c r="J530">
        <v>4.8384</v>
      </c>
      <c r="K530" s="1">
        <v>45314</v>
      </c>
      <c r="L530">
        <v>4.2050000000000001</v>
      </c>
      <c r="M530" s="1">
        <v>45316</v>
      </c>
      <c r="N530" s="2">
        <v>3.8976999999999999</v>
      </c>
      <c r="O530" s="1">
        <v>45314</v>
      </c>
      <c r="P530">
        <v>3.827</v>
      </c>
      <c r="Q530" s="1">
        <v>45317</v>
      </c>
      <c r="R530">
        <v>3.7789999999999999</v>
      </c>
      <c r="S530" s="1">
        <v>45316</v>
      </c>
      <c r="T530">
        <v>3.73</v>
      </c>
      <c r="U530" s="1">
        <v>45310</v>
      </c>
      <c r="V530">
        <v>3.7557499999999999</v>
      </c>
      <c r="W530" s="1"/>
      <c r="Y530" s="1"/>
      <c r="Z530" s="3"/>
      <c r="AA530" s="1"/>
      <c r="AC530" s="1"/>
      <c r="AE530" s="1"/>
      <c r="AG530" s="1"/>
      <c r="AI530" s="1"/>
      <c r="AK530" s="1"/>
      <c r="AM530" s="1"/>
      <c r="AO530" s="1"/>
      <c r="AQ530" s="1"/>
      <c r="AS530" s="1"/>
      <c r="AU530" s="1"/>
    </row>
    <row r="531" spans="1:47" x14ac:dyDescent="0.2">
      <c r="A531" s="1">
        <v>45314</v>
      </c>
      <c r="B531">
        <v>5.3339499999999997</v>
      </c>
      <c r="C531" s="1">
        <v>45314</v>
      </c>
      <c r="D531">
        <v>5.3164199999999999</v>
      </c>
      <c r="E531" s="1">
        <v>45314</v>
      </c>
      <c r="F531" s="2">
        <v>5.1722000000000001</v>
      </c>
      <c r="G531" s="1">
        <v>45313</v>
      </c>
      <c r="H531">
        <v>5.0193000000000003</v>
      </c>
      <c r="I531" s="1">
        <v>45313</v>
      </c>
      <c r="J531">
        <v>4.8503999999999996</v>
      </c>
      <c r="K531" s="1">
        <v>45315</v>
      </c>
      <c r="L531">
        <v>4.2431999999999999</v>
      </c>
      <c r="M531" s="1">
        <v>45317</v>
      </c>
      <c r="N531" s="2">
        <v>3.9445999999999999</v>
      </c>
      <c r="O531" s="1">
        <v>45315</v>
      </c>
      <c r="P531">
        <v>3.8730000000000002</v>
      </c>
      <c r="Q531" s="1">
        <v>45320</v>
      </c>
      <c r="R531">
        <v>3.7291500000000002</v>
      </c>
      <c r="S531" s="1">
        <v>45317</v>
      </c>
      <c r="T531">
        <v>3.7551999999999999</v>
      </c>
      <c r="U531" s="1">
        <v>45313</v>
      </c>
      <c r="V531">
        <v>3.7412999999999998</v>
      </c>
      <c r="W531" s="1"/>
      <c r="Y531" s="1"/>
      <c r="Z531" s="3"/>
      <c r="AA531" s="1"/>
      <c r="AC531" s="1"/>
      <c r="AE531" s="1"/>
      <c r="AG531" s="1"/>
      <c r="AI531" s="1"/>
      <c r="AK531" s="1"/>
      <c r="AM531" s="1"/>
      <c r="AO531" s="1"/>
      <c r="AQ531" s="1"/>
      <c r="AS531" s="1"/>
      <c r="AU531" s="1"/>
    </row>
    <row r="532" spans="1:47" x14ac:dyDescent="0.2">
      <c r="A532" s="1">
        <v>45315</v>
      </c>
      <c r="B532">
        <v>5.3345000000000002</v>
      </c>
      <c r="C532" s="1">
        <v>45315</v>
      </c>
      <c r="D532">
        <v>5.3254999999999999</v>
      </c>
      <c r="E532" s="1">
        <v>45315</v>
      </c>
      <c r="F532" s="2">
        <v>5.1879499999999998</v>
      </c>
      <c r="G532" s="1">
        <v>45314</v>
      </c>
      <c r="H532">
        <v>4.9961399999999996</v>
      </c>
      <c r="I532" s="1">
        <v>45314</v>
      </c>
      <c r="J532">
        <v>4.82</v>
      </c>
      <c r="K532" s="1">
        <v>45316</v>
      </c>
      <c r="L532">
        <v>4.1548499999999997</v>
      </c>
      <c r="M532" s="1">
        <v>45320</v>
      </c>
      <c r="N532" s="2">
        <v>3.9076</v>
      </c>
      <c r="O532" s="1">
        <v>45316</v>
      </c>
      <c r="P532">
        <v>3.7907500000000001</v>
      </c>
      <c r="Q532" s="1">
        <v>45321</v>
      </c>
      <c r="R532">
        <v>3.7174999999999998</v>
      </c>
      <c r="S532" s="1">
        <v>45320</v>
      </c>
      <c r="T532">
        <v>3.6995300000000002</v>
      </c>
      <c r="U532" s="1">
        <v>45314</v>
      </c>
      <c r="V532">
        <v>3.7635000000000001</v>
      </c>
      <c r="W532" s="1"/>
      <c r="Y532" s="1"/>
      <c r="Z532" s="3"/>
      <c r="AA532" s="1"/>
      <c r="AC532" s="1"/>
      <c r="AE532" s="1"/>
      <c r="AG532" s="1"/>
      <c r="AI532" s="1"/>
      <c r="AK532" s="1"/>
      <c r="AM532" s="1"/>
      <c r="AO532" s="1"/>
      <c r="AQ532" s="1"/>
      <c r="AS532" s="1"/>
      <c r="AU532" s="1"/>
    </row>
    <row r="533" spans="1:47" x14ac:dyDescent="0.2">
      <c r="A533" s="1">
        <v>45316</v>
      </c>
      <c r="B533">
        <v>5.3334299999999999</v>
      </c>
      <c r="C533" s="1">
        <v>45316</v>
      </c>
      <c r="D533">
        <v>5.3113000000000001</v>
      </c>
      <c r="E533" s="1">
        <v>45316</v>
      </c>
      <c r="F533" s="2">
        <v>5.1470500000000001</v>
      </c>
      <c r="G533" s="1">
        <v>45315</v>
      </c>
      <c r="H533">
        <v>5.0140000000000002</v>
      </c>
      <c r="I533" s="1">
        <v>45315</v>
      </c>
      <c r="J533">
        <v>4.8461499999999997</v>
      </c>
      <c r="K533" s="1">
        <v>45317</v>
      </c>
      <c r="L533">
        <v>4.2053500000000001</v>
      </c>
      <c r="M533" s="1">
        <v>45321</v>
      </c>
      <c r="N533" s="2">
        <v>3.9205999999999999</v>
      </c>
      <c r="O533" s="1">
        <v>45317</v>
      </c>
      <c r="P533">
        <v>3.83</v>
      </c>
      <c r="Q533" s="1">
        <v>45322</v>
      </c>
      <c r="R533">
        <v>3.5796000000000001</v>
      </c>
      <c r="S533" s="1">
        <v>45321</v>
      </c>
      <c r="T533">
        <v>3.67245</v>
      </c>
      <c r="U533" s="1">
        <v>45315</v>
      </c>
      <c r="V533">
        <v>3.8102</v>
      </c>
      <c r="W533" s="1"/>
      <c r="Y533" s="1"/>
      <c r="Z533" s="3"/>
      <c r="AA533" s="1"/>
      <c r="AC533" s="1"/>
      <c r="AE533" s="1"/>
      <c r="AG533" s="1"/>
      <c r="AI533" s="1"/>
      <c r="AK533" s="1"/>
      <c r="AM533" s="1"/>
      <c r="AO533" s="1"/>
      <c r="AQ533" s="1"/>
      <c r="AS533" s="1"/>
      <c r="AU533" s="1"/>
    </row>
    <row r="534" spans="1:47" x14ac:dyDescent="0.2">
      <c r="A534" s="1">
        <v>45317</v>
      </c>
      <c r="B534">
        <v>5.3285999999999998</v>
      </c>
      <c r="C534" s="1">
        <v>45317</v>
      </c>
      <c r="D534">
        <v>5.3083499999999999</v>
      </c>
      <c r="E534" s="1">
        <v>45317</v>
      </c>
      <c r="F534" s="2">
        <v>5.1536499999999998</v>
      </c>
      <c r="G534" s="1">
        <v>45316</v>
      </c>
      <c r="H534">
        <v>4.9569999999999999</v>
      </c>
      <c r="I534" s="1">
        <v>45316</v>
      </c>
      <c r="J534">
        <v>4.7759999999999998</v>
      </c>
      <c r="K534" s="1">
        <v>45320</v>
      </c>
      <c r="L534">
        <v>4.1771000000000003</v>
      </c>
      <c r="M534" s="1">
        <v>45322</v>
      </c>
      <c r="N534" s="2">
        <v>3.7795000000000001</v>
      </c>
      <c r="O534" s="1">
        <v>45320</v>
      </c>
      <c r="P534">
        <v>3.78512</v>
      </c>
      <c r="Q534" s="1">
        <v>45323</v>
      </c>
      <c r="R534">
        <v>3.5624500000000001</v>
      </c>
      <c r="S534" s="1">
        <v>45322</v>
      </c>
      <c r="T534">
        <v>3.54</v>
      </c>
      <c r="U534" s="1">
        <v>45316</v>
      </c>
      <c r="V534">
        <v>3.7551999999999999</v>
      </c>
      <c r="W534" s="1"/>
      <c r="Y534" s="1"/>
      <c r="Z534" s="3"/>
      <c r="AA534" s="1"/>
      <c r="AC534" s="1"/>
      <c r="AE534" s="1"/>
      <c r="AG534" s="1"/>
      <c r="AI534" s="1"/>
      <c r="AK534" s="1"/>
      <c r="AM534" s="1"/>
      <c r="AO534" s="1"/>
      <c r="AQ534" s="1"/>
      <c r="AS534" s="1"/>
      <c r="AU534" s="1"/>
    </row>
    <row r="535" spans="1:47" x14ac:dyDescent="0.2">
      <c r="A535" s="1">
        <v>45320</v>
      </c>
      <c r="B535">
        <v>5.3265500000000001</v>
      </c>
      <c r="C535" s="1">
        <v>45320</v>
      </c>
      <c r="D535">
        <v>5.3078000000000003</v>
      </c>
      <c r="E535" s="1">
        <v>45320</v>
      </c>
      <c r="F535" s="2">
        <v>5.1489500000000001</v>
      </c>
      <c r="G535" s="1">
        <v>45317</v>
      </c>
      <c r="H535">
        <v>4.9765499999999996</v>
      </c>
      <c r="I535" s="1">
        <v>45317</v>
      </c>
      <c r="J535">
        <v>4.8056999999999999</v>
      </c>
      <c r="K535" s="1">
        <v>45321</v>
      </c>
      <c r="L535">
        <v>4.1977000000000002</v>
      </c>
      <c r="M535" s="1">
        <v>45323</v>
      </c>
      <c r="N535" s="2">
        <v>3.7692000000000001</v>
      </c>
      <c r="O535" s="1">
        <v>45321</v>
      </c>
      <c r="P535">
        <v>3.7858499999999999</v>
      </c>
      <c r="Q535" s="1">
        <v>45324</v>
      </c>
      <c r="R535">
        <v>3.7313999999999998</v>
      </c>
      <c r="S535" s="1">
        <v>45323</v>
      </c>
      <c r="T535">
        <v>3.5175999999999998</v>
      </c>
      <c r="U535" s="1">
        <v>45317</v>
      </c>
      <c r="V535">
        <v>3.7715999999999998</v>
      </c>
      <c r="W535" s="1"/>
      <c r="Y535" s="1"/>
      <c r="Z535" s="3"/>
      <c r="AA535" s="1"/>
      <c r="AC535" s="1"/>
      <c r="AE535" s="1"/>
      <c r="AG535" s="1"/>
      <c r="AI535" s="1"/>
      <c r="AK535" s="1"/>
      <c r="AM535" s="1"/>
      <c r="AO535" s="1"/>
      <c r="AQ535" s="1"/>
      <c r="AS535" s="1"/>
      <c r="AU535" s="1"/>
    </row>
    <row r="536" spans="1:47" x14ac:dyDescent="0.2">
      <c r="A536" s="1">
        <v>45321</v>
      </c>
      <c r="B536">
        <v>5.3259999999999996</v>
      </c>
      <c r="C536" s="1">
        <v>45321</v>
      </c>
      <c r="D536">
        <v>5.3098000000000001</v>
      </c>
      <c r="E536" s="1">
        <v>45321</v>
      </c>
      <c r="F536" s="2">
        <v>5.1555499999999999</v>
      </c>
      <c r="G536" s="1">
        <v>45320</v>
      </c>
      <c r="H536">
        <v>4.97</v>
      </c>
      <c r="I536" s="1">
        <v>45320</v>
      </c>
      <c r="J536">
        <v>4.7946999999999997</v>
      </c>
      <c r="K536" s="1">
        <v>45322</v>
      </c>
      <c r="L536">
        <v>4.0715000000000003</v>
      </c>
      <c r="M536" s="1">
        <v>45324</v>
      </c>
      <c r="N536" s="2">
        <v>3.9468000000000001</v>
      </c>
      <c r="O536" s="1">
        <v>45322</v>
      </c>
      <c r="P536">
        <v>3.6455000000000002</v>
      </c>
      <c r="Q536" s="1">
        <v>45327</v>
      </c>
      <c r="R536">
        <v>3.8616999999999999</v>
      </c>
      <c r="S536" s="1">
        <v>45324</v>
      </c>
      <c r="T536">
        <v>3.6735000000000002</v>
      </c>
      <c r="U536" s="1">
        <v>45320</v>
      </c>
      <c r="V536">
        <v>3.71265</v>
      </c>
      <c r="W536" s="1"/>
      <c r="Y536" s="1"/>
      <c r="Z536" s="3"/>
      <c r="AA536" s="1"/>
      <c r="AC536" s="1"/>
      <c r="AE536" s="1"/>
      <c r="AG536" s="1"/>
      <c r="AI536" s="1"/>
      <c r="AK536" s="1"/>
      <c r="AM536" s="1"/>
      <c r="AO536" s="1"/>
      <c r="AQ536" s="1"/>
      <c r="AS536" s="1"/>
      <c r="AU536" s="1"/>
    </row>
    <row r="537" spans="1:47" x14ac:dyDescent="0.2">
      <c r="A537" s="1">
        <v>45322</v>
      </c>
      <c r="B537">
        <v>5.3239999999999998</v>
      </c>
      <c r="C537" s="1">
        <v>45322</v>
      </c>
      <c r="D537">
        <v>5.3120000000000003</v>
      </c>
      <c r="E537" s="1">
        <v>45322</v>
      </c>
      <c r="F537" s="2">
        <v>5.1257000000000001</v>
      </c>
      <c r="G537" s="1">
        <v>45321</v>
      </c>
      <c r="H537">
        <v>4.9828000000000001</v>
      </c>
      <c r="I537" s="1">
        <v>45321</v>
      </c>
      <c r="J537">
        <v>4.8091999999999997</v>
      </c>
      <c r="K537" s="1">
        <v>45323</v>
      </c>
      <c r="L537">
        <v>4.0579000000000001</v>
      </c>
      <c r="M537" s="1">
        <v>45327</v>
      </c>
      <c r="N537" s="2">
        <v>4.0640999999999998</v>
      </c>
      <c r="O537" s="1">
        <v>45323</v>
      </c>
      <c r="P537">
        <v>3.6318999999999999</v>
      </c>
      <c r="Q537" s="1">
        <v>45328</v>
      </c>
      <c r="R537">
        <v>3.7814999999999999</v>
      </c>
      <c r="S537" s="1">
        <v>45327</v>
      </c>
      <c r="T537">
        <v>3.8052000000000001</v>
      </c>
      <c r="U537" s="1">
        <v>45321</v>
      </c>
      <c r="V537">
        <v>3.6720999999999999</v>
      </c>
      <c r="W537" s="1"/>
      <c r="Y537" s="1"/>
      <c r="Z537" s="3"/>
      <c r="AA537" s="1"/>
      <c r="AC537" s="1"/>
      <c r="AE537" s="1"/>
      <c r="AG537" s="1"/>
      <c r="AI537" s="1"/>
      <c r="AK537" s="1"/>
      <c r="AM537" s="1"/>
      <c r="AO537" s="1"/>
      <c r="AQ537" s="1"/>
      <c r="AS537" s="1"/>
      <c r="AU537" s="1"/>
    </row>
    <row r="538" spans="1:47" x14ac:dyDescent="0.2">
      <c r="A538" s="1">
        <v>45323</v>
      </c>
      <c r="B538">
        <v>5.3202499999999997</v>
      </c>
      <c r="C538" s="1">
        <v>45323</v>
      </c>
      <c r="D538">
        <v>5.2935499999999998</v>
      </c>
      <c r="E538" s="1">
        <v>45323</v>
      </c>
      <c r="F538" s="2">
        <v>5.1051299999999999</v>
      </c>
      <c r="G538" s="1">
        <v>45322</v>
      </c>
      <c r="H538">
        <v>4.9177499999999998</v>
      </c>
      <c r="I538" s="1">
        <v>45322</v>
      </c>
      <c r="J538">
        <v>4.7278500000000001</v>
      </c>
      <c r="K538" s="1">
        <v>45324</v>
      </c>
      <c r="L538">
        <v>4.2370000000000001</v>
      </c>
      <c r="M538" s="1">
        <v>45328</v>
      </c>
      <c r="N538" s="2">
        <v>3.9893000000000001</v>
      </c>
      <c r="O538" s="1">
        <v>45324</v>
      </c>
      <c r="P538">
        <v>3.8067000000000002</v>
      </c>
      <c r="Q538" s="1">
        <v>45329</v>
      </c>
      <c r="R538">
        <v>3.8100999999999998</v>
      </c>
      <c r="S538" s="1">
        <v>45328</v>
      </c>
      <c r="T538">
        <v>3.7305000000000001</v>
      </c>
      <c r="U538" s="1">
        <v>45322</v>
      </c>
      <c r="V538">
        <v>3.5487500000000001</v>
      </c>
      <c r="W538" s="1"/>
      <c r="Y538" s="1"/>
      <c r="Z538" s="3"/>
      <c r="AA538" s="1"/>
      <c r="AC538" s="1"/>
      <c r="AE538" s="1"/>
      <c r="AG538" s="1"/>
      <c r="AI538" s="1"/>
      <c r="AK538" s="1"/>
      <c r="AM538" s="1"/>
      <c r="AO538" s="1"/>
      <c r="AQ538" s="1"/>
      <c r="AS538" s="1"/>
      <c r="AU538" s="1"/>
    </row>
    <row r="539" spans="1:47" x14ac:dyDescent="0.2">
      <c r="A539" s="1">
        <v>45324</v>
      </c>
      <c r="B539">
        <v>5.3211500000000003</v>
      </c>
      <c r="C539" s="1">
        <v>45324</v>
      </c>
      <c r="D539">
        <v>5.3170999999999999</v>
      </c>
      <c r="E539" s="1">
        <v>45324</v>
      </c>
      <c r="F539" s="2">
        <v>5.1859999999999999</v>
      </c>
      <c r="G539" s="1">
        <v>45323</v>
      </c>
      <c r="H539">
        <v>4.9001000000000001</v>
      </c>
      <c r="I539" s="1">
        <v>45323</v>
      </c>
      <c r="J539">
        <v>4.7080000000000002</v>
      </c>
      <c r="K539" s="1">
        <v>45327</v>
      </c>
      <c r="L539">
        <v>4.3361999999999998</v>
      </c>
      <c r="M539" s="1">
        <v>45329</v>
      </c>
      <c r="N539" s="2">
        <v>4.0199999999999996</v>
      </c>
      <c r="O539" s="1">
        <v>45327</v>
      </c>
      <c r="P539">
        <v>3.9316</v>
      </c>
      <c r="Q539" s="1">
        <v>45330</v>
      </c>
      <c r="R539">
        <v>3.8572500000000001</v>
      </c>
      <c r="S539" s="1">
        <v>45329</v>
      </c>
      <c r="T539">
        <v>3.754</v>
      </c>
      <c r="U539" s="1">
        <v>45323</v>
      </c>
      <c r="V539">
        <v>3.52075</v>
      </c>
      <c r="W539" s="1"/>
      <c r="Y539" s="1"/>
      <c r="Z539" s="3"/>
      <c r="AA539" s="1"/>
      <c r="AC539" s="1"/>
      <c r="AE539" s="1"/>
      <c r="AG539" s="1"/>
      <c r="AI539" s="1"/>
      <c r="AK539" s="1"/>
      <c r="AM539" s="1"/>
      <c r="AO539" s="1"/>
      <c r="AQ539" s="1"/>
      <c r="AS539" s="1"/>
      <c r="AU539" s="1"/>
    </row>
    <row r="540" spans="1:47" x14ac:dyDescent="0.2">
      <c r="A540" s="1">
        <v>45327</v>
      </c>
      <c r="B540">
        <v>5.3232999999999997</v>
      </c>
      <c r="C540" s="1">
        <v>45327</v>
      </c>
      <c r="D540">
        <v>5.3257500000000002</v>
      </c>
      <c r="E540" s="1">
        <v>45327</v>
      </c>
      <c r="F540" s="2">
        <v>5.2183000000000002</v>
      </c>
      <c r="G540" s="1">
        <v>45324</v>
      </c>
      <c r="H540">
        <v>5.0269000000000004</v>
      </c>
      <c r="I540" s="1">
        <v>45324</v>
      </c>
      <c r="J540">
        <v>4.8586</v>
      </c>
      <c r="K540" s="1">
        <v>45328</v>
      </c>
      <c r="L540">
        <v>4.2656000000000001</v>
      </c>
      <c r="M540" s="1">
        <v>45330</v>
      </c>
      <c r="N540" s="2">
        <v>4.0559500000000002</v>
      </c>
      <c r="O540" s="1">
        <v>45328</v>
      </c>
      <c r="P540">
        <v>3.8527</v>
      </c>
      <c r="Q540" s="1">
        <v>45331</v>
      </c>
      <c r="R540">
        <v>3.8800300000000001</v>
      </c>
      <c r="S540" s="1">
        <v>45330</v>
      </c>
      <c r="T540">
        <v>3.8048999999999999</v>
      </c>
      <c r="U540" s="1">
        <v>45324</v>
      </c>
      <c r="V540">
        <v>3.6604999999999999</v>
      </c>
      <c r="W540" s="1"/>
      <c r="Y540" s="1"/>
      <c r="Z540" s="3"/>
      <c r="AA540" s="1"/>
      <c r="AC540" s="1"/>
      <c r="AE540" s="1"/>
      <c r="AG540" s="1"/>
      <c r="AI540" s="1"/>
      <c r="AK540" s="1"/>
      <c r="AM540" s="1"/>
      <c r="AO540" s="1"/>
      <c r="AQ540" s="1"/>
      <c r="AS540" s="1"/>
      <c r="AU540" s="1"/>
    </row>
    <row r="541" spans="1:47" x14ac:dyDescent="0.2">
      <c r="A541" s="1">
        <v>45328</v>
      </c>
      <c r="B541">
        <v>5.319</v>
      </c>
      <c r="C541" s="1">
        <v>45328</v>
      </c>
      <c r="D541">
        <v>5.3152499999999998</v>
      </c>
      <c r="E541" s="1">
        <v>45328</v>
      </c>
      <c r="F541" s="2">
        <v>5.1926399999999999</v>
      </c>
      <c r="G541" s="1">
        <v>45327</v>
      </c>
      <c r="H541">
        <v>5.0757399999999997</v>
      </c>
      <c r="I541" s="1">
        <v>45327</v>
      </c>
      <c r="J541">
        <v>4.9228500000000004</v>
      </c>
      <c r="K541" s="1">
        <v>45329</v>
      </c>
      <c r="L541">
        <v>4.2926000000000002</v>
      </c>
      <c r="M541" s="1">
        <v>45331</v>
      </c>
      <c r="N541" s="2">
        <v>4.0802500000000004</v>
      </c>
      <c r="O541" s="1">
        <v>45329</v>
      </c>
      <c r="P541">
        <v>3.8835000000000002</v>
      </c>
      <c r="Q541" s="1">
        <v>45334</v>
      </c>
      <c r="R541">
        <v>3.8782999999999999</v>
      </c>
      <c r="S541" s="1">
        <v>45331</v>
      </c>
      <c r="T541">
        <v>3.8264999999999998</v>
      </c>
      <c r="U541" s="1">
        <v>45327</v>
      </c>
      <c r="V541">
        <v>3.7905000000000002</v>
      </c>
      <c r="W541" s="1"/>
      <c r="Y541" s="1"/>
      <c r="Z541" s="3"/>
      <c r="AA541" s="1"/>
      <c r="AC541" s="1"/>
      <c r="AE541" s="1"/>
      <c r="AG541" s="1"/>
      <c r="AI541" s="1"/>
      <c r="AK541" s="1"/>
      <c r="AM541" s="1"/>
      <c r="AO541" s="1"/>
      <c r="AQ541" s="1"/>
      <c r="AS541" s="1"/>
      <c r="AU541" s="1"/>
    </row>
    <row r="542" spans="1:47" x14ac:dyDescent="0.2">
      <c r="A542" s="1">
        <v>45329</v>
      </c>
      <c r="B542">
        <v>5.32</v>
      </c>
      <c r="C542" s="1">
        <v>45329</v>
      </c>
      <c r="D542">
        <v>5.3144</v>
      </c>
      <c r="E542" s="1">
        <v>45329</v>
      </c>
      <c r="F542" s="2">
        <v>5.1917999999999997</v>
      </c>
      <c r="G542" s="1">
        <v>45328</v>
      </c>
      <c r="H542">
        <v>5.0328999999999997</v>
      </c>
      <c r="I542" s="1">
        <v>45328</v>
      </c>
      <c r="J542">
        <v>4.8643000000000001</v>
      </c>
      <c r="K542" s="1">
        <v>45330</v>
      </c>
      <c r="L542">
        <v>4.3167</v>
      </c>
      <c r="M542" s="1">
        <v>45334</v>
      </c>
      <c r="N542" s="2">
        <v>4.0739000000000001</v>
      </c>
      <c r="O542" s="1">
        <v>45330</v>
      </c>
      <c r="P542">
        <v>3.9262999999999999</v>
      </c>
      <c r="Q542" s="1">
        <v>45335</v>
      </c>
      <c r="R542">
        <v>4.0605000000000002</v>
      </c>
      <c r="S542" s="1">
        <v>45334</v>
      </c>
      <c r="T542">
        <v>3.8267000000000002</v>
      </c>
      <c r="U542" s="1">
        <v>45328</v>
      </c>
      <c r="V542">
        <v>3.7243499999999998</v>
      </c>
      <c r="W542" s="1"/>
      <c r="Y542" s="1"/>
      <c r="Z542" s="3"/>
      <c r="AA542" s="1"/>
      <c r="AC542" s="1"/>
      <c r="AE542" s="1"/>
      <c r="AG542" s="1"/>
      <c r="AI542" s="1"/>
      <c r="AK542" s="1"/>
      <c r="AM542" s="1"/>
      <c r="AO542" s="1"/>
      <c r="AQ542" s="1"/>
      <c r="AS542" s="1"/>
      <c r="AU542" s="1"/>
    </row>
    <row r="543" spans="1:47" x14ac:dyDescent="0.2">
      <c r="A543" s="1">
        <v>45330</v>
      </c>
      <c r="B543">
        <v>5.3215000000000003</v>
      </c>
      <c r="C543" s="1">
        <v>45330</v>
      </c>
      <c r="D543">
        <v>5.3094999999999999</v>
      </c>
      <c r="E543" s="1">
        <v>45330</v>
      </c>
      <c r="F543" s="2">
        <v>5.1909999999999998</v>
      </c>
      <c r="G543" s="1">
        <v>45329</v>
      </c>
      <c r="H543">
        <v>5.032</v>
      </c>
      <c r="I543" s="1">
        <v>45329</v>
      </c>
      <c r="J543">
        <v>4.8771000000000004</v>
      </c>
      <c r="K543" s="1">
        <v>45331</v>
      </c>
      <c r="L543">
        <v>4.3436000000000003</v>
      </c>
      <c r="M543" s="1">
        <v>45335</v>
      </c>
      <c r="N543" s="2">
        <v>4.2817499999999997</v>
      </c>
      <c r="O543" s="1">
        <v>45331</v>
      </c>
      <c r="P543">
        <v>3.9499499999999999</v>
      </c>
      <c r="Q543" s="1">
        <v>45336</v>
      </c>
      <c r="R543">
        <v>3.9894500000000002</v>
      </c>
      <c r="S543" s="1">
        <v>45335</v>
      </c>
      <c r="T543">
        <v>3.9885000000000002</v>
      </c>
      <c r="U543" s="1">
        <v>45329</v>
      </c>
      <c r="V543">
        <v>3.7440000000000002</v>
      </c>
      <c r="W543" s="1"/>
      <c r="Y543" s="1"/>
      <c r="Z543" s="3"/>
      <c r="AA543" s="1"/>
      <c r="AC543" s="1"/>
      <c r="AE543" s="1"/>
      <c r="AG543" s="1"/>
      <c r="AI543" s="1"/>
      <c r="AK543" s="1"/>
      <c r="AM543" s="1"/>
      <c r="AO543" s="1"/>
      <c r="AQ543" s="1"/>
      <c r="AS543" s="1"/>
      <c r="AU543" s="1"/>
    </row>
    <row r="544" spans="1:47" x14ac:dyDescent="0.2">
      <c r="A544" s="1">
        <v>45331</v>
      </c>
      <c r="B544">
        <v>5.3205999999999998</v>
      </c>
      <c r="C544" s="1">
        <v>45331</v>
      </c>
      <c r="D544">
        <v>5.3104800000000001</v>
      </c>
      <c r="E544" s="1">
        <v>45331</v>
      </c>
      <c r="F544" s="2">
        <v>5.1974</v>
      </c>
      <c r="G544" s="1">
        <v>45330</v>
      </c>
      <c r="H544">
        <v>5.0411000000000001</v>
      </c>
      <c r="I544" s="1">
        <v>45330</v>
      </c>
      <c r="J544">
        <v>4.8853499999999999</v>
      </c>
      <c r="K544" s="1">
        <v>45334</v>
      </c>
      <c r="L544">
        <v>4.3365499999999999</v>
      </c>
      <c r="M544" s="1">
        <v>45336</v>
      </c>
      <c r="N544" s="2">
        <v>4.2076000000000002</v>
      </c>
      <c r="O544" s="1">
        <v>45334</v>
      </c>
      <c r="P544">
        <v>3.9460999999999999</v>
      </c>
      <c r="Q544" s="1">
        <v>45337</v>
      </c>
      <c r="R544">
        <v>3.9681999999999999</v>
      </c>
      <c r="S544" s="1">
        <v>45336</v>
      </c>
      <c r="T544">
        <v>3.9241000000000001</v>
      </c>
      <c r="U544" s="1">
        <v>45330</v>
      </c>
      <c r="V544">
        <v>3.7936999999999999</v>
      </c>
      <c r="W544" s="1"/>
      <c r="Y544" s="1"/>
      <c r="Z544" s="3"/>
      <c r="AA544" s="1"/>
      <c r="AC544" s="1"/>
      <c r="AE544" s="1"/>
      <c r="AG544" s="1"/>
      <c r="AI544" s="1"/>
      <c r="AK544" s="1"/>
      <c r="AM544" s="1"/>
      <c r="AO544" s="1"/>
      <c r="AQ544" s="1"/>
      <c r="AS544" s="1"/>
      <c r="AU544" s="1"/>
    </row>
    <row r="545" spans="1:47" x14ac:dyDescent="0.2">
      <c r="A545" s="1">
        <v>45334</v>
      </c>
      <c r="B545">
        <v>5.3195499999999996</v>
      </c>
      <c r="C545" s="1">
        <v>45334</v>
      </c>
      <c r="D545">
        <v>5.3115500000000004</v>
      </c>
      <c r="E545" s="1">
        <v>45334</v>
      </c>
      <c r="F545" s="2">
        <v>5.202</v>
      </c>
      <c r="G545" s="1">
        <v>45331</v>
      </c>
      <c r="H545">
        <v>5.0566000000000004</v>
      </c>
      <c r="I545" s="1">
        <v>45331</v>
      </c>
      <c r="J545">
        <v>4.9071999999999996</v>
      </c>
      <c r="K545" s="1">
        <v>45335</v>
      </c>
      <c r="L545">
        <v>4.5408999999999997</v>
      </c>
      <c r="M545" s="1">
        <v>45337</v>
      </c>
      <c r="N545" s="2">
        <v>4.1878000000000002</v>
      </c>
      <c r="O545" s="1">
        <v>45335</v>
      </c>
      <c r="P545">
        <v>4.14276</v>
      </c>
      <c r="Q545" s="1">
        <v>45338</v>
      </c>
      <c r="R545">
        <v>4.0213000000000001</v>
      </c>
      <c r="S545" s="1">
        <v>45337</v>
      </c>
      <c r="T545">
        <v>3.9005999999999998</v>
      </c>
      <c r="U545" s="1">
        <v>45331</v>
      </c>
      <c r="V545">
        <v>3.8149000000000002</v>
      </c>
      <c r="W545" s="1"/>
      <c r="Y545" s="1"/>
      <c r="Z545" s="3"/>
      <c r="AA545" s="1"/>
      <c r="AC545" s="1"/>
      <c r="AE545" s="1"/>
      <c r="AG545" s="1"/>
      <c r="AI545" s="1"/>
      <c r="AK545" s="1"/>
      <c r="AM545" s="1"/>
      <c r="AO545" s="1"/>
      <c r="AQ545" s="1"/>
      <c r="AS545" s="1"/>
      <c r="AU545" s="1"/>
    </row>
    <row r="546" spans="1:47" x14ac:dyDescent="0.2">
      <c r="A546" s="1">
        <v>45335</v>
      </c>
      <c r="B546">
        <v>5.3209999999999997</v>
      </c>
      <c r="C546" s="1">
        <v>45335</v>
      </c>
      <c r="D546">
        <v>5.3285799999999997</v>
      </c>
      <c r="E546" s="1">
        <v>45335</v>
      </c>
      <c r="F546" s="2">
        <v>5.2710999999999997</v>
      </c>
      <c r="G546" s="1">
        <v>45334</v>
      </c>
      <c r="H546">
        <v>5.0609999999999999</v>
      </c>
      <c r="I546" s="1">
        <v>45334</v>
      </c>
      <c r="J546">
        <v>4.91</v>
      </c>
      <c r="K546" s="1">
        <v>45336</v>
      </c>
      <c r="L546">
        <v>4.4686000000000003</v>
      </c>
      <c r="M546" s="1">
        <v>45338</v>
      </c>
      <c r="N546" s="2">
        <v>4.2455999999999996</v>
      </c>
      <c r="O546" s="1">
        <v>45336</v>
      </c>
      <c r="P546">
        <v>4.0690499999999998</v>
      </c>
      <c r="Q546" s="1">
        <v>45342</v>
      </c>
      <c r="R546">
        <v>4.0018000000000002</v>
      </c>
      <c r="S546" s="1">
        <v>45338</v>
      </c>
      <c r="T546">
        <v>3.9481999999999999</v>
      </c>
      <c r="U546" s="1">
        <v>45334</v>
      </c>
      <c r="V546">
        <v>3.8159999999999998</v>
      </c>
      <c r="W546" s="1"/>
      <c r="Y546" s="1"/>
      <c r="Z546" s="3"/>
      <c r="AA546" s="1"/>
      <c r="AC546" s="1"/>
      <c r="AE546" s="1"/>
      <c r="AG546" s="1"/>
      <c r="AI546" s="1"/>
      <c r="AK546" s="1"/>
      <c r="AM546" s="1"/>
      <c r="AO546" s="1"/>
      <c r="AQ546" s="1"/>
      <c r="AS546" s="1"/>
      <c r="AU546" s="1"/>
    </row>
    <row r="547" spans="1:47" x14ac:dyDescent="0.2">
      <c r="A547" s="1">
        <v>45336</v>
      </c>
      <c r="B547">
        <v>5.3215000000000003</v>
      </c>
      <c r="C547" s="1">
        <v>45336</v>
      </c>
      <c r="D547">
        <v>5.3224600000000004</v>
      </c>
      <c r="E547" s="1">
        <v>45336</v>
      </c>
      <c r="F547" s="2">
        <v>5.2484000000000002</v>
      </c>
      <c r="G547" s="1">
        <v>45335</v>
      </c>
      <c r="H547">
        <v>5.1761999999999997</v>
      </c>
      <c r="I547" s="1">
        <v>45335</v>
      </c>
      <c r="J547">
        <v>5.0545</v>
      </c>
      <c r="K547" s="1">
        <v>45337</v>
      </c>
      <c r="L547">
        <v>4.4565000000000001</v>
      </c>
      <c r="M547" s="1">
        <v>45342</v>
      </c>
      <c r="N547" s="2">
        <v>4.2191999999999998</v>
      </c>
      <c r="O547" s="1">
        <v>45337</v>
      </c>
      <c r="P547">
        <v>4.0484999999999998</v>
      </c>
      <c r="Q547" s="1">
        <v>45343</v>
      </c>
      <c r="R547">
        <v>4.0519999999999996</v>
      </c>
      <c r="S547" s="1">
        <v>45342</v>
      </c>
      <c r="T547">
        <v>3.9371999999999998</v>
      </c>
      <c r="U547" s="1">
        <v>45335</v>
      </c>
      <c r="V547">
        <v>3.9557000000000002</v>
      </c>
      <c r="W547" s="1"/>
      <c r="Y547" s="1"/>
      <c r="Z547" s="3"/>
      <c r="AA547" s="1"/>
      <c r="AC547" s="1"/>
      <c r="AE547" s="1"/>
      <c r="AG547" s="1"/>
      <c r="AI547" s="1"/>
      <c r="AK547" s="1"/>
      <c r="AM547" s="1"/>
      <c r="AO547" s="1"/>
      <c r="AQ547" s="1"/>
      <c r="AS547" s="1"/>
      <c r="AU547" s="1"/>
    </row>
    <row r="548" spans="1:47" x14ac:dyDescent="0.2">
      <c r="A548" s="1">
        <v>45337</v>
      </c>
      <c r="B548">
        <v>5.3177000000000003</v>
      </c>
      <c r="C548" s="1">
        <v>45337</v>
      </c>
      <c r="D548">
        <v>5.3163999999999998</v>
      </c>
      <c r="E548" s="1">
        <v>45337</v>
      </c>
      <c r="F548" s="2">
        <v>5.2394499999999997</v>
      </c>
      <c r="G548" s="1">
        <v>45336</v>
      </c>
      <c r="H548">
        <v>5.1333000000000002</v>
      </c>
      <c r="I548" s="1">
        <v>45336</v>
      </c>
      <c r="J548">
        <v>5.0026999999999999</v>
      </c>
      <c r="K548" s="1">
        <v>45338</v>
      </c>
      <c r="L548">
        <v>4.5090000000000003</v>
      </c>
      <c r="M548" s="1">
        <v>45343</v>
      </c>
      <c r="N548" s="2">
        <v>4.2712000000000003</v>
      </c>
      <c r="O548" s="1">
        <v>45338</v>
      </c>
      <c r="P548">
        <v>4.1040000000000001</v>
      </c>
      <c r="Q548" s="1">
        <v>45344</v>
      </c>
      <c r="R548">
        <v>4.0744999999999996</v>
      </c>
      <c r="S548" s="1">
        <v>45343</v>
      </c>
      <c r="T548">
        <v>3.9830000000000001</v>
      </c>
      <c r="U548" s="1">
        <v>45336</v>
      </c>
      <c r="V548">
        <v>3.9</v>
      </c>
      <c r="W548" s="1"/>
      <c r="Y548" s="1"/>
      <c r="Z548" s="3"/>
      <c r="AA548" s="1"/>
      <c r="AC548" s="1"/>
      <c r="AE548" s="1"/>
      <c r="AG548" s="1"/>
      <c r="AI548" s="1"/>
      <c r="AK548" s="1"/>
      <c r="AM548" s="1"/>
      <c r="AO548" s="1"/>
      <c r="AQ548" s="1"/>
      <c r="AS548" s="1"/>
      <c r="AU548" s="1"/>
    </row>
    <row r="549" spans="1:47" x14ac:dyDescent="0.2">
      <c r="A549" s="1">
        <v>45338</v>
      </c>
      <c r="B549">
        <v>5.3178000000000001</v>
      </c>
      <c r="C549" s="1">
        <v>45338</v>
      </c>
      <c r="D549">
        <v>5.3224999999999998</v>
      </c>
      <c r="E549" s="1">
        <v>45338</v>
      </c>
      <c r="F549" s="2">
        <v>5.2575000000000003</v>
      </c>
      <c r="G549" s="1">
        <v>45337</v>
      </c>
      <c r="H549">
        <v>5.1284000000000001</v>
      </c>
      <c r="I549" s="1">
        <v>45337</v>
      </c>
      <c r="J549">
        <v>4.9981999999999998</v>
      </c>
      <c r="K549" s="1">
        <v>45342</v>
      </c>
      <c r="L549">
        <v>4.4863</v>
      </c>
      <c r="M549" s="1">
        <v>45344</v>
      </c>
      <c r="N549" s="2">
        <v>4.3030999999999997</v>
      </c>
      <c r="O549" s="1">
        <v>45342</v>
      </c>
      <c r="P549">
        <v>4.0807000000000002</v>
      </c>
      <c r="Q549" s="1">
        <v>45345</v>
      </c>
      <c r="R549">
        <v>4.0145</v>
      </c>
      <c r="S549" s="1">
        <v>45344</v>
      </c>
      <c r="T549">
        <v>3.992</v>
      </c>
      <c r="U549" s="1">
        <v>45337</v>
      </c>
      <c r="V549">
        <v>3.8761999999999999</v>
      </c>
      <c r="W549" s="1"/>
      <c r="Y549" s="1"/>
      <c r="Z549" s="3"/>
      <c r="AA549" s="1"/>
      <c r="AC549" s="1"/>
      <c r="AE549" s="1"/>
      <c r="AG549" s="1"/>
      <c r="AI549" s="1"/>
      <c r="AK549" s="1"/>
      <c r="AM549" s="1"/>
      <c r="AO549" s="1"/>
      <c r="AQ549" s="1"/>
      <c r="AS549" s="1"/>
      <c r="AU549" s="1"/>
    </row>
    <row r="550" spans="1:47" x14ac:dyDescent="0.2">
      <c r="A550" s="1">
        <v>45342</v>
      </c>
      <c r="B550">
        <v>5.3186</v>
      </c>
      <c r="C550" s="1">
        <v>45342</v>
      </c>
      <c r="D550">
        <v>5.3247999999999998</v>
      </c>
      <c r="E550" s="1">
        <v>45342</v>
      </c>
      <c r="F550" s="2">
        <v>5.2550999999999997</v>
      </c>
      <c r="G550" s="1">
        <v>45338</v>
      </c>
      <c r="H550">
        <v>5.1546000000000003</v>
      </c>
      <c r="I550" s="1">
        <v>45338</v>
      </c>
      <c r="J550">
        <v>5.0321499999999997</v>
      </c>
      <c r="K550" s="1">
        <v>45343</v>
      </c>
      <c r="L550">
        <v>4.5362</v>
      </c>
      <c r="M550" s="1">
        <v>45345</v>
      </c>
      <c r="N550" s="2">
        <v>4.2725</v>
      </c>
      <c r="O550" s="1">
        <v>45343</v>
      </c>
      <c r="P550">
        <v>4.1321000000000003</v>
      </c>
      <c r="Q550" s="1">
        <v>45348</v>
      </c>
      <c r="R550">
        <v>4.03695</v>
      </c>
      <c r="S550" s="1">
        <v>45345</v>
      </c>
      <c r="T550">
        <v>3.923</v>
      </c>
      <c r="U550" s="1">
        <v>45338</v>
      </c>
      <c r="V550">
        <v>3.9170500000000001</v>
      </c>
      <c r="W550" s="1"/>
      <c r="Y550" s="1"/>
      <c r="Z550" s="3"/>
      <c r="AA550" s="1"/>
      <c r="AC550" s="1"/>
      <c r="AE550" s="1"/>
      <c r="AG550" s="1"/>
      <c r="AI550" s="1"/>
      <c r="AK550" s="1"/>
      <c r="AM550" s="1"/>
      <c r="AO550" s="1"/>
      <c r="AQ550" s="1"/>
      <c r="AS550" s="1"/>
      <c r="AU550" s="1"/>
    </row>
    <row r="551" spans="1:47" x14ac:dyDescent="0.2">
      <c r="A551" s="1">
        <v>45343</v>
      </c>
      <c r="B551">
        <v>5.3178000000000001</v>
      </c>
      <c r="C551" s="1">
        <v>45343</v>
      </c>
      <c r="D551">
        <v>5.3274999999999997</v>
      </c>
      <c r="E551" s="1">
        <v>45343</v>
      </c>
      <c r="F551" s="2">
        <v>5.2686999999999999</v>
      </c>
      <c r="G551" s="1">
        <v>45342</v>
      </c>
      <c r="H551">
        <v>5.1470000000000002</v>
      </c>
      <c r="I551" s="1">
        <v>45342</v>
      </c>
      <c r="J551">
        <v>5.0189500000000002</v>
      </c>
      <c r="K551" s="1">
        <v>45344</v>
      </c>
      <c r="L551">
        <v>4.5739999999999998</v>
      </c>
      <c r="M551" s="1">
        <v>45348</v>
      </c>
      <c r="N551" s="2">
        <v>4.3</v>
      </c>
      <c r="O551" s="1">
        <v>45344</v>
      </c>
      <c r="P551">
        <v>4.1559999999999997</v>
      </c>
      <c r="Q551" s="1">
        <v>45349</v>
      </c>
      <c r="R551">
        <v>4.0514999999999999</v>
      </c>
      <c r="S551" s="1">
        <v>45348</v>
      </c>
      <c r="T551">
        <v>3.9447000000000001</v>
      </c>
      <c r="U551" s="1">
        <v>45342</v>
      </c>
      <c r="V551">
        <v>3.9146299999999998</v>
      </c>
      <c r="W551" s="1"/>
      <c r="Y551" s="1"/>
      <c r="Z551" s="3"/>
      <c r="AA551" s="1"/>
      <c r="AC551" s="1"/>
      <c r="AE551" s="1"/>
      <c r="AG551" s="1"/>
      <c r="AI551" s="1"/>
      <c r="AK551" s="1"/>
      <c r="AM551" s="1"/>
      <c r="AO551" s="1"/>
      <c r="AQ551" s="1"/>
      <c r="AS551" s="1"/>
      <c r="AU551" s="1"/>
    </row>
    <row r="552" spans="1:47" x14ac:dyDescent="0.2">
      <c r="A552" s="1">
        <v>45344</v>
      </c>
      <c r="B552">
        <v>5.3192000000000004</v>
      </c>
      <c r="C552" s="1">
        <v>45344</v>
      </c>
      <c r="D552">
        <v>5.3312499999999998</v>
      </c>
      <c r="E552" s="1">
        <v>45344</v>
      </c>
      <c r="F552" s="2">
        <v>5.2777000000000003</v>
      </c>
      <c r="G552" s="1">
        <v>45343</v>
      </c>
      <c r="H552">
        <v>5.1688000000000001</v>
      </c>
      <c r="I552" s="1">
        <v>45343</v>
      </c>
      <c r="J552">
        <v>5.0518999999999998</v>
      </c>
      <c r="K552" s="1">
        <v>45345</v>
      </c>
      <c r="L552">
        <v>4.5589000000000004</v>
      </c>
      <c r="M552" s="1">
        <v>45349</v>
      </c>
      <c r="N552" s="2">
        <v>4.3056000000000001</v>
      </c>
      <c r="O552" s="1">
        <v>45345</v>
      </c>
      <c r="P552">
        <v>4.1125499999999997</v>
      </c>
      <c r="Q552" s="1">
        <v>45350</v>
      </c>
      <c r="R552">
        <v>4.0045500000000001</v>
      </c>
      <c r="S552" s="1">
        <v>45349</v>
      </c>
      <c r="T552">
        <v>3.9620899999999999</v>
      </c>
      <c r="U552" s="1">
        <v>45343</v>
      </c>
      <c r="V552">
        <v>3.9550999999999998</v>
      </c>
      <c r="W552" s="1"/>
      <c r="Y552" s="1"/>
      <c r="Z552" s="3"/>
      <c r="AA552" s="1"/>
      <c r="AC552" s="1"/>
      <c r="AE552" s="1"/>
      <c r="AG552" s="1"/>
      <c r="AI552" s="1"/>
      <c r="AK552" s="1"/>
      <c r="AM552" s="1"/>
      <c r="AO552" s="1"/>
      <c r="AQ552" s="1"/>
      <c r="AS552" s="1"/>
      <c r="AU552" s="1"/>
    </row>
    <row r="553" spans="1:47" x14ac:dyDescent="0.2">
      <c r="A553" s="1">
        <v>45345</v>
      </c>
      <c r="B553">
        <v>5.3207000000000004</v>
      </c>
      <c r="C553" s="1">
        <v>45345</v>
      </c>
      <c r="D553">
        <v>5.3380000000000001</v>
      </c>
      <c r="E553" s="1">
        <v>45345</v>
      </c>
      <c r="F553" s="2">
        <v>5.2851499999999998</v>
      </c>
      <c r="G553" s="1">
        <v>45344</v>
      </c>
      <c r="H553">
        <v>5.1904000000000003</v>
      </c>
      <c r="I553" s="1">
        <v>45344</v>
      </c>
      <c r="J553">
        <v>5.0804</v>
      </c>
      <c r="K553" s="1">
        <v>45348</v>
      </c>
      <c r="L553">
        <v>4.5884999999999998</v>
      </c>
      <c r="M553" s="1">
        <v>45350</v>
      </c>
      <c r="N553" s="2">
        <v>4.2560000000000002</v>
      </c>
      <c r="O553" s="1">
        <v>45348</v>
      </c>
      <c r="P553">
        <v>4.1364999999999998</v>
      </c>
      <c r="Q553" s="1">
        <v>45351</v>
      </c>
      <c r="R553">
        <v>3.9958999999999998</v>
      </c>
      <c r="S553" s="1">
        <v>45350</v>
      </c>
      <c r="T553">
        <v>3.9206500000000002</v>
      </c>
      <c r="U553" s="1">
        <v>45344</v>
      </c>
      <c r="V553">
        <v>3.9563999999999999</v>
      </c>
      <c r="W553" s="1"/>
      <c r="Y553" s="1"/>
      <c r="Z553" s="3"/>
      <c r="AA553" s="1"/>
      <c r="AC553" s="1"/>
      <c r="AE553" s="1"/>
      <c r="AG553" s="1"/>
      <c r="AI553" s="1"/>
      <c r="AK553" s="1"/>
      <c r="AM553" s="1"/>
      <c r="AO553" s="1"/>
      <c r="AQ553" s="1"/>
      <c r="AS553" s="1"/>
      <c r="AU553" s="1"/>
    </row>
    <row r="554" spans="1:47" x14ac:dyDescent="0.2">
      <c r="A554" s="1">
        <v>45348</v>
      </c>
      <c r="B554">
        <v>5.3236999999999997</v>
      </c>
      <c r="C554" s="1">
        <v>45348</v>
      </c>
      <c r="D554">
        <v>5.34375</v>
      </c>
      <c r="E554" s="1">
        <v>45348</v>
      </c>
      <c r="F554" s="2">
        <v>5.2988999999999997</v>
      </c>
      <c r="G554" s="1">
        <v>45345</v>
      </c>
      <c r="H554">
        <v>5.194</v>
      </c>
      <c r="I554" s="1">
        <v>45345</v>
      </c>
      <c r="J554">
        <v>5.0805499999999997</v>
      </c>
      <c r="K554" s="1">
        <v>45349</v>
      </c>
      <c r="L554">
        <v>4.5937999999999999</v>
      </c>
      <c r="M554" s="1">
        <v>45351</v>
      </c>
      <c r="N554" s="2">
        <v>4.24085</v>
      </c>
      <c r="O554" s="1">
        <v>45349</v>
      </c>
      <c r="P554">
        <v>4.1460999999999997</v>
      </c>
      <c r="Q554" s="1">
        <v>45352</v>
      </c>
      <c r="R554">
        <v>3.9211999999999998</v>
      </c>
      <c r="S554" s="1">
        <v>45351</v>
      </c>
      <c r="T554">
        <v>3.9122499999999998</v>
      </c>
      <c r="U554" s="1">
        <v>45345</v>
      </c>
      <c r="V554">
        <v>3.8755999999999999</v>
      </c>
      <c r="W554" s="1"/>
      <c r="Y554" s="1"/>
      <c r="Z554" s="3"/>
      <c r="AA554" s="1"/>
      <c r="AC554" s="1"/>
      <c r="AE554" s="1"/>
      <c r="AG554" s="1"/>
      <c r="AI554" s="1"/>
      <c r="AK554" s="1"/>
      <c r="AM554" s="1"/>
      <c r="AO554" s="1"/>
      <c r="AQ554" s="1"/>
      <c r="AS554" s="1"/>
      <c r="AU554" s="1"/>
    </row>
    <row r="555" spans="1:47" x14ac:dyDescent="0.2">
      <c r="A555" s="1">
        <v>45349</v>
      </c>
      <c r="B555">
        <v>5.3250500000000001</v>
      </c>
      <c r="C555" s="1">
        <v>45349</v>
      </c>
      <c r="D555">
        <v>5.3411</v>
      </c>
      <c r="E555" s="1">
        <v>45349</v>
      </c>
      <c r="F555" s="2">
        <v>5.2934000000000001</v>
      </c>
      <c r="G555" s="1">
        <v>45348</v>
      </c>
      <c r="H555">
        <v>5.2125000000000004</v>
      </c>
      <c r="I555" s="1">
        <v>45348</v>
      </c>
      <c r="J555">
        <v>5.1037499999999998</v>
      </c>
      <c r="K555" s="1">
        <v>45350</v>
      </c>
      <c r="L555">
        <v>4.5395000000000003</v>
      </c>
      <c r="M555" s="1">
        <v>45352</v>
      </c>
      <c r="N555" s="2">
        <v>4.1604999999999999</v>
      </c>
      <c r="O555" s="1">
        <v>45350</v>
      </c>
      <c r="P555">
        <v>4.0979000000000001</v>
      </c>
      <c r="Q555" s="1">
        <v>45355</v>
      </c>
      <c r="R555">
        <v>3.9628000000000001</v>
      </c>
      <c r="S555" s="1">
        <v>45352</v>
      </c>
      <c r="T555">
        <v>3.8411</v>
      </c>
      <c r="U555" s="1">
        <v>45348</v>
      </c>
      <c r="V555">
        <v>3.8957999999999999</v>
      </c>
      <c r="W555" s="1"/>
      <c r="Y555" s="1"/>
      <c r="Z555" s="3"/>
      <c r="AA555" s="1"/>
      <c r="AC555" s="1"/>
      <c r="AE555" s="1"/>
      <c r="AG555" s="1"/>
      <c r="AI555" s="1"/>
      <c r="AK555" s="1"/>
      <c r="AM555" s="1"/>
      <c r="AO555" s="1"/>
      <c r="AQ555" s="1"/>
      <c r="AS555" s="1"/>
      <c r="AU555" s="1"/>
    </row>
    <row r="556" spans="1:47" x14ac:dyDescent="0.2">
      <c r="A556" s="1">
        <v>45350</v>
      </c>
      <c r="B556">
        <v>5.3240499999999997</v>
      </c>
      <c r="C556" s="1">
        <v>45350</v>
      </c>
      <c r="D556">
        <v>5.3357099999999997</v>
      </c>
      <c r="E556" s="1">
        <v>45350</v>
      </c>
      <c r="F556" s="2">
        <v>5.2736000000000001</v>
      </c>
      <c r="G556" s="1">
        <v>45349</v>
      </c>
      <c r="H556">
        <v>5.2095000000000002</v>
      </c>
      <c r="I556" s="1">
        <v>45349</v>
      </c>
      <c r="J556">
        <v>5.1029</v>
      </c>
      <c r="K556" s="1">
        <v>45351</v>
      </c>
      <c r="L556">
        <v>4.5205500000000001</v>
      </c>
      <c r="M556" s="1">
        <v>45355</v>
      </c>
      <c r="N556" s="2">
        <v>4.21835</v>
      </c>
      <c r="O556" s="1">
        <v>45351</v>
      </c>
      <c r="P556">
        <v>4.0861000000000001</v>
      </c>
      <c r="Q556" s="1">
        <v>45356</v>
      </c>
      <c r="R556">
        <v>3.9024999999999999</v>
      </c>
      <c r="S556" s="1">
        <v>45355</v>
      </c>
      <c r="T556">
        <v>3.8776000000000002</v>
      </c>
      <c r="U556" s="1">
        <v>45349</v>
      </c>
      <c r="V556">
        <v>3.9187500000000002</v>
      </c>
      <c r="W556" s="1"/>
      <c r="Y556" s="1"/>
      <c r="Z556" s="3"/>
      <c r="AA556" s="1"/>
      <c r="AC556" s="1"/>
      <c r="AE556" s="1"/>
      <c r="AG556" s="1"/>
      <c r="AI556" s="1"/>
      <c r="AK556" s="1"/>
      <c r="AM556" s="1"/>
      <c r="AO556" s="1"/>
      <c r="AQ556" s="1"/>
      <c r="AS556" s="1"/>
      <c r="AU556" s="1"/>
    </row>
    <row r="557" spans="1:47" x14ac:dyDescent="0.2">
      <c r="A557" s="1">
        <v>45351</v>
      </c>
      <c r="B557">
        <v>5.3236999999999997</v>
      </c>
      <c r="C557" s="1">
        <v>45351</v>
      </c>
      <c r="D557">
        <v>5.3306500000000003</v>
      </c>
      <c r="E557" s="1">
        <v>45351</v>
      </c>
      <c r="F557" s="2">
        <v>5.2622499999999999</v>
      </c>
      <c r="G557" s="1">
        <v>45350</v>
      </c>
      <c r="H557">
        <v>5.1798000000000002</v>
      </c>
      <c r="I557" s="1">
        <v>45350</v>
      </c>
      <c r="J557">
        <v>5.0635000000000003</v>
      </c>
      <c r="K557" s="1">
        <v>45352</v>
      </c>
      <c r="L557">
        <v>4.4500999999999999</v>
      </c>
      <c r="M557" s="1">
        <v>45356</v>
      </c>
      <c r="N557" s="2">
        <v>4.1656500000000003</v>
      </c>
      <c r="O557" s="1">
        <v>45352</v>
      </c>
      <c r="P557">
        <v>4.0076999999999998</v>
      </c>
      <c r="Q557" s="1">
        <v>45357</v>
      </c>
      <c r="R557">
        <v>3.8795999999999999</v>
      </c>
      <c r="S557" s="1">
        <v>45356</v>
      </c>
      <c r="T557">
        <v>3.81555</v>
      </c>
      <c r="U557" s="1">
        <v>45350</v>
      </c>
      <c r="V557">
        <v>3.8843999999999999</v>
      </c>
      <c r="W557" s="1"/>
      <c r="Y557" s="1"/>
      <c r="Z557" s="3"/>
      <c r="AA557" s="1"/>
      <c r="AC557" s="1"/>
      <c r="AE557" s="1"/>
      <c r="AG557" s="1"/>
      <c r="AI557" s="1"/>
      <c r="AK557" s="1"/>
      <c r="AM557" s="1"/>
      <c r="AO557" s="1"/>
      <c r="AQ557" s="1"/>
      <c r="AS557" s="1"/>
      <c r="AU557" s="1"/>
    </row>
    <row r="558" spans="1:47" x14ac:dyDescent="0.2">
      <c r="A558" s="1">
        <v>45352</v>
      </c>
      <c r="B558">
        <v>5.3201000000000001</v>
      </c>
      <c r="C558" s="1">
        <v>45352</v>
      </c>
      <c r="D558">
        <v>5.3207500000000003</v>
      </c>
      <c r="E558" s="1">
        <v>45352</v>
      </c>
      <c r="F558" s="2">
        <v>5.2344499999999998</v>
      </c>
      <c r="G558" s="1">
        <v>45351</v>
      </c>
      <c r="H558">
        <v>5.1624999999999996</v>
      </c>
      <c r="I558" s="1">
        <v>45351</v>
      </c>
      <c r="J558">
        <v>5.0452000000000004</v>
      </c>
      <c r="K558" s="1">
        <v>45355</v>
      </c>
      <c r="L558">
        <v>4.5141499999999999</v>
      </c>
      <c r="M558" s="1">
        <v>45357</v>
      </c>
      <c r="N558" s="2">
        <v>4.1573500000000001</v>
      </c>
      <c r="O558" s="1">
        <v>45355</v>
      </c>
      <c r="P558">
        <v>4.0571999999999999</v>
      </c>
      <c r="Q558" s="1">
        <v>45358</v>
      </c>
      <c r="R558">
        <v>3.8374999999999999</v>
      </c>
      <c r="S558" s="1">
        <v>45357</v>
      </c>
      <c r="T558">
        <v>3.7813500000000002</v>
      </c>
      <c r="U558" s="1">
        <v>45351</v>
      </c>
      <c r="V558">
        <v>3.8733</v>
      </c>
      <c r="W558" s="1"/>
      <c r="Y558" s="1"/>
      <c r="Z558" s="3"/>
      <c r="AA558" s="1"/>
      <c r="AC558" s="1"/>
      <c r="AE558" s="1"/>
      <c r="AG558" s="1"/>
      <c r="AI558" s="1"/>
      <c r="AK558" s="1"/>
      <c r="AM558" s="1"/>
      <c r="AO558" s="1"/>
      <c r="AQ558" s="1"/>
      <c r="AS558" s="1"/>
      <c r="AU558" s="1"/>
    </row>
    <row r="559" spans="1:47" x14ac:dyDescent="0.2">
      <c r="A559" s="1">
        <v>45355</v>
      </c>
      <c r="B559">
        <v>5.3235000000000001</v>
      </c>
      <c r="C559" s="1">
        <v>45355</v>
      </c>
      <c r="D559">
        <v>5.3289999999999997</v>
      </c>
      <c r="E559" s="1">
        <v>45355</v>
      </c>
      <c r="F559" s="2">
        <v>5.2619999999999996</v>
      </c>
      <c r="G559" s="1">
        <v>45352</v>
      </c>
      <c r="H559">
        <v>5.1227</v>
      </c>
      <c r="I559" s="1">
        <v>45352</v>
      </c>
      <c r="J559">
        <v>4.9969999999999999</v>
      </c>
      <c r="K559" s="1">
        <v>45356</v>
      </c>
      <c r="L559">
        <v>4.4646800000000004</v>
      </c>
      <c r="M559" s="1">
        <v>45358</v>
      </c>
      <c r="N559" s="2">
        <v>4.1031000000000004</v>
      </c>
      <c r="O559" s="1">
        <v>45356</v>
      </c>
      <c r="P559">
        <v>4</v>
      </c>
      <c r="Q559" s="1">
        <v>45359</v>
      </c>
      <c r="R559">
        <v>3.81385</v>
      </c>
      <c r="S559" s="1">
        <v>45358</v>
      </c>
      <c r="T559">
        <v>3.7507000000000001</v>
      </c>
      <c r="U559" s="1">
        <v>45352</v>
      </c>
      <c r="V559">
        <v>3.8064499999999999</v>
      </c>
      <c r="W559" s="1"/>
      <c r="Y559" s="1"/>
      <c r="Z559" s="3"/>
      <c r="AA559" s="1"/>
      <c r="AC559" s="1"/>
      <c r="AE559" s="1"/>
      <c r="AG559" s="1"/>
      <c r="AI559" s="1"/>
      <c r="AK559" s="1"/>
      <c r="AM559" s="1"/>
      <c r="AO559" s="1"/>
      <c r="AQ559" s="1"/>
      <c r="AS559" s="1"/>
      <c r="AU559" s="1"/>
    </row>
    <row r="560" spans="1:47" x14ac:dyDescent="0.2">
      <c r="A560" s="1">
        <v>45356</v>
      </c>
      <c r="B560">
        <v>5.3217499999999998</v>
      </c>
      <c r="C560" s="1">
        <v>45356</v>
      </c>
      <c r="D560">
        <v>5.3254000000000001</v>
      </c>
      <c r="E560" s="1">
        <v>45356</v>
      </c>
      <c r="F560" s="2">
        <v>5.2457000000000003</v>
      </c>
      <c r="G560" s="1">
        <v>45355</v>
      </c>
      <c r="H560">
        <v>5.1641300000000001</v>
      </c>
      <c r="I560" s="1">
        <v>45355</v>
      </c>
      <c r="J560">
        <v>5.0473999999999997</v>
      </c>
      <c r="K560" s="1">
        <v>45357</v>
      </c>
      <c r="L560">
        <v>4.4661999999999997</v>
      </c>
      <c r="M560" s="1">
        <v>45359</v>
      </c>
      <c r="N560" s="2">
        <v>4.0724999999999998</v>
      </c>
      <c r="O560" s="1">
        <v>45357</v>
      </c>
      <c r="P560">
        <v>3.9830999999999999</v>
      </c>
      <c r="Q560" s="1">
        <v>45362</v>
      </c>
      <c r="R560">
        <v>3.85256</v>
      </c>
      <c r="S560" s="1">
        <v>45359</v>
      </c>
      <c r="T560">
        <v>3.7349000000000001</v>
      </c>
      <c r="U560" s="1">
        <v>45355</v>
      </c>
      <c r="V560">
        <v>3.8365</v>
      </c>
      <c r="W560" s="1"/>
      <c r="Y560" s="1"/>
      <c r="Z560" s="3"/>
      <c r="AA560" s="1"/>
      <c r="AC560" s="1"/>
      <c r="AE560" s="1"/>
      <c r="AG560" s="1"/>
      <c r="AI560" s="1"/>
      <c r="AK560" s="1"/>
      <c r="AM560" s="1"/>
      <c r="AO560" s="1"/>
      <c r="AQ560" s="1"/>
      <c r="AS560" s="1"/>
      <c r="AU560" s="1"/>
    </row>
    <row r="561" spans="1:47" x14ac:dyDescent="0.2">
      <c r="A561" s="1">
        <v>45357</v>
      </c>
      <c r="B561">
        <v>5.3179999999999996</v>
      </c>
      <c r="C561" s="1">
        <v>45357</v>
      </c>
      <c r="D561">
        <v>5.3247</v>
      </c>
      <c r="E561" s="1">
        <v>45357</v>
      </c>
      <c r="F561" s="2">
        <v>5.2447499999999998</v>
      </c>
      <c r="G561" s="1">
        <v>45356</v>
      </c>
      <c r="H561">
        <v>5.1375999999999999</v>
      </c>
      <c r="I561" s="1">
        <v>45356</v>
      </c>
      <c r="J561">
        <v>5.0164</v>
      </c>
      <c r="K561" s="1">
        <v>45358</v>
      </c>
      <c r="L561">
        <v>4.4104999999999999</v>
      </c>
      <c r="M561" s="1">
        <v>45362</v>
      </c>
      <c r="N561" s="2">
        <v>4.1165000000000003</v>
      </c>
      <c r="O561" s="1">
        <v>45358</v>
      </c>
      <c r="P561">
        <v>3.9345599999999998</v>
      </c>
      <c r="Q561" s="1">
        <v>45363</v>
      </c>
      <c r="R561">
        <v>3.9095</v>
      </c>
      <c r="S561" s="1">
        <v>45362</v>
      </c>
      <c r="T561">
        <v>3.7652000000000001</v>
      </c>
      <c r="U561" s="1">
        <v>45356</v>
      </c>
      <c r="V561">
        <v>3.7745000000000002</v>
      </c>
      <c r="W561" s="1"/>
      <c r="Y561" s="1"/>
      <c r="Z561" s="3"/>
      <c r="AA561" s="1"/>
      <c r="AC561" s="1"/>
      <c r="AE561" s="1"/>
      <c r="AG561" s="1"/>
      <c r="AI561" s="1"/>
      <c r="AK561" s="1"/>
      <c r="AM561" s="1"/>
      <c r="AO561" s="1"/>
      <c r="AQ561" s="1"/>
      <c r="AS561" s="1"/>
      <c r="AU561" s="1"/>
    </row>
    <row r="562" spans="1:47" x14ac:dyDescent="0.2">
      <c r="A562" s="1">
        <v>45358</v>
      </c>
      <c r="B562">
        <v>5.3174999999999999</v>
      </c>
      <c r="C562" s="1">
        <v>45358</v>
      </c>
      <c r="D562">
        <v>5.3151999999999999</v>
      </c>
      <c r="E562" s="1">
        <v>45358</v>
      </c>
      <c r="F562" s="2">
        <v>5.2195999999999998</v>
      </c>
      <c r="G562" s="1">
        <v>45357</v>
      </c>
      <c r="H562">
        <v>5.1373499999999996</v>
      </c>
      <c r="I562" s="1">
        <v>45357</v>
      </c>
      <c r="J562">
        <v>5.0136500000000002</v>
      </c>
      <c r="K562" s="1">
        <v>45359</v>
      </c>
      <c r="L562">
        <v>4.3795000000000002</v>
      </c>
      <c r="M562" s="1">
        <v>45363</v>
      </c>
      <c r="N562" s="2">
        <v>4.1752000000000002</v>
      </c>
      <c r="O562" s="1">
        <v>45359</v>
      </c>
      <c r="P562">
        <v>3.9072</v>
      </c>
      <c r="Q562" s="1">
        <v>45364</v>
      </c>
      <c r="R562">
        <v>3.9559000000000002</v>
      </c>
      <c r="S562" s="1">
        <v>45363</v>
      </c>
      <c r="T562">
        <v>3.8197199999999998</v>
      </c>
      <c r="U562" s="1">
        <v>45357</v>
      </c>
      <c r="V562">
        <v>3.73062</v>
      </c>
      <c r="W562" s="1"/>
      <c r="Y562" s="1"/>
      <c r="Z562" s="3"/>
      <c r="AA562" s="1"/>
      <c r="AC562" s="1"/>
      <c r="AE562" s="1"/>
      <c r="AG562" s="1"/>
      <c r="AI562" s="1"/>
      <c r="AK562" s="1"/>
      <c r="AM562" s="1"/>
      <c r="AO562" s="1"/>
      <c r="AQ562" s="1"/>
      <c r="AS562" s="1"/>
      <c r="AU562" s="1"/>
    </row>
    <row r="563" spans="1:47" x14ac:dyDescent="0.2">
      <c r="A563" s="1">
        <v>45359</v>
      </c>
      <c r="B563">
        <v>5.3233499999999996</v>
      </c>
      <c r="C563" s="1">
        <v>45359</v>
      </c>
      <c r="D563">
        <v>5.3226500000000003</v>
      </c>
      <c r="E563" s="1">
        <v>45359</v>
      </c>
      <c r="F563" s="2">
        <v>5.2250500000000004</v>
      </c>
      <c r="G563" s="1">
        <v>45358</v>
      </c>
      <c r="H563">
        <v>5.1020500000000002</v>
      </c>
      <c r="I563" s="1">
        <v>45358</v>
      </c>
      <c r="J563">
        <v>4.9724000000000004</v>
      </c>
      <c r="K563" s="1">
        <v>45362</v>
      </c>
      <c r="L563">
        <v>4.4260000000000002</v>
      </c>
      <c r="M563" s="1">
        <v>45364</v>
      </c>
      <c r="N563" s="2">
        <v>4.2233000000000001</v>
      </c>
      <c r="O563" s="1">
        <v>45362</v>
      </c>
      <c r="P563">
        <v>3.9489000000000001</v>
      </c>
      <c r="Q563" s="1">
        <v>45365</v>
      </c>
      <c r="R563">
        <v>4.0486000000000004</v>
      </c>
      <c r="S563" s="1">
        <v>45364</v>
      </c>
      <c r="T563">
        <v>3.8596200000000001</v>
      </c>
      <c r="U563" s="1">
        <v>45358</v>
      </c>
      <c r="V563">
        <v>3.7114500000000001</v>
      </c>
      <c r="W563" s="1"/>
      <c r="Y563" s="1"/>
      <c r="Z563" s="3"/>
      <c r="AA563" s="1"/>
      <c r="AC563" s="1"/>
      <c r="AE563" s="1"/>
      <c r="AG563" s="1"/>
      <c r="AI563" s="1"/>
      <c r="AK563" s="1"/>
      <c r="AM563" s="1"/>
      <c r="AO563" s="1"/>
      <c r="AQ563" s="1"/>
      <c r="AS563" s="1"/>
      <c r="AU563" s="1"/>
    </row>
    <row r="564" spans="1:47" x14ac:dyDescent="0.2">
      <c r="A564" s="1">
        <v>45362</v>
      </c>
      <c r="B564">
        <v>5.3272500000000003</v>
      </c>
      <c r="C564" s="1">
        <v>45362</v>
      </c>
      <c r="D564">
        <v>5.3274999999999997</v>
      </c>
      <c r="E564" s="1">
        <v>45362</v>
      </c>
      <c r="F564" s="2">
        <v>5.23935</v>
      </c>
      <c r="G564" s="1">
        <v>45359</v>
      </c>
      <c r="H564">
        <v>5.0990500000000001</v>
      </c>
      <c r="I564" s="1">
        <v>45359</v>
      </c>
      <c r="J564">
        <v>4.9604499999999998</v>
      </c>
      <c r="K564" s="1">
        <v>45363</v>
      </c>
      <c r="L564">
        <v>4.4770000000000003</v>
      </c>
      <c r="M564" s="1">
        <v>45365</v>
      </c>
      <c r="N564" s="2">
        <v>4.3033000000000001</v>
      </c>
      <c r="O564" s="1">
        <v>45363</v>
      </c>
      <c r="P564">
        <v>4.0069999999999997</v>
      </c>
      <c r="Q564" s="1">
        <v>45366</v>
      </c>
      <c r="R564">
        <v>4.0827</v>
      </c>
      <c r="S564" s="1">
        <v>45365</v>
      </c>
      <c r="T564">
        <v>3.95825</v>
      </c>
      <c r="U564" s="1">
        <v>45359</v>
      </c>
      <c r="V564">
        <v>3.7038000000000002</v>
      </c>
      <c r="W564" s="1"/>
      <c r="Y564" s="1"/>
      <c r="Z564" s="3"/>
      <c r="AA564" s="1"/>
      <c r="AC564" s="1"/>
      <c r="AE564" s="1"/>
      <c r="AG564" s="1"/>
      <c r="AI564" s="1"/>
      <c r="AK564" s="1"/>
      <c r="AM564" s="1"/>
      <c r="AO564" s="1"/>
      <c r="AQ564" s="1"/>
      <c r="AS564" s="1"/>
      <c r="AU564" s="1"/>
    </row>
    <row r="565" spans="1:47" x14ac:dyDescent="0.2">
      <c r="A565" s="1">
        <v>45363</v>
      </c>
      <c r="B565">
        <v>5.3273700000000002</v>
      </c>
      <c r="C565" s="1">
        <v>45363</v>
      </c>
      <c r="D565">
        <v>5.3351499999999996</v>
      </c>
      <c r="E565" s="1">
        <v>45363</v>
      </c>
      <c r="F565" s="2">
        <v>5.2531499999999998</v>
      </c>
      <c r="G565" s="1">
        <v>45362</v>
      </c>
      <c r="H565">
        <v>5.1230500000000001</v>
      </c>
      <c r="I565" s="1">
        <v>45362</v>
      </c>
      <c r="J565">
        <v>4.9930000000000003</v>
      </c>
      <c r="K565" s="1">
        <v>45364</v>
      </c>
      <c r="L565">
        <v>4.5258000000000003</v>
      </c>
      <c r="M565" s="1">
        <v>45366</v>
      </c>
      <c r="N565" s="2">
        <v>4.3525</v>
      </c>
      <c r="O565" s="1">
        <v>45364</v>
      </c>
      <c r="P565">
        <v>4.0545999999999998</v>
      </c>
      <c r="Q565" s="1">
        <v>45369</v>
      </c>
      <c r="R565">
        <v>4.0956999999999999</v>
      </c>
      <c r="S565" s="1">
        <v>45366</v>
      </c>
      <c r="T565">
        <v>3.9832000000000001</v>
      </c>
      <c r="U565" s="1">
        <v>45362</v>
      </c>
      <c r="V565">
        <v>3.7275499999999999</v>
      </c>
      <c r="W565" s="1"/>
      <c r="Y565" s="1"/>
      <c r="Z565" s="3"/>
      <c r="AA565" s="1"/>
      <c r="AC565" s="1"/>
      <c r="AE565" s="1"/>
      <c r="AG565" s="1"/>
      <c r="AI565" s="1"/>
      <c r="AK565" s="1"/>
      <c r="AM565" s="1"/>
      <c r="AO565" s="1"/>
      <c r="AQ565" s="1"/>
      <c r="AS565" s="1"/>
      <c r="AU565" s="1"/>
    </row>
    <row r="566" spans="1:47" x14ac:dyDescent="0.2">
      <c r="A566" s="1">
        <v>45364</v>
      </c>
      <c r="B566">
        <v>5.327</v>
      </c>
      <c r="C566" s="1">
        <v>45364</v>
      </c>
      <c r="D566">
        <v>5.3330000000000002</v>
      </c>
      <c r="E566" s="1">
        <v>45364</v>
      </c>
      <c r="F566" s="2">
        <v>5.2641499999999999</v>
      </c>
      <c r="G566" s="1">
        <v>45363</v>
      </c>
      <c r="H566">
        <v>5.1437499999999998</v>
      </c>
      <c r="I566" s="1">
        <v>45363</v>
      </c>
      <c r="J566">
        <v>5.0235000000000003</v>
      </c>
      <c r="K566" s="1">
        <v>45365</v>
      </c>
      <c r="L566">
        <v>4.5795000000000003</v>
      </c>
      <c r="M566" s="1">
        <v>45369</v>
      </c>
      <c r="N566" s="2">
        <v>4.3574999999999999</v>
      </c>
      <c r="O566" s="1">
        <v>45365</v>
      </c>
      <c r="P566">
        <v>4.1429999999999998</v>
      </c>
      <c r="Q566" s="1">
        <v>45370</v>
      </c>
      <c r="R566">
        <v>4.0579999999999998</v>
      </c>
      <c r="S566" s="1">
        <v>45369</v>
      </c>
      <c r="T566">
        <v>3.9984999999999999</v>
      </c>
      <c r="U566" s="1">
        <v>45363</v>
      </c>
      <c r="V566">
        <v>3.77894</v>
      </c>
      <c r="W566" s="1"/>
      <c r="Y566" s="1"/>
      <c r="Z566" s="3"/>
      <c r="AA566" s="1"/>
      <c r="AC566" s="1"/>
      <c r="AE566" s="1"/>
      <c r="AG566" s="1"/>
      <c r="AI566" s="1"/>
      <c r="AK566" s="1"/>
      <c r="AM566" s="1"/>
      <c r="AO566" s="1"/>
      <c r="AQ566" s="1"/>
      <c r="AS566" s="1"/>
      <c r="AU566" s="1"/>
    </row>
    <row r="567" spans="1:47" x14ac:dyDescent="0.2">
      <c r="A567" s="1">
        <v>45365</v>
      </c>
      <c r="B567">
        <v>5.3270499999999998</v>
      </c>
      <c r="C567" s="1">
        <v>45365</v>
      </c>
      <c r="D567">
        <v>5.3336499999999996</v>
      </c>
      <c r="E567" s="1">
        <v>45365</v>
      </c>
      <c r="F567" s="2">
        <v>5.2702499999999999</v>
      </c>
      <c r="G567" s="1">
        <v>45364</v>
      </c>
      <c r="H567">
        <v>5.1645000000000003</v>
      </c>
      <c r="I567" s="1">
        <v>45364</v>
      </c>
      <c r="J567">
        <v>5.0500400000000001</v>
      </c>
      <c r="K567" s="1">
        <v>45366</v>
      </c>
      <c r="L567">
        <v>4.6245000000000003</v>
      </c>
      <c r="M567" s="1">
        <v>45370</v>
      </c>
      <c r="N567" s="2">
        <v>4.3150000000000004</v>
      </c>
      <c r="O567" s="1">
        <v>45366</v>
      </c>
      <c r="P567">
        <v>4.1861300000000004</v>
      </c>
      <c r="Q567" s="1">
        <v>45371</v>
      </c>
      <c r="R567">
        <v>4.0129999999999999</v>
      </c>
      <c r="S567" s="1">
        <v>45370</v>
      </c>
      <c r="T567">
        <v>3.9666000000000001</v>
      </c>
      <c r="U567" s="1">
        <v>45364</v>
      </c>
      <c r="V567">
        <v>3.8123999999999998</v>
      </c>
      <c r="W567" s="1"/>
      <c r="Y567" s="1"/>
      <c r="Z567" s="3"/>
      <c r="AA567" s="1"/>
      <c r="AC567" s="1"/>
      <c r="AE567" s="1"/>
      <c r="AG567" s="1"/>
      <c r="AI567" s="1"/>
      <c r="AK567" s="1"/>
      <c r="AM567" s="1"/>
      <c r="AO567" s="1"/>
      <c r="AQ567" s="1"/>
      <c r="AS567" s="1"/>
      <c r="AU567" s="1"/>
    </row>
    <row r="568" spans="1:47" x14ac:dyDescent="0.2">
      <c r="A568" s="1">
        <v>45366</v>
      </c>
      <c r="B568">
        <v>5.3285</v>
      </c>
      <c r="C568" s="1">
        <v>45366</v>
      </c>
      <c r="D568">
        <v>5.3337500000000002</v>
      </c>
      <c r="E568" s="1">
        <v>45366</v>
      </c>
      <c r="F568" s="2">
        <v>5.2805999999999997</v>
      </c>
      <c r="G568" s="1">
        <v>45365</v>
      </c>
      <c r="H568">
        <v>5.1755500000000003</v>
      </c>
      <c r="I568" s="1">
        <v>45365</v>
      </c>
      <c r="J568">
        <v>5.0672600000000001</v>
      </c>
      <c r="K568" s="1">
        <v>45369</v>
      </c>
      <c r="L568">
        <v>4.6303400000000003</v>
      </c>
      <c r="M568" s="1">
        <v>45371</v>
      </c>
      <c r="N568" s="2">
        <v>4.2412000000000001</v>
      </c>
      <c r="O568" s="1">
        <v>45369</v>
      </c>
      <c r="P568">
        <v>4.1959</v>
      </c>
      <c r="Q568" s="1">
        <v>45372</v>
      </c>
      <c r="R568">
        <v>4.0205000000000002</v>
      </c>
      <c r="S568" s="1">
        <v>45371</v>
      </c>
      <c r="T568">
        <v>3.9398</v>
      </c>
      <c r="U568" s="1">
        <v>45365</v>
      </c>
      <c r="V568">
        <v>3.91242</v>
      </c>
      <c r="W568" s="1"/>
      <c r="Y568" s="1"/>
      <c r="Z568" s="3"/>
      <c r="AA568" s="1"/>
      <c r="AC568" s="1"/>
      <c r="AE568" s="1"/>
      <c r="AG568" s="1"/>
      <c r="AI568" s="1"/>
      <c r="AK568" s="1"/>
      <c r="AM568" s="1"/>
      <c r="AO568" s="1"/>
      <c r="AQ568" s="1"/>
      <c r="AS568" s="1"/>
      <c r="AU568" s="1"/>
    </row>
    <row r="569" spans="1:47" x14ac:dyDescent="0.2">
      <c r="A569" s="1">
        <v>45369</v>
      </c>
      <c r="B569">
        <v>5.3291500000000003</v>
      </c>
      <c r="C569" s="1">
        <v>45369</v>
      </c>
      <c r="D569">
        <v>5.3340500000000004</v>
      </c>
      <c r="E569" s="1">
        <v>45369</v>
      </c>
      <c r="F569" s="2">
        <v>5.2811000000000003</v>
      </c>
      <c r="G569" s="1">
        <v>45366</v>
      </c>
      <c r="H569">
        <v>5.1913</v>
      </c>
      <c r="I569" s="1">
        <v>45366</v>
      </c>
      <c r="J569">
        <v>5.0895000000000001</v>
      </c>
      <c r="K569" s="1">
        <v>45370</v>
      </c>
      <c r="L569">
        <v>4.5895000000000001</v>
      </c>
      <c r="M569" s="1">
        <v>45372</v>
      </c>
      <c r="N569" s="2">
        <v>4.2624000000000004</v>
      </c>
      <c r="O569" s="1">
        <v>45370</v>
      </c>
      <c r="P569">
        <v>4.1551200000000001</v>
      </c>
      <c r="Q569" s="1">
        <v>45373</v>
      </c>
      <c r="R569">
        <v>3.9514999999999998</v>
      </c>
      <c r="S569" s="1">
        <v>45372</v>
      </c>
      <c r="T569">
        <v>3.9397500000000001</v>
      </c>
      <c r="U569" s="1">
        <v>45366</v>
      </c>
      <c r="V569">
        <v>3.9279999999999999</v>
      </c>
      <c r="W569" s="1"/>
      <c r="Y569" s="1"/>
      <c r="Z569" s="3"/>
      <c r="AA569" s="1"/>
      <c r="AC569" s="1"/>
      <c r="AE569" s="1"/>
      <c r="AG569" s="1"/>
      <c r="AI569" s="1"/>
      <c r="AK569" s="1"/>
      <c r="AM569" s="1"/>
      <c r="AO569" s="1"/>
      <c r="AQ569" s="1"/>
      <c r="AS569" s="1"/>
      <c r="AU569" s="1"/>
    </row>
    <row r="570" spans="1:47" x14ac:dyDescent="0.2">
      <c r="A570" s="1">
        <v>45370</v>
      </c>
      <c r="B570">
        <v>5.3301999999999996</v>
      </c>
      <c r="C570" s="1">
        <v>45370</v>
      </c>
      <c r="D570">
        <v>5.3311999999999999</v>
      </c>
      <c r="E570" s="1">
        <v>45370</v>
      </c>
      <c r="F570" s="2">
        <v>5.2683999999999997</v>
      </c>
      <c r="G570" s="1">
        <v>45369</v>
      </c>
      <c r="H570">
        <v>5.1942000000000004</v>
      </c>
      <c r="I570" s="1">
        <v>45369</v>
      </c>
      <c r="J570">
        <v>5.0948000000000002</v>
      </c>
      <c r="K570" s="1">
        <v>45371</v>
      </c>
      <c r="L570">
        <v>4.5022500000000001</v>
      </c>
      <c r="M570" s="1">
        <v>45373</v>
      </c>
      <c r="N570" s="2">
        <v>4.2007000000000003</v>
      </c>
      <c r="O570" s="1">
        <v>45371</v>
      </c>
      <c r="P570">
        <v>4.0964</v>
      </c>
      <c r="Q570" s="1">
        <v>45376</v>
      </c>
      <c r="R570">
        <v>4.0019999999999998</v>
      </c>
      <c r="S570" s="1">
        <v>45373</v>
      </c>
      <c r="T570">
        <v>3.8708999999999998</v>
      </c>
      <c r="U570" s="1">
        <v>45369</v>
      </c>
      <c r="V570">
        <v>3.9445000000000001</v>
      </c>
      <c r="W570" s="1"/>
      <c r="Y570" s="1"/>
      <c r="Z570" s="3"/>
      <c r="AA570" s="1"/>
      <c r="AC570" s="1"/>
      <c r="AE570" s="1"/>
      <c r="AG570" s="1"/>
      <c r="AI570" s="1"/>
      <c r="AK570" s="1"/>
      <c r="AM570" s="1"/>
      <c r="AO570" s="1"/>
      <c r="AQ570" s="1"/>
      <c r="AS570" s="1"/>
      <c r="AU570" s="1"/>
    </row>
    <row r="571" spans="1:47" x14ac:dyDescent="0.2">
      <c r="A571" s="1">
        <v>45371</v>
      </c>
      <c r="B571">
        <v>5.3294499999999996</v>
      </c>
      <c r="C571" s="1">
        <v>45371</v>
      </c>
      <c r="D571">
        <v>5.31555</v>
      </c>
      <c r="E571" s="1">
        <v>45371</v>
      </c>
      <c r="F571" s="2">
        <v>5.23</v>
      </c>
      <c r="G571" s="1">
        <v>45370</v>
      </c>
      <c r="H571">
        <v>5.1791999999999998</v>
      </c>
      <c r="I571" s="1">
        <v>45370</v>
      </c>
      <c r="J571">
        <v>5.0774999999999997</v>
      </c>
      <c r="K571" s="1">
        <v>45372</v>
      </c>
      <c r="L571">
        <v>4.5311000000000003</v>
      </c>
      <c r="M571" s="1">
        <v>45376</v>
      </c>
      <c r="N571" s="2">
        <v>4.2433500000000004</v>
      </c>
      <c r="O571" s="1">
        <v>45372</v>
      </c>
      <c r="P571">
        <v>4.1094999999999997</v>
      </c>
      <c r="Q571" s="1">
        <v>45377</v>
      </c>
      <c r="R571">
        <v>3.9941</v>
      </c>
      <c r="S571" s="1">
        <v>45376</v>
      </c>
      <c r="T571">
        <v>3.9232</v>
      </c>
      <c r="U571" s="1">
        <v>45370</v>
      </c>
      <c r="V571">
        <v>3.9196</v>
      </c>
      <c r="W571" s="1"/>
      <c r="Y571" s="1"/>
      <c r="Z571" s="3"/>
      <c r="AA571" s="1"/>
      <c r="AC571" s="1"/>
      <c r="AE571" s="1"/>
      <c r="AG571" s="1"/>
      <c r="AI571" s="1"/>
      <c r="AK571" s="1"/>
      <c r="AM571" s="1"/>
      <c r="AO571" s="1"/>
      <c r="AQ571" s="1"/>
      <c r="AS571" s="1"/>
      <c r="AU571" s="1"/>
    </row>
    <row r="572" spans="1:47" x14ac:dyDescent="0.2">
      <c r="A572" s="1">
        <v>45372</v>
      </c>
      <c r="B572">
        <v>5.3297999999999996</v>
      </c>
      <c r="C572" s="1">
        <v>45372</v>
      </c>
      <c r="D572">
        <v>5.3160499999999997</v>
      </c>
      <c r="E572" s="1">
        <v>45372</v>
      </c>
      <c r="F572" s="2">
        <v>5.2363499999999998</v>
      </c>
      <c r="G572" s="1">
        <v>45371</v>
      </c>
      <c r="H572">
        <v>5.1162000000000001</v>
      </c>
      <c r="I572" s="1">
        <v>45371</v>
      </c>
      <c r="J572">
        <v>4.9951999999999996</v>
      </c>
      <c r="K572" s="1">
        <v>45373</v>
      </c>
      <c r="L572">
        <v>4.4795499999999997</v>
      </c>
      <c r="M572" s="1">
        <v>45377</v>
      </c>
      <c r="N572" s="2">
        <v>4.2398999999999996</v>
      </c>
      <c r="O572" s="1">
        <v>45373</v>
      </c>
      <c r="P572">
        <v>4.0439999999999996</v>
      </c>
      <c r="Q572" s="1">
        <v>45378</v>
      </c>
      <c r="R572">
        <v>3.9570799999999999</v>
      </c>
      <c r="S572" s="1">
        <v>45377</v>
      </c>
      <c r="T572">
        <v>3.9107500000000002</v>
      </c>
      <c r="U572" s="1">
        <v>45371</v>
      </c>
      <c r="V572">
        <v>3.9095</v>
      </c>
      <c r="W572" s="1"/>
      <c r="Y572" s="1"/>
      <c r="Z572" s="3"/>
      <c r="AA572" s="1"/>
      <c r="AC572" s="1"/>
      <c r="AE572" s="1"/>
      <c r="AG572" s="1"/>
      <c r="AI572" s="1"/>
      <c r="AK572" s="1"/>
      <c r="AM572" s="1"/>
      <c r="AO572" s="1"/>
      <c r="AQ572" s="1"/>
      <c r="AS572" s="1"/>
      <c r="AU572" s="1"/>
    </row>
    <row r="573" spans="1:47" x14ac:dyDescent="0.2">
      <c r="A573" s="1">
        <v>45373</v>
      </c>
      <c r="B573">
        <v>5.3310500000000003</v>
      </c>
      <c r="C573" s="1">
        <v>45373</v>
      </c>
      <c r="D573">
        <v>5.3068</v>
      </c>
      <c r="E573" s="1">
        <v>45373</v>
      </c>
      <c r="F573" s="2">
        <v>5.2178000000000004</v>
      </c>
      <c r="G573" s="1">
        <v>45372</v>
      </c>
      <c r="H573">
        <v>5.1284000000000001</v>
      </c>
      <c r="I573" s="1">
        <v>45372</v>
      </c>
      <c r="J573">
        <v>5.0164999999999997</v>
      </c>
      <c r="K573" s="1">
        <v>45376</v>
      </c>
      <c r="L573">
        <v>4.5197000000000003</v>
      </c>
      <c r="M573" s="1">
        <v>45378</v>
      </c>
      <c r="N573" s="2">
        <v>4.20885</v>
      </c>
      <c r="O573" s="1">
        <v>45376</v>
      </c>
      <c r="P573">
        <v>4.0916499999999996</v>
      </c>
      <c r="Q573" s="1">
        <v>45379</v>
      </c>
      <c r="R573">
        <v>3.9834999999999998</v>
      </c>
      <c r="S573" s="1">
        <v>45378</v>
      </c>
      <c r="T573">
        <v>3.8704000000000001</v>
      </c>
      <c r="U573" s="1">
        <v>45372</v>
      </c>
      <c r="V573">
        <v>3.9030999999999998</v>
      </c>
      <c r="W573" s="1"/>
      <c r="Y573" s="1"/>
      <c r="Z573" s="3"/>
      <c r="AA573" s="1"/>
      <c r="AC573" s="1"/>
      <c r="AE573" s="1"/>
      <c r="AG573" s="1"/>
      <c r="AI573" s="1"/>
      <c r="AK573" s="1"/>
      <c r="AM573" s="1"/>
      <c r="AO573" s="1"/>
      <c r="AQ573" s="1"/>
      <c r="AS573" s="1"/>
      <c r="AU573" s="1"/>
    </row>
    <row r="574" spans="1:47" x14ac:dyDescent="0.2">
      <c r="A574" s="1">
        <v>45376</v>
      </c>
      <c r="B574">
        <v>5.3319299999999998</v>
      </c>
      <c r="C574" s="1">
        <v>45376</v>
      </c>
      <c r="D574">
        <v>5.3122999999999996</v>
      </c>
      <c r="E574" s="1">
        <v>45376</v>
      </c>
      <c r="F574" s="2">
        <v>5.2329999999999997</v>
      </c>
      <c r="G574" s="1">
        <v>45373</v>
      </c>
      <c r="H574">
        <v>5.1048999999999998</v>
      </c>
      <c r="I574" s="1">
        <v>45373</v>
      </c>
      <c r="J574">
        <v>4.9851999999999999</v>
      </c>
      <c r="K574" s="1">
        <v>45377</v>
      </c>
      <c r="L574">
        <v>4.51905</v>
      </c>
      <c r="M574" s="1">
        <v>45379</v>
      </c>
      <c r="N574" s="2">
        <v>4.2523499999999999</v>
      </c>
      <c r="O574" s="1">
        <v>45377</v>
      </c>
      <c r="P574">
        <v>4.0860000000000003</v>
      </c>
      <c r="Q574" s="1">
        <v>45383</v>
      </c>
      <c r="R574">
        <v>4.0821500000000004</v>
      </c>
      <c r="S574" s="1">
        <v>45379</v>
      </c>
      <c r="T574">
        <v>3.887</v>
      </c>
      <c r="U574" s="1">
        <v>45373</v>
      </c>
      <c r="V574">
        <v>3.8365</v>
      </c>
      <c r="W574" s="1"/>
      <c r="Y574" s="1"/>
      <c r="Z574" s="3"/>
      <c r="AA574" s="1"/>
      <c r="AC574" s="1"/>
      <c r="AE574" s="1"/>
      <c r="AG574" s="1"/>
      <c r="AI574" s="1"/>
      <c r="AK574" s="1"/>
      <c r="AM574" s="1"/>
      <c r="AO574" s="1"/>
      <c r="AQ574" s="1"/>
      <c r="AS574" s="1"/>
      <c r="AU574" s="1"/>
    </row>
    <row r="575" spans="1:47" x14ac:dyDescent="0.2">
      <c r="A575" s="1">
        <v>45377</v>
      </c>
      <c r="B575">
        <v>5.3282999999999996</v>
      </c>
      <c r="C575" s="1">
        <v>45377</v>
      </c>
      <c r="D575">
        <v>5.3057999999999996</v>
      </c>
      <c r="E575" s="1">
        <v>45377</v>
      </c>
      <c r="F575" s="2">
        <v>5.2253999999999996</v>
      </c>
      <c r="G575" s="1">
        <v>45376</v>
      </c>
      <c r="H575">
        <v>5.1275000000000004</v>
      </c>
      <c r="I575" s="1">
        <v>45376</v>
      </c>
      <c r="J575">
        <v>5.0143000000000004</v>
      </c>
      <c r="K575" s="1">
        <v>45378</v>
      </c>
      <c r="L575">
        <v>4.4935499999999999</v>
      </c>
      <c r="M575" s="1">
        <v>45383</v>
      </c>
      <c r="N575" s="2">
        <v>4.3430499999999999</v>
      </c>
      <c r="O575" s="1">
        <v>45378</v>
      </c>
      <c r="P575">
        <v>4.0503299999999998</v>
      </c>
      <c r="Q575" s="1">
        <v>45384</v>
      </c>
      <c r="R575">
        <v>4.0991999999999997</v>
      </c>
      <c r="S575" s="1">
        <v>45383</v>
      </c>
      <c r="T575">
        <v>3.9899</v>
      </c>
      <c r="U575" s="1">
        <v>45376</v>
      </c>
      <c r="V575">
        <v>3.8889</v>
      </c>
      <c r="W575" s="1"/>
      <c r="Y575" s="1"/>
      <c r="Z575" s="3"/>
      <c r="AA575" s="1"/>
      <c r="AC575" s="1"/>
      <c r="AE575" s="1"/>
      <c r="AG575" s="1"/>
      <c r="AI575" s="1"/>
      <c r="AK575" s="1"/>
      <c r="AM575" s="1"/>
      <c r="AO575" s="1"/>
      <c r="AQ575" s="1"/>
      <c r="AS575" s="1"/>
      <c r="AU575" s="1"/>
    </row>
    <row r="576" spans="1:47" x14ac:dyDescent="0.2">
      <c r="A576" s="1">
        <v>45378</v>
      </c>
      <c r="B576">
        <v>5.3280000000000003</v>
      </c>
      <c r="C576" s="1">
        <v>45378</v>
      </c>
      <c r="D576">
        <v>5.2999000000000001</v>
      </c>
      <c r="E576" s="1">
        <v>45378</v>
      </c>
      <c r="F576" s="2">
        <v>5.2195</v>
      </c>
      <c r="G576" s="1">
        <v>45377</v>
      </c>
      <c r="H576">
        <v>5.125</v>
      </c>
      <c r="I576" s="1">
        <v>45377</v>
      </c>
      <c r="J576">
        <v>5.0168999999999997</v>
      </c>
      <c r="K576" s="1">
        <v>45379</v>
      </c>
      <c r="L576">
        <v>4.5454499999999998</v>
      </c>
      <c r="M576" s="1">
        <v>45384</v>
      </c>
      <c r="N576" s="2">
        <v>4.3404499999999997</v>
      </c>
      <c r="O576" s="1">
        <v>45379</v>
      </c>
      <c r="P576">
        <v>4.0854499999999998</v>
      </c>
      <c r="Q576" s="1">
        <v>45385</v>
      </c>
      <c r="R576">
        <v>4.0849000000000002</v>
      </c>
      <c r="S576" s="1">
        <v>45384</v>
      </c>
      <c r="T576">
        <v>4.016</v>
      </c>
      <c r="U576" s="1">
        <v>45377</v>
      </c>
      <c r="V576">
        <v>3.8723000000000001</v>
      </c>
      <c r="W576" s="1"/>
      <c r="Y576" s="1"/>
      <c r="Z576" s="3"/>
      <c r="AA576" s="1"/>
      <c r="AC576" s="1"/>
      <c r="AE576" s="1"/>
      <c r="AG576" s="1"/>
      <c r="AI576" s="1"/>
      <c r="AK576" s="1"/>
      <c r="AM576" s="1"/>
      <c r="AO576" s="1"/>
      <c r="AQ576" s="1"/>
      <c r="AS576" s="1"/>
      <c r="AU576" s="1"/>
    </row>
    <row r="577" spans="1:47" x14ac:dyDescent="0.2">
      <c r="A577" s="1">
        <v>45379</v>
      </c>
      <c r="B577">
        <v>5.3230000000000004</v>
      </c>
      <c r="C577" s="1">
        <v>45379</v>
      </c>
      <c r="D577">
        <v>5.3036500000000002</v>
      </c>
      <c r="E577" s="1">
        <v>45379</v>
      </c>
      <c r="F577" s="2">
        <v>5.2385000000000002</v>
      </c>
      <c r="G577" s="1">
        <v>45378</v>
      </c>
      <c r="H577">
        <v>5.1123000000000003</v>
      </c>
      <c r="I577" s="1">
        <v>45378</v>
      </c>
      <c r="J577">
        <v>4.9986899999999999</v>
      </c>
      <c r="K577" s="1">
        <v>45383</v>
      </c>
      <c r="L577">
        <v>4.6197499999999998</v>
      </c>
      <c r="M577" s="1">
        <v>45385</v>
      </c>
      <c r="N577" s="2">
        <v>4.3238000000000003</v>
      </c>
      <c r="O577" s="1">
        <v>45383</v>
      </c>
      <c r="P577">
        <v>4.1809500000000002</v>
      </c>
      <c r="Q577" s="1">
        <v>45386</v>
      </c>
      <c r="R577">
        <v>4.0606499999999999</v>
      </c>
      <c r="S577" s="1">
        <v>45385</v>
      </c>
      <c r="T577">
        <v>4.0065</v>
      </c>
      <c r="U577" s="1">
        <v>45378</v>
      </c>
      <c r="V577">
        <v>3.8289</v>
      </c>
      <c r="W577" s="1"/>
      <c r="Y577" s="1"/>
      <c r="Z577" s="3"/>
      <c r="AA577" s="1"/>
      <c r="AC577" s="1"/>
      <c r="AE577" s="1"/>
      <c r="AG577" s="1"/>
      <c r="AI577" s="1"/>
      <c r="AK577" s="1"/>
      <c r="AM577" s="1"/>
      <c r="AO577" s="1"/>
      <c r="AQ577" s="1"/>
      <c r="AS577" s="1"/>
      <c r="AU577" s="1"/>
    </row>
    <row r="578" spans="1:47" x14ac:dyDescent="0.2">
      <c r="A578" s="1">
        <v>45383</v>
      </c>
      <c r="B578">
        <v>5.3264500000000004</v>
      </c>
      <c r="C578" s="1">
        <v>45380</v>
      </c>
      <c r="D578">
        <v>5.3036500000000002</v>
      </c>
      <c r="E578" s="1">
        <v>45380</v>
      </c>
      <c r="F578" s="2">
        <v>5.2378499999999999</v>
      </c>
      <c r="G578" s="1">
        <v>45379</v>
      </c>
      <c r="H578">
        <v>5.1444999999999999</v>
      </c>
      <c r="I578" s="1">
        <v>45379</v>
      </c>
      <c r="J578">
        <v>5.0395000000000003</v>
      </c>
      <c r="K578" s="1">
        <v>45384</v>
      </c>
      <c r="L578">
        <v>4.6020000000000003</v>
      </c>
      <c r="M578" s="1">
        <v>45386</v>
      </c>
      <c r="N578" s="2">
        <v>4.2983000000000002</v>
      </c>
      <c r="O578" s="1">
        <v>45384</v>
      </c>
      <c r="P578">
        <v>4.1889000000000003</v>
      </c>
      <c r="Q578" s="1">
        <v>45387</v>
      </c>
      <c r="R578">
        <v>4.1524000000000001</v>
      </c>
      <c r="S578" s="1">
        <v>45386</v>
      </c>
      <c r="T578">
        <v>3.9794999999999998</v>
      </c>
      <c r="U578" s="1">
        <v>45379</v>
      </c>
      <c r="V578">
        <v>3.8374999999999999</v>
      </c>
      <c r="W578" s="1"/>
      <c r="Y578" s="1"/>
      <c r="Z578" s="3"/>
      <c r="AA578" s="1"/>
      <c r="AC578" s="1"/>
      <c r="AE578" s="1"/>
      <c r="AG578" s="1"/>
      <c r="AI578" s="1"/>
      <c r="AK578" s="1"/>
      <c r="AM578" s="1"/>
      <c r="AO578" s="1"/>
      <c r="AQ578" s="1"/>
      <c r="AS578" s="1"/>
      <c r="AU578" s="1"/>
    </row>
    <row r="579" spans="1:47" x14ac:dyDescent="0.2">
      <c r="A579" s="1">
        <v>45384</v>
      </c>
      <c r="B579">
        <v>5.3239999999999998</v>
      </c>
      <c r="C579" s="1">
        <v>45383</v>
      </c>
      <c r="D579">
        <v>5.3109999999999999</v>
      </c>
      <c r="E579" s="1">
        <v>45383</v>
      </c>
      <c r="F579" s="2">
        <v>5.2552000000000003</v>
      </c>
      <c r="G579" s="1">
        <v>45380</v>
      </c>
      <c r="H579">
        <v>5.1458500000000003</v>
      </c>
      <c r="I579" s="1">
        <v>45380</v>
      </c>
      <c r="J579">
        <v>5.0396999999999998</v>
      </c>
      <c r="K579" s="1">
        <v>45385</v>
      </c>
      <c r="L579">
        <v>4.5852500000000003</v>
      </c>
      <c r="M579" s="1">
        <v>45387</v>
      </c>
      <c r="N579" s="2">
        <v>4.39635</v>
      </c>
      <c r="O579" s="1">
        <v>45385</v>
      </c>
      <c r="P579">
        <v>4.1734999999999998</v>
      </c>
      <c r="Q579" s="1">
        <v>45390</v>
      </c>
      <c r="R579">
        <v>4.18912</v>
      </c>
      <c r="S579" s="1">
        <v>45387</v>
      </c>
      <c r="T579">
        <v>4.0674000000000001</v>
      </c>
      <c r="U579" s="1">
        <v>45383</v>
      </c>
      <c r="V579">
        <v>3.9415</v>
      </c>
      <c r="W579" s="1"/>
      <c r="Y579" s="1"/>
      <c r="Z579" s="3"/>
      <c r="AA579" s="1"/>
      <c r="AC579" s="1"/>
      <c r="AE579" s="1"/>
      <c r="AG579" s="1"/>
      <c r="AI579" s="1"/>
      <c r="AK579" s="1"/>
      <c r="AM579" s="1"/>
      <c r="AO579" s="1"/>
      <c r="AQ579" s="1"/>
      <c r="AS579" s="1"/>
      <c r="AU579" s="1"/>
    </row>
    <row r="580" spans="1:47" x14ac:dyDescent="0.2">
      <c r="A580" s="1">
        <v>45385</v>
      </c>
      <c r="B580">
        <v>5.3232499999999998</v>
      </c>
      <c r="C580" s="1">
        <v>45384</v>
      </c>
      <c r="D580">
        <v>5.3051000000000004</v>
      </c>
      <c r="E580" s="1">
        <v>45384</v>
      </c>
      <c r="F580" s="2">
        <v>5.2420999999999998</v>
      </c>
      <c r="G580" s="1">
        <v>45383</v>
      </c>
      <c r="H580">
        <v>5.1750999999999996</v>
      </c>
      <c r="I580" s="1">
        <v>45383</v>
      </c>
      <c r="J580">
        <v>5.07944</v>
      </c>
      <c r="K580" s="1">
        <v>45386</v>
      </c>
      <c r="L580">
        <v>4.5579000000000001</v>
      </c>
      <c r="M580" s="1">
        <v>45390</v>
      </c>
      <c r="N580" s="2">
        <v>4.4398999999999997</v>
      </c>
      <c r="O580" s="1">
        <v>45386</v>
      </c>
      <c r="P580">
        <v>4.149</v>
      </c>
      <c r="Q580" s="1">
        <v>45391</v>
      </c>
      <c r="R580">
        <v>4.1352000000000002</v>
      </c>
      <c r="S580" s="1">
        <v>45390</v>
      </c>
      <c r="T580">
        <v>4.0961999999999996</v>
      </c>
      <c r="U580" s="1">
        <v>45384</v>
      </c>
      <c r="V580">
        <v>3.9741499999999998</v>
      </c>
      <c r="W580" s="1"/>
      <c r="Y580" s="1"/>
      <c r="Z580" s="3"/>
      <c r="AA580" s="1"/>
      <c r="AC580" s="1"/>
      <c r="AE580" s="1"/>
      <c r="AG580" s="1"/>
      <c r="AI580" s="1"/>
      <c r="AK580" s="1"/>
      <c r="AM580" s="1"/>
      <c r="AO580" s="1"/>
      <c r="AQ580" s="1"/>
      <c r="AS580" s="1"/>
      <c r="AU580" s="1"/>
    </row>
    <row r="581" spans="1:47" x14ac:dyDescent="0.2">
      <c r="A581" s="1">
        <v>45386</v>
      </c>
      <c r="B581">
        <v>5.3159999999999998</v>
      </c>
      <c r="C581" s="1">
        <v>45385</v>
      </c>
      <c r="D581">
        <v>5.3055000000000003</v>
      </c>
      <c r="E581" s="1">
        <v>45385</v>
      </c>
      <c r="F581" s="2">
        <v>5.2336999999999998</v>
      </c>
      <c r="G581" s="1">
        <v>45384</v>
      </c>
      <c r="H581">
        <v>5.1556499999999996</v>
      </c>
      <c r="I581" s="1">
        <v>45384</v>
      </c>
      <c r="J581">
        <v>5.0598000000000001</v>
      </c>
      <c r="K581" s="1">
        <v>45387</v>
      </c>
      <c r="L581">
        <v>4.6537499999999996</v>
      </c>
      <c r="M581" s="1">
        <v>45391</v>
      </c>
      <c r="N581" s="2">
        <v>4.3921999999999999</v>
      </c>
      <c r="O581" s="1">
        <v>45387</v>
      </c>
      <c r="P581">
        <v>4.2434000000000003</v>
      </c>
      <c r="Q581" s="1">
        <v>45392</v>
      </c>
      <c r="R581">
        <v>4.3630500000000003</v>
      </c>
      <c r="S581" s="1">
        <v>45391</v>
      </c>
      <c r="T581">
        <v>4.0391399999999997</v>
      </c>
      <c r="U581" s="1">
        <v>45385</v>
      </c>
      <c r="V581">
        <v>3.9702000000000002</v>
      </c>
      <c r="W581" s="1"/>
      <c r="Y581" s="1"/>
      <c r="Z581" s="3"/>
      <c r="AA581" s="1"/>
      <c r="AC581" s="1"/>
      <c r="AE581" s="1"/>
      <c r="AG581" s="1"/>
      <c r="AI581" s="1"/>
      <c r="AK581" s="1"/>
      <c r="AM581" s="1"/>
      <c r="AO581" s="1"/>
      <c r="AQ581" s="1"/>
      <c r="AS581" s="1"/>
      <c r="AU581" s="1"/>
    </row>
    <row r="582" spans="1:47" x14ac:dyDescent="0.2">
      <c r="A582" s="1">
        <v>45387</v>
      </c>
      <c r="B582">
        <v>5.3198499999999997</v>
      </c>
      <c r="C582" s="1">
        <v>45386</v>
      </c>
      <c r="D582">
        <v>5.2831000000000001</v>
      </c>
      <c r="E582" s="1">
        <v>45386</v>
      </c>
      <c r="F582" s="2">
        <v>5.2047999999999996</v>
      </c>
      <c r="G582" s="1">
        <v>45385</v>
      </c>
      <c r="H582">
        <v>5.1453499999999996</v>
      </c>
      <c r="I582" s="1">
        <v>45385</v>
      </c>
      <c r="J582">
        <v>5.0429000000000004</v>
      </c>
      <c r="K582" s="1">
        <v>45390</v>
      </c>
      <c r="L582">
        <v>4.6927599999999998</v>
      </c>
      <c r="M582" s="1">
        <v>45392</v>
      </c>
      <c r="N582" s="2">
        <v>4.6436000000000002</v>
      </c>
      <c r="O582" s="1">
        <v>45390</v>
      </c>
      <c r="P582">
        <v>4.2845000000000004</v>
      </c>
      <c r="Q582" s="1">
        <v>45393</v>
      </c>
      <c r="R582">
        <v>4.3860000000000001</v>
      </c>
      <c r="S582" s="1">
        <v>45392</v>
      </c>
      <c r="T582">
        <v>4.2457500000000001</v>
      </c>
      <c r="U582" s="1">
        <v>45386</v>
      </c>
      <c r="V582">
        <v>3.9399000000000002</v>
      </c>
      <c r="W582" s="1"/>
      <c r="Y582" s="1"/>
      <c r="Z582" s="3"/>
      <c r="AA582" s="1"/>
      <c r="AC582" s="1"/>
      <c r="AE582" s="1"/>
      <c r="AG582" s="1"/>
      <c r="AI582" s="1"/>
      <c r="AK582" s="1"/>
      <c r="AM582" s="1"/>
      <c r="AO582" s="1"/>
      <c r="AQ582" s="1"/>
      <c r="AS582" s="1"/>
      <c r="AU582" s="1"/>
    </row>
    <row r="583" spans="1:47" x14ac:dyDescent="0.2">
      <c r="A583" s="1">
        <v>45390</v>
      </c>
      <c r="B583">
        <v>5.3210499999999996</v>
      </c>
      <c r="C583" s="1">
        <v>45387</v>
      </c>
      <c r="D583">
        <v>5.3052999999999999</v>
      </c>
      <c r="E583" s="1">
        <v>45387</v>
      </c>
      <c r="F583" s="2">
        <v>5.2453500000000002</v>
      </c>
      <c r="G583" s="1">
        <v>45386</v>
      </c>
      <c r="H583">
        <v>5.1120000000000001</v>
      </c>
      <c r="I583" s="1">
        <v>45386</v>
      </c>
      <c r="J583">
        <v>5.0112500000000004</v>
      </c>
      <c r="K583" s="1">
        <v>45391</v>
      </c>
      <c r="L583">
        <v>4.6441999999999997</v>
      </c>
      <c r="M583" s="1">
        <v>45393</v>
      </c>
      <c r="N583" s="2">
        <v>4.6451000000000002</v>
      </c>
      <c r="O583" s="1">
        <v>45391</v>
      </c>
      <c r="P583">
        <v>4.2335000000000003</v>
      </c>
      <c r="Q583" s="1">
        <v>45394</v>
      </c>
      <c r="R583">
        <v>4.3113999999999999</v>
      </c>
      <c r="S583" s="1">
        <v>45393</v>
      </c>
      <c r="T583">
        <v>4.2789999999999999</v>
      </c>
      <c r="U583" s="1">
        <v>45387</v>
      </c>
      <c r="V583">
        <v>4.0244499999999999</v>
      </c>
      <c r="W583" s="1"/>
      <c r="Y583" s="1"/>
      <c r="Z583" s="3"/>
      <c r="AA583" s="1"/>
      <c r="AC583" s="1"/>
      <c r="AE583" s="1"/>
      <c r="AG583" s="1"/>
      <c r="AI583" s="1"/>
      <c r="AK583" s="1"/>
      <c r="AM583" s="1"/>
      <c r="AO583" s="1"/>
      <c r="AQ583" s="1"/>
      <c r="AS583" s="1"/>
      <c r="AU583" s="1"/>
    </row>
    <row r="584" spans="1:47" x14ac:dyDescent="0.2">
      <c r="A584" s="1">
        <v>45391</v>
      </c>
      <c r="B584">
        <v>5.32</v>
      </c>
      <c r="C584" s="1">
        <v>45390</v>
      </c>
      <c r="D584">
        <v>5.3088499999999996</v>
      </c>
      <c r="E584" s="1">
        <v>45390</v>
      </c>
      <c r="F584" s="2">
        <v>5.2546499999999998</v>
      </c>
      <c r="G584" s="1">
        <v>45387</v>
      </c>
      <c r="H584">
        <v>5.1664500000000002</v>
      </c>
      <c r="I584" s="1">
        <v>45387</v>
      </c>
      <c r="J584">
        <v>5.0767499999999997</v>
      </c>
      <c r="K584" s="1">
        <v>45392</v>
      </c>
      <c r="L584">
        <v>4.8871000000000002</v>
      </c>
      <c r="M584" s="1">
        <v>45394</v>
      </c>
      <c r="N584" s="2">
        <v>4.5780000000000003</v>
      </c>
      <c r="O584" s="1">
        <v>45392</v>
      </c>
      <c r="P584">
        <v>4.4745999999999997</v>
      </c>
      <c r="Q584" s="1">
        <v>45397</v>
      </c>
      <c r="R584">
        <v>4.3674999999999997</v>
      </c>
      <c r="S584" s="1">
        <v>45394</v>
      </c>
      <c r="T584">
        <v>4.2054999999999998</v>
      </c>
      <c r="U584" s="1">
        <v>45390</v>
      </c>
      <c r="V584">
        <v>4.0442</v>
      </c>
      <c r="W584" s="1"/>
      <c r="Y584" s="1"/>
      <c r="Z584" s="3"/>
      <c r="AA584" s="1"/>
      <c r="AC584" s="1"/>
      <c r="AE584" s="1"/>
      <c r="AG584" s="1"/>
      <c r="AI584" s="1"/>
      <c r="AK584" s="1"/>
      <c r="AM584" s="1"/>
      <c r="AO584" s="1"/>
      <c r="AQ584" s="1"/>
      <c r="AS584" s="1"/>
      <c r="AU584" s="1"/>
    </row>
    <row r="585" spans="1:47" x14ac:dyDescent="0.2">
      <c r="A585" s="1">
        <v>45392</v>
      </c>
      <c r="B585">
        <v>5.3209999999999997</v>
      </c>
      <c r="C585" s="1">
        <v>45391</v>
      </c>
      <c r="D585">
        <v>5.2997500000000004</v>
      </c>
      <c r="E585" s="1">
        <v>45391</v>
      </c>
      <c r="F585" s="2">
        <v>5.2349500000000004</v>
      </c>
      <c r="G585" s="1">
        <v>45390</v>
      </c>
      <c r="H585">
        <v>5.1820000000000004</v>
      </c>
      <c r="I585" s="1">
        <v>45390</v>
      </c>
      <c r="J585">
        <v>5.0982000000000003</v>
      </c>
      <c r="K585" s="1">
        <v>45393</v>
      </c>
      <c r="L585">
        <v>4.8766999999999996</v>
      </c>
      <c r="M585" s="1">
        <v>45397</v>
      </c>
      <c r="N585" s="2">
        <v>4.6102999999999996</v>
      </c>
      <c r="O585" s="1">
        <v>45393</v>
      </c>
      <c r="P585">
        <v>4.4874499999999999</v>
      </c>
      <c r="Q585" s="1">
        <v>45398</v>
      </c>
      <c r="R585">
        <v>4.4465199999999996</v>
      </c>
      <c r="S585" s="1">
        <v>45397</v>
      </c>
      <c r="T585">
        <v>4.2720000000000002</v>
      </c>
      <c r="U585" s="1">
        <v>45391</v>
      </c>
      <c r="V585">
        <v>3.9855</v>
      </c>
      <c r="W585" s="1"/>
      <c r="Y585" s="1"/>
      <c r="Z585" s="3"/>
      <c r="AA585" s="1"/>
      <c r="AC585" s="1"/>
      <c r="AE585" s="1"/>
      <c r="AG585" s="1"/>
      <c r="AI585" s="1"/>
      <c r="AK585" s="1"/>
      <c r="AM585" s="1"/>
      <c r="AO585" s="1"/>
      <c r="AQ585" s="1"/>
      <c r="AS585" s="1"/>
      <c r="AU585" s="1"/>
    </row>
    <row r="586" spans="1:47" x14ac:dyDescent="0.2">
      <c r="A586" s="1">
        <v>45393</v>
      </c>
      <c r="B586">
        <v>5.3194999999999997</v>
      </c>
      <c r="C586" s="1">
        <v>45392</v>
      </c>
      <c r="D586">
        <v>5.3324999999999996</v>
      </c>
      <c r="E586" s="1">
        <v>45392</v>
      </c>
      <c r="F586" s="2">
        <v>5.3167</v>
      </c>
      <c r="G586" s="1">
        <v>45391</v>
      </c>
      <c r="H586">
        <v>5.1509999999999998</v>
      </c>
      <c r="I586" s="1">
        <v>45391</v>
      </c>
      <c r="J586">
        <v>5.0617000000000001</v>
      </c>
      <c r="K586" s="1">
        <v>45394</v>
      </c>
      <c r="L586">
        <v>4.819</v>
      </c>
      <c r="M586" s="1">
        <v>45398</v>
      </c>
      <c r="N586" s="2">
        <v>4.6869399999999999</v>
      </c>
      <c r="O586" s="1">
        <v>45394</v>
      </c>
      <c r="P586">
        <v>4.4158999999999997</v>
      </c>
      <c r="Q586" s="1">
        <v>45399</v>
      </c>
      <c r="R586">
        <v>4.3669000000000002</v>
      </c>
      <c r="S586" s="1">
        <v>45398</v>
      </c>
      <c r="T586">
        <v>4.3477499999999996</v>
      </c>
      <c r="U586" s="1">
        <v>45392</v>
      </c>
      <c r="V586">
        <v>4.1705800000000002</v>
      </c>
      <c r="W586" s="1"/>
      <c r="Y586" s="1"/>
      <c r="Z586" s="3"/>
      <c r="AA586" s="1"/>
      <c r="AC586" s="1"/>
      <c r="AE586" s="1"/>
      <c r="AG586" s="1"/>
      <c r="AI586" s="1"/>
      <c r="AK586" s="1"/>
      <c r="AM586" s="1"/>
      <c r="AO586" s="1"/>
      <c r="AQ586" s="1"/>
      <c r="AS586" s="1"/>
      <c r="AU586" s="1"/>
    </row>
    <row r="587" spans="1:47" x14ac:dyDescent="0.2">
      <c r="A587" s="1">
        <v>45394</v>
      </c>
      <c r="B587">
        <v>5.3174000000000001</v>
      </c>
      <c r="C587" s="1">
        <v>45393</v>
      </c>
      <c r="D587">
        <v>5.3259499999999997</v>
      </c>
      <c r="E587" s="1">
        <v>45393</v>
      </c>
      <c r="F587" s="2">
        <v>5.3023999999999996</v>
      </c>
      <c r="G587" s="1">
        <v>45392</v>
      </c>
      <c r="H587">
        <v>5.2831999999999999</v>
      </c>
      <c r="I587" s="1">
        <v>45392</v>
      </c>
      <c r="J587">
        <v>5.2310999999999996</v>
      </c>
      <c r="K587" s="1">
        <v>45397</v>
      </c>
      <c r="L587">
        <v>4.8395000000000001</v>
      </c>
      <c r="M587" s="1">
        <v>45399</v>
      </c>
      <c r="N587" s="2">
        <v>4.6154999999999999</v>
      </c>
      <c r="O587" s="1">
        <v>45397</v>
      </c>
      <c r="P587">
        <v>4.4622000000000002</v>
      </c>
      <c r="Q587" s="1">
        <v>45400</v>
      </c>
      <c r="R587">
        <v>4.4231999999999996</v>
      </c>
      <c r="S587" s="1">
        <v>45399</v>
      </c>
      <c r="T587">
        <v>4.2676499999999997</v>
      </c>
      <c r="U587" s="1">
        <v>45393</v>
      </c>
      <c r="V587">
        <v>4.2111000000000001</v>
      </c>
      <c r="W587" s="1"/>
      <c r="Y587" s="1"/>
      <c r="Z587" s="3"/>
      <c r="AA587" s="1"/>
      <c r="AC587" s="1"/>
      <c r="AE587" s="1"/>
      <c r="AG587" s="1"/>
      <c r="AI587" s="1"/>
      <c r="AK587" s="1"/>
      <c r="AM587" s="1"/>
      <c r="AO587" s="1"/>
      <c r="AQ587" s="1"/>
      <c r="AS587" s="1"/>
      <c r="AU587" s="1"/>
    </row>
    <row r="588" spans="1:47" x14ac:dyDescent="0.2">
      <c r="A588" s="1">
        <v>45397</v>
      </c>
      <c r="B588">
        <v>5.3163999999999998</v>
      </c>
      <c r="C588" s="1">
        <v>45394</v>
      </c>
      <c r="D588">
        <v>5.3178999999999998</v>
      </c>
      <c r="E588" s="1">
        <v>45394</v>
      </c>
      <c r="F588" s="2">
        <v>5.2817999999999996</v>
      </c>
      <c r="G588" s="1">
        <v>45393</v>
      </c>
      <c r="H588">
        <v>5.2666500000000003</v>
      </c>
      <c r="I588" s="1">
        <v>45393</v>
      </c>
      <c r="J588">
        <v>5.2158499999999997</v>
      </c>
      <c r="K588" s="1">
        <v>45398</v>
      </c>
      <c r="L588">
        <v>4.9012000000000002</v>
      </c>
      <c r="M588" s="1">
        <v>45400</v>
      </c>
      <c r="N588" s="2">
        <v>4.6711999999999998</v>
      </c>
      <c r="O588" s="1">
        <v>45398</v>
      </c>
      <c r="P588">
        <v>4.5418000000000003</v>
      </c>
      <c r="Q588" s="1">
        <v>45401</v>
      </c>
      <c r="R588">
        <v>4.4165999999999999</v>
      </c>
      <c r="S588" s="1">
        <v>45400</v>
      </c>
      <c r="T588">
        <v>4.3201000000000001</v>
      </c>
      <c r="U588" s="1">
        <v>45394</v>
      </c>
      <c r="V588">
        <v>4.1414999999999997</v>
      </c>
      <c r="W588" s="1"/>
      <c r="Y588" s="1"/>
      <c r="Z588" s="3"/>
      <c r="AA588" s="1"/>
      <c r="AC588" s="1"/>
      <c r="AE588" s="1"/>
      <c r="AG588" s="1"/>
      <c r="AI588" s="1"/>
      <c r="AK588" s="1"/>
      <c r="AM588" s="1"/>
      <c r="AO588" s="1"/>
      <c r="AQ588" s="1"/>
      <c r="AS588" s="1"/>
      <c r="AU588" s="1"/>
    </row>
    <row r="589" spans="1:47" x14ac:dyDescent="0.2">
      <c r="A589" s="1">
        <v>45398</v>
      </c>
      <c r="B589">
        <v>5.3196000000000003</v>
      </c>
      <c r="C589" s="1">
        <v>45397</v>
      </c>
      <c r="D589">
        <v>5.3212999999999999</v>
      </c>
      <c r="E589" s="1">
        <v>45397</v>
      </c>
      <c r="F589" s="2">
        <v>5.2925500000000003</v>
      </c>
      <c r="G589" s="1">
        <v>45394</v>
      </c>
      <c r="H589">
        <v>5.2370999999999999</v>
      </c>
      <c r="I589" s="1">
        <v>45394</v>
      </c>
      <c r="J589">
        <v>5.1791999999999998</v>
      </c>
      <c r="K589" s="1">
        <v>45399</v>
      </c>
      <c r="L589">
        <v>4.8449999999999998</v>
      </c>
      <c r="M589" s="1">
        <v>45401</v>
      </c>
      <c r="N589" s="2">
        <v>4.6723999999999997</v>
      </c>
      <c r="O589" s="1">
        <v>45399</v>
      </c>
      <c r="P589">
        <v>4.4644500000000003</v>
      </c>
      <c r="Q589" s="1">
        <v>45404</v>
      </c>
      <c r="R589">
        <v>4.3978999999999999</v>
      </c>
      <c r="S589" s="1">
        <v>45401</v>
      </c>
      <c r="T589">
        <v>4.3106</v>
      </c>
      <c r="U589" s="1">
        <v>45397</v>
      </c>
      <c r="V589">
        <v>4.2149999999999999</v>
      </c>
      <c r="W589" s="1"/>
      <c r="Y589" s="1"/>
      <c r="Z589" s="3"/>
      <c r="AA589" s="1"/>
      <c r="AC589" s="1"/>
      <c r="AE589" s="1"/>
      <c r="AG589" s="1"/>
      <c r="AI589" s="1"/>
      <c r="AK589" s="1"/>
      <c r="AM589" s="1"/>
      <c r="AO589" s="1"/>
      <c r="AQ589" s="1"/>
      <c r="AS589" s="1"/>
      <c r="AU589" s="1"/>
    </row>
    <row r="590" spans="1:47" x14ac:dyDescent="0.2">
      <c r="A590" s="1">
        <v>45399</v>
      </c>
      <c r="B590">
        <v>5.3176500000000004</v>
      </c>
      <c r="C590" s="1">
        <v>45398</v>
      </c>
      <c r="D590">
        <v>5.32925</v>
      </c>
      <c r="E590" s="1">
        <v>45398</v>
      </c>
      <c r="F590" s="2">
        <v>5.3090000000000002</v>
      </c>
      <c r="G590" s="1">
        <v>45397</v>
      </c>
      <c r="H590">
        <v>5.25</v>
      </c>
      <c r="I590" s="1">
        <v>45397</v>
      </c>
      <c r="J590">
        <v>5.194</v>
      </c>
      <c r="K590" s="1">
        <v>45400</v>
      </c>
      <c r="L590">
        <v>4.8937999999999997</v>
      </c>
      <c r="M590" s="1">
        <v>45404</v>
      </c>
      <c r="N590" s="2">
        <v>4.6486999999999998</v>
      </c>
      <c r="O590" s="1">
        <v>45400</v>
      </c>
      <c r="P590">
        <v>4.5208000000000004</v>
      </c>
      <c r="Q590" s="1">
        <v>45405</v>
      </c>
      <c r="R590">
        <v>4.3789999999999996</v>
      </c>
      <c r="S590" s="1">
        <v>45404</v>
      </c>
      <c r="T590">
        <v>4.2960500000000001</v>
      </c>
      <c r="U590" s="1">
        <v>45398</v>
      </c>
      <c r="V590">
        <v>4.2843</v>
      </c>
      <c r="W590" s="1"/>
      <c r="Y590" s="1"/>
      <c r="Z590" s="3"/>
      <c r="AA590" s="1"/>
      <c r="AC590" s="1"/>
      <c r="AE590" s="1"/>
      <c r="AG590" s="1"/>
      <c r="AI590" s="1"/>
      <c r="AK590" s="1"/>
      <c r="AM590" s="1"/>
      <c r="AO590" s="1"/>
      <c r="AQ590" s="1"/>
      <c r="AS590" s="1"/>
      <c r="AU590" s="1"/>
    </row>
    <row r="591" spans="1:47" x14ac:dyDescent="0.2">
      <c r="A591" s="1">
        <v>45400</v>
      </c>
      <c r="B591">
        <v>5.3175499999999998</v>
      </c>
      <c r="C591" s="1">
        <v>45399</v>
      </c>
      <c r="D591">
        <v>5.3255499999999998</v>
      </c>
      <c r="E591" s="1">
        <v>45399</v>
      </c>
      <c r="F591" s="2">
        <v>5.2963800000000001</v>
      </c>
      <c r="G591" s="1">
        <v>45398</v>
      </c>
      <c r="H591">
        <v>5.2709999999999999</v>
      </c>
      <c r="I591" s="1">
        <v>45398</v>
      </c>
      <c r="J591">
        <v>5.2226999999999997</v>
      </c>
      <c r="K591" s="1">
        <v>45401</v>
      </c>
      <c r="L591">
        <v>4.8938499999999996</v>
      </c>
      <c r="M591" s="1">
        <v>45405</v>
      </c>
      <c r="N591" s="2">
        <v>4.6155999999999997</v>
      </c>
      <c r="O591" s="1">
        <v>45401</v>
      </c>
      <c r="P591">
        <v>4.5179999999999998</v>
      </c>
      <c r="Q591" s="1">
        <v>45406</v>
      </c>
      <c r="R591">
        <v>4.4095000000000004</v>
      </c>
      <c r="S591" s="1">
        <v>45405</v>
      </c>
      <c r="T591">
        <v>4.2852499999999996</v>
      </c>
      <c r="U591" s="1">
        <v>45399</v>
      </c>
      <c r="V591">
        <v>4.2076000000000002</v>
      </c>
      <c r="W591" s="1"/>
      <c r="Y591" s="1"/>
      <c r="Z591" s="3"/>
      <c r="AA591" s="1"/>
      <c r="AC591" s="1"/>
      <c r="AE591" s="1"/>
      <c r="AG591" s="1"/>
      <c r="AI591" s="1"/>
      <c r="AK591" s="1"/>
      <c r="AM591" s="1"/>
      <c r="AO591" s="1"/>
      <c r="AQ591" s="1"/>
      <c r="AS591" s="1"/>
      <c r="AU591" s="1"/>
    </row>
    <row r="592" spans="1:47" x14ac:dyDescent="0.2">
      <c r="A592" s="1">
        <v>45401</v>
      </c>
      <c r="B592">
        <v>5.3149499999999996</v>
      </c>
      <c r="C592" s="1">
        <v>45400</v>
      </c>
      <c r="D592">
        <v>5.3259499999999997</v>
      </c>
      <c r="E592" s="1">
        <v>45400</v>
      </c>
      <c r="F592" s="2">
        <v>5.3029999999999999</v>
      </c>
      <c r="G592" s="1">
        <v>45399</v>
      </c>
      <c r="H592">
        <v>5.2519999999999998</v>
      </c>
      <c r="I592" s="1">
        <v>45399</v>
      </c>
      <c r="J592">
        <v>5.1950000000000003</v>
      </c>
      <c r="K592" s="1">
        <v>45404</v>
      </c>
      <c r="L592">
        <v>4.8754</v>
      </c>
      <c r="M592" s="1">
        <v>45406</v>
      </c>
      <c r="N592" s="2">
        <v>4.6355000000000004</v>
      </c>
      <c r="O592" s="1">
        <v>45404</v>
      </c>
      <c r="P592">
        <v>4.4969400000000004</v>
      </c>
      <c r="Q592" s="1">
        <v>45407</v>
      </c>
      <c r="R592">
        <v>4.4829999999999997</v>
      </c>
      <c r="S592" s="1">
        <v>45406</v>
      </c>
      <c r="T592">
        <v>4.3216000000000001</v>
      </c>
      <c r="U592" s="1">
        <v>45400</v>
      </c>
      <c r="V592">
        <v>4.2515000000000001</v>
      </c>
      <c r="W592" s="1"/>
      <c r="Y592" s="1"/>
      <c r="Z592" s="3"/>
      <c r="AA592" s="1"/>
      <c r="AC592" s="1"/>
      <c r="AE592" s="1"/>
      <c r="AG592" s="1"/>
      <c r="AI592" s="1"/>
      <c r="AK592" s="1"/>
      <c r="AM592" s="1"/>
      <c r="AO592" s="1"/>
      <c r="AQ592" s="1"/>
      <c r="AS592" s="1"/>
      <c r="AU592" s="1"/>
    </row>
    <row r="593" spans="1:47" x14ac:dyDescent="0.2">
      <c r="A593" s="1">
        <v>45404</v>
      </c>
      <c r="B593">
        <v>5.3159000000000001</v>
      </c>
      <c r="C593" s="1">
        <v>45401</v>
      </c>
      <c r="D593">
        <v>5.3219000000000003</v>
      </c>
      <c r="E593" s="1">
        <v>45401</v>
      </c>
      <c r="F593" s="2">
        <v>5.298</v>
      </c>
      <c r="G593" s="1">
        <v>45400</v>
      </c>
      <c r="H593">
        <v>5.2679499999999999</v>
      </c>
      <c r="I593" s="1">
        <v>45400</v>
      </c>
      <c r="J593">
        <v>5.2201000000000004</v>
      </c>
      <c r="K593" s="1">
        <v>45405</v>
      </c>
      <c r="L593">
        <v>4.8365</v>
      </c>
      <c r="M593" s="1">
        <v>45407</v>
      </c>
      <c r="N593" s="2">
        <v>4.7114000000000003</v>
      </c>
      <c r="O593" s="1">
        <v>45405</v>
      </c>
      <c r="P593">
        <v>4.4710000000000001</v>
      </c>
      <c r="Q593" s="1">
        <v>45408</v>
      </c>
      <c r="R593">
        <v>4.4558499999999999</v>
      </c>
      <c r="S593" s="1">
        <v>45407</v>
      </c>
      <c r="T593">
        <v>4.3909500000000001</v>
      </c>
      <c r="U593" s="1">
        <v>45401</v>
      </c>
      <c r="V593">
        <v>4.2401</v>
      </c>
      <c r="W593" s="1"/>
      <c r="Y593" s="1"/>
      <c r="Z593" s="3"/>
      <c r="AA593" s="1"/>
      <c r="AC593" s="1"/>
      <c r="AE593" s="1"/>
      <c r="AG593" s="1"/>
      <c r="AI593" s="1"/>
      <c r="AK593" s="1"/>
      <c r="AM593" s="1"/>
      <c r="AO593" s="1"/>
      <c r="AQ593" s="1"/>
      <c r="AS593" s="1"/>
      <c r="AU593" s="1"/>
    </row>
    <row r="594" spans="1:47" x14ac:dyDescent="0.2">
      <c r="A594" s="1">
        <v>45405</v>
      </c>
      <c r="B594">
        <v>5.3179999999999996</v>
      </c>
      <c r="C594" s="1">
        <v>45404</v>
      </c>
      <c r="D594">
        <v>5.3243999999999998</v>
      </c>
      <c r="E594" s="1">
        <v>45404</v>
      </c>
      <c r="F594" s="2">
        <v>5.2999000000000001</v>
      </c>
      <c r="G594" s="1">
        <v>45401</v>
      </c>
      <c r="H594">
        <v>5.2640500000000001</v>
      </c>
      <c r="I594" s="1">
        <v>45401</v>
      </c>
      <c r="J594">
        <v>5.2175500000000001</v>
      </c>
      <c r="K594" s="1">
        <v>45406</v>
      </c>
      <c r="L594">
        <v>4.8522999999999996</v>
      </c>
      <c r="M594" s="1">
        <v>45408</v>
      </c>
      <c r="N594" s="2">
        <v>4.7000999999999999</v>
      </c>
      <c r="O594" s="1">
        <v>45406</v>
      </c>
      <c r="P594">
        <v>4.4969999999999999</v>
      </c>
      <c r="Q594" s="1">
        <v>45411</v>
      </c>
      <c r="R594">
        <v>4.4103399999999997</v>
      </c>
      <c r="S594" s="1">
        <v>45408</v>
      </c>
      <c r="T594">
        <v>4.3566000000000003</v>
      </c>
      <c r="U594" s="1">
        <v>45404</v>
      </c>
      <c r="V594">
        <v>4.2300000000000004</v>
      </c>
      <c r="W594" s="1"/>
      <c r="Y594" s="1"/>
      <c r="Z594" s="3"/>
      <c r="AA594" s="1"/>
      <c r="AC594" s="1"/>
      <c r="AE594" s="1"/>
      <c r="AG594" s="1"/>
      <c r="AI594" s="1"/>
      <c r="AK594" s="1"/>
      <c r="AM594" s="1"/>
      <c r="AO594" s="1"/>
      <c r="AQ594" s="1"/>
      <c r="AS594" s="1"/>
      <c r="AU594" s="1"/>
    </row>
    <row r="595" spans="1:47" x14ac:dyDescent="0.2">
      <c r="A595" s="1">
        <v>45406</v>
      </c>
      <c r="B595">
        <v>5.3179999999999996</v>
      </c>
      <c r="C595" s="1">
        <v>45405</v>
      </c>
      <c r="D595">
        <v>5.3227000000000002</v>
      </c>
      <c r="E595" s="1">
        <v>45405</v>
      </c>
      <c r="F595" s="2">
        <v>5.2884000000000002</v>
      </c>
      <c r="G595" s="1">
        <v>45404</v>
      </c>
      <c r="H595">
        <v>5.2620500000000003</v>
      </c>
      <c r="I595" s="1">
        <v>45404</v>
      </c>
      <c r="J595">
        <v>5.2115</v>
      </c>
      <c r="K595" s="1">
        <v>45407</v>
      </c>
      <c r="L595">
        <v>4.9249999999999998</v>
      </c>
      <c r="M595" s="1">
        <v>45411</v>
      </c>
      <c r="N595" s="2">
        <v>4.6674499999999997</v>
      </c>
      <c r="O595" s="1">
        <v>45407</v>
      </c>
      <c r="P595">
        <v>4.5720000000000001</v>
      </c>
      <c r="Q595" s="1">
        <v>45412</v>
      </c>
      <c r="R595">
        <v>4.4841499999999996</v>
      </c>
      <c r="S595" s="1">
        <v>45411</v>
      </c>
      <c r="T595">
        <v>4.3064999999999998</v>
      </c>
      <c r="U595" s="1">
        <v>45405</v>
      </c>
      <c r="V595">
        <v>4.2270000000000003</v>
      </c>
      <c r="W595" s="1"/>
      <c r="Y595" s="1"/>
      <c r="Z595" s="3"/>
      <c r="AA595" s="1"/>
      <c r="AC595" s="1"/>
      <c r="AE595" s="1"/>
      <c r="AG595" s="1"/>
      <c r="AI595" s="1"/>
      <c r="AK595" s="1"/>
      <c r="AM595" s="1"/>
      <c r="AO595" s="1"/>
      <c r="AQ595" s="1"/>
      <c r="AS595" s="1"/>
      <c r="AU595" s="1"/>
    </row>
    <row r="596" spans="1:47" x14ac:dyDescent="0.2">
      <c r="A596" s="1">
        <v>45407</v>
      </c>
      <c r="B596">
        <v>5.3150000000000004</v>
      </c>
      <c r="C596" s="1">
        <v>45406</v>
      </c>
      <c r="D596">
        <v>5.3230000000000004</v>
      </c>
      <c r="E596" s="1">
        <v>45406</v>
      </c>
      <c r="F596" s="2">
        <v>5.2889999999999997</v>
      </c>
      <c r="G596" s="1">
        <v>45405</v>
      </c>
      <c r="H596">
        <v>5.2422000000000004</v>
      </c>
      <c r="I596" s="1">
        <v>45405</v>
      </c>
      <c r="J596">
        <v>5.1854500000000003</v>
      </c>
      <c r="K596" s="1">
        <v>45408</v>
      </c>
      <c r="L596">
        <v>4.9223499999999998</v>
      </c>
      <c r="M596" s="1">
        <v>45412</v>
      </c>
      <c r="N596" s="2">
        <v>4.7399500000000003</v>
      </c>
      <c r="O596" s="1">
        <v>45408</v>
      </c>
      <c r="P596">
        <v>4.5523999999999996</v>
      </c>
      <c r="Q596" s="1">
        <v>45413</v>
      </c>
      <c r="R596">
        <v>4.4208499999999997</v>
      </c>
      <c r="S596" s="1">
        <v>45412</v>
      </c>
      <c r="T596">
        <v>4.3778499999999996</v>
      </c>
      <c r="U596" s="1">
        <v>45406</v>
      </c>
      <c r="V596">
        <v>4.2682000000000002</v>
      </c>
      <c r="W596" s="1"/>
      <c r="Y596" s="1"/>
      <c r="Z596" s="3"/>
      <c r="AA596" s="1"/>
      <c r="AC596" s="1"/>
      <c r="AE596" s="1"/>
      <c r="AG596" s="1"/>
      <c r="AI596" s="1"/>
      <c r="AK596" s="1"/>
      <c r="AM596" s="1"/>
      <c r="AO596" s="1"/>
      <c r="AQ596" s="1"/>
      <c r="AS596" s="1"/>
      <c r="AU596" s="1"/>
    </row>
    <row r="597" spans="1:47" x14ac:dyDescent="0.2">
      <c r="A597" s="1">
        <v>45408</v>
      </c>
      <c r="B597">
        <v>5.3131199999999996</v>
      </c>
      <c r="C597" s="1">
        <v>45407</v>
      </c>
      <c r="D597">
        <v>5.3300999999999998</v>
      </c>
      <c r="E597" s="1">
        <v>45407</v>
      </c>
      <c r="F597" s="2">
        <v>5.3146500000000003</v>
      </c>
      <c r="G597" s="1">
        <v>45406</v>
      </c>
      <c r="H597">
        <v>5.2454999999999998</v>
      </c>
      <c r="I597" s="1">
        <v>45406</v>
      </c>
      <c r="J597">
        <v>5.1901999999999999</v>
      </c>
      <c r="K597" s="1">
        <v>45411</v>
      </c>
      <c r="L597">
        <v>4.9020000000000001</v>
      </c>
      <c r="M597" s="1">
        <v>45413</v>
      </c>
      <c r="N597" s="2">
        <v>4.6679500000000003</v>
      </c>
      <c r="O597" s="1">
        <v>45411</v>
      </c>
      <c r="P597">
        <v>4.5119999999999996</v>
      </c>
      <c r="Q597" s="1">
        <v>45414</v>
      </c>
      <c r="R597">
        <v>4.34</v>
      </c>
      <c r="S597" s="1">
        <v>45413</v>
      </c>
      <c r="T597">
        <v>4.3220000000000001</v>
      </c>
      <c r="U597" s="1">
        <v>45407</v>
      </c>
      <c r="V597">
        <v>4.3326000000000002</v>
      </c>
      <c r="W597" s="1"/>
      <c r="Y597" s="1"/>
      <c r="Z597" s="3"/>
      <c r="AA597" s="1"/>
      <c r="AC597" s="1"/>
      <c r="AE597" s="1"/>
      <c r="AG597" s="1"/>
      <c r="AI597" s="1"/>
      <c r="AK597" s="1"/>
      <c r="AM597" s="1"/>
      <c r="AO597" s="1"/>
      <c r="AQ597" s="1"/>
      <c r="AS597" s="1"/>
      <c r="AU597" s="1"/>
    </row>
    <row r="598" spans="1:47" x14ac:dyDescent="0.2">
      <c r="A598" s="1">
        <v>45411</v>
      </c>
      <c r="B598">
        <v>5.3174999999999999</v>
      </c>
      <c r="C598" s="1">
        <v>45408</v>
      </c>
      <c r="D598">
        <v>5.32925</v>
      </c>
      <c r="E598" s="1">
        <v>45408</v>
      </c>
      <c r="F598" s="2">
        <v>5.3159999999999998</v>
      </c>
      <c r="G598" s="1">
        <v>45407</v>
      </c>
      <c r="H598">
        <v>5.2844600000000002</v>
      </c>
      <c r="I598" s="1">
        <v>45407</v>
      </c>
      <c r="J598">
        <v>5.2427000000000001</v>
      </c>
      <c r="K598" s="1">
        <v>45412</v>
      </c>
      <c r="L598">
        <v>4.9684499999999998</v>
      </c>
      <c r="M598" s="1">
        <v>45414</v>
      </c>
      <c r="N598" s="2">
        <v>4.5781000000000001</v>
      </c>
      <c r="O598" s="1">
        <v>45412</v>
      </c>
      <c r="P598">
        <v>4.5853999999999999</v>
      </c>
      <c r="Q598" s="1">
        <v>45415</v>
      </c>
      <c r="R598">
        <v>4.2626499999999998</v>
      </c>
      <c r="S598" s="1">
        <v>45414</v>
      </c>
      <c r="T598">
        <v>4.2540500000000003</v>
      </c>
      <c r="U598" s="1">
        <v>45408</v>
      </c>
      <c r="V598">
        <v>4.2935999999999996</v>
      </c>
      <c r="W598" s="1"/>
      <c r="Y598" s="1"/>
      <c r="Z598" s="3"/>
      <c r="AA598" s="1"/>
      <c r="AC598" s="1"/>
      <c r="AE598" s="1"/>
      <c r="AG598" s="1"/>
      <c r="AI598" s="1"/>
      <c r="AK598" s="1"/>
      <c r="AM598" s="1"/>
      <c r="AO598" s="1"/>
      <c r="AQ598" s="1"/>
      <c r="AS598" s="1"/>
      <c r="AU598" s="1"/>
    </row>
    <row r="599" spans="1:47" x14ac:dyDescent="0.2">
      <c r="A599" s="1">
        <v>45412</v>
      </c>
      <c r="B599">
        <v>5.3224999999999998</v>
      </c>
      <c r="C599" s="1">
        <v>45411</v>
      </c>
      <c r="D599">
        <v>5.3290499999999996</v>
      </c>
      <c r="E599" s="1">
        <v>45411</v>
      </c>
      <c r="F599" s="2">
        <v>5.3137999999999996</v>
      </c>
      <c r="G599" s="1">
        <v>45408</v>
      </c>
      <c r="H599">
        <v>5.2865000000000002</v>
      </c>
      <c r="I599" s="1">
        <v>45408</v>
      </c>
      <c r="J599">
        <v>5.2439499999999999</v>
      </c>
      <c r="K599" s="1">
        <v>45413</v>
      </c>
      <c r="L599">
        <v>4.8975499999999998</v>
      </c>
      <c r="M599" s="1">
        <v>45415</v>
      </c>
      <c r="N599" s="2">
        <v>4.5022500000000001</v>
      </c>
      <c r="O599" s="1">
        <v>45413</v>
      </c>
      <c r="P599">
        <v>4.5168499999999998</v>
      </c>
      <c r="Q599" s="1">
        <v>45418</v>
      </c>
      <c r="R599">
        <v>4.2468000000000004</v>
      </c>
      <c r="S599" s="1">
        <v>45415</v>
      </c>
      <c r="T599">
        <v>4.1771000000000003</v>
      </c>
      <c r="U599" s="1">
        <v>45411</v>
      </c>
      <c r="V599">
        <v>4.242</v>
      </c>
      <c r="W599" s="1"/>
      <c r="Y599" s="1"/>
      <c r="Z599" s="3"/>
      <c r="AA599" s="1"/>
      <c r="AC599" s="1"/>
      <c r="AE599" s="1"/>
      <c r="AG599" s="1"/>
      <c r="AI599" s="1"/>
      <c r="AK599" s="1"/>
      <c r="AM599" s="1"/>
      <c r="AO599" s="1"/>
      <c r="AQ599" s="1"/>
      <c r="AS599" s="1"/>
      <c r="AU599" s="1"/>
    </row>
    <row r="600" spans="1:47" x14ac:dyDescent="0.2">
      <c r="A600" s="1">
        <v>45413</v>
      </c>
      <c r="B600">
        <v>5.3242000000000003</v>
      </c>
      <c r="C600" s="1">
        <v>45412</v>
      </c>
      <c r="D600">
        <v>5.3372999999999999</v>
      </c>
      <c r="E600" s="1">
        <v>45412</v>
      </c>
      <c r="F600" s="2">
        <v>5.3361499999999999</v>
      </c>
      <c r="G600" s="1">
        <v>45411</v>
      </c>
      <c r="H600">
        <v>5.28</v>
      </c>
      <c r="I600" s="1">
        <v>45411</v>
      </c>
      <c r="J600">
        <v>5.2360499999999996</v>
      </c>
      <c r="K600" s="1">
        <v>45414</v>
      </c>
      <c r="L600">
        <v>4.8116000000000003</v>
      </c>
      <c r="M600" s="1">
        <v>45418</v>
      </c>
      <c r="N600" s="2">
        <v>4.4991500000000002</v>
      </c>
      <c r="O600" s="1">
        <v>45414</v>
      </c>
      <c r="P600">
        <v>4.4303999999999997</v>
      </c>
      <c r="Q600" s="1">
        <v>45419</v>
      </c>
      <c r="R600">
        <v>4.2328999999999999</v>
      </c>
      <c r="S600" s="1">
        <v>45418</v>
      </c>
      <c r="T600">
        <v>4.1540999999999997</v>
      </c>
      <c r="U600" s="1">
        <v>45412</v>
      </c>
      <c r="V600">
        <v>4.3101000000000003</v>
      </c>
      <c r="W600" s="1"/>
      <c r="Y600" s="1"/>
      <c r="Z600" s="3"/>
      <c r="AA600" s="1"/>
      <c r="AC600" s="1"/>
      <c r="AE600" s="1"/>
      <c r="AG600" s="1"/>
      <c r="AI600" s="1"/>
      <c r="AK600" s="1"/>
      <c r="AM600" s="1"/>
      <c r="AO600" s="1"/>
      <c r="AQ600" s="1"/>
      <c r="AS600" s="1"/>
      <c r="AU600" s="1"/>
    </row>
    <row r="601" spans="1:47" x14ac:dyDescent="0.2">
      <c r="A601" s="1">
        <v>45414</v>
      </c>
      <c r="B601">
        <v>5.3219000000000003</v>
      </c>
      <c r="C601" s="1">
        <v>45413</v>
      </c>
      <c r="D601">
        <v>5.3367000000000004</v>
      </c>
      <c r="E601" s="1">
        <v>45413</v>
      </c>
      <c r="F601" s="2">
        <v>5.3250000000000002</v>
      </c>
      <c r="G601" s="1">
        <v>45412</v>
      </c>
      <c r="H601">
        <v>5.3166500000000001</v>
      </c>
      <c r="I601" s="1">
        <v>45412</v>
      </c>
      <c r="J601">
        <v>5.2835000000000001</v>
      </c>
      <c r="K601" s="1">
        <v>45415</v>
      </c>
      <c r="L601">
        <v>4.7405499999999998</v>
      </c>
      <c r="M601" s="1">
        <v>45419</v>
      </c>
      <c r="N601" s="2">
        <v>4.4943999999999997</v>
      </c>
      <c r="O601" s="1">
        <v>45415</v>
      </c>
      <c r="P601">
        <v>4.3530499999999996</v>
      </c>
      <c r="Q601" s="1">
        <v>45420</v>
      </c>
      <c r="R601">
        <v>4.2606999999999999</v>
      </c>
      <c r="S601" s="1">
        <v>45419</v>
      </c>
      <c r="T601">
        <v>4.1342999999999996</v>
      </c>
      <c r="U601" s="1">
        <v>45413</v>
      </c>
      <c r="V601">
        <v>4.2621700000000002</v>
      </c>
      <c r="W601" s="1"/>
      <c r="Y601" s="1"/>
      <c r="Z601" s="3"/>
      <c r="AA601" s="1"/>
      <c r="AC601" s="1"/>
      <c r="AE601" s="1"/>
      <c r="AG601" s="1"/>
      <c r="AI601" s="1"/>
      <c r="AK601" s="1"/>
      <c r="AM601" s="1"/>
      <c r="AO601" s="1"/>
      <c r="AQ601" s="1"/>
      <c r="AS601" s="1"/>
      <c r="AU601" s="1"/>
    </row>
    <row r="602" spans="1:47" x14ac:dyDescent="0.2">
      <c r="A602" s="1">
        <v>45415</v>
      </c>
      <c r="B602">
        <v>5.3209</v>
      </c>
      <c r="C602" s="1">
        <v>45414</v>
      </c>
      <c r="D602">
        <v>5.3274999999999997</v>
      </c>
      <c r="E602" s="1">
        <v>45414</v>
      </c>
      <c r="F602" s="2">
        <v>5.3023499999999997</v>
      </c>
      <c r="G602" s="1">
        <v>45413</v>
      </c>
      <c r="H602">
        <v>5.29</v>
      </c>
      <c r="I602" s="1">
        <v>45413</v>
      </c>
      <c r="J602">
        <v>5.24</v>
      </c>
      <c r="K602" s="1">
        <v>45418</v>
      </c>
      <c r="L602">
        <v>4.7479500000000003</v>
      </c>
      <c r="M602" s="1">
        <v>45420</v>
      </c>
      <c r="N602" s="2">
        <v>4.5126999999999997</v>
      </c>
      <c r="O602" s="1">
        <v>45418</v>
      </c>
      <c r="P602">
        <v>4.343</v>
      </c>
      <c r="Q602" s="1">
        <v>45421</v>
      </c>
      <c r="R602">
        <v>4.2327000000000004</v>
      </c>
      <c r="S602" s="1">
        <v>45420</v>
      </c>
      <c r="T602">
        <v>4.1661000000000001</v>
      </c>
      <c r="U602" s="1">
        <v>45414</v>
      </c>
      <c r="V602">
        <v>4.2096</v>
      </c>
      <c r="W602" s="1"/>
      <c r="Y602" s="1"/>
      <c r="Z602" s="3"/>
      <c r="AA602" s="1"/>
      <c r="AC602" s="1"/>
      <c r="AE602" s="1"/>
      <c r="AG602" s="1"/>
      <c r="AI602" s="1"/>
      <c r="AK602" s="1"/>
      <c r="AM602" s="1"/>
      <c r="AO602" s="1"/>
      <c r="AQ602" s="1"/>
      <c r="AS602" s="1"/>
      <c r="AU602" s="1"/>
    </row>
    <row r="603" spans="1:47" x14ac:dyDescent="0.2">
      <c r="A603" s="1">
        <v>45418</v>
      </c>
      <c r="B603">
        <v>5.3209999999999997</v>
      </c>
      <c r="C603" s="1">
        <v>45415</v>
      </c>
      <c r="D603">
        <v>5.3230000000000004</v>
      </c>
      <c r="E603" s="1">
        <v>45415</v>
      </c>
      <c r="F603" s="2">
        <v>5.2870999999999997</v>
      </c>
      <c r="G603" s="1">
        <v>45414</v>
      </c>
      <c r="H603">
        <v>5.2534999999999998</v>
      </c>
      <c r="I603" s="1">
        <v>45414</v>
      </c>
      <c r="J603">
        <v>5.1905999999999999</v>
      </c>
      <c r="K603" s="1">
        <v>45419</v>
      </c>
      <c r="L603">
        <v>4.7436999999999996</v>
      </c>
      <c r="M603" s="1">
        <v>45421</v>
      </c>
      <c r="N603" s="2">
        <v>4.4875499999999997</v>
      </c>
      <c r="O603" s="1">
        <v>45419</v>
      </c>
      <c r="P603">
        <v>4.3338999999999999</v>
      </c>
      <c r="Q603" s="1">
        <v>45422</v>
      </c>
      <c r="R603">
        <v>4.2792000000000003</v>
      </c>
      <c r="S603" s="1">
        <v>45421</v>
      </c>
      <c r="T603">
        <v>4.1364999999999998</v>
      </c>
      <c r="U603" s="1">
        <v>45415</v>
      </c>
      <c r="V603">
        <v>4.1334999999999997</v>
      </c>
      <c r="W603" s="1"/>
      <c r="Y603" s="1"/>
      <c r="Z603" s="3"/>
      <c r="AA603" s="1"/>
      <c r="AC603" s="1"/>
      <c r="AE603" s="1"/>
      <c r="AG603" s="1"/>
      <c r="AI603" s="1"/>
      <c r="AK603" s="1"/>
      <c r="AM603" s="1"/>
      <c r="AO603" s="1"/>
      <c r="AQ603" s="1"/>
      <c r="AS603" s="1"/>
      <c r="AU603" s="1"/>
    </row>
    <row r="604" spans="1:47" x14ac:dyDescent="0.2">
      <c r="A604" s="1">
        <v>45419</v>
      </c>
      <c r="B604">
        <v>5.3220000000000001</v>
      </c>
      <c r="C604" s="1">
        <v>45418</v>
      </c>
      <c r="D604">
        <v>5.3254999999999999</v>
      </c>
      <c r="E604" s="1">
        <v>45418</v>
      </c>
      <c r="F604" s="2">
        <v>5.2967000000000004</v>
      </c>
      <c r="G604" s="1">
        <v>45415</v>
      </c>
      <c r="H604">
        <v>5.2220000000000004</v>
      </c>
      <c r="I604" s="1">
        <v>45415</v>
      </c>
      <c r="J604">
        <v>5.1462500000000002</v>
      </c>
      <c r="K604" s="1">
        <v>45420</v>
      </c>
      <c r="L604">
        <v>4.7558499999999997</v>
      </c>
      <c r="M604" s="1">
        <v>45422</v>
      </c>
      <c r="N604" s="2">
        <v>4.5376500000000002</v>
      </c>
      <c r="O604" s="1">
        <v>45420</v>
      </c>
      <c r="P604">
        <v>4.3571999999999997</v>
      </c>
      <c r="Q604" s="1">
        <v>45425</v>
      </c>
      <c r="R604">
        <v>4.2712000000000003</v>
      </c>
      <c r="S604" s="1">
        <v>45422</v>
      </c>
      <c r="T604">
        <v>4.1811499999999997</v>
      </c>
      <c r="U604" s="1">
        <v>45418</v>
      </c>
      <c r="V604">
        <v>4.1054000000000004</v>
      </c>
      <c r="W604" s="1"/>
      <c r="Y604" s="1"/>
      <c r="Z604" s="3"/>
      <c r="AA604" s="1"/>
      <c r="AC604" s="1"/>
      <c r="AE604" s="1"/>
      <c r="AG604" s="1"/>
      <c r="AI604" s="1"/>
      <c r="AK604" s="1"/>
      <c r="AM604" s="1"/>
      <c r="AO604" s="1"/>
      <c r="AQ604" s="1"/>
      <c r="AS604" s="1"/>
      <c r="AU604" s="1"/>
    </row>
    <row r="605" spans="1:47" x14ac:dyDescent="0.2">
      <c r="A605" s="1">
        <v>45420</v>
      </c>
      <c r="B605">
        <v>5.3209499999999998</v>
      </c>
      <c r="C605" s="1">
        <v>45419</v>
      </c>
      <c r="D605">
        <v>5.327</v>
      </c>
      <c r="E605" s="1">
        <v>45419</v>
      </c>
      <c r="F605" s="2">
        <v>5.2957000000000001</v>
      </c>
      <c r="G605" s="1">
        <v>45418</v>
      </c>
      <c r="H605">
        <v>5.2312000000000003</v>
      </c>
      <c r="I605" s="1">
        <v>45418</v>
      </c>
      <c r="J605">
        <v>5.1585000000000001</v>
      </c>
      <c r="K605" s="1">
        <v>45421</v>
      </c>
      <c r="L605">
        <v>4.7331000000000003</v>
      </c>
      <c r="M605" s="1">
        <v>45425</v>
      </c>
      <c r="N605" s="2">
        <v>4.5286</v>
      </c>
      <c r="O605" s="1">
        <v>45421</v>
      </c>
      <c r="P605">
        <v>4.3305999999999996</v>
      </c>
      <c r="Q605" s="1">
        <v>45426</v>
      </c>
      <c r="R605">
        <v>4.2192499999999997</v>
      </c>
      <c r="S605" s="1">
        <v>45425</v>
      </c>
      <c r="T605">
        <v>4.1734</v>
      </c>
      <c r="U605" s="1">
        <v>45419</v>
      </c>
      <c r="V605">
        <v>4.0800200000000002</v>
      </c>
      <c r="W605" s="1"/>
      <c r="Y605" s="1"/>
      <c r="Z605" s="3"/>
      <c r="AA605" s="1"/>
      <c r="AC605" s="1"/>
      <c r="AE605" s="1"/>
      <c r="AG605" s="1"/>
      <c r="AI605" s="1"/>
      <c r="AK605" s="1"/>
      <c r="AM605" s="1"/>
      <c r="AO605" s="1"/>
      <c r="AQ605" s="1"/>
      <c r="AS605" s="1"/>
      <c r="AU605" s="1"/>
    </row>
    <row r="606" spans="1:47" x14ac:dyDescent="0.2">
      <c r="A606" s="1">
        <v>45421</v>
      </c>
      <c r="B606">
        <v>5.3208500000000001</v>
      </c>
      <c r="C606" s="1">
        <v>45420</v>
      </c>
      <c r="D606">
        <v>5.3256500000000004</v>
      </c>
      <c r="E606" s="1">
        <v>45420</v>
      </c>
      <c r="F606" s="2">
        <v>5.2932499999999996</v>
      </c>
      <c r="G606" s="1">
        <v>45419</v>
      </c>
      <c r="H606">
        <v>5.2335000000000003</v>
      </c>
      <c r="I606" s="1">
        <v>45419</v>
      </c>
      <c r="J606">
        <v>5.1576300000000002</v>
      </c>
      <c r="K606" s="1">
        <v>45422</v>
      </c>
      <c r="L606">
        <v>4.7817999999999996</v>
      </c>
      <c r="M606" s="1">
        <v>45426</v>
      </c>
      <c r="N606" s="2">
        <v>4.4785500000000003</v>
      </c>
      <c r="O606" s="1">
        <v>45422</v>
      </c>
      <c r="P606">
        <v>4.3784999999999998</v>
      </c>
      <c r="Q606" s="1">
        <v>45427</v>
      </c>
      <c r="R606">
        <v>4.1114499999999996</v>
      </c>
      <c r="S606" s="1">
        <v>45426</v>
      </c>
      <c r="T606">
        <v>4.1239999999999997</v>
      </c>
      <c r="U606" s="1">
        <v>45420</v>
      </c>
      <c r="V606">
        <v>4.1151</v>
      </c>
      <c r="W606" s="1"/>
      <c r="Y606" s="1"/>
      <c r="Z606" s="3"/>
      <c r="AA606" s="1"/>
      <c r="AC606" s="1"/>
      <c r="AE606" s="1"/>
      <c r="AG606" s="1"/>
      <c r="AI606" s="1"/>
      <c r="AK606" s="1"/>
      <c r="AM606" s="1"/>
      <c r="AO606" s="1"/>
      <c r="AQ606" s="1"/>
      <c r="AS606" s="1"/>
      <c r="AU606" s="1"/>
    </row>
    <row r="607" spans="1:47" x14ac:dyDescent="0.2">
      <c r="A607" s="1">
        <v>45422</v>
      </c>
      <c r="B607">
        <v>5.3197999999999999</v>
      </c>
      <c r="C607" s="1">
        <v>45421</v>
      </c>
      <c r="D607">
        <v>5.3235000000000001</v>
      </c>
      <c r="E607" s="1">
        <v>45421</v>
      </c>
      <c r="F607" s="2">
        <v>5.2860500000000004</v>
      </c>
      <c r="G607" s="1">
        <v>45420</v>
      </c>
      <c r="H607">
        <v>5.2320000000000002</v>
      </c>
      <c r="I607" s="1">
        <v>45420</v>
      </c>
      <c r="J607">
        <v>5.1565000000000003</v>
      </c>
      <c r="K607" s="1">
        <v>45425</v>
      </c>
      <c r="L607">
        <v>4.7770000000000001</v>
      </c>
      <c r="M607" s="1">
        <v>45427</v>
      </c>
      <c r="N607" s="2">
        <v>4.3658999999999999</v>
      </c>
      <c r="O607" s="1">
        <v>45425</v>
      </c>
      <c r="P607">
        <v>4.3693</v>
      </c>
      <c r="Q607" s="1">
        <v>45428</v>
      </c>
      <c r="R607">
        <v>4.1649000000000003</v>
      </c>
      <c r="S607" s="1">
        <v>45427</v>
      </c>
      <c r="T607">
        <v>4.0217999999999998</v>
      </c>
      <c r="U607" s="1">
        <v>45421</v>
      </c>
      <c r="V607">
        <v>4.0853999999999999</v>
      </c>
      <c r="W607" s="1"/>
      <c r="Y607" s="1"/>
      <c r="Z607" s="3"/>
      <c r="AA607" s="1"/>
      <c r="AC607" s="1"/>
      <c r="AE607" s="1"/>
      <c r="AG607" s="1"/>
      <c r="AI607" s="1"/>
      <c r="AK607" s="1"/>
      <c r="AM607" s="1"/>
      <c r="AO607" s="1"/>
      <c r="AQ607" s="1"/>
      <c r="AS607" s="1"/>
      <c r="AU607" s="1"/>
    </row>
    <row r="608" spans="1:47" x14ac:dyDescent="0.2">
      <c r="A608" s="1">
        <v>45425</v>
      </c>
      <c r="B608">
        <v>5.3201000000000001</v>
      </c>
      <c r="C608" s="1">
        <v>45422</v>
      </c>
      <c r="D608">
        <v>5.3262999999999998</v>
      </c>
      <c r="E608" s="1">
        <v>45422</v>
      </c>
      <c r="F608" s="2">
        <v>5.2969499999999998</v>
      </c>
      <c r="G608" s="1">
        <v>45421</v>
      </c>
      <c r="H608">
        <v>5.2179000000000002</v>
      </c>
      <c r="I608" s="1">
        <v>45421</v>
      </c>
      <c r="J608">
        <v>5.1391999999999998</v>
      </c>
      <c r="K608" s="1">
        <v>45426</v>
      </c>
      <c r="L608">
        <v>4.7329999999999997</v>
      </c>
      <c r="M608" s="1">
        <v>45428</v>
      </c>
      <c r="N608" s="2">
        <v>4.4320000000000004</v>
      </c>
      <c r="O608" s="1">
        <v>45426</v>
      </c>
      <c r="P608">
        <v>4.3178700000000001</v>
      </c>
      <c r="Q608" s="1">
        <v>45429</v>
      </c>
      <c r="R608">
        <v>4.2106000000000003</v>
      </c>
      <c r="S608" s="1">
        <v>45428</v>
      </c>
      <c r="T608">
        <v>4.0664999999999996</v>
      </c>
      <c r="U608" s="1">
        <v>45422</v>
      </c>
      <c r="V608">
        <v>4.1269999999999998</v>
      </c>
      <c r="W608" s="1"/>
      <c r="Y608" s="1"/>
      <c r="Z608" s="3"/>
      <c r="AA608" s="1"/>
      <c r="AC608" s="1"/>
      <c r="AE608" s="1"/>
      <c r="AG608" s="1"/>
      <c r="AI608" s="1"/>
      <c r="AK608" s="1"/>
      <c r="AM608" s="1"/>
      <c r="AO608" s="1"/>
      <c r="AQ608" s="1"/>
      <c r="AS608" s="1"/>
      <c r="AU608" s="1"/>
    </row>
    <row r="609" spans="1:47" x14ac:dyDescent="0.2">
      <c r="A609" s="1">
        <v>45426</v>
      </c>
      <c r="B609">
        <v>5.32</v>
      </c>
      <c r="C609" s="1">
        <v>45425</v>
      </c>
      <c r="D609">
        <v>5.3300999999999998</v>
      </c>
      <c r="E609" s="1">
        <v>45425</v>
      </c>
      <c r="F609" s="2">
        <v>5.3006000000000002</v>
      </c>
      <c r="G609" s="1">
        <v>45422</v>
      </c>
      <c r="H609">
        <v>5.2382499999999999</v>
      </c>
      <c r="I609" s="1">
        <v>45422</v>
      </c>
      <c r="J609">
        <v>5.1684999999999999</v>
      </c>
      <c r="K609" s="1">
        <v>45427</v>
      </c>
      <c r="L609">
        <v>4.6350499999999997</v>
      </c>
      <c r="M609" s="1">
        <v>45429</v>
      </c>
      <c r="N609" s="2">
        <v>4.4708500000000004</v>
      </c>
      <c r="O609" s="1">
        <v>45427</v>
      </c>
      <c r="P609">
        <v>4.2059499999999996</v>
      </c>
      <c r="Q609" s="1">
        <v>45432</v>
      </c>
      <c r="R609">
        <v>4.2279</v>
      </c>
      <c r="S609" s="1">
        <v>45429</v>
      </c>
      <c r="T609">
        <v>4.1113</v>
      </c>
      <c r="U609" s="1">
        <v>45425</v>
      </c>
      <c r="V609">
        <v>4.12</v>
      </c>
      <c r="W609" s="1"/>
      <c r="Y609" s="1"/>
      <c r="Z609" s="3"/>
      <c r="AA609" s="1"/>
      <c r="AC609" s="1"/>
      <c r="AE609" s="1"/>
      <c r="AG609" s="1"/>
      <c r="AI609" s="1"/>
      <c r="AK609" s="1"/>
      <c r="AM609" s="1"/>
      <c r="AO609" s="1"/>
      <c r="AQ609" s="1"/>
      <c r="AS609" s="1"/>
      <c r="AU609" s="1"/>
    </row>
    <row r="610" spans="1:47" x14ac:dyDescent="0.2">
      <c r="A610" s="1">
        <v>45427</v>
      </c>
      <c r="B610">
        <v>5.3197000000000001</v>
      </c>
      <c r="C610" s="1">
        <v>45426</v>
      </c>
      <c r="D610">
        <v>5.3269000000000002</v>
      </c>
      <c r="E610" s="1">
        <v>45426</v>
      </c>
      <c r="F610" s="2">
        <v>5.28965</v>
      </c>
      <c r="G610" s="1">
        <v>45425</v>
      </c>
      <c r="H610">
        <v>5.2389000000000001</v>
      </c>
      <c r="I610" s="1">
        <v>45425</v>
      </c>
      <c r="J610">
        <v>5.1700999999999997</v>
      </c>
      <c r="K610" s="1">
        <v>45428</v>
      </c>
      <c r="L610">
        <v>4.7036600000000002</v>
      </c>
      <c r="M610" s="1">
        <v>45432</v>
      </c>
      <c r="N610" s="2">
        <v>4.4912999999999998</v>
      </c>
      <c r="O610" s="1">
        <v>45428</v>
      </c>
      <c r="P610">
        <v>4.2649999999999997</v>
      </c>
      <c r="Q610" s="1">
        <v>45433</v>
      </c>
      <c r="R610">
        <v>4.1951999999999998</v>
      </c>
      <c r="S610" s="1">
        <v>45432</v>
      </c>
      <c r="T610">
        <v>4.1315</v>
      </c>
      <c r="U610" s="1">
        <v>45426</v>
      </c>
      <c r="V610">
        <v>4.0731999999999999</v>
      </c>
      <c r="W610" s="1"/>
      <c r="Y610" s="1"/>
      <c r="Z610" s="3"/>
      <c r="AA610" s="1"/>
      <c r="AC610" s="1"/>
      <c r="AE610" s="1"/>
      <c r="AG610" s="1"/>
      <c r="AI610" s="1"/>
      <c r="AK610" s="1"/>
      <c r="AM610" s="1"/>
      <c r="AO610" s="1"/>
      <c r="AQ610" s="1"/>
      <c r="AS610" s="1"/>
      <c r="AU610" s="1"/>
    </row>
    <row r="611" spans="1:47" x14ac:dyDescent="0.2">
      <c r="A611" s="1">
        <v>45428</v>
      </c>
      <c r="B611">
        <v>5.319</v>
      </c>
      <c r="C611" s="1">
        <v>45427</v>
      </c>
      <c r="D611">
        <v>5.3250000000000002</v>
      </c>
      <c r="E611" s="1">
        <v>45427</v>
      </c>
      <c r="F611" s="2">
        <v>5.2753500000000004</v>
      </c>
      <c r="G611" s="1">
        <v>45426</v>
      </c>
      <c r="H611">
        <v>5.2234999999999996</v>
      </c>
      <c r="I611" s="1">
        <v>45426</v>
      </c>
      <c r="J611">
        <v>5.1477000000000004</v>
      </c>
      <c r="K611" s="1">
        <v>45429</v>
      </c>
      <c r="L611">
        <v>4.7320000000000002</v>
      </c>
      <c r="M611" s="1">
        <v>45433</v>
      </c>
      <c r="N611" s="2">
        <v>4.4611999999999998</v>
      </c>
      <c r="O611" s="1">
        <v>45429</v>
      </c>
      <c r="P611">
        <v>4.3079999999999998</v>
      </c>
      <c r="Q611" s="1">
        <v>45434</v>
      </c>
      <c r="R611">
        <v>4.2226499999999998</v>
      </c>
      <c r="S611" s="1">
        <v>45433</v>
      </c>
      <c r="T611">
        <v>4.0980999999999996</v>
      </c>
      <c r="U611" s="1">
        <v>45427</v>
      </c>
      <c r="V611">
        <v>3.9784999999999999</v>
      </c>
      <c r="W611" s="1"/>
      <c r="Y611" s="1"/>
      <c r="Z611" s="3"/>
      <c r="AA611" s="1"/>
      <c r="AC611" s="1"/>
      <c r="AE611" s="1"/>
      <c r="AG611" s="1"/>
      <c r="AI611" s="1"/>
      <c r="AK611" s="1"/>
      <c r="AM611" s="1"/>
      <c r="AO611" s="1"/>
      <c r="AQ611" s="1"/>
      <c r="AS611" s="1"/>
      <c r="AU611" s="1"/>
    </row>
    <row r="612" spans="1:47" x14ac:dyDescent="0.2">
      <c r="A612" s="1">
        <v>45429</v>
      </c>
      <c r="B612">
        <v>5.319</v>
      </c>
      <c r="C612" s="1">
        <v>45428</v>
      </c>
      <c r="D612">
        <v>5.3254000000000001</v>
      </c>
      <c r="E612" s="1">
        <v>45428</v>
      </c>
      <c r="F612" s="2">
        <v>5.2870999999999997</v>
      </c>
      <c r="G612" s="1">
        <v>45427</v>
      </c>
      <c r="H612">
        <v>5.1913</v>
      </c>
      <c r="I612" s="1">
        <v>45427</v>
      </c>
      <c r="J612">
        <v>5.0944000000000003</v>
      </c>
      <c r="K612" s="1">
        <v>45432</v>
      </c>
      <c r="L612">
        <v>4.7539999999999996</v>
      </c>
      <c r="M612" s="1">
        <v>45434</v>
      </c>
      <c r="N612" s="2">
        <v>4.5</v>
      </c>
      <c r="O612" s="1">
        <v>45432</v>
      </c>
      <c r="P612">
        <v>4.327</v>
      </c>
      <c r="Q612" s="1">
        <v>45435</v>
      </c>
      <c r="R612">
        <v>4.2874999999999996</v>
      </c>
      <c r="S612" s="1">
        <v>45434</v>
      </c>
      <c r="T612">
        <v>4.1180500000000002</v>
      </c>
      <c r="U612" s="1">
        <v>45428</v>
      </c>
      <c r="V612">
        <v>4.01525</v>
      </c>
      <c r="W612" s="1"/>
      <c r="Y612" s="1"/>
      <c r="Z612" s="3"/>
      <c r="AA612" s="1"/>
      <c r="AC612" s="1"/>
      <c r="AE612" s="1"/>
      <c r="AG612" s="1"/>
      <c r="AI612" s="1"/>
      <c r="AK612" s="1"/>
      <c r="AM612" s="1"/>
      <c r="AO612" s="1"/>
      <c r="AQ612" s="1"/>
      <c r="AS612" s="1"/>
      <c r="AU612" s="1"/>
    </row>
    <row r="613" spans="1:47" x14ac:dyDescent="0.2">
      <c r="A613" s="1">
        <v>45432</v>
      </c>
      <c r="B613">
        <v>5.3211000000000004</v>
      </c>
      <c r="C613" s="1">
        <v>45429</v>
      </c>
      <c r="D613">
        <v>5.327</v>
      </c>
      <c r="E613" s="1">
        <v>45429</v>
      </c>
      <c r="F613" s="2">
        <v>5.2919</v>
      </c>
      <c r="G613" s="1">
        <v>45428</v>
      </c>
      <c r="H613">
        <v>5.2187799999999998</v>
      </c>
      <c r="I613" s="1">
        <v>45428</v>
      </c>
      <c r="J613">
        <v>5.1372999999999998</v>
      </c>
      <c r="K613" s="1">
        <v>45433</v>
      </c>
      <c r="L613">
        <v>4.7276999999999996</v>
      </c>
      <c r="M613" s="1">
        <v>45435</v>
      </c>
      <c r="N613" s="2">
        <v>4.5705</v>
      </c>
      <c r="O613" s="1">
        <v>45433</v>
      </c>
      <c r="P613">
        <v>4.2949999999999999</v>
      </c>
      <c r="Q613" s="1">
        <v>45436</v>
      </c>
      <c r="R613">
        <v>4.2755000000000001</v>
      </c>
      <c r="S613" s="1">
        <v>45435</v>
      </c>
      <c r="T613">
        <v>4.1776999999999997</v>
      </c>
      <c r="U613" s="1">
        <v>45429</v>
      </c>
      <c r="V613">
        <v>4.0572999999999997</v>
      </c>
      <c r="W613" s="1"/>
      <c r="Y613" s="1"/>
      <c r="Z613" s="3"/>
      <c r="AA613" s="1"/>
      <c r="AC613" s="1"/>
      <c r="AE613" s="1"/>
      <c r="AG613" s="1"/>
      <c r="AI613" s="1"/>
      <c r="AK613" s="1"/>
      <c r="AM613" s="1"/>
      <c r="AO613" s="1"/>
      <c r="AQ613" s="1"/>
      <c r="AS613" s="1"/>
      <c r="AU613" s="1"/>
    </row>
    <row r="614" spans="1:47" x14ac:dyDescent="0.2">
      <c r="A614" s="1">
        <v>45433</v>
      </c>
      <c r="B614">
        <v>5.3212000000000002</v>
      </c>
      <c r="C614" s="1">
        <v>45432</v>
      </c>
      <c r="D614">
        <v>5.3308499999999999</v>
      </c>
      <c r="E614" s="1">
        <v>45432</v>
      </c>
      <c r="F614" s="2">
        <v>5.2990500000000003</v>
      </c>
      <c r="G614" s="1">
        <v>45429</v>
      </c>
      <c r="H614">
        <v>5.2267999999999999</v>
      </c>
      <c r="I614" s="1">
        <v>45429</v>
      </c>
      <c r="J614">
        <v>5.1485000000000003</v>
      </c>
      <c r="K614" s="1">
        <v>45434</v>
      </c>
      <c r="L614">
        <v>4.7683</v>
      </c>
      <c r="M614" s="1">
        <v>45436</v>
      </c>
      <c r="N614" s="2">
        <v>4.5697000000000001</v>
      </c>
      <c r="O614" s="1">
        <v>45434</v>
      </c>
      <c r="P614">
        <v>4.3278999999999996</v>
      </c>
      <c r="Q614" s="1">
        <v>45440</v>
      </c>
      <c r="R614">
        <v>4.3475000000000001</v>
      </c>
      <c r="S614" s="1">
        <v>45436</v>
      </c>
      <c r="T614">
        <v>4.1609999999999996</v>
      </c>
      <c r="U614" s="1">
        <v>45432</v>
      </c>
      <c r="V614">
        <v>4.0808</v>
      </c>
      <c r="W614" s="1"/>
      <c r="Y614" s="1"/>
      <c r="Z614" s="3"/>
      <c r="AA614" s="1"/>
      <c r="AC614" s="1"/>
      <c r="AE614" s="1"/>
      <c r="AG614" s="1"/>
      <c r="AI614" s="1"/>
      <c r="AK614" s="1"/>
      <c r="AM614" s="1"/>
      <c r="AO614" s="1"/>
      <c r="AQ614" s="1"/>
      <c r="AS614" s="1"/>
      <c r="AU614" s="1"/>
    </row>
    <row r="615" spans="1:47" x14ac:dyDescent="0.2">
      <c r="A615" s="1">
        <v>45434</v>
      </c>
      <c r="B615">
        <v>5.3226000000000004</v>
      </c>
      <c r="C615" s="1">
        <v>45433</v>
      </c>
      <c r="D615">
        <v>5.3322000000000003</v>
      </c>
      <c r="E615" s="1">
        <v>45433</v>
      </c>
      <c r="F615" s="2">
        <v>5.2945000000000002</v>
      </c>
      <c r="G615" s="1">
        <v>45432</v>
      </c>
      <c r="H615">
        <v>5.2370000000000001</v>
      </c>
      <c r="I615" s="1">
        <v>45432</v>
      </c>
      <c r="J615">
        <v>5.165</v>
      </c>
      <c r="K615" s="1">
        <v>45435</v>
      </c>
      <c r="L615">
        <v>4.8350999999999997</v>
      </c>
      <c r="M615" s="1">
        <v>45440</v>
      </c>
      <c r="N615" s="2">
        <v>4.6138000000000003</v>
      </c>
      <c r="O615" s="1">
        <v>45435</v>
      </c>
      <c r="P615">
        <v>4.3967999999999998</v>
      </c>
      <c r="Q615" s="1">
        <v>45441</v>
      </c>
      <c r="R615">
        <v>4.3929999999999998</v>
      </c>
      <c r="S615" s="1">
        <v>45440</v>
      </c>
      <c r="T615">
        <v>4.2431999999999999</v>
      </c>
      <c r="U615" s="1">
        <v>45433</v>
      </c>
      <c r="V615">
        <v>4.0468000000000002</v>
      </c>
      <c r="W615" s="1"/>
      <c r="Y615" s="1"/>
      <c r="Z615" s="3"/>
      <c r="AA615" s="1"/>
      <c r="AC615" s="1"/>
      <c r="AE615" s="1"/>
      <c r="AG615" s="1"/>
      <c r="AI615" s="1"/>
      <c r="AK615" s="1"/>
      <c r="AM615" s="1"/>
      <c r="AO615" s="1"/>
      <c r="AQ615" s="1"/>
      <c r="AS615" s="1"/>
      <c r="AU615" s="1"/>
    </row>
    <row r="616" spans="1:47" x14ac:dyDescent="0.2">
      <c r="A616" s="1">
        <v>45435</v>
      </c>
      <c r="B616">
        <v>5.3258000000000001</v>
      </c>
      <c r="C616" s="1">
        <v>45434</v>
      </c>
      <c r="D616">
        <v>5.3371500000000003</v>
      </c>
      <c r="E616" s="1">
        <v>45434</v>
      </c>
      <c r="F616" s="2">
        <v>5.3048999999999999</v>
      </c>
      <c r="G616" s="1">
        <v>45433</v>
      </c>
      <c r="H616">
        <v>5.2279</v>
      </c>
      <c r="I616" s="1">
        <v>45433</v>
      </c>
      <c r="J616">
        <v>5.1502999999999997</v>
      </c>
      <c r="K616" s="1">
        <v>45436</v>
      </c>
      <c r="L616">
        <v>4.8387500000000001</v>
      </c>
      <c r="M616" s="1">
        <v>45441</v>
      </c>
      <c r="N616" s="2">
        <v>4.6375000000000002</v>
      </c>
      <c r="O616" s="1">
        <v>45436</v>
      </c>
      <c r="P616">
        <v>4.3905000000000003</v>
      </c>
      <c r="Q616" s="1">
        <v>45442</v>
      </c>
      <c r="R616">
        <v>4.3284500000000001</v>
      </c>
      <c r="S616" s="1">
        <v>45441</v>
      </c>
      <c r="T616">
        <v>4.2991000000000001</v>
      </c>
      <c r="U616" s="1">
        <v>45434</v>
      </c>
      <c r="V616">
        <v>4.0598999999999998</v>
      </c>
      <c r="W616" s="1"/>
      <c r="Y616" s="1"/>
      <c r="Z616" s="3"/>
      <c r="AA616" s="1"/>
      <c r="AC616" s="1"/>
      <c r="AE616" s="1"/>
      <c r="AG616" s="1"/>
      <c r="AI616" s="1"/>
      <c r="AK616" s="1"/>
      <c r="AM616" s="1"/>
      <c r="AO616" s="1"/>
      <c r="AQ616" s="1"/>
      <c r="AS616" s="1"/>
      <c r="AU616" s="1"/>
    </row>
    <row r="617" spans="1:47" x14ac:dyDescent="0.2">
      <c r="A617" s="1">
        <v>45436</v>
      </c>
      <c r="B617">
        <v>5.3250000000000002</v>
      </c>
      <c r="C617" s="1">
        <v>45435</v>
      </c>
      <c r="D617">
        <v>5.3451000000000004</v>
      </c>
      <c r="E617" s="1">
        <v>45435</v>
      </c>
      <c r="F617" s="2">
        <v>5.3215000000000003</v>
      </c>
      <c r="G617" s="1">
        <v>45434</v>
      </c>
      <c r="H617">
        <v>5.2430000000000003</v>
      </c>
      <c r="I617" s="1">
        <v>45434</v>
      </c>
      <c r="J617">
        <v>5.1689999999999996</v>
      </c>
      <c r="K617" s="1">
        <v>45440</v>
      </c>
      <c r="L617">
        <v>4.8685</v>
      </c>
      <c r="M617" s="1">
        <v>45442</v>
      </c>
      <c r="N617" s="2">
        <v>4.5827</v>
      </c>
      <c r="O617" s="1">
        <v>45440</v>
      </c>
      <c r="P617">
        <v>4.4509499999999997</v>
      </c>
      <c r="Q617" s="1">
        <v>45443</v>
      </c>
      <c r="R617">
        <v>4.2671299999999999</v>
      </c>
      <c r="S617" s="1">
        <v>45442</v>
      </c>
      <c r="T617">
        <v>4.2320000000000002</v>
      </c>
      <c r="U617" s="1">
        <v>45435</v>
      </c>
      <c r="V617">
        <v>4.11395</v>
      </c>
      <c r="W617" s="1"/>
      <c r="Y617" s="1"/>
      <c r="Z617" s="3"/>
      <c r="AA617" s="1"/>
      <c r="AC617" s="1"/>
      <c r="AE617" s="1"/>
      <c r="AG617" s="1"/>
      <c r="AI617" s="1"/>
      <c r="AK617" s="1"/>
      <c r="AM617" s="1"/>
      <c r="AO617" s="1"/>
      <c r="AQ617" s="1"/>
      <c r="AS617" s="1"/>
      <c r="AU617" s="1"/>
    </row>
    <row r="618" spans="1:47" x14ac:dyDescent="0.2">
      <c r="A618" s="1">
        <v>45440</v>
      </c>
      <c r="B618">
        <v>5.3270499999999998</v>
      </c>
      <c r="C618" s="1">
        <v>45436</v>
      </c>
      <c r="D618">
        <v>5.343</v>
      </c>
      <c r="E618" s="1">
        <v>45436</v>
      </c>
      <c r="F618" s="2">
        <v>5.3230000000000004</v>
      </c>
      <c r="G618" s="1">
        <v>45435</v>
      </c>
      <c r="H618">
        <v>5.2709000000000001</v>
      </c>
      <c r="I618" s="1">
        <v>45435</v>
      </c>
      <c r="J618">
        <v>5.2093999999999996</v>
      </c>
      <c r="K618" s="1">
        <v>45441</v>
      </c>
      <c r="L618">
        <v>4.8779000000000003</v>
      </c>
      <c r="M618" s="1">
        <v>45443</v>
      </c>
      <c r="N618" s="2">
        <v>4.5194999999999999</v>
      </c>
      <c r="O618" s="1">
        <v>45441</v>
      </c>
      <c r="P618">
        <v>4.4865000000000004</v>
      </c>
      <c r="Q618" s="1">
        <v>45446</v>
      </c>
      <c r="R618">
        <v>4.1692499999999999</v>
      </c>
      <c r="S618" s="1">
        <v>45443</v>
      </c>
      <c r="T618">
        <v>4.1749999999999998</v>
      </c>
      <c r="U618" s="1">
        <v>45436</v>
      </c>
      <c r="V618">
        <v>4.0925000000000002</v>
      </c>
      <c r="W618" s="1"/>
      <c r="Y618" s="1"/>
      <c r="Z618" s="3"/>
      <c r="AA618" s="1"/>
      <c r="AC618" s="1"/>
      <c r="AE618" s="1"/>
      <c r="AG618" s="1"/>
      <c r="AI618" s="1"/>
      <c r="AK618" s="1"/>
      <c r="AM618" s="1"/>
      <c r="AO618" s="1"/>
      <c r="AQ618" s="1"/>
      <c r="AS618" s="1"/>
      <c r="AU618" s="1"/>
    </row>
    <row r="619" spans="1:47" x14ac:dyDescent="0.2">
      <c r="A619" s="1">
        <v>45441</v>
      </c>
      <c r="B619">
        <v>5.3272500000000003</v>
      </c>
      <c r="C619" s="1">
        <v>45440</v>
      </c>
      <c r="D619">
        <v>5.3470000000000004</v>
      </c>
      <c r="E619" s="1">
        <v>45440</v>
      </c>
      <c r="F619" s="2">
        <v>5.3296999999999999</v>
      </c>
      <c r="G619" s="1">
        <v>45436</v>
      </c>
      <c r="H619">
        <v>5.2750000000000004</v>
      </c>
      <c r="I619" s="1">
        <v>45436</v>
      </c>
      <c r="J619">
        <v>5.218</v>
      </c>
      <c r="K619" s="1">
        <v>45442</v>
      </c>
      <c r="L619">
        <v>4.8330000000000002</v>
      </c>
      <c r="M619" s="1">
        <v>45446</v>
      </c>
      <c r="N619" s="2">
        <v>4.4413499999999999</v>
      </c>
      <c r="O619" s="1">
        <v>45442</v>
      </c>
      <c r="P619">
        <v>4.4260000000000002</v>
      </c>
      <c r="Q619" s="1">
        <v>45447</v>
      </c>
      <c r="R619">
        <v>4.1050000000000004</v>
      </c>
      <c r="S619" s="1">
        <v>45446</v>
      </c>
      <c r="T619">
        <v>4.0707000000000004</v>
      </c>
      <c r="U619" s="1">
        <v>45440</v>
      </c>
      <c r="V619">
        <v>4.1840000000000002</v>
      </c>
      <c r="W619" s="1"/>
      <c r="Y619" s="1"/>
      <c r="Z619" s="3"/>
      <c r="AA619" s="1"/>
      <c r="AC619" s="1"/>
      <c r="AE619" s="1"/>
      <c r="AG619" s="1"/>
      <c r="AI619" s="1"/>
      <c r="AK619" s="1"/>
      <c r="AM619" s="1"/>
      <c r="AO619" s="1"/>
      <c r="AQ619" s="1"/>
      <c r="AS619" s="1"/>
      <c r="AU619" s="1"/>
    </row>
    <row r="620" spans="1:47" x14ac:dyDescent="0.2">
      <c r="A620" s="1">
        <v>45442</v>
      </c>
      <c r="B620">
        <v>5.3281000000000001</v>
      </c>
      <c r="C620" s="1">
        <v>45441</v>
      </c>
      <c r="D620">
        <v>5.3446999999999996</v>
      </c>
      <c r="E620" s="1">
        <v>45441</v>
      </c>
      <c r="F620" s="2">
        <v>5.32545</v>
      </c>
      <c r="G620" s="1">
        <v>45440</v>
      </c>
      <c r="H620">
        <v>5.2874999999999996</v>
      </c>
      <c r="I620" s="1">
        <v>45440</v>
      </c>
      <c r="J620">
        <v>5.2324999999999999</v>
      </c>
      <c r="K620" s="1">
        <v>45443</v>
      </c>
      <c r="L620">
        <v>4.77982</v>
      </c>
      <c r="M620" s="1">
        <v>45447</v>
      </c>
      <c r="N620" s="2">
        <v>4.3856999999999999</v>
      </c>
      <c r="O620" s="1">
        <v>45443</v>
      </c>
      <c r="P620">
        <v>4.3625499999999997</v>
      </c>
      <c r="Q620" s="1">
        <v>45448</v>
      </c>
      <c r="R620">
        <v>4.0530999999999997</v>
      </c>
      <c r="S620" s="1">
        <v>45447</v>
      </c>
      <c r="T620">
        <v>4.0050999999999997</v>
      </c>
      <c r="U620" s="1">
        <v>45441</v>
      </c>
      <c r="V620">
        <v>4.2472500000000002</v>
      </c>
      <c r="W620" s="1"/>
      <c r="Y620" s="1"/>
      <c r="Z620" s="3"/>
      <c r="AA620" s="1"/>
      <c r="AC620" s="1"/>
      <c r="AE620" s="1"/>
      <c r="AG620" s="1"/>
      <c r="AI620" s="1"/>
      <c r="AK620" s="1"/>
      <c r="AM620" s="1"/>
      <c r="AO620" s="1"/>
      <c r="AQ620" s="1"/>
      <c r="AS620" s="1"/>
      <c r="AU620" s="1"/>
    </row>
    <row r="621" spans="1:47" x14ac:dyDescent="0.2">
      <c r="A621" s="1">
        <v>45443</v>
      </c>
      <c r="B621">
        <v>5.3278999999999996</v>
      </c>
      <c r="C621" s="1">
        <v>45442</v>
      </c>
      <c r="D621">
        <v>5.3415999999999997</v>
      </c>
      <c r="E621" s="1">
        <v>45442</v>
      </c>
      <c r="F621" s="2">
        <v>5.3133999999999997</v>
      </c>
      <c r="G621" s="1">
        <v>45441</v>
      </c>
      <c r="H621">
        <v>5.2812000000000001</v>
      </c>
      <c r="I621" s="1">
        <v>45441</v>
      </c>
      <c r="J621">
        <v>5.2274000000000003</v>
      </c>
      <c r="K621" s="1">
        <v>45446</v>
      </c>
      <c r="L621">
        <v>4.7140000000000004</v>
      </c>
      <c r="M621" s="1">
        <v>45448</v>
      </c>
      <c r="N621" s="2">
        <v>4.3342999999999998</v>
      </c>
      <c r="O621" s="1">
        <v>45446</v>
      </c>
      <c r="P621">
        <v>4.2731000000000003</v>
      </c>
      <c r="Q621" s="1">
        <v>45449</v>
      </c>
      <c r="R621">
        <v>4.0587400000000002</v>
      </c>
      <c r="S621" s="1">
        <v>45448</v>
      </c>
      <c r="T621">
        <v>3.9512</v>
      </c>
      <c r="U621" s="1">
        <v>45442</v>
      </c>
      <c r="V621">
        <v>4.18</v>
      </c>
      <c r="W621" s="1"/>
      <c r="Y621" s="1"/>
      <c r="Z621" s="3"/>
      <c r="AA621" s="1"/>
      <c r="AC621" s="1"/>
      <c r="AE621" s="1"/>
      <c r="AG621" s="1"/>
      <c r="AI621" s="1"/>
      <c r="AK621" s="1"/>
      <c r="AM621" s="1"/>
      <c r="AO621" s="1"/>
      <c r="AQ621" s="1"/>
      <c r="AS621" s="1"/>
      <c r="AU621" s="1"/>
    </row>
    <row r="622" spans="1:47" x14ac:dyDescent="0.2">
      <c r="A622" s="1">
        <v>45446</v>
      </c>
      <c r="B622">
        <v>5.3271499999999996</v>
      </c>
      <c r="C622" s="1">
        <v>45443</v>
      </c>
      <c r="D622">
        <v>5.33995</v>
      </c>
      <c r="E622" s="1">
        <v>45443</v>
      </c>
      <c r="F622" s="2">
        <v>5.3082000000000003</v>
      </c>
      <c r="G622" s="1">
        <v>45442</v>
      </c>
      <c r="H622">
        <v>5.2619999999999996</v>
      </c>
      <c r="I622" s="1">
        <v>45442</v>
      </c>
      <c r="J622">
        <v>5.2001999999999997</v>
      </c>
      <c r="K622" s="1">
        <v>45447</v>
      </c>
      <c r="L622">
        <v>4.665</v>
      </c>
      <c r="M622" s="1">
        <v>45449</v>
      </c>
      <c r="N622" s="2">
        <v>4.3281000000000001</v>
      </c>
      <c r="O622" s="1">
        <v>45447</v>
      </c>
      <c r="P622">
        <v>4.2123999999999997</v>
      </c>
      <c r="Q622" s="1">
        <v>45450</v>
      </c>
      <c r="R622">
        <v>4.2164000000000001</v>
      </c>
      <c r="S622" s="1">
        <v>45449</v>
      </c>
      <c r="T622">
        <v>3.9603000000000002</v>
      </c>
      <c r="U622" s="1">
        <v>45443</v>
      </c>
      <c r="V622">
        <v>4.1291000000000002</v>
      </c>
      <c r="W622" s="1"/>
      <c r="Y622" s="1"/>
      <c r="Z622" s="3"/>
      <c r="AA622" s="1"/>
      <c r="AC622" s="1"/>
      <c r="AE622" s="1"/>
      <c r="AG622" s="1"/>
      <c r="AI622" s="1"/>
      <c r="AK622" s="1"/>
      <c r="AM622" s="1"/>
      <c r="AO622" s="1"/>
      <c r="AQ622" s="1"/>
      <c r="AS622" s="1"/>
      <c r="AU622" s="1"/>
    </row>
    <row r="623" spans="1:47" x14ac:dyDescent="0.2">
      <c r="A623" s="1">
        <v>45447</v>
      </c>
      <c r="B623">
        <v>5.3299000000000003</v>
      </c>
      <c r="C623" s="1">
        <v>45446</v>
      </c>
      <c r="D623">
        <v>5.3384499999999999</v>
      </c>
      <c r="E623" s="1">
        <v>45446</v>
      </c>
      <c r="F623" s="2">
        <v>5.2919999999999998</v>
      </c>
      <c r="G623" s="1">
        <v>45443</v>
      </c>
      <c r="H623">
        <v>5.2506000000000004</v>
      </c>
      <c r="I623" s="1">
        <v>45443</v>
      </c>
      <c r="J623">
        <v>5.1791999999999998</v>
      </c>
      <c r="K623" s="1">
        <v>45448</v>
      </c>
      <c r="L623">
        <v>4.6154999999999999</v>
      </c>
      <c r="M623" s="1">
        <v>45450</v>
      </c>
      <c r="N623" s="2">
        <v>4.4886999999999997</v>
      </c>
      <c r="O623" s="1">
        <v>45448</v>
      </c>
      <c r="P623">
        <v>4.1607000000000003</v>
      </c>
      <c r="Q623" s="1">
        <v>45453</v>
      </c>
      <c r="R623">
        <v>4.2361000000000004</v>
      </c>
      <c r="S623" s="1">
        <v>45450</v>
      </c>
      <c r="T623">
        <v>4.1107500000000003</v>
      </c>
      <c r="U623" s="1">
        <v>45446</v>
      </c>
      <c r="V623">
        <v>4.0225</v>
      </c>
      <c r="W623" s="1"/>
      <c r="Y623" s="1"/>
      <c r="Z623" s="3"/>
      <c r="AA623" s="1"/>
      <c r="AC623" s="1"/>
      <c r="AE623" s="1"/>
      <c r="AG623" s="1"/>
      <c r="AI623" s="1"/>
      <c r="AK623" s="1"/>
      <c r="AM623" s="1"/>
      <c r="AO623" s="1"/>
      <c r="AQ623" s="1"/>
      <c r="AS623" s="1"/>
      <c r="AU623" s="1"/>
    </row>
    <row r="624" spans="1:47" x14ac:dyDescent="0.2">
      <c r="A624" s="1">
        <v>45448</v>
      </c>
      <c r="B624">
        <v>5.3284000000000002</v>
      </c>
      <c r="C624" s="1">
        <v>45447</v>
      </c>
      <c r="D624">
        <v>5.3375500000000002</v>
      </c>
      <c r="E624" s="1">
        <v>45447</v>
      </c>
      <c r="F624" s="2">
        <v>5.2843499999999999</v>
      </c>
      <c r="G624" s="1">
        <v>45446</v>
      </c>
      <c r="H624">
        <v>5.2207999999999997</v>
      </c>
      <c r="I624" s="1">
        <v>45446</v>
      </c>
      <c r="J624">
        <v>5.1391</v>
      </c>
      <c r="K624" s="1">
        <v>45449</v>
      </c>
      <c r="L624">
        <v>4.6069000000000004</v>
      </c>
      <c r="M624" s="1">
        <v>45453</v>
      </c>
      <c r="N624" s="2">
        <v>4.4988900000000003</v>
      </c>
      <c r="O624" s="1">
        <v>45449</v>
      </c>
      <c r="P624">
        <v>4.16</v>
      </c>
      <c r="Q624" s="1">
        <v>45454</v>
      </c>
      <c r="R624">
        <v>4.1736500000000003</v>
      </c>
      <c r="S624" s="1">
        <v>45453</v>
      </c>
      <c r="T624">
        <v>4.13809</v>
      </c>
      <c r="U624" s="1">
        <v>45447</v>
      </c>
      <c r="V624">
        <v>3.9566400000000002</v>
      </c>
      <c r="W624" s="1"/>
      <c r="Y624" s="1"/>
      <c r="Z624" s="3"/>
      <c r="AA624" s="1"/>
      <c r="AC624" s="1"/>
      <c r="AE624" s="1"/>
      <c r="AG624" s="1"/>
      <c r="AI624" s="1"/>
      <c r="AK624" s="1"/>
      <c r="AM624" s="1"/>
      <c r="AO624" s="1"/>
      <c r="AQ624" s="1"/>
      <c r="AS624" s="1"/>
      <c r="AU624" s="1"/>
    </row>
    <row r="625" spans="1:47" x14ac:dyDescent="0.2">
      <c r="A625" s="1">
        <v>45449</v>
      </c>
      <c r="B625">
        <v>5.3269500000000001</v>
      </c>
      <c r="C625" s="1">
        <v>45448</v>
      </c>
      <c r="D625">
        <v>5.3353999999999999</v>
      </c>
      <c r="E625" s="1">
        <v>45448</v>
      </c>
      <c r="F625" s="2">
        <v>5.2706</v>
      </c>
      <c r="G625" s="1">
        <v>45447</v>
      </c>
      <c r="H625">
        <v>5.2026500000000002</v>
      </c>
      <c r="I625" s="1">
        <v>45447</v>
      </c>
      <c r="J625">
        <v>5.109</v>
      </c>
      <c r="K625" s="1">
        <v>45450</v>
      </c>
      <c r="L625">
        <v>4.7605000000000004</v>
      </c>
      <c r="M625" s="1">
        <v>45454</v>
      </c>
      <c r="N625" s="2">
        <v>4.4405000000000001</v>
      </c>
      <c r="O625" s="1">
        <v>45450</v>
      </c>
      <c r="P625">
        <v>4.3205</v>
      </c>
      <c r="Q625" s="1">
        <v>45455</v>
      </c>
      <c r="R625">
        <v>4.0749000000000004</v>
      </c>
      <c r="S625" s="1">
        <v>45454</v>
      </c>
      <c r="T625">
        <v>4.0743999999999998</v>
      </c>
      <c r="U625" s="1">
        <v>45448</v>
      </c>
      <c r="V625">
        <v>3.9006799999999999</v>
      </c>
      <c r="W625" s="1"/>
      <c r="Y625" s="1"/>
      <c r="Z625" s="3"/>
      <c r="AA625" s="1"/>
      <c r="AC625" s="1"/>
      <c r="AE625" s="1"/>
      <c r="AG625" s="1"/>
      <c r="AI625" s="1"/>
      <c r="AK625" s="1"/>
      <c r="AM625" s="1"/>
      <c r="AO625" s="1"/>
      <c r="AQ625" s="1"/>
      <c r="AS625" s="1"/>
      <c r="AU625" s="1"/>
    </row>
    <row r="626" spans="1:47" x14ac:dyDescent="0.2">
      <c r="A626" s="1">
        <v>45450</v>
      </c>
      <c r="B626">
        <v>5.3304999999999998</v>
      </c>
      <c r="C626" s="1">
        <v>45449</v>
      </c>
      <c r="D626">
        <v>5.3295000000000003</v>
      </c>
      <c r="E626" s="1">
        <v>45449</v>
      </c>
      <c r="F626" s="2">
        <v>5.2652999999999999</v>
      </c>
      <c r="G626" s="1">
        <v>45448</v>
      </c>
      <c r="H626">
        <v>5.1774500000000003</v>
      </c>
      <c r="I626" s="1">
        <v>45448</v>
      </c>
      <c r="J626">
        <v>5.0709</v>
      </c>
      <c r="K626" s="1">
        <v>45453</v>
      </c>
      <c r="L626">
        <v>4.7580999999999998</v>
      </c>
      <c r="M626" s="1">
        <v>45455</v>
      </c>
      <c r="N626" s="2">
        <v>4.3422000000000001</v>
      </c>
      <c r="O626" s="1">
        <v>45453</v>
      </c>
      <c r="P626">
        <v>4.3365999999999998</v>
      </c>
      <c r="Q626" s="1">
        <v>45456</v>
      </c>
      <c r="R626">
        <v>3.9823499999999998</v>
      </c>
      <c r="S626" s="1">
        <v>45455</v>
      </c>
      <c r="T626">
        <v>3.9815</v>
      </c>
      <c r="U626" s="1">
        <v>45449</v>
      </c>
      <c r="V626">
        <v>3.9119000000000002</v>
      </c>
      <c r="W626" s="1"/>
      <c r="Y626" s="1"/>
      <c r="Z626" s="3"/>
      <c r="AA626" s="1"/>
      <c r="AC626" s="1"/>
      <c r="AE626" s="1"/>
      <c r="AG626" s="1"/>
      <c r="AI626" s="1"/>
      <c r="AK626" s="1"/>
      <c r="AM626" s="1"/>
      <c r="AO626" s="1"/>
      <c r="AQ626" s="1"/>
      <c r="AS626" s="1"/>
      <c r="AU626" s="1"/>
    </row>
    <row r="627" spans="1:47" x14ac:dyDescent="0.2">
      <c r="A627" s="1">
        <v>45453</v>
      </c>
      <c r="B627">
        <v>5.33</v>
      </c>
      <c r="C627" s="1">
        <v>45450</v>
      </c>
      <c r="D627">
        <v>5.3464999999999998</v>
      </c>
      <c r="E627" s="1">
        <v>45450</v>
      </c>
      <c r="F627" s="2">
        <v>5.3148</v>
      </c>
      <c r="G627" s="1">
        <v>45449</v>
      </c>
      <c r="H627">
        <v>5.1689999999999996</v>
      </c>
      <c r="I627" s="1">
        <v>45449</v>
      </c>
      <c r="J627">
        <v>5.0621999999999998</v>
      </c>
      <c r="K627" s="1">
        <v>45454</v>
      </c>
      <c r="L627">
        <v>4.7089999999999996</v>
      </c>
      <c r="M627" s="1">
        <v>45456</v>
      </c>
      <c r="N627" s="2">
        <v>4.2534999999999998</v>
      </c>
      <c r="O627" s="1">
        <v>45454</v>
      </c>
      <c r="P627">
        <v>4.2754399999999997</v>
      </c>
      <c r="Q627" s="1">
        <v>45457</v>
      </c>
      <c r="R627">
        <v>3.9687000000000001</v>
      </c>
      <c r="S627" s="1">
        <v>45456</v>
      </c>
      <c r="T627">
        <v>3.8864000000000001</v>
      </c>
      <c r="U627" s="1">
        <v>45450</v>
      </c>
      <c r="V627">
        <v>4.0532000000000004</v>
      </c>
      <c r="W627" s="1"/>
      <c r="Y627" s="1"/>
      <c r="Z627" s="3"/>
      <c r="AA627" s="1"/>
      <c r="AC627" s="1"/>
      <c r="AE627" s="1"/>
      <c r="AG627" s="1"/>
      <c r="AI627" s="1"/>
      <c r="AK627" s="1"/>
      <c r="AM627" s="1"/>
      <c r="AO627" s="1"/>
      <c r="AQ627" s="1"/>
      <c r="AS627" s="1"/>
      <c r="AU627" s="1"/>
    </row>
    <row r="628" spans="1:47" x14ac:dyDescent="0.2">
      <c r="A628" s="1">
        <v>45454</v>
      </c>
      <c r="B628">
        <v>5.3315000000000001</v>
      </c>
      <c r="C628" s="1">
        <v>45453</v>
      </c>
      <c r="D628">
        <v>5.3461999999999996</v>
      </c>
      <c r="E628" s="1">
        <v>45453</v>
      </c>
      <c r="F628" s="2">
        <v>5.3129</v>
      </c>
      <c r="G628" s="1">
        <v>45450</v>
      </c>
      <c r="H628">
        <v>5.2489999999999997</v>
      </c>
      <c r="I628" s="1">
        <v>45450</v>
      </c>
      <c r="J628">
        <v>5.1696</v>
      </c>
      <c r="K628" s="1">
        <v>45455</v>
      </c>
      <c r="L628">
        <v>4.6219999999999999</v>
      </c>
      <c r="M628" s="1">
        <v>45457</v>
      </c>
      <c r="N628" s="2">
        <v>4.2504999999999997</v>
      </c>
      <c r="O628" s="1">
        <v>45455</v>
      </c>
      <c r="P628">
        <v>4.1757499999999999</v>
      </c>
      <c r="Q628" s="1">
        <v>45460</v>
      </c>
      <c r="R628">
        <v>4.0395000000000003</v>
      </c>
      <c r="S628" s="1">
        <v>45457</v>
      </c>
      <c r="T628">
        <v>3.8654999999999999</v>
      </c>
      <c r="U628" s="1">
        <v>45453</v>
      </c>
      <c r="V628">
        <v>4.0869999999999997</v>
      </c>
      <c r="W628" s="1"/>
      <c r="Y628" s="1"/>
      <c r="Z628" s="3"/>
      <c r="AA628" s="1"/>
      <c r="AC628" s="1"/>
      <c r="AE628" s="1"/>
      <c r="AG628" s="1"/>
      <c r="AI628" s="1"/>
      <c r="AK628" s="1"/>
      <c r="AM628" s="1"/>
      <c r="AO628" s="1"/>
      <c r="AQ628" s="1"/>
      <c r="AS628" s="1"/>
      <c r="AU628" s="1"/>
    </row>
    <row r="629" spans="1:47" x14ac:dyDescent="0.2">
      <c r="A629" s="1">
        <v>45455</v>
      </c>
      <c r="B629">
        <v>5.3324999999999996</v>
      </c>
      <c r="C629" s="1">
        <v>45454</v>
      </c>
      <c r="D629">
        <v>5.3451000000000004</v>
      </c>
      <c r="E629" s="1">
        <v>45454</v>
      </c>
      <c r="F629" s="2">
        <v>5.3064</v>
      </c>
      <c r="G629" s="1">
        <v>45453</v>
      </c>
      <c r="H629">
        <v>5.2451999999999996</v>
      </c>
      <c r="I629" s="1">
        <v>45453</v>
      </c>
      <c r="J629">
        <v>5.1638900000000003</v>
      </c>
      <c r="K629" s="1">
        <v>45456</v>
      </c>
      <c r="L629">
        <v>4.5404999999999998</v>
      </c>
      <c r="M629" s="1">
        <v>45460</v>
      </c>
      <c r="N629" s="2">
        <v>4.3202499999999997</v>
      </c>
      <c r="O629" s="1">
        <v>45456</v>
      </c>
      <c r="P629">
        <v>4.0843999999999996</v>
      </c>
      <c r="Q629" s="1">
        <v>45461</v>
      </c>
      <c r="R629">
        <v>3.9809999999999999</v>
      </c>
      <c r="S629" s="1">
        <v>45460</v>
      </c>
      <c r="T629">
        <v>3.9350000000000001</v>
      </c>
      <c r="U629" s="1">
        <v>45454</v>
      </c>
      <c r="V629">
        <v>4.0234500000000004</v>
      </c>
      <c r="W629" s="1"/>
      <c r="Y629" s="1"/>
      <c r="Z629" s="3"/>
      <c r="AA629" s="1"/>
      <c r="AC629" s="1"/>
      <c r="AE629" s="1"/>
      <c r="AG629" s="1"/>
      <c r="AI629" s="1"/>
      <c r="AK629" s="1"/>
      <c r="AM629" s="1"/>
      <c r="AO629" s="1"/>
      <c r="AQ629" s="1"/>
      <c r="AS629" s="1"/>
      <c r="AU629" s="1"/>
    </row>
    <row r="630" spans="1:47" x14ac:dyDescent="0.2">
      <c r="A630" s="1">
        <v>45456</v>
      </c>
      <c r="B630">
        <v>5.3326000000000002</v>
      </c>
      <c r="C630" s="1">
        <v>45455</v>
      </c>
      <c r="D630">
        <v>5.3476999999999997</v>
      </c>
      <c r="E630" s="1">
        <v>45455</v>
      </c>
      <c r="F630" s="2">
        <v>5.2930999999999999</v>
      </c>
      <c r="G630" s="1">
        <v>45454</v>
      </c>
      <c r="H630">
        <v>5.2321999999999997</v>
      </c>
      <c r="I630" s="1">
        <v>45454</v>
      </c>
      <c r="J630">
        <v>5.1429499999999999</v>
      </c>
      <c r="K630" s="1">
        <v>45457</v>
      </c>
      <c r="L630">
        <v>4.5422500000000001</v>
      </c>
      <c r="M630" s="1">
        <v>45461</v>
      </c>
      <c r="N630" s="2">
        <v>4.2607999999999997</v>
      </c>
      <c r="O630" s="1">
        <v>45457</v>
      </c>
      <c r="P630">
        <v>4.0762499999999999</v>
      </c>
      <c r="Q630" s="1">
        <v>45462</v>
      </c>
      <c r="R630">
        <v>3.9815</v>
      </c>
      <c r="S630" s="1">
        <v>45461</v>
      </c>
      <c r="T630">
        <v>3.8755700000000002</v>
      </c>
      <c r="U630" s="1">
        <v>45455</v>
      </c>
      <c r="V630">
        <v>3.9390499999999999</v>
      </c>
      <c r="W630" s="1"/>
      <c r="Y630" s="1"/>
      <c r="Z630" s="3"/>
      <c r="AA630" s="1"/>
      <c r="AC630" s="1"/>
      <c r="AE630" s="1"/>
      <c r="AG630" s="1"/>
      <c r="AI630" s="1"/>
      <c r="AK630" s="1"/>
      <c r="AM630" s="1"/>
      <c r="AO630" s="1"/>
      <c r="AQ630" s="1"/>
      <c r="AS630" s="1"/>
      <c r="AU630" s="1"/>
    </row>
    <row r="631" spans="1:47" x14ac:dyDescent="0.2">
      <c r="A631" s="1">
        <v>45457</v>
      </c>
      <c r="B631">
        <v>5.3376000000000001</v>
      </c>
      <c r="C631" s="1">
        <v>45456</v>
      </c>
      <c r="D631">
        <v>5.3441999999999998</v>
      </c>
      <c r="E631" s="1">
        <v>45456</v>
      </c>
      <c r="F631" s="2">
        <v>5.274</v>
      </c>
      <c r="G631" s="1">
        <v>45455</v>
      </c>
      <c r="H631">
        <v>5.2024999999999997</v>
      </c>
      <c r="I631" s="1">
        <v>45455</v>
      </c>
      <c r="J631">
        <v>5.0940000000000003</v>
      </c>
      <c r="K631" s="1">
        <v>45460</v>
      </c>
      <c r="L631">
        <v>4.6052499999999998</v>
      </c>
      <c r="M631" s="1">
        <v>45462</v>
      </c>
      <c r="N631" s="2">
        <v>4.26</v>
      </c>
      <c r="O631" s="1">
        <v>45460</v>
      </c>
      <c r="P631">
        <v>4.1463999999999999</v>
      </c>
      <c r="Q631" s="1">
        <v>45463</v>
      </c>
      <c r="R631">
        <v>4.01335</v>
      </c>
      <c r="S631" s="1">
        <v>45462</v>
      </c>
      <c r="T631">
        <v>3.8755999999999999</v>
      </c>
      <c r="U631" s="1">
        <v>45456</v>
      </c>
      <c r="V631">
        <v>3.8422999999999998</v>
      </c>
      <c r="W631" s="1"/>
      <c r="Y631" s="1"/>
      <c r="Z631" s="3"/>
      <c r="AA631" s="1"/>
      <c r="AC631" s="1"/>
      <c r="AE631" s="1"/>
      <c r="AG631" s="1"/>
      <c r="AI631" s="1"/>
      <c r="AK631" s="1"/>
      <c r="AM631" s="1"/>
      <c r="AO631" s="1"/>
      <c r="AQ631" s="1"/>
      <c r="AS631" s="1"/>
      <c r="AU631" s="1"/>
    </row>
    <row r="632" spans="1:47" x14ac:dyDescent="0.2">
      <c r="A632" s="1">
        <v>45460</v>
      </c>
      <c r="B632">
        <v>5.3440000000000003</v>
      </c>
      <c r="C632" s="1">
        <v>45457</v>
      </c>
      <c r="D632">
        <v>5.3494999999999999</v>
      </c>
      <c r="E632" s="1">
        <v>45457</v>
      </c>
      <c r="F632" s="2">
        <v>5.2794999999999996</v>
      </c>
      <c r="G632" s="1">
        <v>45456</v>
      </c>
      <c r="H632">
        <v>5.1643999999999997</v>
      </c>
      <c r="I632" s="1">
        <v>45456</v>
      </c>
      <c r="J632">
        <v>5.0406000000000004</v>
      </c>
      <c r="K632" s="1">
        <v>45461</v>
      </c>
      <c r="L632">
        <v>4.5515999999999996</v>
      </c>
      <c r="M632" s="1">
        <v>45463</v>
      </c>
      <c r="N632" s="2">
        <v>4.2861000000000002</v>
      </c>
      <c r="O632" s="1">
        <v>45461</v>
      </c>
      <c r="P632">
        <v>4.0868000000000002</v>
      </c>
      <c r="Q632" s="1">
        <v>45464</v>
      </c>
      <c r="R632">
        <v>4.0044500000000003</v>
      </c>
      <c r="S632" s="1">
        <v>45463</v>
      </c>
      <c r="T632">
        <v>3.9123000000000001</v>
      </c>
      <c r="U632" s="1">
        <v>45457</v>
      </c>
      <c r="V632">
        <v>3.8140000000000001</v>
      </c>
      <c r="W632" s="1"/>
      <c r="Y632" s="1"/>
      <c r="Z632" s="3"/>
      <c r="AA632" s="1"/>
      <c r="AC632" s="1"/>
      <c r="AE632" s="1"/>
      <c r="AG632" s="1"/>
      <c r="AI632" s="1"/>
      <c r="AK632" s="1"/>
      <c r="AM632" s="1"/>
      <c r="AO632" s="1"/>
      <c r="AQ632" s="1"/>
      <c r="AS632" s="1"/>
      <c r="AU632" s="1"/>
    </row>
    <row r="633" spans="1:47" x14ac:dyDescent="0.2">
      <c r="A633" s="1">
        <v>45461</v>
      </c>
      <c r="B633">
        <v>5.3439500000000004</v>
      </c>
      <c r="C633" s="1">
        <v>45460</v>
      </c>
      <c r="D633">
        <v>5.3561500000000004</v>
      </c>
      <c r="E633" s="1">
        <v>45460</v>
      </c>
      <c r="F633" s="2">
        <v>5.2954999999999997</v>
      </c>
      <c r="G633" s="1">
        <v>45457</v>
      </c>
      <c r="H633">
        <v>5.1680000000000001</v>
      </c>
      <c r="I633" s="1">
        <v>45457</v>
      </c>
      <c r="J633">
        <v>5.0449999999999999</v>
      </c>
      <c r="K633" s="1">
        <v>45462</v>
      </c>
      <c r="L633">
        <v>4.5548000000000002</v>
      </c>
      <c r="M633" s="1">
        <v>45464</v>
      </c>
      <c r="N633" s="2">
        <v>4.2746500000000003</v>
      </c>
      <c r="O633" s="1">
        <v>45462</v>
      </c>
      <c r="P633">
        <v>4.0869999999999997</v>
      </c>
      <c r="Q633" s="1">
        <v>45467</v>
      </c>
      <c r="R633">
        <v>3.9796</v>
      </c>
      <c r="S633" s="1">
        <v>45464</v>
      </c>
      <c r="T633">
        <v>3.9047000000000001</v>
      </c>
      <c r="U633" s="1">
        <v>45460</v>
      </c>
      <c r="V633">
        <v>3.8818000000000001</v>
      </c>
      <c r="W633" s="1"/>
      <c r="Y633" s="1"/>
      <c r="Z633" s="3"/>
      <c r="AA633" s="1"/>
      <c r="AC633" s="1"/>
      <c r="AE633" s="1"/>
      <c r="AG633" s="1"/>
      <c r="AI633" s="1"/>
      <c r="AK633" s="1"/>
      <c r="AM633" s="1"/>
      <c r="AO633" s="1"/>
      <c r="AQ633" s="1"/>
      <c r="AS633" s="1"/>
      <c r="AU633" s="1"/>
    </row>
    <row r="634" spans="1:47" x14ac:dyDescent="0.2">
      <c r="A634" s="1">
        <v>45462</v>
      </c>
      <c r="B634">
        <v>5.3446999999999996</v>
      </c>
      <c r="C634" s="1">
        <v>45461</v>
      </c>
      <c r="D634">
        <v>5.3465999999999996</v>
      </c>
      <c r="E634" s="1">
        <v>45461</v>
      </c>
      <c r="F634" s="2">
        <v>5.27745</v>
      </c>
      <c r="G634" s="1">
        <v>45460</v>
      </c>
      <c r="H634">
        <v>5.1965000000000003</v>
      </c>
      <c r="I634" s="1">
        <v>45460</v>
      </c>
      <c r="J634">
        <v>5.0851600000000001</v>
      </c>
      <c r="K634" s="1">
        <v>45463</v>
      </c>
      <c r="L634">
        <v>4.5694999999999997</v>
      </c>
      <c r="M634" s="1">
        <v>45467</v>
      </c>
      <c r="N634" s="2">
        <v>4.2560500000000001</v>
      </c>
      <c r="O634" s="1">
        <v>45463</v>
      </c>
      <c r="P634">
        <v>4.1156300000000003</v>
      </c>
      <c r="Q634" s="1">
        <v>45468</v>
      </c>
      <c r="R634">
        <v>4.0015499999999999</v>
      </c>
      <c r="S634" s="1">
        <v>45467</v>
      </c>
      <c r="T634">
        <v>3.8771</v>
      </c>
      <c r="U634" s="1">
        <v>45461</v>
      </c>
      <c r="V634">
        <v>3.8218000000000001</v>
      </c>
      <c r="W634" s="1"/>
      <c r="Y634" s="1"/>
      <c r="Z634" s="3"/>
      <c r="AA634" s="1"/>
      <c r="AC634" s="1"/>
      <c r="AE634" s="1"/>
      <c r="AG634" s="1"/>
      <c r="AI634" s="1"/>
      <c r="AK634" s="1"/>
      <c r="AM634" s="1"/>
      <c r="AO634" s="1"/>
      <c r="AQ634" s="1"/>
      <c r="AS634" s="1"/>
      <c r="AU634" s="1"/>
    </row>
    <row r="635" spans="1:47" x14ac:dyDescent="0.2">
      <c r="A635" s="1">
        <v>45463</v>
      </c>
      <c r="B635">
        <v>5.3449999999999998</v>
      </c>
      <c r="C635" s="1">
        <v>45462</v>
      </c>
      <c r="D635">
        <v>5.3474000000000004</v>
      </c>
      <c r="E635" s="1">
        <v>45462</v>
      </c>
      <c r="F635" s="2">
        <v>5.2805</v>
      </c>
      <c r="G635" s="1">
        <v>45461</v>
      </c>
      <c r="H635">
        <v>5.1713500000000003</v>
      </c>
      <c r="I635" s="1">
        <v>45461</v>
      </c>
      <c r="J635">
        <v>5.04725</v>
      </c>
      <c r="K635" s="1">
        <v>45464</v>
      </c>
      <c r="L635">
        <v>4.5570000000000004</v>
      </c>
      <c r="M635" s="1">
        <v>45468</v>
      </c>
      <c r="N635" s="2">
        <v>4.2803000000000004</v>
      </c>
      <c r="O635" s="1">
        <v>45464</v>
      </c>
      <c r="P635">
        <v>4.1060499999999998</v>
      </c>
      <c r="Q635" s="1">
        <v>45469</v>
      </c>
      <c r="R635">
        <v>4.0719000000000003</v>
      </c>
      <c r="S635" s="1">
        <v>45468</v>
      </c>
      <c r="T635">
        <v>3.8974000000000002</v>
      </c>
      <c r="U635" s="1">
        <v>45462</v>
      </c>
      <c r="V635">
        <v>3.8227199999999999</v>
      </c>
      <c r="W635" s="1"/>
      <c r="Y635" s="1"/>
      <c r="Z635" s="3"/>
      <c r="AA635" s="1"/>
      <c r="AC635" s="1"/>
      <c r="AE635" s="1"/>
      <c r="AG635" s="1"/>
      <c r="AI635" s="1"/>
      <c r="AK635" s="1"/>
      <c r="AM635" s="1"/>
      <c r="AO635" s="1"/>
      <c r="AQ635" s="1"/>
      <c r="AS635" s="1"/>
      <c r="AU635" s="1"/>
    </row>
    <row r="636" spans="1:47" x14ac:dyDescent="0.2">
      <c r="A636" s="1">
        <v>45464</v>
      </c>
      <c r="B636">
        <v>5.3447500000000003</v>
      </c>
      <c r="C636" s="1">
        <v>45463</v>
      </c>
      <c r="D636">
        <v>5.3455000000000004</v>
      </c>
      <c r="E636" s="1">
        <v>45463</v>
      </c>
      <c r="F636" s="2">
        <v>5.2781000000000002</v>
      </c>
      <c r="G636" s="1">
        <v>45462</v>
      </c>
      <c r="H636">
        <v>5.1744000000000003</v>
      </c>
      <c r="I636" s="1">
        <v>45462</v>
      </c>
      <c r="J636">
        <v>5.0488999999999997</v>
      </c>
      <c r="K636" s="1">
        <v>45467</v>
      </c>
      <c r="L636">
        <v>4.5444000000000004</v>
      </c>
      <c r="M636" s="1">
        <v>45469</v>
      </c>
      <c r="N636" s="2">
        <v>4.3409399999999998</v>
      </c>
      <c r="O636" s="1">
        <v>45467</v>
      </c>
      <c r="P636">
        <v>4.0846</v>
      </c>
      <c r="Q636" s="1">
        <v>45470</v>
      </c>
      <c r="R636">
        <v>4.0286999999999997</v>
      </c>
      <c r="S636" s="1">
        <v>45469</v>
      </c>
      <c r="T636">
        <v>3.9744999999999999</v>
      </c>
      <c r="U636" s="1">
        <v>45463</v>
      </c>
      <c r="V636">
        <v>3.8622999999999998</v>
      </c>
      <c r="W636" s="1"/>
      <c r="Y636" s="1"/>
      <c r="Z636" s="3"/>
      <c r="AA636" s="1"/>
      <c r="AC636" s="1"/>
      <c r="AE636" s="1"/>
      <c r="AG636" s="1"/>
      <c r="AI636" s="1"/>
      <c r="AK636" s="1"/>
      <c r="AM636" s="1"/>
      <c r="AO636" s="1"/>
      <c r="AQ636" s="1"/>
      <c r="AS636" s="1"/>
      <c r="AU636" s="1"/>
    </row>
    <row r="637" spans="1:47" x14ac:dyDescent="0.2">
      <c r="A637" s="1">
        <v>45467</v>
      </c>
      <c r="B637">
        <v>5.3440000000000003</v>
      </c>
      <c r="C637" s="1">
        <v>45464</v>
      </c>
      <c r="D637">
        <v>5.3419999999999996</v>
      </c>
      <c r="E637" s="1">
        <v>45464</v>
      </c>
      <c r="F637" s="2">
        <v>5.2691999999999997</v>
      </c>
      <c r="G637" s="1">
        <v>45463</v>
      </c>
      <c r="H637">
        <v>5.173</v>
      </c>
      <c r="I637" s="1">
        <v>45463</v>
      </c>
      <c r="J637">
        <v>5.0548999999999999</v>
      </c>
      <c r="K637" s="1">
        <v>45468</v>
      </c>
      <c r="L637">
        <v>4.5631000000000004</v>
      </c>
      <c r="M637" s="1">
        <v>45470</v>
      </c>
      <c r="N637" s="2">
        <v>4.3018999999999998</v>
      </c>
      <c r="O637" s="1">
        <v>45468</v>
      </c>
      <c r="P637">
        <v>4.1074999999999999</v>
      </c>
      <c r="Q637" s="1">
        <v>45471</v>
      </c>
      <c r="R637">
        <v>4.1014499999999998</v>
      </c>
      <c r="S637" s="1">
        <v>45470</v>
      </c>
      <c r="T637">
        <v>3.93025</v>
      </c>
      <c r="U637" s="1">
        <v>45464</v>
      </c>
      <c r="V637">
        <v>3.8555999999999999</v>
      </c>
      <c r="W637" s="1"/>
      <c r="Y637" s="1"/>
      <c r="Z637" s="3"/>
      <c r="AA637" s="1"/>
      <c r="AC637" s="1"/>
      <c r="AE637" s="1"/>
      <c r="AG637" s="1"/>
      <c r="AI637" s="1"/>
      <c r="AK637" s="1"/>
      <c r="AM637" s="1"/>
      <c r="AO637" s="1"/>
      <c r="AQ637" s="1"/>
      <c r="AS637" s="1"/>
      <c r="AU637" s="1"/>
    </row>
    <row r="638" spans="1:47" x14ac:dyDescent="0.2">
      <c r="A638" s="1">
        <v>45468</v>
      </c>
      <c r="B638">
        <v>5.3448000000000002</v>
      </c>
      <c r="C638" s="1">
        <v>45467</v>
      </c>
      <c r="D638">
        <v>5.3391000000000002</v>
      </c>
      <c r="E638" s="1">
        <v>45467</v>
      </c>
      <c r="F638" s="2">
        <v>5.2663000000000002</v>
      </c>
      <c r="G638" s="1">
        <v>45464</v>
      </c>
      <c r="H638">
        <v>5.1624999999999996</v>
      </c>
      <c r="I638" s="1">
        <v>45464</v>
      </c>
      <c r="J638">
        <v>5.0427</v>
      </c>
      <c r="K638" s="1">
        <v>45469</v>
      </c>
      <c r="L638">
        <v>4.6139000000000001</v>
      </c>
      <c r="M638" s="1">
        <v>45471</v>
      </c>
      <c r="N638" s="2">
        <v>4.3494999999999999</v>
      </c>
      <c r="O638" s="1">
        <v>45469</v>
      </c>
      <c r="P638">
        <v>4.1737500000000001</v>
      </c>
      <c r="Q638" s="1">
        <v>45474</v>
      </c>
      <c r="R638">
        <v>4.1550000000000002</v>
      </c>
      <c r="S638" s="1">
        <v>45471</v>
      </c>
      <c r="T638">
        <v>4.0174000000000003</v>
      </c>
      <c r="U638" s="1">
        <v>45467</v>
      </c>
      <c r="V638">
        <v>3.8246000000000002</v>
      </c>
      <c r="W638" s="1"/>
      <c r="Y638" s="1"/>
      <c r="Z638" s="3"/>
      <c r="AA638" s="1"/>
      <c r="AC638" s="1"/>
      <c r="AE638" s="1"/>
      <c r="AG638" s="1"/>
      <c r="AI638" s="1"/>
      <c r="AK638" s="1"/>
      <c r="AM638" s="1"/>
      <c r="AO638" s="1"/>
      <c r="AQ638" s="1"/>
      <c r="AS638" s="1"/>
      <c r="AU638" s="1"/>
    </row>
    <row r="639" spans="1:47" x14ac:dyDescent="0.2">
      <c r="A639" s="1">
        <v>45469</v>
      </c>
      <c r="B639">
        <v>5.3434999999999997</v>
      </c>
      <c r="C639" s="1">
        <v>45468</v>
      </c>
      <c r="D639">
        <v>5.3369</v>
      </c>
      <c r="E639" s="1">
        <v>45468</v>
      </c>
      <c r="F639" s="2">
        <v>5.26525</v>
      </c>
      <c r="G639" s="1">
        <v>45467</v>
      </c>
      <c r="H639">
        <v>5.1551999999999998</v>
      </c>
      <c r="I639" s="1">
        <v>45467</v>
      </c>
      <c r="J639">
        <v>5.0339</v>
      </c>
      <c r="K639" s="1">
        <v>45470</v>
      </c>
      <c r="L639">
        <v>4.5767499999999997</v>
      </c>
      <c r="M639" s="1">
        <v>45474</v>
      </c>
      <c r="N639" s="2">
        <v>4.3789999999999996</v>
      </c>
      <c r="O639" s="1">
        <v>45470</v>
      </c>
      <c r="P639">
        <v>4.13225</v>
      </c>
      <c r="Q639" s="1">
        <v>45475</v>
      </c>
      <c r="R639">
        <v>4.1208499999999999</v>
      </c>
      <c r="S639" s="1">
        <v>45474</v>
      </c>
      <c r="T639">
        <v>4.0795000000000003</v>
      </c>
      <c r="U639" s="1">
        <v>45468</v>
      </c>
      <c r="V639">
        <v>3.8431500000000001</v>
      </c>
      <c r="W639" s="1"/>
      <c r="Y639" s="1"/>
      <c r="Z639" s="3"/>
      <c r="AA639" s="1"/>
      <c r="AC639" s="1"/>
      <c r="AE639" s="1"/>
      <c r="AG639" s="1"/>
      <c r="AI639" s="1"/>
      <c r="AK639" s="1"/>
      <c r="AM639" s="1"/>
      <c r="AO639" s="1"/>
      <c r="AQ639" s="1"/>
      <c r="AS639" s="1"/>
      <c r="AU639" s="1"/>
    </row>
    <row r="640" spans="1:47" x14ac:dyDescent="0.2">
      <c r="A640" s="1">
        <v>45470</v>
      </c>
      <c r="B640">
        <v>5.3377999999999997</v>
      </c>
      <c r="C640" s="1">
        <v>45469</v>
      </c>
      <c r="D640">
        <v>5.33209</v>
      </c>
      <c r="E640" s="1">
        <v>45469</v>
      </c>
      <c r="F640" s="2">
        <v>5.2686999999999999</v>
      </c>
      <c r="G640" s="1">
        <v>45468</v>
      </c>
      <c r="H640">
        <v>5.15815</v>
      </c>
      <c r="I640" s="1">
        <v>45468</v>
      </c>
      <c r="J640">
        <v>5.0411000000000001</v>
      </c>
      <c r="K640" s="1">
        <v>45471</v>
      </c>
      <c r="L640">
        <v>4.6082000000000001</v>
      </c>
      <c r="M640" s="1">
        <v>45475</v>
      </c>
      <c r="N640" s="2">
        <v>4.3514499999999998</v>
      </c>
      <c r="O640" s="1">
        <v>45471</v>
      </c>
      <c r="P640">
        <v>4.1937499999999996</v>
      </c>
      <c r="Q640" s="1">
        <v>45476</v>
      </c>
      <c r="R640">
        <v>4.0484999999999998</v>
      </c>
      <c r="S640" s="1">
        <v>45475</v>
      </c>
      <c r="T640">
        <v>4.0442999999999998</v>
      </c>
      <c r="U640" s="1">
        <v>45469</v>
      </c>
      <c r="V640">
        <v>3.9249999999999998</v>
      </c>
      <c r="W640" s="1"/>
      <c r="Y640" s="1"/>
      <c r="Z640" s="3"/>
      <c r="AA640" s="1"/>
      <c r="AC640" s="1"/>
      <c r="AE640" s="1"/>
      <c r="AG640" s="1"/>
      <c r="AI640" s="1"/>
      <c r="AK640" s="1"/>
      <c r="AM640" s="1"/>
      <c r="AO640" s="1"/>
      <c r="AQ640" s="1"/>
      <c r="AS640" s="1"/>
      <c r="AU640" s="1"/>
    </row>
    <row r="641" spans="1:47" x14ac:dyDescent="0.2">
      <c r="A641" s="1">
        <v>45471</v>
      </c>
      <c r="B641">
        <v>5.3343499999999997</v>
      </c>
      <c r="C641" s="1">
        <v>45470</v>
      </c>
      <c r="D641">
        <v>5.3240999999999996</v>
      </c>
      <c r="E641" s="1">
        <v>45470</v>
      </c>
      <c r="F641" s="2">
        <v>5.2526000000000002</v>
      </c>
      <c r="G641" s="1">
        <v>45469</v>
      </c>
      <c r="H641">
        <v>5.1737000000000002</v>
      </c>
      <c r="I641" s="1">
        <v>45469</v>
      </c>
      <c r="J641">
        <v>5.0646500000000003</v>
      </c>
      <c r="K641" s="1">
        <v>45474</v>
      </c>
      <c r="L641">
        <v>4.62</v>
      </c>
      <c r="M641" s="1">
        <v>45476</v>
      </c>
      <c r="N641" s="2">
        <v>4.2931499999999998</v>
      </c>
      <c r="O641" s="1">
        <v>45474</v>
      </c>
      <c r="P641">
        <v>4.2374999999999998</v>
      </c>
      <c r="Q641" s="1">
        <v>45477</v>
      </c>
      <c r="R641">
        <v>4.0540000000000003</v>
      </c>
      <c r="S641" s="1">
        <v>45476</v>
      </c>
      <c r="T641">
        <v>3.9704999999999999</v>
      </c>
      <c r="U641" s="1">
        <v>45470</v>
      </c>
      <c r="V641">
        <v>3.8796499999999998</v>
      </c>
      <c r="W641" s="1"/>
      <c r="Y641" s="1"/>
      <c r="Z641" s="3"/>
      <c r="AA641" s="1"/>
      <c r="AC641" s="1"/>
      <c r="AE641" s="1"/>
      <c r="AG641" s="1"/>
      <c r="AI641" s="1"/>
      <c r="AK641" s="1"/>
      <c r="AM641" s="1"/>
      <c r="AO641" s="1"/>
      <c r="AQ641" s="1"/>
      <c r="AS641" s="1"/>
      <c r="AU641" s="1"/>
    </row>
    <row r="642" spans="1:47" x14ac:dyDescent="0.2">
      <c r="A642" s="1">
        <v>45474</v>
      </c>
      <c r="B642">
        <v>5.3346999999999998</v>
      </c>
      <c r="C642" s="1">
        <v>45471</v>
      </c>
      <c r="D642">
        <v>5.3219000000000003</v>
      </c>
      <c r="E642" s="1">
        <v>45471</v>
      </c>
      <c r="F642" s="2">
        <v>5.2571500000000002</v>
      </c>
      <c r="G642" s="1">
        <v>45470</v>
      </c>
      <c r="H642">
        <v>5.1497000000000002</v>
      </c>
      <c r="I642" s="1">
        <v>45470</v>
      </c>
      <c r="J642">
        <v>5.0380000000000003</v>
      </c>
      <c r="K642" s="1">
        <v>45475</v>
      </c>
      <c r="L642">
        <v>4.5982000000000003</v>
      </c>
      <c r="M642" s="1">
        <v>45478</v>
      </c>
      <c r="N642" s="2">
        <v>4.1894099999999996</v>
      </c>
      <c r="O642" s="1">
        <v>45475</v>
      </c>
      <c r="P642">
        <v>4.2061500000000001</v>
      </c>
      <c r="Q642" s="1">
        <v>45478</v>
      </c>
      <c r="R642">
        <v>3.9527800000000002</v>
      </c>
      <c r="S642" s="1">
        <v>45478</v>
      </c>
      <c r="T642">
        <v>3.8798699999999999</v>
      </c>
      <c r="U642" s="1">
        <v>45471</v>
      </c>
      <c r="V642">
        <v>3.97905</v>
      </c>
      <c r="W642" s="1"/>
      <c r="Y642" s="1"/>
      <c r="Z642" s="3"/>
      <c r="AA642" s="1"/>
      <c r="AC642" s="1"/>
      <c r="AE642" s="1"/>
      <c r="AG642" s="1"/>
      <c r="AI642" s="1"/>
      <c r="AK642" s="1"/>
      <c r="AM642" s="1"/>
      <c r="AO642" s="1"/>
      <c r="AQ642" s="1"/>
      <c r="AS642" s="1"/>
      <c r="AU642" s="1"/>
    </row>
    <row r="643" spans="1:47" x14ac:dyDescent="0.2">
      <c r="A643" s="1">
        <v>45475</v>
      </c>
      <c r="B643">
        <v>5.3333000000000004</v>
      </c>
      <c r="C643" s="1">
        <v>45474</v>
      </c>
      <c r="D643">
        <v>5.3226000000000004</v>
      </c>
      <c r="E643" s="1">
        <v>45474</v>
      </c>
      <c r="F643" s="2">
        <v>5.2511999999999999</v>
      </c>
      <c r="G643" s="1">
        <v>45471</v>
      </c>
      <c r="H643">
        <v>5.1598699999999997</v>
      </c>
      <c r="I643" s="1">
        <v>45471</v>
      </c>
      <c r="J643">
        <v>5.0540000000000003</v>
      </c>
      <c r="K643" s="1">
        <v>45476</v>
      </c>
      <c r="L643">
        <v>4.5505000000000004</v>
      </c>
      <c r="M643" s="1">
        <v>45481</v>
      </c>
      <c r="N643" s="2">
        <v>4.2045000000000003</v>
      </c>
      <c r="O643" s="1">
        <v>45476</v>
      </c>
      <c r="P643">
        <v>4.1414499999999999</v>
      </c>
      <c r="Q643" s="1">
        <v>45481</v>
      </c>
      <c r="R643">
        <v>3.9647999999999999</v>
      </c>
      <c r="S643" s="1">
        <v>45481</v>
      </c>
      <c r="T643">
        <v>3.8872</v>
      </c>
      <c r="U643" s="1">
        <v>45474</v>
      </c>
      <c r="V643">
        <v>4.0460000000000003</v>
      </c>
      <c r="W643" s="1"/>
      <c r="Y643" s="1"/>
      <c r="Z643" s="3"/>
      <c r="AA643" s="1"/>
      <c r="AC643" s="1"/>
      <c r="AE643" s="1"/>
      <c r="AG643" s="1"/>
      <c r="AI643" s="1"/>
      <c r="AK643" s="1"/>
      <c r="AM643" s="1"/>
      <c r="AO643" s="1"/>
      <c r="AQ643" s="1"/>
      <c r="AS643" s="1"/>
      <c r="AU643" s="1"/>
    </row>
    <row r="644" spans="1:47" x14ac:dyDescent="0.2">
      <c r="A644" s="1">
        <v>45476</v>
      </c>
      <c r="B644">
        <v>5.3260300000000003</v>
      </c>
      <c r="C644" s="1">
        <v>45475</v>
      </c>
      <c r="D644">
        <v>5.3163499999999999</v>
      </c>
      <c r="E644" s="1">
        <v>45475</v>
      </c>
      <c r="F644" s="2">
        <v>5.2423999999999999</v>
      </c>
      <c r="G644" s="1">
        <v>45474</v>
      </c>
      <c r="H644">
        <v>5.1512000000000002</v>
      </c>
      <c r="I644" s="1">
        <v>45474</v>
      </c>
      <c r="J644">
        <v>5.0472000000000001</v>
      </c>
      <c r="K644" s="1">
        <v>45477</v>
      </c>
      <c r="L644">
        <v>4.5518000000000001</v>
      </c>
      <c r="M644" s="1">
        <v>45482</v>
      </c>
      <c r="N644" s="2">
        <v>4.2013999999999996</v>
      </c>
      <c r="O644" s="1">
        <v>45478</v>
      </c>
      <c r="P644">
        <v>4.0377700000000001</v>
      </c>
      <c r="Q644" s="1">
        <v>45482</v>
      </c>
      <c r="R644">
        <v>3.9659</v>
      </c>
      <c r="S644" s="1">
        <v>45482</v>
      </c>
      <c r="T644">
        <v>3.89595</v>
      </c>
      <c r="U644" s="1">
        <v>45475</v>
      </c>
      <c r="V644">
        <v>4.0107999999999997</v>
      </c>
      <c r="W644" s="1"/>
      <c r="Y644" s="1"/>
      <c r="Z644" s="3"/>
      <c r="AA644" s="1"/>
      <c r="AC644" s="1"/>
      <c r="AE644" s="1"/>
      <c r="AG644" s="1"/>
      <c r="AI644" s="1"/>
      <c r="AK644" s="1"/>
      <c r="AM644" s="1"/>
      <c r="AO644" s="1"/>
      <c r="AQ644" s="1"/>
      <c r="AS644" s="1"/>
      <c r="AU644" s="1"/>
    </row>
    <row r="645" spans="1:47" x14ac:dyDescent="0.2">
      <c r="A645" s="1">
        <v>45477</v>
      </c>
      <c r="B645">
        <v>5.3287000000000004</v>
      </c>
      <c r="C645" s="1">
        <v>45476</v>
      </c>
      <c r="D645">
        <v>5.3075000000000001</v>
      </c>
      <c r="E645" s="1">
        <v>45476</v>
      </c>
      <c r="F645" s="2">
        <v>5.2237499999999999</v>
      </c>
      <c r="G645" s="1">
        <v>45475</v>
      </c>
      <c r="H645">
        <v>5.1389500000000004</v>
      </c>
      <c r="I645" s="1">
        <v>45475</v>
      </c>
      <c r="J645">
        <v>5.0336999999999996</v>
      </c>
      <c r="K645" s="1">
        <v>45478</v>
      </c>
      <c r="L645">
        <v>4.4551999999999996</v>
      </c>
      <c r="M645" s="1">
        <v>45483</v>
      </c>
      <c r="N645" s="2">
        <v>4.1875</v>
      </c>
      <c r="O645" s="1">
        <v>45481</v>
      </c>
      <c r="P645">
        <v>4.0519999999999996</v>
      </c>
      <c r="Q645" s="1">
        <v>45483</v>
      </c>
      <c r="R645">
        <v>3.9523000000000001</v>
      </c>
      <c r="S645" s="1">
        <v>45483</v>
      </c>
      <c r="T645">
        <v>3.8805999999999998</v>
      </c>
      <c r="U645" s="1">
        <v>45476</v>
      </c>
      <c r="V645">
        <v>3.9380000000000002</v>
      </c>
      <c r="W645" s="1"/>
      <c r="Y645" s="1"/>
      <c r="Z645" s="3"/>
      <c r="AA645" s="1"/>
      <c r="AC645" s="1"/>
      <c r="AE645" s="1"/>
      <c r="AG645" s="1"/>
      <c r="AI645" s="1"/>
      <c r="AK645" s="1"/>
      <c r="AM645" s="1"/>
      <c r="AO645" s="1"/>
      <c r="AQ645" s="1"/>
      <c r="AS645" s="1"/>
      <c r="AU645" s="1"/>
    </row>
    <row r="646" spans="1:47" x14ac:dyDescent="0.2">
      <c r="A646" s="1">
        <v>45478</v>
      </c>
      <c r="B646">
        <v>5.3247999999999998</v>
      </c>
      <c r="C646" s="1">
        <v>45477</v>
      </c>
      <c r="D646">
        <v>5.3075000000000001</v>
      </c>
      <c r="E646" s="1">
        <v>45477</v>
      </c>
      <c r="F646" s="2">
        <v>5.2241999999999997</v>
      </c>
      <c r="G646" s="1">
        <v>45476</v>
      </c>
      <c r="H646">
        <v>5.1185</v>
      </c>
      <c r="I646" s="1">
        <v>45476</v>
      </c>
      <c r="J646">
        <v>5.0065</v>
      </c>
      <c r="K646" s="1">
        <v>45481</v>
      </c>
      <c r="L646">
        <v>4.4713000000000003</v>
      </c>
      <c r="M646" s="1">
        <v>45484</v>
      </c>
      <c r="N646" s="2">
        <v>4.0693000000000001</v>
      </c>
      <c r="O646" s="1">
        <v>45482</v>
      </c>
      <c r="P646">
        <v>4.0505000000000004</v>
      </c>
      <c r="Q646" s="1">
        <v>45484</v>
      </c>
      <c r="R646">
        <v>3.84775</v>
      </c>
      <c r="S646" s="1">
        <v>45484</v>
      </c>
      <c r="T646">
        <v>3.7848999999999999</v>
      </c>
      <c r="U646" s="1">
        <v>45478</v>
      </c>
      <c r="V646">
        <v>3.8555999999999999</v>
      </c>
      <c r="W646" s="1"/>
      <c r="Y646" s="1"/>
      <c r="Z646" s="3"/>
      <c r="AA646" s="1"/>
      <c r="AC646" s="1"/>
      <c r="AE646" s="1"/>
      <c r="AG646" s="1"/>
      <c r="AI646" s="1"/>
      <c r="AK646" s="1"/>
      <c r="AM646" s="1"/>
      <c r="AO646" s="1"/>
      <c r="AQ646" s="1"/>
      <c r="AS646" s="1"/>
      <c r="AU646" s="1"/>
    </row>
    <row r="647" spans="1:47" x14ac:dyDescent="0.2">
      <c r="A647" s="1">
        <v>45481</v>
      </c>
      <c r="B647">
        <v>5.3257000000000003</v>
      </c>
      <c r="C647" s="1">
        <v>45478</v>
      </c>
      <c r="D647">
        <v>5.3026999999999997</v>
      </c>
      <c r="E647" s="1">
        <v>45478</v>
      </c>
      <c r="F647" s="2">
        <v>5.2070999999999996</v>
      </c>
      <c r="G647" s="1">
        <v>45477</v>
      </c>
      <c r="H647">
        <v>5.1165000000000003</v>
      </c>
      <c r="I647" s="1">
        <v>45477</v>
      </c>
      <c r="J647">
        <v>5.0079000000000002</v>
      </c>
      <c r="K647" s="1">
        <v>45482</v>
      </c>
      <c r="L647">
        <v>4.4649999999999999</v>
      </c>
      <c r="M647" s="1">
        <v>45485</v>
      </c>
      <c r="N647" s="2">
        <v>4.0199999999999996</v>
      </c>
      <c r="O647" s="1">
        <v>45483</v>
      </c>
      <c r="P647">
        <v>4.0369999999999999</v>
      </c>
      <c r="Q647" s="1">
        <v>45485</v>
      </c>
      <c r="R647">
        <v>3.80925</v>
      </c>
      <c r="S647" s="1">
        <v>45485</v>
      </c>
      <c r="T647">
        <v>3.7524999999999999</v>
      </c>
      <c r="U647" s="1">
        <v>45481</v>
      </c>
      <c r="V647">
        <v>3.8589000000000002</v>
      </c>
      <c r="W647" s="1"/>
      <c r="Y647" s="1"/>
      <c r="Z647" s="3"/>
      <c r="AA647" s="1"/>
      <c r="AC647" s="1"/>
      <c r="AE647" s="1"/>
      <c r="AG647" s="1"/>
      <c r="AI647" s="1"/>
      <c r="AK647" s="1"/>
      <c r="AM647" s="1"/>
      <c r="AO647" s="1"/>
      <c r="AQ647" s="1"/>
      <c r="AS647" s="1"/>
      <c r="AU647" s="1"/>
    </row>
    <row r="648" spans="1:47" x14ac:dyDescent="0.2">
      <c r="A648" s="1">
        <v>45482</v>
      </c>
      <c r="B648">
        <v>5.3281999999999998</v>
      </c>
      <c r="C648" s="1">
        <v>45481</v>
      </c>
      <c r="D648">
        <v>5.3051500000000003</v>
      </c>
      <c r="E648" s="1">
        <v>45481</v>
      </c>
      <c r="F648" s="2">
        <v>5.21265</v>
      </c>
      <c r="G648" s="1">
        <v>45478</v>
      </c>
      <c r="H648">
        <v>5.0803500000000001</v>
      </c>
      <c r="I648" s="1">
        <v>45478</v>
      </c>
      <c r="J648">
        <v>4.9489999999999998</v>
      </c>
      <c r="K648" s="1">
        <v>45483</v>
      </c>
      <c r="L648">
        <v>4.4524999999999997</v>
      </c>
      <c r="M648" s="1">
        <v>45488</v>
      </c>
      <c r="N648" s="2">
        <v>4.0265000000000004</v>
      </c>
      <c r="O648" s="1">
        <v>45484</v>
      </c>
      <c r="P648">
        <v>3.9254500000000001</v>
      </c>
      <c r="Q648" s="1">
        <v>45488</v>
      </c>
      <c r="R648">
        <v>3.8370000000000002</v>
      </c>
      <c r="S648" s="1">
        <v>45488</v>
      </c>
      <c r="T648">
        <v>3.7882899999999999</v>
      </c>
      <c r="U648" s="1">
        <v>45482</v>
      </c>
      <c r="V648">
        <v>3.8761999999999999</v>
      </c>
      <c r="W648" s="1"/>
      <c r="Y648" s="1"/>
      <c r="Z648" s="3"/>
      <c r="AA648" s="1"/>
      <c r="AC648" s="1"/>
      <c r="AE648" s="1"/>
      <c r="AG648" s="1"/>
      <c r="AI648" s="1"/>
      <c r="AK648" s="1"/>
      <c r="AM648" s="1"/>
      <c r="AO648" s="1"/>
      <c r="AQ648" s="1"/>
      <c r="AS648" s="1"/>
      <c r="AU648" s="1"/>
    </row>
    <row r="649" spans="1:47" x14ac:dyDescent="0.2">
      <c r="A649" s="1">
        <v>45483</v>
      </c>
      <c r="B649">
        <v>5.3284000000000002</v>
      </c>
      <c r="C649" s="1">
        <v>45482</v>
      </c>
      <c r="D649">
        <v>5.3085000000000004</v>
      </c>
      <c r="E649" s="1">
        <v>45482</v>
      </c>
      <c r="F649" s="2">
        <v>5.2131999999999996</v>
      </c>
      <c r="G649" s="1">
        <v>45481</v>
      </c>
      <c r="H649">
        <v>5.0884999999999998</v>
      </c>
      <c r="I649" s="1">
        <v>45481</v>
      </c>
      <c r="J649">
        <v>4.9604999999999997</v>
      </c>
      <c r="K649" s="1">
        <v>45484</v>
      </c>
      <c r="L649">
        <v>4.3312499999999998</v>
      </c>
      <c r="M649" s="1">
        <v>45489</v>
      </c>
      <c r="N649" s="2">
        <v>3.9860000000000002</v>
      </c>
      <c r="O649" s="1">
        <v>45485</v>
      </c>
      <c r="P649">
        <v>3.8818000000000001</v>
      </c>
      <c r="Q649" s="1">
        <v>45489</v>
      </c>
      <c r="R649">
        <v>3.7824</v>
      </c>
      <c r="S649" s="1">
        <v>45489</v>
      </c>
      <c r="T649">
        <v>3.7275</v>
      </c>
      <c r="U649" s="1">
        <v>45483</v>
      </c>
      <c r="V649">
        <v>3.86008</v>
      </c>
      <c r="W649" s="1"/>
      <c r="Y649" s="1"/>
      <c r="Z649" s="3"/>
      <c r="AA649" s="1"/>
      <c r="AC649" s="1"/>
      <c r="AE649" s="1"/>
      <c r="AG649" s="1"/>
      <c r="AI649" s="1"/>
      <c r="AK649" s="1"/>
      <c r="AM649" s="1"/>
      <c r="AO649" s="1"/>
      <c r="AQ649" s="1"/>
      <c r="AS649" s="1"/>
      <c r="AU649" s="1"/>
    </row>
    <row r="650" spans="1:47" x14ac:dyDescent="0.2">
      <c r="A650" s="1">
        <v>45484</v>
      </c>
      <c r="B650">
        <v>5.32653</v>
      </c>
      <c r="C650" s="1">
        <v>45483</v>
      </c>
      <c r="D650">
        <v>5.3045</v>
      </c>
      <c r="E650" s="1">
        <v>45483</v>
      </c>
      <c r="F650" s="2">
        <v>5.2111999999999998</v>
      </c>
      <c r="G650" s="1">
        <v>45482</v>
      </c>
      <c r="H650">
        <v>5.0898000000000003</v>
      </c>
      <c r="I650" s="1">
        <v>45482</v>
      </c>
      <c r="J650">
        <v>4.9606000000000003</v>
      </c>
      <c r="K650" s="1">
        <v>45485</v>
      </c>
      <c r="L650">
        <v>4.2835000000000001</v>
      </c>
      <c r="M650" s="1">
        <v>45490</v>
      </c>
      <c r="N650" s="2">
        <v>4.0011999999999999</v>
      </c>
      <c r="O650" s="1">
        <v>45488</v>
      </c>
      <c r="P650">
        <v>3.9011999999999998</v>
      </c>
      <c r="Q650" s="1">
        <v>45490</v>
      </c>
      <c r="R650">
        <v>3.7902</v>
      </c>
      <c r="S650" s="1">
        <v>45490</v>
      </c>
      <c r="T650">
        <v>3.7330000000000001</v>
      </c>
      <c r="U650" s="1">
        <v>45484</v>
      </c>
      <c r="V650">
        <v>3.7736999999999998</v>
      </c>
      <c r="W650" s="1"/>
      <c r="Y650" s="1"/>
      <c r="Z650" s="3"/>
      <c r="AA650" s="1"/>
      <c r="AC650" s="1"/>
      <c r="AE650" s="1"/>
      <c r="AG650" s="1"/>
      <c r="AI650" s="1"/>
      <c r="AK650" s="1"/>
      <c r="AM650" s="1"/>
      <c r="AO650" s="1"/>
      <c r="AQ650" s="1"/>
      <c r="AS650" s="1"/>
      <c r="AU650" s="1"/>
    </row>
    <row r="651" spans="1:47" x14ac:dyDescent="0.2">
      <c r="A651" s="1">
        <v>45485</v>
      </c>
      <c r="B651">
        <v>5.3319000000000001</v>
      </c>
      <c r="C651" s="1">
        <v>45484</v>
      </c>
      <c r="D651">
        <v>5.2833699999999997</v>
      </c>
      <c r="E651" s="1">
        <v>45484</v>
      </c>
      <c r="F651" s="2">
        <v>5.1535500000000001</v>
      </c>
      <c r="G651" s="1">
        <v>45483</v>
      </c>
      <c r="H651">
        <v>5.0812999999999997</v>
      </c>
      <c r="I651" s="1">
        <v>45483</v>
      </c>
      <c r="J651">
        <v>4.9494999999999996</v>
      </c>
      <c r="K651" s="1">
        <v>45488</v>
      </c>
      <c r="L651">
        <v>4.2762000000000002</v>
      </c>
      <c r="M651" s="1">
        <v>45491</v>
      </c>
      <c r="N651" s="2">
        <v>4.0351999999999997</v>
      </c>
      <c r="O651" s="1">
        <v>45489</v>
      </c>
      <c r="P651">
        <v>3.8527999999999998</v>
      </c>
      <c r="Q651" s="1">
        <v>45491</v>
      </c>
      <c r="R651">
        <v>3.8312499999999998</v>
      </c>
      <c r="S651" s="1">
        <v>45491</v>
      </c>
      <c r="T651">
        <v>3.7770000000000001</v>
      </c>
      <c r="U651" s="1">
        <v>45485</v>
      </c>
      <c r="V651">
        <v>3.7471000000000001</v>
      </c>
      <c r="W651" s="1"/>
      <c r="Y651" s="1"/>
      <c r="Z651" s="3"/>
      <c r="AA651" s="1"/>
      <c r="AC651" s="1"/>
      <c r="AE651" s="1"/>
      <c r="AG651" s="1"/>
      <c r="AI651" s="1"/>
      <c r="AK651" s="1"/>
      <c r="AM651" s="1"/>
      <c r="AO651" s="1"/>
      <c r="AQ651" s="1"/>
      <c r="AS651" s="1"/>
      <c r="AU651" s="1"/>
    </row>
    <row r="652" spans="1:47" x14ac:dyDescent="0.2">
      <c r="A652" s="1">
        <v>45488</v>
      </c>
      <c r="B652">
        <v>5.3401500000000004</v>
      </c>
      <c r="C652" s="1">
        <v>45485</v>
      </c>
      <c r="D652">
        <v>5.28735</v>
      </c>
      <c r="E652" s="1">
        <v>45485</v>
      </c>
      <c r="F652" s="2">
        <v>5.1477000000000004</v>
      </c>
      <c r="G652" s="1">
        <v>45484</v>
      </c>
      <c r="H652">
        <v>5.0012999999999996</v>
      </c>
      <c r="I652" s="1">
        <v>45484</v>
      </c>
      <c r="J652">
        <v>4.8517999999999999</v>
      </c>
      <c r="K652" s="1">
        <v>45489</v>
      </c>
      <c r="L652">
        <v>4.2430000000000003</v>
      </c>
      <c r="M652" s="1">
        <v>45492</v>
      </c>
      <c r="N652" s="2">
        <v>4.07965</v>
      </c>
      <c r="O652" s="1">
        <v>45490</v>
      </c>
      <c r="P652">
        <v>3.8633999999999999</v>
      </c>
      <c r="Q652" s="1">
        <v>45492</v>
      </c>
      <c r="R652">
        <v>3.8762500000000002</v>
      </c>
      <c r="S652" s="1">
        <v>45492</v>
      </c>
      <c r="T652">
        <v>3.8170999999999999</v>
      </c>
      <c r="U652" s="1">
        <v>45488</v>
      </c>
      <c r="V652">
        <v>3.7879700000000001</v>
      </c>
      <c r="W652" s="1"/>
      <c r="Y652" s="1"/>
      <c r="Z652" s="3"/>
      <c r="AA652" s="1"/>
      <c r="AC652" s="1"/>
      <c r="AE652" s="1"/>
      <c r="AG652" s="1"/>
      <c r="AI652" s="1"/>
      <c r="AK652" s="1"/>
      <c r="AM652" s="1"/>
      <c r="AO652" s="1"/>
      <c r="AQ652" s="1"/>
      <c r="AS652" s="1"/>
      <c r="AU652" s="1"/>
    </row>
    <row r="653" spans="1:47" x14ac:dyDescent="0.2">
      <c r="A653" s="1">
        <v>45489</v>
      </c>
      <c r="B653">
        <v>5.3415999999999997</v>
      </c>
      <c r="C653" s="1">
        <v>45488</v>
      </c>
      <c r="D653">
        <v>5.2828499999999998</v>
      </c>
      <c r="E653" s="1">
        <v>45488</v>
      </c>
      <c r="F653" s="2">
        <v>5.1288</v>
      </c>
      <c r="G653" s="1">
        <v>45485</v>
      </c>
      <c r="H653">
        <v>4.9843000000000002</v>
      </c>
      <c r="I653" s="1">
        <v>45485</v>
      </c>
      <c r="J653">
        <v>4.8230000000000004</v>
      </c>
      <c r="K653" s="1">
        <v>45490</v>
      </c>
      <c r="L653">
        <v>4.2638999999999996</v>
      </c>
      <c r="M653" s="1">
        <v>45495</v>
      </c>
      <c r="N653" s="2">
        <v>4.0815000000000001</v>
      </c>
      <c r="O653" s="1">
        <v>45491</v>
      </c>
      <c r="P653">
        <v>3.9013</v>
      </c>
      <c r="Q653" s="1">
        <v>45495</v>
      </c>
      <c r="R653">
        <v>3.87846</v>
      </c>
      <c r="S653" s="1">
        <v>45495</v>
      </c>
      <c r="T653">
        <v>3.8239999999999998</v>
      </c>
      <c r="U653" s="1">
        <v>45489</v>
      </c>
      <c r="V653">
        <v>3.7222</v>
      </c>
      <c r="W653" s="1"/>
      <c r="Y653" s="1"/>
      <c r="Z653" s="3"/>
      <c r="AA653" s="1"/>
      <c r="AC653" s="1"/>
      <c r="AE653" s="1"/>
      <c r="AG653" s="1"/>
      <c r="AI653" s="1"/>
      <c r="AK653" s="1"/>
      <c r="AM653" s="1"/>
      <c r="AO653" s="1"/>
      <c r="AQ653" s="1"/>
      <c r="AS653" s="1"/>
      <c r="AU653" s="1"/>
    </row>
    <row r="654" spans="1:47" x14ac:dyDescent="0.2">
      <c r="A654" s="1">
        <v>45490</v>
      </c>
      <c r="B654">
        <v>5.3470000000000004</v>
      </c>
      <c r="C654" s="1">
        <v>45489</v>
      </c>
      <c r="D654">
        <v>5.2826000000000004</v>
      </c>
      <c r="E654" s="1">
        <v>45489</v>
      </c>
      <c r="F654" s="2">
        <v>5.1243999999999996</v>
      </c>
      <c r="G654" s="1">
        <v>45488</v>
      </c>
      <c r="H654">
        <v>4.9592499999999999</v>
      </c>
      <c r="I654" s="1">
        <v>45488</v>
      </c>
      <c r="J654">
        <v>4.7975000000000003</v>
      </c>
      <c r="K654" s="1">
        <v>45491</v>
      </c>
      <c r="L654">
        <v>4.2908999999999997</v>
      </c>
      <c r="M654" s="1">
        <v>45496</v>
      </c>
      <c r="N654" s="2">
        <v>4.0640499999999999</v>
      </c>
      <c r="O654" s="1">
        <v>45492</v>
      </c>
      <c r="P654">
        <v>3.9470000000000001</v>
      </c>
      <c r="Q654" s="1">
        <v>45496</v>
      </c>
      <c r="R654">
        <v>3.867</v>
      </c>
      <c r="S654" s="1">
        <v>45496</v>
      </c>
      <c r="T654">
        <v>3.8179500000000002</v>
      </c>
      <c r="U654" s="1">
        <v>45490</v>
      </c>
      <c r="V654">
        <v>3.7261600000000001</v>
      </c>
      <c r="W654" s="1"/>
      <c r="Y654" s="1"/>
      <c r="Z654" s="3"/>
      <c r="AA654" s="1"/>
      <c r="AC654" s="1"/>
      <c r="AE654" s="1"/>
      <c r="AG654" s="1"/>
      <c r="AI654" s="1"/>
      <c r="AK654" s="1"/>
      <c r="AM654" s="1"/>
      <c r="AO654" s="1"/>
      <c r="AQ654" s="1"/>
      <c r="AS654" s="1"/>
      <c r="AU654" s="1"/>
    </row>
    <row r="655" spans="1:47" x14ac:dyDescent="0.2">
      <c r="A655" s="1">
        <v>45491</v>
      </c>
      <c r="B655">
        <v>5.3455000000000004</v>
      </c>
      <c r="C655" s="1">
        <v>45490</v>
      </c>
      <c r="D655">
        <v>5.2891000000000004</v>
      </c>
      <c r="E655" s="1">
        <v>45490</v>
      </c>
      <c r="F655" s="2">
        <v>5.1394000000000002</v>
      </c>
      <c r="G655" s="1">
        <v>45489</v>
      </c>
      <c r="H655">
        <v>4.9550000000000001</v>
      </c>
      <c r="I655" s="1">
        <v>45489</v>
      </c>
      <c r="J655">
        <v>4.7865000000000002</v>
      </c>
      <c r="K655" s="1">
        <v>45492</v>
      </c>
      <c r="L655">
        <v>4.3261000000000003</v>
      </c>
      <c r="M655" s="1">
        <v>45497</v>
      </c>
      <c r="N655" s="2">
        <v>4.0439999999999996</v>
      </c>
      <c r="O655" s="1">
        <v>45495</v>
      </c>
      <c r="P655">
        <v>3.9489999999999998</v>
      </c>
      <c r="Q655" s="1">
        <v>45497</v>
      </c>
      <c r="R655">
        <v>3.8650500000000001</v>
      </c>
      <c r="S655" s="1">
        <v>45497</v>
      </c>
      <c r="T655">
        <v>3.827</v>
      </c>
      <c r="U655" s="1">
        <v>45491</v>
      </c>
      <c r="V655">
        <v>3.7706</v>
      </c>
      <c r="W655" s="1"/>
      <c r="Y655" s="1"/>
      <c r="Z655" s="3"/>
      <c r="AA655" s="1"/>
      <c r="AC655" s="1"/>
      <c r="AE655" s="1"/>
      <c r="AG655" s="1"/>
      <c r="AI655" s="1"/>
      <c r="AK655" s="1"/>
      <c r="AM655" s="1"/>
      <c r="AO655" s="1"/>
      <c r="AQ655" s="1"/>
      <c r="AS655" s="1"/>
      <c r="AU655" s="1"/>
    </row>
    <row r="656" spans="1:47" x14ac:dyDescent="0.2">
      <c r="A656" s="1">
        <v>45492</v>
      </c>
      <c r="B656">
        <v>5.3457999999999997</v>
      </c>
      <c r="C656" s="1">
        <v>45491</v>
      </c>
      <c r="D656">
        <v>5.2851999999999997</v>
      </c>
      <c r="E656" s="1">
        <v>45491</v>
      </c>
      <c r="F656" s="2">
        <v>5.1412000000000004</v>
      </c>
      <c r="G656" s="1">
        <v>45490</v>
      </c>
      <c r="H656">
        <v>4.9687000000000001</v>
      </c>
      <c r="I656" s="1">
        <v>45490</v>
      </c>
      <c r="J656">
        <v>4.8036000000000003</v>
      </c>
      <c r="K656" s="1">
        <v>45495</v>
      </c>
      <c r="L656">
        <v>4.3315999999999999</v>
      </c>
      <c r="M656" s="1">
        <v>45498</v>
      </c>
      <c r="N656" s="2">
        <v>4.0280800000000001</v>
      </c>
      <c r="O656" s="1">
        <v>45496</v>
      </c>
      <c r="P656">
        <v>3.93445</v>
      </c>
      <c r="Q656" s="1">
        <v>45498</v>
      </c>
      <c r="R656">
        <v>3.8333499999999998</v>
      </c>
      <c r="S656" s="1">
        <v>45498</v>
      </c>
      <c r="T656">
        <v>3.7894999999999999</v>
      </c>
      <c r="U656" s="1">
        <v>45492</v>
      </c>
      <c r="V656">
        <v>3.8039999999999998</v>
      </c>
      <c r="W656" s="1"/>
      <c r="Y656" s="1"/>
      <c r="Z656" s="3"/>
      <c r="AA656" s="1"/>
      <c r="AC656" s="1"/>
      <c r="AE656" s="1"/>
      <c r="AG656" s="1"/>
      <c r="AI656" s="1"/>
      <c r="AK656" s="1"/>
      <c r="AM656" s="1"/>
      <c r="AO656" s="1"/>
      <c r="AQ656" s="1"/>
      <c r="AS656" s="1"/>
      <c r="AU656" s="1"/>
    </row>
    <row r="657" spans="1:47" x14ac:dyDescent="0.2">
      <c r="A657" s="1">
        <v>45495</v>
      </c>
      <c r="B657">
        <v>5.3475000000000001</v>
      </c>
      <c r="C657" s="1">
        <v>45492</v>
      </c>
      <c r="D657">
        <v>5.2837500000000004</v>
      </c>
      <c r="E657" s="1">
        <v>45492</v>
      </c>
      <c r="F657" s="2">
        <v>5.1417000000000002</v>
      </c>
      <c r="G657" s="1">
        <v>45491</v>
      </c>
      <c r="H657">
        <v>4.9752999999999998</v>
      </c>
      <c r="I657" s="1">
        <v>45491</v>
      </c>
      <c r="J657">
        <v>4.8155000000000001</v>
      </c>
      <c r="K657" s="1">
        <v>45496</v>
      </c>
      <c r="L657">
        <v>4.3095999999999997</v>
      </c>
      <c r="M657" s="1">
        <v>45499</v>
      </c>
      <c r="N657" s="2">
        <v>3.9820000000000002</v>
      </c>
      <c r="O657" s="1">
        <v>45497</v>
      </c>
      <c r="P657">
        <v>3.9232</v>
      </c>
      <c r="Q657" s="1">
        <v>45499</v>
      </c>
      <c r="R657">
        <v>3.7866399999999998</v>
      </c>
      <c r="S657" s="1">
        <v>45499</v>
      </c>
      <c r="T657">
        <v>3.7454999999999998</v>
      </c>
      <c r="U657" s="1">
        <v>45495</v>
      </c>
      <c r="V657">
        <v>3.8163999999999998</v>
      </c>
      <c r="W657" s="1"/>
      <c r="Y657" s="1"/>
      <c r="Z657" s="3"/>
      <c r="AA657" s="1"/>
      <c r="AC657" s="1"/>
      <c r="AE657" s="1"/>
      <c r="AG657" s="1"/>
      <c r="AI657" s="1"/>
      <c r="AK657" s="1"/>
      <c r="AM657" s="1"/>
      <c r="AO657" s="1"/>
      <c r="AQ657" s="1"/>
      <c r="AS657" s="1"/>
      <c r="AU657" s="1"/>
    </row>
    <row r="658" spans="1:47" x14ac:dyDescent="0.2">
      <c r="A658" s="1">
        <v>45496</v>
      </c>
      <c r="B658">
        <v>5.3468999999999998</v>
      </c>
      <c r="C658" s="1">
        <v>45495</v>
      </c>
      <c r="D658">
        <v>5.2859999999999996</v>
      </c>
      <c r="E658" s="1">
        <v>45495</v>
      </c>
      <c r="F658" s="2">
        <v>5.1483499999999998</v>
      </c>
      <c r="G658" s="1">
        <v>45492</v>
      </c>
      <c r="H658">
        <v>4.9831000000000003</v>
      </c>
      <c r="I658" s="1">
        <v>45492</v>
      </c>
      <c r="J658">
        <v>4.8303000000000003</v>
      </c>
      <c r="K658" s="1">
        <v>45497</v>
      </c>
      <c r="L658">
        <v>4.28125</v>
      </c>
      <c r="M658" s="1">
        <v>45502</v>
      </c>
      <c r="N658" s="2">
        <v>3.9918</v>
      </c>
      <c r="O658" s="1">
        <v>45498</v>
      </c>
      <c r="P658">
        <v>3.8988</v>
      </c>
      <c r="Q658" s="1">
        <v>45502</v>
      </c>
      <c r="R658">
        <v>3.7890000000000001</v>
      </c>
      <c r="S658" s="1">
        <v>45502</v>
      </c>
      <c r="T658">
        <v>3.7399</v>
      </c>
      <c r="U658" s="1">
        <v>45496</v>
      </c>
      <c r="V658">
        <v>3.8157000000000001</v>
      </c>
      <c r="W658" s="1"/>
      <c r="Y658" s="1"/>
      <c r="Z658" s="3"/>
      <c r="AA658" s="1"/>
      <c r="AC658" s="1"/>
      <c r="AE658" s="1"/>
      <c r="AG658" s="1"/>
      <c r="AI658" s="1"/>
      <c r="AK658" s="1"/>
      <c r="AM658" s="1"/>
      <c r="AO658" s="1"/>
      <c r="AQ658" s="1"/>
      <c r="AS658" s="1"/>
      <c r="AU658" s="1"/>
    </row>
    <row r="659" spans="1:47" x14ac:dyDescent="0.2">
      <c r="A659" s="1">
        <v>45497</v>
      </c>
      <c r="B659">
        <v>5.3451000000000004</v>
      </c>
      <c r="C659" s="1">
        <v>45496</v>
      </c>
      <c r="D659">
        <v>5.2821999999999996</v>
      </c>
      <c r="E659" s="1">
        <v>45496</v>
      </c>
      <c r="F659" s="2">
        <v>5.1353</v>
      </c>
      <c r="G659" s="1">
        <v>45495</v>
      </c>
      <c r="H659">
        <v>4.9893000000000001</v>
      </c>
      <c r="I659" s="1">
        <v>45495</v>
      </c>
      <c r="J659">
        <v>4.8367000000000004</v>
      </c>
      <c r="K659" s="1">
        <v>45498</v>
      </c>
      <c r="L659">
        <v>4.2721999999999998</v>
      </c>
      <c r="M659" s="1">
        <v>45503</v>
      </c>
      <c r="N659" s="2">
        <v>3.9480499999999998</v>
      </c>
      <c r="O659" s="1">
        <v>45499</v>
      </c>
      <c r="P659">
        <v>3.8519999999999999</v>
      </c>
      <c r="Q659" s="1">
        <v>45503</v>
      </c>
      <c r="R659">
        <v>3.7465999999999999</v>
      </c>
      <c r="S659" s="1">
        <v>45503</v>
      </c>
      <c r="T659">
        <v>3.6998000000000002</v>
      </c>
      <c r="U659" s="1">
        <v>45497</v>
      </c>
      <c r="V659">
        <v>3.8344999999999998</v>
      </c>
      <c r="W659" s="1"/>
      <c r="Y659" s="1"/>
      <c r="Z659" s="3"/>
      <c r="AA659" s="1"/>
      <c r="AC659" s="1"/>
      <c r="AE659" s="1"/>
      <c r="AG659" s="1"/>
      <c r="AI659" s="1"/>
      <c r="AK659" s="1"/>
      <c r="AM659" s="1"/>
      <c r="AO659" s="1"/>
      <c r="AQ659" s="1"/>
      <c r="AS659" s="1"/>
      <c r="AU659" s="1"/>
    </row>
    <row r="660" spans="1:47" x14ac:dyDescent="0.2">
      <c r="A660" s="1">
        <v>45498</v>
      </c>
      <c r="B660">
        <v>5.3436500000000002</v>
      </c>
      <c r="C660" s="1">
        <v>45497</v>
      </c>
      <c r="D660">
        <v>5.2657999999999996</v>
      </c>
      <c r="E660" s="1">
        <v>45497</v>
      </c>
      <c r="F660" s="2">
        <v>5.1167999999999996</v>
      </c>
      <c r="G660" s="1">
        <v>45496</v>
      </c>
      <c r="H660">
        <v>4.97445</v>
      </c>
      <c r="I660" s="1">
        <v>45496</v>
      </c>
      <c r="J660">
        <v>4.8181000000000003</v>
      </c>
      <c r="K660" s="1">
        <v>45499</v>
      </c>
      <c r="L660">
        <v>4.2314999999999996</v>
      </c>
      <c r="M660" s="1">
        <v>45504</v>
      </c>
      <c r="N660" s="2">
        <v>3.8447399999999998</v>
      </c>
      <c r="O660" s="1">
        <v>45502</v>
      </c>
      <c r="P660">
        <v>3.8578000000000001</v>
      </c>
      <c r="Q660" s="1">
        <v>45504</v>
      </c>
      <c r="R660">
        <v>3.6349999999999998</v>
      </c>
      <c r="S660" s="1">
        <v>45504</v>
      </c>
      <c r="T660">
        <v>3.5926999999999998</v>
      </c>
      <c r="U660" s="1">
        <v>45498</v>
      </c>
      <c r="V660">
        <v>3.7919999999999998</v>
      </c>
      <c r="W660" s="1"/>
      <c r="Y660" s="1"/>
      <c r="Z660" s="3"/>
      <c r="AA660" s="1"/>
      <c r="AC660" s="1"/>
      <c r="AE660" s="1"/>
      <c r="AG660" s="1"/>
      <c r="AI660" s="1"/>
      <c r="AK660" s="1"/>
      <c r="AM660" s="1"/>
      <c r="AO660" s="1"/>
      <c r="AQ660" s="1"/>
      <c r="AS660" s="1"/>
      <c r="AU660" s="1"/>
    </row>
    <row r="661" spans="1:47" x14ac:dyDescent="0.2">
      <c r="A661" s="1">
        <v>45499</v>
      </c>
      <c r="B661">
        <v>5.3417000000000003</v>
      </c>
      <c r="C661" s="1">
        <v>45498</v>
      </c>
      <c r="D661">
        <v>5.26</v>
      </c>
      <c r="E661" s="1">
        <v>45498</v>
      </c>
      <c r="F661" s="2">
        <v>5.1030899999999999</v>
      </c>
      <c r="G661" s="1">
        <v>45497</v>
      </c>
      <c r="H661">
        <v>4.9462999999999999</v>
      </c>
      <c r="I661" s="1">
        <v>45497</v>
      </c>
      <c r="J661">
        <v>4.7862</v>
      </c>
      <c r="K661" s="1">
        <v>45502</v>
      </c>
      <c r="L661">
        <v>4.2454999999999998</v>
      </c>
      <c r="M661" s="1">
        <v>45505</v>
      </c>
      <c r="N661" s="2">
        <v>3.7347000000000001</v>
      </c>
      <c r="O661" s="1">
        <v>45503</v>
      </c>
      <c r="P661">
        <v>3.8148</v>
      </c>
      <c r="Q661" s="1">
        <v>45505</v>
      </c>
      <c r="R661">
        <v>3.5551200000000001</v>
      </c>
      <c r="S661" s="1">
        <v>45505</v>
      </c>
      <c r="T661">
        <v>3.5259</v>
      </c>
      <c r="U661" s="1">
        <v>45499</v>
      </c>
      <c r="V661">
        <v>3.7521499999999999</v>
      </c>
      <c r="W661" s="1"/>
      <c r="Y661" s="1"/>
      <c r="Z661" s="3"/>
      <c r="AA661" s="1"/>
      <c r="AC661" s="1"/>
      <c r="AE661" s="1"/>
      <c r="AG661" s="1"/>
      <c r="AI661" s="1"/>
      <c r="AK661" s="1"/>
      <c r="AM661" s="1"/>
      <c r="AO661" s="1"/>
      <c r="AQ661" s="1"/>
      <c r="AS661" s="1"/>
      <c r="AU661" s="1"/>
    </row>
    <row r="662" spans="1:47" x14ac:dyDescent="0.2">
      <c r="A662" s="1">
        <v>45502</v>
      </c>
      <c r="B662">
        <v>5.3411499999999998</v>
      </c>
      <c r="C662" s="1">
        <v>45499</v>
      </c>
      <c r="D662">
        <v>5.2510000000000003</v>
      </c>
      <c r="E662" s="1">
        <v>45499</v>
      </c>
      <c r="F662" s="2">
        <v>5.0868500000000001</v>
      </c>
      <c r="G662" s="1">
        <v>45498</v>
      </c>
      <c r="H662">
        <v>4.9337</v>
      </c>
      <c r="I662" s="1">
        <v>45498</v>
      </c>
      <c r="J662">
        <v>4.7748999999999997</v>
      </c>
      <c r="K662" s="1">
        <v>45503</v>
      </c>
      <c r="L662">
        <v>4.2004000000000001</v>
      </c>
      <c r="M662" s="1">
        <v>45506</v>
      </c>
      <c r="N662" s="2">
        <v>3.4744000000000002</v>
      </c>
      <c r="O662" s="1">
        <v>45504</v>
      </c>
      <c r="P662">
        <v>3.7055500000000001</v>
      </c>
      <c r="Q662" s="1">
        <v>45506</v>
      </c>
      <c r="R662">
        <v>3.3371</v>
      </c>
      <c r="S662" s="1">
        <v>45506</v>
      </c>
      <c r="T662">
        <v>3.323</v>
      </c>
      <c r="U662" s="1">
        <v>45502</v>
      </c>
      <c r="V662">
        <v>3.7383999999999999</v>
      </c>
      <c r="W662" s="1"/>
      <c r="Y662" s="1"/>
      <c r="Z662" s="3"/>
      <c r="AA662" s="1"/>
      <c r="AC662" s="1"/>
      <c r="AE662" s="1"/>
      <c r="AG662" s="1"/>
      <c r="AI662" s="1"/>
      <c r="AK662" s="1"/>
      <c r="AM662" s="1"/>
      <c r="AO662" s="1"/>
      <c r="AQ662" s="1"/>
      <c r="AS662" s="1"/>
      <c r="AU662" s="1"/>
    </row>
    <row r="663" spans="1:47" x14ac:dyDescent="0.2">
      <c r="A663" s="1">
        <v>45503</v>
      </c>
      <c r="B663">
        <v>5.3421000000000003</v>
      </c>
      <c r="C663" s="1">
        <v>45502</v>
      </c>
      <c r="D663">
        <v>5.2519999999999998</v>
      </c>
      <c r="E663" s="1">
        <v>45502</v>
      </c>
      <c r="F663" s="2">
        <v>5.0923999999999996</v>
      </c>
      <c r="G663" s="1">
        <v>45499</v>
      </c>
      <c r="H663">
        <v>4.9115000000000002</v>
      </c>
      <c r="I663" s="1">
        <v>45499</v>
      </c>
      <c r="J663">
        <v>4.74735</v>
      </c>
      <c r="K663" s="1">
        <v>45504</v>
      </c>
      <c r="L663">
        <v>4.10745</v>
      </c>
      <c r="M663" s="1">
        <v>45509</v>
      </c>
      <c r="N663" s="2">
        <v>3.5150000000000001</v>
      </c>
      <c r="O663" s="1">
        <v>45505</v>
      </c>
      <c r="P663">
        <v>3.6116999999999999</v>
      </c>
      <c r="Q663" s="1">
        <v>45509</v>
      </c>
      <c r="R663">
        <v>3.36145</v>
      </c>
      <c r="S663" s="1">
        <v>45509</v>
      </c>
      <c r="T663">
        <v>3.3355000000000001</v>
      </c>
      <c r="U663" s="1">
        <v>45503</v>
      </c>
      <c r="V663">
        <v>3.7014999999999998</v>
      </c>
      <c r="W663" s="1"/>
      <c r="Y663" s="1"/>
      <c r="Z663" s="3"/>
      <c r="AA663" s="1"/>
      <c r="AC663" s="1"/>
      <c r="AE663" s="1"/>
      <c r="AG663" s="1"/>
      <c r="AI663" s="1"/>
      <c r="AK663" s="1"/>
      <c r="AM663" s="1"/>
      <c r="AO663" s="1"/>
      <c r="AQ663" s="1"/>
      <c r="AS663" s="1"/>
      <c r="AU663" s="1"/>
    </row>
    <row r="664" spans="1:47" x14ac:dyDescent="0.2">
      <c r="A664" s="1">
        <v>45504</v>
      </c>
      <c r="B664">
        <v>5.3501000000000003</v>
      </c>
      <c r="C664" s="1">
        <v>45503</v>
      </c>
      <c r="D664">
        <v>5.2442000000000002</v>
      </c>
      <c r="E664" s="1">
        <v>45503</v>
      </c>
      <c r="F664" s="2">
        <v>5.0701000000000001</v>
      </c>
      <c r="G664" s="1">
        <v>45502</v>
      </c>
      <c r="H664">
        <v>4.9241000000000001</v>
      </c>
      <c r="I664" s="1">
        <v>45502</v>
      </c>
      <c r="J664">
        <v>4.7605000000000004</v>
      </c>
      <c r="K664" s="1">
        <v>45505</v>
      </c>
      <c r="L664">
        <v>3.9786000000000001</v>
      </c>
      <c r="M664" s="1">
        <v>45510</v>
      </c>
      <c r="N664" s="2">
        <v>3.5796000000000001</v>
      </c>
      <c r="O664" s="1">
        <v>45506</v>
      </c>
      <c r="P664">
        <v>3.3753000000000002</v>
      </c>
      <c r="Q664" s="1">
        <v>45510</v>
      </c>
      <c r="R664">
        <v>3.4470999999999998</v>
      </c>
      <c r="S664" s="1">
        <v>45510</v>
      </c>
      <c r="T664">
        <v>3.4306000000000001</v>
      </c>
      <c r="U664" s="1">
        <v>45504</v>
      </c>
      <c r="V664">
        <v>3.6030000000000002</v>
      </c>
      <c r="W664" s="1"/>
      <c r="Y664" s="1"/>
      <c r="Z664" s="3"/>
      <c r="AA664" s="1"/>
      <c r="AC664" s="1"/>
      <c r="AE664" s="1"/>
      <c r="AG664" s="1"/>
      <c r="AI664" s="1"/>
      <c r="AK664" s="1"/>
      <c r="AM664" s="1"/>
      <c r="AO664" s="1"/>
      <c r="AQ664" s="1"/>
      <c r="AS664" s="1"/>
      <c r="AU664" s="1"/>
    </row>
    <row r="665" spans="1:47" x14ac:dyDescent="0.2">
      <c r="A665" s="1">
        <v>45505</v>
      </c>
      <c r="B665">
        <v>5.34145</v>
      </c>
      <c r="C665" s="1">
        <v>45504</v>
      </c>
      <c r="D665">
        <v>5.2441000000000004</v>
      </c>
      <c r="E665" s="1">
        <v>45504</v>
      </c>
      <c r="F665" s="2">
        <v>5.0556000000000001</v>
      </c>
      <c r="G665" s="1">
        <v>45503</v>
      </c>
      <c r="H665">
        <v>4.8994499999999999</v>
      </c>
      <c r="I665" s="1">
        <v>45503</v>
      </c>
      <c r="J665">
        <v>4.7282000000000002</v>
      </c>
      <c r="K665" s="1">
        <v>45506</v>
      </c>
      <c r="L665">
        <v>3.6907999999999999</v>
      </c>
      <c r="M665" s="1">
        <v>45511</v>
      </c>
      <c r="N665" s="2">
        <v>3.5794999999999999</v>
      </c>
      <c r="O665" s="1">
        <v>45509</v>
      </c>
      <c r="P665">
        <v>3.4074499999999999</v>
      </c>
      <c r="Q665" s="1">
        <v>45511</v>
      </c>
      <c r="R665">
        <v>3.4699499999999999</v>
      </c>
      <c r="S665" s="1">
        <v>45511</v>
      </c>
      <c r="T665">
        <v>3.4639500000000001</v>
      </c>
      <c r="U665" s="1">
        <v>45505</v>
      </c>
      <c r="V665">
        <v>3.5485000000000002</v>
      </c>
      <c r="W665" s="1"/>
      <c r="Y665" s="1"/>
      <c r="Z665" s="3"/>
      <c r="AA665" s="1"/>
      <c r="AC665" s="1"/>
      <c r="AE665" s="1"/>
      <c r="AG665" s="1"/>
      <c r="AI665" s="1"/>
      <c r="AK665" s="1"/>
      <c r="AM665" s="1"/>
      <c r="AO665" s="1"/>
      <c r="AQ665" s="1"/>
      <c r="AS665" s="1"/>
      <c r="AU665" s="1"/>
    </row>
    <row r="666" spans="1:47" x14ac:dyDescent="0.2">
      <c r="A666" s="1">
        <v>45506</v>
      </c>
      <c r="B666">
        <v>5.3250999999999999</v>
      </c>
      <c r="C666" s="1">
        <v>45505</v>
      </c>
      <c r="D666">
        <v>5.2064000000000004</v>
      </c>
      <c r="E666" s="1">
        <v>45505</v>
      </c>
      <c r="F666" s="2">
        <v>4.9584999999999999</v>
      </c>
      <c r="G666" s="1">
        <v>45504</v>
      </c>
      <c r="H666">
        <v>4.8624000000000001</v>
      </c>
      <c r="I666" s="1">
        <v>45504</v>
      </c>
      <c r="J666">
        <v>4.6657000000000002</v>
      </c>
      <c r="K666" s="1">
        <v>45509</v>
      </c>
      <c r="L666">
        <v>3.7358500000000001</v>
      </c>
      <c r="M666" s="1">
        <v>45512</v>
      </c>
      <c r="N666" s="2">
        <v>3.6495000000000002</v>
      </c>
      <c r="O666" s="1">
        <v>45510</v>
      </c>
      <c r="P666">
        <v>3.484</v>
      </c>
      <c r="Q666" s="1">
        <v>45512</v>
      </c>
      <c r="R666">
        <v>3.5301</v>
      </c>
      <c r="S666" s="1">
        <v>45512</v>
      </c>
      <c r="T666">
        <v>3.51335</v>
      </c>
      <c r="U666" s="1">
        <v>45506</v>
      </c>
      <c r="V666">
        <v>3.3570000000000002</v>
      </c>
      <c r="W666" s="1"/>
      <c r="Y666" s="1"/>
      <c r="Z666" s="3"/>
      <c r="AA666" s="1"/>
      <c r="AC666" s="1"/>
      <c r="AE666" s="1"/>
      <c r="AG666" s="1"/>
      <c r="AI666" s="1"/>
      <c r="AK666" s="1"/>
      <c r="AM666" s="1"/>
      <c r="AO666" s="1"/>
      <c r="AQ666" s="1"/>
      <c r="AS666" s="1"/>
      <c r="AU666" s="1"/>
    </row>
    <row r="667" spans="1:47" x14ac:dyDescent="0.2">
      <c r="A667" s="1">
        <v>45509</v>
      </c>
      <c r="B667">
        <v>5.3059000000000003</v>
      </c>
      <c r="C667" s="1">
        <v>45506</v>
      </c>
      <c r="D667">
        <v>5.1325000000000003</v>
      </c>
      <c r="E667" s="1">
        <v>45506</v>
      </c>
      <c r="F667" s="2">
        <v>4.7649999999999997</v>
      </c>
      <c r="G667" s="1">
        <v>45505</v>
      </c>
      <c r="H667">
        <v>4.7361000000000004</v>
      </c>
      <c r="I667" s="1">
        <v>45505</v>
      </c>
      <c r="J667">
        <v>4.5305999999999997</v>
      </c>
      <c r="K667" s="1">
        <v>45510</v>
      </c>
      <c r="L667">
        <v>3.79</v>
      </c>
      <c r="M667" s="1">
        <v>45513</v>
      </c>
      <c r="N667" s="2">
        <v>3.6501999999999999</v>
      </c>
      <c r="O667" s="1">
        <v>45511</v>
      </c>
      <c r="P667">
        <v>3.49675</v>
      </c>
      <c r="Q667" s="1">
        <v>45513</v>
      </c>
      <c r="R667">
        <v>3.4981</v>
      </c>
      <c r="S667" s="1">
        <v>45513</v>
      </c>
      <c r="T667">
        <v>3.4736199999999999</v>
      </c>
      <c r="U667" s="1">
        <v>45509</v>
      </c>
      <c r="V667">
        <v>3.3571499999999999</v>
      </c>
      <c r="W667" s="1"/>
      <c r="Y667" s="1"/>
      <c r="Z667" s="3"/>
      <c r="AA667" s="1"/>
      <c r="AC667" s="1"/>
      <c r="AE667" s="1"/>
      <c r="AG667" s="1"/>
      <c r="AI667" s="1"/>
      <c r="AK667" s="1"/>
      <c r="AM667" s="1"/>
      <c r="AO667" s="1"/>
      <c r="AQ667" s="1"/>
      <c r="AS667" s="1"/>
      <c r="AU667" s="1"/>
    </row>
    <row r="668" spans="1:47" x14ac:dyDescent="0.2">
      <c r="A668" s="1">
        <v>45510</v>
      </c>
      <c r="B668">
        <v>5.3228999999999997</v>
      </c>
      <c r="C668" s="1">
        <v>45509</v>
      </c>
      <c r="D668">
        <v>5.0918000000000001</v>
      </c>
      <c r="E668" s="1">
        <v>45509</v>
      </c>
      <c r="F668" s="2">
        <v>4.7475500000000004</v>
      </c>
      <c r="G668" s="1">
        <v>45506</v>
      </c>
      <c r="H668">
        <v>4.484</v>
      </c>
      <c r="I668" s="1">
        <v>45506</v>
      </c>
      <c r="J668">
        <v>4.2412000000000001</v>
      </c>
      <c r="K668" s="1">
        <v>45511</v>
      </c>
      <c r="L668">
        <v>3.7746</v>
      </c>
      <c r="M668" s="1">
        <v>45516</v>
      </c>
      <c r="N668" s="2">
        <v>3.5975000000000001</v>
      </c>
      <c r="O668" s="1">
        <v>45512</v>
      </c>
      <c r="P668">
        <v>3.5621499999999999</v>
      </c>
      <c r="Q668" s="1">
        <v>45516</v>
      </c>
      <c r="R668">
        <v>3.4524499999999998</v>
      </c>
      <c r="S668" s="1">
        <v>45516</v>
      </c>
      <c r="T668">
        <v>3.4335499999999999</v>
      </c>
      <c r="U668" s="1">
        <v>45510</v>
      </c>
      <c r="V668">
        <v>3.4555899999999999</v>
      </c>
      <c r="W668" s="1"/>
      <c r="Y668" s="1"/>
      <c r="Z668" s="3"/>
      <c r="AA668" s="1"/>
      <c r="AC668" s="1"/>
      <c r="AE668" s="1"/>
      <c r="AG668" s="1"/>
      <c r="AI668" s="1"/>
      <c r="AK668" s="1"/>
      <c r="AM668" s="1"/>
      <c r="AO668" s="1"/>
      <c r="AQ668" s="1"/>
      <c r="AS668" s="1"/>
      <c r="AU668" s="1"/>
    </row>
    <row r="669" spans="1:47" x14ac:dyDescent="0.2">
      <c r="A669" s="1">
        <v>45511</v>
      </c>
      <c r="B669">
        <v>5.3266</v>
      </c>
      <c r="C669" s="1">
        <v>45510</v>
      </c>
      <c r="D669">
        <v>5.125</v>
      </c>
      <c r="E669" s="1">
        <v>45510</v>
      </c>
      <c r="F669" s="2">
        <v>4.7933000000000003</v>
      </c>
      <c r="G669" s="1">
        <v>45509</v>
      </c>
      <c r="H669">
        <v>4.4842000000000004</v>
      </c>
      <c r="I669" s="1">
        <v>45509</v>
      </c>
      <c r="J669">
        <v>4.2602500000000001</v>
      </c>
      <c r="K669" s="1">
        <v>45512</v>
      </c>
      <c r="L669">
        <v>3.8461500000000002</v>
      </c>
      <c r="M669" s="1">
        <v>45517</v>
      </c>
      <c r="N669" s="2">
        <v>3.5136500000000002</v>
      </c>
      <c r="O669" s="1">
        <v>45513</v>
      </c>
      <c r="P669">
        <v>3.5459499999999999</v>
      </c>
      <c r="Q669" s="1">
        <v>45517</v>
      </c>
      <c r="R669">
        <v>3.3780000000000001</v>
      </c>
      <c r="S669" s="1">
        <v>45517</v>
      </c>
      <c r="T669">
        <v>3.3666999999999998</v>
      </c>
      <c r="U669" s="1">
        <v>45511</v>
      </c>
      <c r="V669">
        <v>3.4984700000000002</v>
      </c>
      <c r="W669" s="1"/>
      <c r="Y669" s="1"/>
      <c r="Z669" s="3"/>
      <c r="AA669" s="1"/>
      <c r="AC669" s="1"/>
      <c r="AE669" s="1"/>
      <c r="AG669" s="1"/>
      <c r="AI669" s="1"/>
      <c r="AK669" s="1"/>
      <c r="AM669" s="1"/>
      <c r="AO669" s="1"/>
      <c r="AQ669" s="1"/>
      <c r="AS669" s="1"/>
      <c r="AU669" s="1"/>
    </row>
    <row r="670" spans="1:47" x14ac:dyDescent="0.2">
      <c r="A670" s="1">
        <v>45512</v>
      </c>
      <c r="B670">
        <v>5.3384999999999998</v>
      </c>
      <c r="C670" s="1">
        <v>45511</v>
      </c>
      <c r="D670">
        <v>5.1017000000000001</v>
      </c>
      <c r="E670" s="1">
        <v>45511</v>
      </c>
      <c r="F670" s="2">
        <v>4.7755000000000001</v>
      </c>
      <c r="G670" s="1">
        <v>45510</v>
      </c>
      <c r="H670">
        <v>4.548</v>
      </c>
      <c r="I670" s="1">
        <v>45510</v>
      </c>
      <c r="J670">
        <v>4.3281499999999999</v>
      </c>
      <c r="K670" s="1">
        <v>45513</v>
      </c>
      <c r="L670">
        <v>3.8614999999999999</v>
      </c>
      <c r="M670" s="1">
        <v>45518</v>
      </c>
      <c r="N670" s="2">
        <v>3.5404</v>
      </c>
      <c r="O670" s="1">
        <v>45516</v>
      </c>
      <c r="P670">
        <v>3.4954999999999998</v>
      </c>
      <c r="Q670" s="1">
        <v>45518</v>
      </c>
      <c r="R670">
        <v>3.3904999999999998</v>
      </c>
      <c r="S670" s="1">
        <v>45518</v>
      </c>
      <c r="T670">
        <v>3.3715999999999999</v>
      </c>
      <c r="U670" s="1">
        <v>45512</v>
      </c>
      <c r="V670">
        <v>3.5365500000000001</v>
      </c>
      <c r="W670" s="1"/>
      <c r="Y670" s="1"/>
      <c r="Z670" s="3"/>
      <c r="AA670" s="1"/>
      <c r="AC670" s="1"/>
      <c r="AE670" s="1"/>
      <c r="AG670" s="1"/>
      <c r="AI670" s="1"/>
      <c r="AK670" s="1"/>
      <c r="AM670" s="1"/>
      <c r="AO670" s="1"/>
      <c r="AQ670" s="1"/>
      <c r="AS670" s="1"/>
      <c r="AU670" s="1"/>
    </row>
    <row r="671" spans="1:47" x14ac:dyDescent="0.2">
      <c r="A671" s="1">
        <v>45513</v>
      </c>
      <c r="B671">
        <v>5.3407999999999998</v>
      </c>
      <c r="C671" s="1">
        <v>45512</v>
      </c>
      <c r="D671">
        <v>5.1284999999999998</v>
      </c>
      <c r="E671" s="1">
        <v>45512</v>
      </c>
      <c r="F671" s="2">
        <v>4.8120000000000003</v>
      </c>
      <c r="G671" s="1">
        <v>45511</v>
      </c>
      <c r="H671">
        <v>4.5183</v>
      </c>
      <c r="I671" s="1">
        <v>45511</v>
      </c>
      <c r="J671">
        <v>4.2919999999999998</v>
      </c>
      <c r="K671" s="1">
        <v>45516</v>
      </c>
      <c r="L671">
        <v>3.8188300000000002</v>
      </c>
      <c r="M671" s="1">
        <v>45519</v>
      </c>
      <c r="N671" s="2">
        <v>3.6714000000000002</v>
      </c>
      <c r="O671" s="1">
        <v>45517</v>
      </c>
      <c r="P671">
        <v>3.4170500000000001</v>
      </c>
      <c r="Q671" s="1">
        <v>45519</v>
      </c>
      <c r="R671">
        <v>3.4996</v>
      </c>
      <c r="S671" s="1">
        <v>45519</v>
      </c>
      <c r="T671">
        <v>3.4630999999999998</v>
      </c>
      <c r="U671" s="1">
        <v>45513</v>
      </c>
      <c r="V671">
        <v>3.4925000000000002</v>
      </c>
      <c r="W671" s="1"/>
      <c r="Y671" s="1"/>
      <c r="Z671" s="3"/>
      <c r="AA671" s="1"/>
      <c r="AC671" s="1"/>
      <c r="AE671" s="1"/>
      <c r="AG671" s="1"/>
      <c r="AI671" s="1"/>
      <c r="AK671" s="1"/>
      <c r="AM671" s="1"/>
      <c r="AO671" s="1"/>
      <c r="AQ671" s="1"/>
      <c r="AS671" s="1"/>
      <c r="AU671" s="1"/>
    </row>
    <row r="672" spans="1:47" x14ac:dyDescent="0.2">
      <c r="A672" s="1">
        <v>45516</v>
      </c>
      <c r="B672">
        <v>5.3372000000000002</v>
      </c>
      <c r="C672" s="1">
        <v>45513</v>
      </c>
      <c r="D672">
        <v>5.1345499999999999</v>
      </c>
      <c r="E672" s="1">
        <v>45513</v>
      </c>
      <c r="F672" s="2">
        <v>4.8308999999999997</v>
      </c>
      <c r="G672" s="1">
        <v>45512</v>
      </c>
      <c r="H672">
        <v>4.5650000000000004</v>
      </c>
      <c r="I672" s="1">
        <v>45512</v>
      </c>
      <c r="J672">
        <v>4.3539000000000003</v>
      </c>
      <c r="K672" s="1">
        <v>45517</v>
      </c>
      <c r="L672">
        <v>3.7250000000000001</v>
      </c>
      <c r="M672" s="1">
        <v>45520</v>
      </c>
      <c r="N672" s="2">
        <v>3.6295999999999999</v>
      </c>
      <c r="O672" s="1">
        <v>45518</v>
      </c>
      <c r="P672">
        <v>3.4361899999999999</v>
      </c>
      <c r="Q672" s="1">
        <v>45520</v>
      </c>
      <c r="R672">
        <v>3.4676</v>
      </c>
      <c r="S672" s="1">
        <v>45520</v>
      </c>
      <c r="T672">
        <v>3.4340000000000002</v>
      </c>
      <c r="U672" s="1">
        <v>45516</v>
      </c>
      <c r="V672">
        <v>3.4588000000000001</v>
      </c>
      <c r="W672" s="1"/>
      <c r="Y672" s="1"/>
      <c r="Z672" s="3"/>
      <c r="AA672" s="1"/>
      <c r="AC672" s="1"/>
      <c r="AE672" s="1"/>
      <c r="AG672" s="1"/>
      <c r="AI672" s="1"/>
      <c r="AK672" s="1"/>
      <c r="AM672" s="1"/>
      <c r="AO672" s="1"/>
      <c r="AQ672" s="1"/>
      <c r="AS672" s="1"/>
      <c r="AU672" s="1"/>
    </row>
    <row r="673" spans="1:47" x14ac:dyDescent="0.2">
      <c r="A673" s="1">
        <v>45517</v>
      </c>
      <c r="B673">
        <v>5.3396999999999997</v>
      </c>
      <c r="C673" s="1">
        <v>45516</v>
      </c>
      <c r="D673">
        <v>5.1276999999999999</v>
      </c>
      <c r="E673" s="1">
        <v>45516</v>
      </c>
      <c r="F673" s="2">
        <v>4.8277000000000001</v>
      </c>
      <c r="G673" s="1">
        <v>45513</v>
      </c>
      <c r="H673">
        <v>4.5886500000000003</v>
      </c>
      <c r="I673" s="1">
        <v>45513</v>
      </c>
      <c r="J673">
        <v>4.3799000000000001</v>
      </c>
      <c r="K673" s="1">
        <v>45518</v>
      </c>
      <c r="L673">
        <v>3.7595999999999998</v>
      </c>
      <c r="M673" s="1">
        <v>45523</v>
      </c>
      <c r="N673" s="2">
        <v>3.6360000000000001</v>
      </c>
      <c r="O673" s="1">
        <v>45519</v>
      </c>
      <c r="P673">
        <v>3.5565000000000002</v>
      </c>
      <c r="Q673" s="1">
        <v>45523</v>
      </c>
      <c r="R673">
        <v>3.464</v>
      </c>
      <c r="S673" s="1">
        <v>45523</v>
      </c>
      <c r="T673">
        <v>3.4235000000000002</v>
      </c>
      <c r="U673" s="1">
        <v>45517</v>
      </c>
      <c r="V673">
        <v>3.4007000000000001</v>
      </c>
      <c r="W673" s="1"/>
      <c r="Y673" s="1"/>
      <c r="Z673" s="3"/>
      <c r="AA673" s="1"/>
      <c r="AC673" s="1"/>
      <c r="AE673" s="1"/>
      <c r="AG673" s="1"/>
      <c r="AI673" s="1"/>
      <c r="AK673" s="1"/>
      <c r="AM673" s="1"/>
      <c r="AO673" s="1"/>
      <c r="AQ673" s="1"/>
      <c r="AS673" s="1"/>
      <c r="AU673" s="1"/>
    </row>
    <row r="674" spans="1:47" x14ac:dyDescent="0.2">
      <c r="A674" s="1">
        <v>45518</v>
      </c>
      <c r="B674">
        <v>5.3432500000000003</v>
      </c>
      <c r="C674" s="1">
        <v>45517</v>
      </c>
      <c r="D674">
        <v>5.1109999999999998</v>
      </c>
      <c r="E674" s="1">
        <v>45517</v>
      </c>
      <c r="F674" s="2">
        <v>4.7676999999999996</v>
      </c>
      <c r="G674" s="1">
        <v>45516</v>
      </c>
      <c r="H674">
        <v>4.5811999999999999</v>
      </c>
      <c r="I674" s="1">
        <v>45516</v>
      </c>
      <c r="J674">
        <v>4.3658000000000001</v>
      </c>
      <c r="K674" s="1">
        <v>45519</v>
      </c>
      <c r="L674">
        <v>3.8959999999999999</v>
      </c>
      <c r="M674" s="1">
        <v>45524</v>
      </c>
      <c r="N674" s="2">
        <v>3.5578500000000002</v>
      </c>
      <c r="O674" s="1">
        <v>45520</v>
      </c>
      <c r="P674">
        <v>3.5202499999999999</v>
      </c>
      <c r="Q674" s="1">
        <v>45524</v>
      </c>
      <c r="R674">
        <v>3.3935</v>
      </c>
      <c r="S674" s="1">
        <v>45524</v>
      </c>
      <c r="T674">
        <v>3.3562500000000002</v>
      </c>
      <c r="U674" s="1">
        <v>45518</v>
      </c>
      <c r="V674">
        <v>3.3980000000000001</v>
      </c>
      <c r="W674" s="1"/>
      <c r="Y674" s="1"/>
      <c r="Z674" s="3"/>
      <c r="AA674" s="1"/>
      <c r="AC674" s="1"/>
      <c r="AE674" s="1"/>
      <c r="AG674" s="1"/>
      <c r="AI674" s="1"/>
      <c r="AK674" s="1"/>
      <c r="AM674" s="1"/>
      <c r="AO674" s="1"/>
      <c r="AQ674" s="1"/>
      <c r="AS674" s="1"/>
      <c r="AU674" s="1"/>
    </row>
    <row r="675" spans="1:47" x14ac:dyDescent="0.2">
      <c r="A675" s="1">
        <v>45519</v>
      </c>
      <c r="B675">
        <v>5.3434999999999997</v>
      </c>
      <c r="C675" s="1">
        <v>45518</v>
      </c>
      <c r="D675">
        <v>5.1242999999999999</v>
      </c>
      <c r="E675" s="1">
        <v>45518</v>
      </c>
      <c r="F675" s="2">
        <v>4.8054500000000004</v>
      </c>
      <c r="G675" s="1">
        <v>45517</v>
      </c>
      <c r="H675">
        <v>4.5077999999999996</v>
      </c>
      <c r="I675" s="1">
        <v>45517</v>
      </c>
      <c r="J675">
        <v>4.2763499999999999</v>
      </c>
      <c r="K675" s="1">
        <v>45520</v>
      </c>
      <c r="L675">
        <v>3.8511299999999999</v>
      </c>
      <c r="M675" s="1">
        <v>45525</v>
      </c>
      <c r="N675" s="2">
        <v>3.5135000000000001</v>
      </c>
      <c r="O675" s="1">
        <v>45523</v>
      </c>
      <c r="P675">
        <v>3.5226500000000001</v>
      </c>
      <c r="Q675" s="1">
        <v>45525</v>
      </c>
      <c r="R675">
        <v>3.3664999999999998</v>
      </c>
      <c r="S675" s="1">
        <v>45525</v>
      </c>
      <c r="T675">
        <v>3.3441000000000001</v>
      </c>
      <c r="U675" s="1">
        <v>45519</v>
      </c>
      <c r="V675">
        <v>3.4729000000000001</v>
      </c>
      <c r="W675" s="1"/>
      <c r="Y675" s="1"/>
      <c r="Z675" s="3"/>
      <c r="AA675" s="1"/>
      <c r="AC675" s="1"/>
      <c r="AE675" s="1"/>
      <c r="AG675" s="1"/>
      <c r="AI675" s="1"/>
      <c r="AK675" s="1"/>
      <c r="AM675" s="1"/>
      <c r="AO675" s="1"/>
      <c r="AQ675" s="1"/>
      <c r="AS675" s="1"/>
      <c r="AU675" s="1"/>
    </row>
    <row r="676" spans="1:47" x14ac:dyDescent="0.2">
      <c r="A676" s="1">
        <v>45520</v>
      </c>
      <c r="B676">
        <v>5.3326000000000002</v>
      </c>
      <c r="C676" s="1">
        <v>45519</v>
      </c>
      <c r="D676">
        <v>5.1372499999999999</v>
      </c>
      <c r="E676" s="1">
        <v>45519</v>
      </c>
      <c r="F676" s="2">
        <v>4.8564999999999996</v>
      </c>
      <c r="G676" s="1">
        <v>45518</v>
      </c>
      <c r="H676">
        <v>4.5427499999999998</v>
      </c>
      <c r="I676" s="1">
        <v>45518</v>
      </c>
      <c r="J676">
        <v>4.3060900000000002</v>
      </c>
      <c r="K676" s="1">
        <v>45523</v>
      </c>
      <c r="L676">
        <v>3.8632</v>
      </c>
      <c r="M676" s="1">
        <v>45526</v>
      </c>
      <c r="N676" s="2">
        <v>3.58</v>
      </c>
      <c r="O676" s="1">
        <v>45524</v>
      </c>
      <c r="P676">
        <v>3.44815</v>
      </c>
      <c r="Q676" s="1">
        <v>45526</v>
      </c>
      <c r="R676">
        <v>3.4201299999999999</v>
      </c>
      <c r="S676" s="1">
        <v>45526</v>
      </c>
      <c r="T676">
        <v>3.395</v>
      </c>
      <c r="U676" s="1">
        <v>45520</v>
      </c>
      <c r="V676">
        <v>3.44475</v>
      </c>
      <c r="W676" s="1"/>
      <c r="Y676" s="1"/>
      <c r="Z676" s="3"/>
      <c r="AA676" s="1"/>
      <c r="AC676" s="1"/>
      <c r="AE676" s="1"/>
      <c r="AG676" s="1"/>
      <c r="AI676" s="1"/>
      <c r="AK676" s="1"/>
      <c r="AM676" s="1"/>
      <c r="AO676" s="1"/>
      <c r="AQ676" s="1"/>
      <c r="AS676" s="1"/>
      <c r="AU676" s="1"/>
    </row>
    <row r="677" spans="1:47" x14ac:dyDescent="0.2">
      <c r="A677" s="1">
        <v>45523</v>
      </c>
      <c r="B677">
        <v>5.3098000000000001</v>
      </c>
      <c r="C677" s="1">
        <v>45520</v>
      </c>
      <c r="D677">
        <v>5.1257000000000001</v>
      </c>
      <c r="E677" s="1">
        <v>45520</v>
      </c>
      <c r="F677" s="2">
        <v>4.835</v>
      </c>
      <c r="G677" s="1">
        <v>45519</v>
      </c>
      <c r="H677">
        <v>4.6184000000000003</v>
      </c>
      <c r="I677" s="1">
        <v>45519</v>
      </c>
      <c r="J677">
        <v>4.4138999999999999</v>
      </c>
      <c r="K677" s="1">
        <v>45524</v>
      </c>
      <c r="L677">
        <v>3.7789999999999999</v>
      </c>
      <c r="M677" s="1">
        <v>45527</v>
      </c>
      <c r="N677" s="2">
        <v>3.4942000000000002</v>
      </c>
      <c r="O677" s="1">
        <v>45525</v>
      </c>
      <c r="P677">
        <v>3.4119999999999999</v>
      </c>
      <c r="Q677" s="1">
        <v>45527</v>
      </c>
      <c r="R677">
        <v>3.3502000000000001</v>
      </c>
      <c r="S677" s="1">
        <v>45527</v>
      </c>
      <c r="T677">
        <v>3.3342999999999998</v>
      </c>
      <c r="U677" s="1">
        <v>45523</v>
      </c>
      <c r="V677">
        <v>3.4281999999999999</v>
      </c>
      <c r="W677" s="1"/>
      <c r="Y677" s="1"/>
      <c r="Z677" s="3"/>
      <c r="AA677" s="1"/>
      <c r="AC677" s="1"/>
      <c r="AE677" s="1"/>
      <c r="AG677" s="1"/>
      <c r="AI677" s="1"/>
      <c r="AK677" s="1"/>
      <c r="AM677" s="1"/>
      <c r="AO677" s="1"/>
      <c r="AQ677" s="1"/>
      <c r="AS677" s="1"/>
      <c r="AU677" s="1"/>
    </row>
    <row r="678" spans="1:47" x14ac:dyDescent="0.2">
      <c r="A678" s="1">
        <v>45524</v>
      </c>
      <c r="B678">
        <v>5.3074500000000002</v>
      </c>
      <c r="C678" s="1">
        <v>45523</v>
      </c>
      <c r="D678">
        <v>5.1295000000000002</v>
      </c>
      <c r="E678" s="1">
        <v>45523</v>
      </c>
      <c r="F678" s="2">
        <v>4.8467000000000002</v>
      </c>
      <c r="G678" s="1">
        <v>45520</v>
      </c>
      <c r="H678">
        <v>4.5877499999999998</v>
      </c>
      <c r="I678" s="1">
        <v>45520</v>
      </c>
      <c r="J678">
        <v>4.3769</v>
      </c>
      <c r="K678" s="1">
        <v>45525</v>
      </c>
      <c r="L678">
        <v>3.7275</v>
      </c>
      <c r="M678" s="1">
        <v>45530</v>
      </c>
      <c r="N678" s="2">
        <v>3.5091999999999999</v>
      </c>
      <c r="O678" s="1">
        <v>45526</v>
      </c>
      <c r="P678">
        <v>3.4725000000000001</v>
      </c>
      <c r="Q678" s="1">
        <v>45530</v>
      </c>
      <c r="R678">
        <v>3.3622000000000001</v>
      </c>
      <c r="S678" s="1">
        <v>45530</v>
      </c>
      <c r="T678">
        <v>3.3435000000000001</v>
      </c>
      <c r="U678" s="1">
        <v>45524</v>
      </c>
      <c r="V678">
        <v>3.3635000000000002</v>
      </c>
      <c r="W678" s="1"/>
      <c r="Y678" s="1"/>
      <c r="Z678" s="3"/>
      <c r="AA678" s="1"/>
      <c r="AC678" s="1"/>
      <c r="AE678" s="1"/>
      <c r="AG678" s="1"/>
      <c r="AI678" s="1"/>
      <c r="AK678" s="1"/>
      <c r="AM678" s="1"/>
      <c r="AO678" s="1"/>
      <c r="AQ678" s="1"/>
      <c r="AS678" s="1"/>
      <c r="AU678" s="1"/>
    </row>
    <row r="679" spans="1:47" x14ac:dyDescent="0.2">
      <c r="A679" s="1">
        <v>45525</v>
      </c>
      <c r="B679">
        <v>5.3094000000000001</v>
      </c>
      <c r="C679" s="1">
        <v>45524</v>
      </c>
      <c r="D679">
        <v>5.1035500000000003</v>
      </c>
      <c r="E679" s="1">
        <v>45524</v>
      </c>
      <c r="F679" s="2">
        <v>4.7927</v>
      </c>
      <c r="G679" s="1">
        <v>45523</v>
      </c>
      <c r="H679">
        <v>4.6012500000000003</v>
      </c>
      <c r="I679" s="1">
        <v>45523</v>
      </c>
      <c r="J679">
        <v>4.3906999999999998</v>
      </c>
      <c r="K679" s="1">
        <v>45526</v>
      </c>
      <c r="L679">
        <v>3.7963499999999999</v>
      </c>
      <c r="M679" s="1">
        <v>45531</v>
      </c>
      <c r="N679" s="2">
        <v>3.4777999999999998</v>
      </c>
      <c r="O679" s="1">
        <v>45527</v>
      </c>
      <c r="P679">
        <v>3.3955000000000002</v>
      </c>
      <c r="Q679" s="1">
        <v>45531</v>
      </c>
      <c r="R679">
        <v>3.3452000000000002</v>
      </c>
      <c r="S679" s="1">
        <v>45531</v>
      </c>
      <c r="T679">
        <v>3.33751</v>
      </c>
      <c r="U679" s="1">
        <v>45525</v>
      </c>
      <c r="V679">
        <v>3.3665500000000002</v>
      </c>
      <c r="W679" s="1"/>
      <c r="Y679" s="1"/>
      <c r="Z679" s="3"/>
      <c r="AA679" s="1"/>
      <c r="AC679" s="1"/>
      <c r="AE679" s="1"/>
      <c r="AG679" s="1"/>
      <c r="AI679" s="1"/>
      <c r="AK679" s="1"/>
      <c r="AM679" s="1"/>
      <c r="AO679" s="1"/>
      <c r="AQ679" s="1"/>
      <c r="AS679" s="1"/>
      <c r="AU679" s="1"/>
    </row>
    <row r="680" spans="1:47" x14ac:dyDescent="0.2">
      <c r="A680" s="1">
        <v>45526</v>
      </c>
      <c r="B680">
        <v>5.2843</v>
      </c>
      <c r="C680" s="1">
        <v>45525</v>
      </c>
      <c r="D680">
        <v>5.0766</v>
      </c>
      <c r="E680" s="1">
        <v>45525</v>
      </c>
      <c r="F680" s="2">
        <v>4.7576999999999998</v>
      </c>
      <c r="G680" s="1">
        <v>45524</v>
      </c>
      <c r="H680">
        <v>4.5385</v>
      </c>
      <c r="I680" s="1">
        <v>45524</v>
      </c>
      <c r="J680">
        <v>4.3178000000000001</v>
      </c>
      <c r="K680" s="1">
        <v>45527</v>
      </c>
      <c r="L680">
        <v>3.7060499999999998</v>
      </c>
      <c r="M680" s="1">
        <v>45532</v>
      </c>
      <c r="N680" s="2">
        <v>3.4851000000000001</v>
      </c>
      <c r="O680" s="1">
        <v>45530</v>
      </c>
      <c r="P680">
        <v>3.4089999999999998</v>
      </c>
      <c r="Q680" s="1">
        <v>45532</v>
      </c>
      <c r="R680">
        <v>3.3595000000000002</v>
      </c>
      <c r="S680" s="1">
        <v>45532</v>
      </c>
      <c r="T680">
        <v>3.3519999999999999</v>
      </c>
      <c r="U680" s="1">
        <v>45526</v>
      </c>
      <c r="V680">
        <v>3.4144999999999999</v>
      </c>
      <c r="W680" s="1"/>
      <c r="Y680" s="1"/>
      <c r="Z680" s="3"/>
      <c r="AA680" s="1"/>
      <c r="AC680" s="1"/>
      <c r="AE680" s="1"/>
      <c r="AG680" s="1"/>
      <c r="AI680" s="1"/>
      <c r="AK680" s="1"/>
      <c r="AM680" s="1"/>
      <c r="AO680" s="1"/>
      <c r="AQ680" s="1"/>
      <c r="AS680" s="1"/>
      <c r="AU680" s="1"/>
    </row>
    <row r="681" spans="1:47" x14ac:dyDescent="0.2">
      <c r="A681" s="1">
        <v>45527</v>
      </c>
      <c r="B681">
        <v>5.2697000000000003</v>
      </c>
      <c r="C681" s="1">
        <v>45526</v>
      </c>
      <c r="D681">
        <v>5.0923999999999996</v>
      </c>
      <c r="E681" s="1">
        <v>45526</v>
      </c>
      <c r="F681" s="2">
        <v>4.7900999999999998</v>
      </c>
      <c r="G681" s="1">
        <v>45525</v>
      </c>
      <c r="H681">
        <v>4.4912000000000001</v>
      </c>
      <c r="I681" s="1">
        <v>45525</v>
      </c>
      <c r="J681">
        <v>4.2607499999999998</v>
      </c>
      <c r="K681" s="1">
        <v>45530</v>
      </c>
      <c r="L681">
        <v>3.726</v>
      </c>
      <c r="M681" s="1">
        <v>45533</v>
      </c>
      <c r="N681" s="2">
        <v>3.4994999999999998</v>
      </c>
      <c r="O681" s="1">
        <v>45531</v>
      </c>
      <c r="P681">
        <v>3.3847</v>
      </c>
      <c r="Q681" s="1">
        <v>45533</v>
      </c>
      <c r="R681">
        <v>3.3733499999999998</v>
      </c>
      <c r="S681" s="1">
        <v>45533</v>
      </c>
      <c r="T681">
        <v>3.3665500000000002</v>
      </c>
      <c r="U681" s="1">
        <v>45527</v>
      </c>
      <c r="V681">
        <v>3.3641999999999999</v>
      </c>
      <c r="W681" s="1"/>
      <c r="Y681" s="1"/>
      <c r="Z681" s="3"/>
      <c r="AA681" s="1"/>
      <c r="AC681" s="1"/>
      <c r="AE681" s="1"/>
      <c r="AG681" s="1"/>
      <c r="AI681" s="1"/>
      <c r="AK681" s="1"/>
      <c r="AM681" s="1"/>
      <c r="AO681" s="1"/>
      <c r="AQ681" s="1"/>
      <c r="AS681" s="1"/>
      <c r="AU681" s="1"/>
    </row>
    <row r="682" spans="1:47" x14ac:dyDescent="0.2">
      <c r="A682" s="1">
        <v>45530</v>
      </c>
      <c r="B682">
        <v>5.2534000000000001</v>
      </c>
      <c r="C682" s="1">
        <v>45527</v>
      </c>
      <c r="D682">
        <v>5.0625</v>
      </c>
      <c r="E682" s="1">
        <v>45527</v>
      </c>
      <c r="F682" s="2">
        <v>4.7385000000000002</v>
      </c>
      <c r="G682" s="1">
        <v>45526</v>
      </c>
      <c r="H682">
        <v>4.5315000000000003</v>
      </c>
      <c r="I682" s="1">
        <v>45526</v>
      </c>
      <c r="J682">
        <v>4.3205</v>
      </c>
      <c r="K682" s="1">
        <v>45531</v>
      </c>
      <c r="L682">
        <v>3.6856</v>
      </c>
      <c r="M682" s="1">
        <v>45534</v>
      </c>
      <c r="N682" s="2">
        <v>3.5173999999999999</v>
      </c>
      <c r="O682" s="1">
        <v>45532</v>
      </c>
      <c r="P682">
        <v>3.3952300000000002</v>
      </c>
      <c r="Q682" s="1">
        <v>45534</v>
      </c>
      <c r="R682">
        <v>3.3986499999999999</v>
      </c>
      <c r="S682" s="1">
        <v>45534</v>
      </c>
      <c r="T682">
        <v>3.3969399999999998</v>
      </c>
      <c r="U682" s="1">
        <v>45530</v>
      </c>
      <c r="V682">
        <v>3.3711500000000001</v>
      </c>
      <c r="W682" s="1"/>
      <c r="Y682" s="1"/>
      <c r="Z682" s="3"/>
      <c r="AA682" s="1"/>
      <c r="AC682" s="1"/>
      <c r="AE682" s="1"/>
      <c r="AG682" s="1"/>
      <c r="AI682" s="1"/>
      <c r="AK682" s="1"/>
      <c r="AM682" s="1"/>
      <c r="AO682" s="1"/>
      <c r="AQ682" s="1"/>
      <c r="AS682" s="1"/>
      <c r="AU682" s="1"/>
    </row>
    <row r="683" spans="1:47" x14ac:dyDescent="0.2">
      <c r="A683" s="1">
        <v>45531</v>
      </c>
      <c r="B683">
        <v>5.2473999999999998</v>
      </c>
      <c r="C683" s="1">
        <v>45530</v>
      </c>
      <c r="D683">
        <v>5.0682999999999998</v>
      </c>
      <c r="E683" s="1">
        <v>45530</v>
      </c>
      <c r="F683" s="2">
        <v>4.7546999999999997</v>
      </c>
      <c r="G683" s="1">
        <v>45527</v>
      </c>
      <c r="H683">
        <v>4.4654999999999996</v>
      </c>
      <c r="I683" s="1">
        <v>45527</v>
      </c>
      <c r="J683">
        <v>4.24</v>
      </c>
      <c r="K683" s="1">
        <v>45532</v>
      </c>
      <c r="L683">
        <v>3.6925500000000002</v>
      </c>
      <c r="M683" s="1">
        <v>45538</v>
      </c>
      <c r="N683" s="2">
        <v>3.4643999999999999</v>
      </c>
      <c r="O683" s="1">
        <v>45533</v>
      </c>
      <c r="P683">
        <v>3.4096000000000002</v>
      </c>
      <c r="Q683" s="1">
        <v>45538</v>
      </c>
      <c r="R683">
        <v>3.3380000000000001</v>
      </c>
      <c r="S683" s="1">
        <v>45538</v>
      </c>
      <c r="T683">
        <v>3.33155</v>
      </c>
      <c r="U683" s="1">
        <v>45531</v>
      </c>
      <c r="V683">
        <v>3.3755999999999999</v>
      </c>
      <c r="W683" s="1"/>
      <c r="Y683" s="1"/>
      <c r="Z683" s="3"/>
      <c r="AA683" s="1"/>
      <c r="AC683" s="1"/>
      <c r="AE683" s="1"/>
      <c r="AG683" s="1"/>
      <c r="AI683" s="1"/>
      <c r="AK683" s="1"/>
      <c r="AM683" s="1"/>
      <c r="AO683" s="1"/>
      <c r="AQ683" s="1"/>
      <c r="AS683" s="1"/>
      <c r="AU683" s="1"/>
    </row>
    <row r="684" spans="1:47" x14ac:dyDescent="0.2">
      <c r="A684" s="1">
        <v>45532</v>
      </c>
      <c r="B684">
        <v>5.2385999999999999</v>
      </c>
      <c r="C684" s="1">
        <v>45531</v>
      </c>
      <c r="D684">
        <v>5.0556000000000001</v>
      </c>
      <c r="E684" s="1">
        <v>45531</v>
      </c>
      <c r="F684" s="2">
        <v>4.7309000000000001</v>
      </c>
      <c r="G684" s="1">
        <v>45530</v>
      </c>
      <c r="H684">
        <v>4.4871299999999996</v>
      </c>
      <c r="I684" s="1">
        <v>45530</v>
      </c>
      <c r="J684">
        <v>4.2643000000000004</v>
      </c>
      <c r="K684" s="1">
        <v>45533</v>
      </c>
      <c r="L684">
        <v>3.7021999999999999</v>
      </c>
      <c r="M684" s="1">
        <v>45539</v>
      </c>
      <c r="N684" s="2">
        <v>3.3635000000000002</v>
      </c>
      <c r="O684" s="1">
        <v>45534</v>
      </c>
      <c r="P684">
        <v>3.4320499999999998</v>
      </c>
      <c r="Q684" s="1">
        <v>45539</v>
      </c>
      <c r="R684">
        <v>3.2517499999999999</v>
      </c>
      <c r="S684" s="1">
        <v>45539</v>
      </c>
      <c r="T684">
        <v>3.25285</v>
      </c>
      <c r="U684" s="1">
        <v>45532</v>
      </c>
      <c r="V684">
        <v>3.3885999999999998</v>
      </c>
      <c r="W684" s="1"/>
      <c r="Y684" s="1"/>
      <c r="Z684" s="3"/>
      <c r="AA684" s="1"/>
      <c r="AC684" s="1"/>
      <c r="AE684" s="1"/>
      <c r="AG684" s="1"/>
      <c r="AI684" s="1"/>
      <c r="AK684" s="1"/>
      <c r="AM684" s="1"/>
      <c r="AO684" s="1"/>
      <c r="AQ684" s="1"/>
      <c r="AS684" s="1"/>
      <c r="AU684" s="1"/>
    </row>
    <row r="685" spans="1:47" x14ac:dyDescent="0.2">
      <c r="A685" s="1">
        <v>45533</v>
      </c>
      <c r="B685">
        <v>5.2073</v>
      </c>
      <c r="C685" s="1">
        <v>45532</v>
      </c>
      <c r="D685">
        <v>5.0449000000000002</v>
      </c>
      <c r="E685" s="1">
        <v>45532</v>
      </c>
      <c r="F685" s="2">
        <v>4.7270000000000003</v>
      </c>
      <c r="G685" s="1">
        <v>45531</v>
      </c>
      <c r="H685">
        <v>4.4520999999999997</v>
      </c>
      <c r="I685" s="1">
        <v>45531</v>
      </c>
      <c r="J685">
        <v>4.2253499999999997</v>
      </c>
      <c r="K685" s="1">
        <v>45534</v>
      </c>
      <c r="L685">
        <v>3.7155</v>
      </c>
      <c r="M685" s="1">
        <v>45540</v>
      </c>
      <c r="N685" s="2">
        <v>3.3515000000000001</v>
      </c>
      <c r="O685" s="1">
        <v>45538</v>
      </c>
      <c r="P685">
        <v>3.375</v>
      </c>
      <c r="Q685" s="1">
        <v>45540</v>
      </c>
      <c r="R685">
        <v>3.2374999999999998</v>
      </c>
      <c r="S685" s="1">
        <v>45540</v>
      </c>
      <c r="T685">
        <v>3.2326999999999999</v>
      </c>
      <c r="U685" s="1">
        <v>45533</v>
      </c>
      <c r="V685">
        <v>3.4032399999999998</v>
      </c>
      <c r="W685" s="1"/>
      <c r="Y685" s="1"/>
      <c r="Z685" s="3"/>
      <c r="AA685" s="1"/>
      <c r="AC685" s="1"/>
      <c r="AE685" s="1"/>
      <c r="AG685" s="1"/>
      <c r="AI685" s="1"/>
      <c r="AK685" s="1"/>
      <c r="AM685" s="1"/>
      <c r="AO685" s="1"/>
      <c r="AQ685" s="1"/>
      <c r="AS685" s="1"/>
      <c r="AU685" s="1"/>
    </row>
    <row r="686" spans="1:47" x14ac:dyDescent="0.2">
      <c r="A686" s="1">
        <v>45534</v>
      </c>
      <c r="B686">
        <v>5.1912000000000003</v>
      </c>
      <c r="C686" s="1">
        <v>45533</v>
      </c>
      <c r="D686">
        <v>5.02738</v>
      </c>
      <c r="E686" s="1">
        <v>45533</v>
      </c>
      <c r="F686" s="2">
        <v>4.7178500000000003</v>
      </c>
      <c r="G686" s="1">
        <v>45532</v>
      </c>
      <c r="H686">
        <v>4.4497499999999999</v>
      </c>
      <c r="I686" s="1">
        <v>45532</v>
      </c>
      <c r="J686">
        <v>4.2279999999999998</v>
      </c>
      <c r="K686" s="1">
        <v>45538</v>
      </c>
      <c r="L686">
        <v>3.6659000000000002</v>
      </c>
      <c r="M686" s="1">
        <v>45541</v>
      </c>
      <c r="N686" s="2">
        <v>3.2639</v>
      </c>
      <c r="O686" s="1">
        <v>45539</v>
      </c>
      <c r="P686">
        <v>3.2823000000000002</v>
      </c>
      <c r="Q686" s="1">
        <v>45541</v>
      </c>
      <c r="R686">
        <v>3.1804999999999999</v>
      </c>
      <c r="S686" s="1">
        <v>45541</v>
      </c>
      <c r="T686">
        <v>3.1937000000000002</v>
      </c>
      <c r="U686" s="1">
        <v>45534</v>
      </c>
      <c r="V686">
        <v>3.43675</v>
      </c>
      <c r="W686" s="1"/>
      <c r="Y686" s="1"/>
      <c r="Z686" s="3"/>
      <c r="AA686" s="1"/>
      <c r="AC686" s="1"/>
      <c r="AE686" s="1"/>
      <c r="AG686" s="1"/>
      <c r="AI686" s="1"/>
      <c r="AK686" s="1"/>
      <c r="AM686" s="1"/>
      <c r="AO686" s="1"/>
      <c r="AQ686" s="1"/>
      <c r="AS686" s="1"/>
      <c r="AU686" s="1"/>
    </row>
    <row r="687" spans="1:47" x14ac:dyDescent="0.2">
      <c r="A687" s="1">
        <v>45538</v>
      </c>
      <c r="B687">
        <v>5.1666999999999996</v>
      </c>
      <c r="C687" s="1">
        <v>45534</v>
      </c>
      <c r="D687">
        <v>5.0140500000000001</v>
      </c>
      <c r="E687" s="1">
        <v>45534</v>
      </c>
      <c r="F687" s="2">
        <v>4.71</v>
      </c>
      <c r="G687" s="1">
        <v>45533</v>
      </c>
      <c r="H687">
        <v>4.4429999999999996</v>
      </c>
      <c r="I687" s="1">
        <v>45533</v>
      </c>
      <c r="J687">
        <v>4.2247000000000003</v>
      </c>
      <c r="K687" s="1">
        <v>45539</v>
      </c>
      <c r="L687">
        <v>3.5526</v>
      </c>
      <c r="M687" s="1">
        <v>45544</v>
      </c>
      <c r="N687" s="2">
        <v>3.2744</v>
      </c>
      <c r="O687" s="1">
        <v>45540</v>
      </c>
      <c r="P687">
        <v>3.2696999999999998</v>
      </c>
      <c r="Q687" s="1">
        <v>45544</v>
      </c>
      <c r="R687">
        <v>3.1772999999999998</v>
      </c>
      <c r="S687" s="1">
        <v>45544</v>
      </c>
      <c r="T687">
        <v>3.1833999999999998</v>
      </c>
      <c r="U687" s="1">
        <v>45538</v>
      </c>
      <c r="V687">
        <v>3.3681000000000001</v>
      </c>
      <c r="W687" s="1"/>
      <c r="Y687" s="1"/>
      <c r="Z687" s="3"/>
      <c r="AA687" s="1"/>
      <c r="AC687" s="1"/>
      <c r="AE687" s="1"/>
      <c r="AG687" s="1"/>
      <c r="AI687" s="1"/>
      <c r="AK687" s="1"/>
      <c r="AM687" s="1"/>
      <c r="AO687" s="1"/>
      <c r="AQ687" s="1"/>
      <c r="AS687" s="1"/>
      <c r="AU687" s="1"/>
    </row>
    <row r="688" spans="1:47" x14ac:dyDescent="0.2">
      <c r="A688" s="1">
        <v>45539</v>
      </c>
      <c r="B688">
        <v>5.1483999999999996</v>
      </c>
      <c r="C688" s="1">
        <v>45538</v>
      </c>
      <c r="D688">
        <v>4.9948699999999997</v>
      </c>
      <c r="E688" s="1">
        <v>45538</v>
      </c>
      <c r="F688" s="2">
        <v>4.6836000000000002</v>
      </c>
      <c r="G688" s="1">
        <v>45534</v>
      </c>
      <c r="H688">
        <v>4.4409999999999998</v>
      </c>
      <c r="I688" s="1">
        <v>45534</v>
      </c>
      <c r="J688">
        <v>4.2275</v>
      </c>
      <c r="K688" s="1">
        <v>45540</v>
      </c>
      <c r="L688">
        <v>3.5426000000000002</v>
      </c>
      <c r="M688" s="1">
        <v>45545</v>
      </c>
      <c r="N688" s="2">
        <v>3.2063999999999999</v>
      </c>
      <c r="O688" s="1">
        <v>45541</v>
      </c>
      <c r="P688">
        <v>3.1991000000000001</v>
      </c>
      <c r="Q688" s="1">
        <v>45545</v>
      </c>
      <c r="R688">
        <v>3.1135000000000002</v>
      </c>
      <c r="S688" s="1">
        <v>45545</v>
      </c>
      <c r="T688">
        <v>3.1242000000000001</v>
      </c>
      <c r="U688" s="1">
        <v>45539</v>
      </c>
      <c r="V688">
        <v>3.2947000000000002</v>
      </c>
      <c r="W688" s="1"/>
      <c r="Y688" s="1"/>
      <c r="Z688" s="3"/>
      <c r="AA688" s="1"/>
      <c r="AC688" s="1"/>
      <c r="AE688" s="1"/>
      <c r="AG688" s="1"/>
      <c r="AI688" s="1"/>
      <c r="AK688" s="1"/>
      <c r="AM688" s="1"/>
      <c r="AO688" s="1"/>
      <c r="AQ688" s="1"/>
      <c r="AS688" s="1"/>
      <c r="AU688" s="1"/>
    </row>
    <row r="689" spans="1:47" x14ac:dyDescent="0.2">
      <c r="A689" s="1">
        <v>45540</v>
      </c>
      <c r="B689">
        <v>5.1242000000000001</v>
      </c>
      <c r="C689" s="1">
        <v>45539</v>
      </c>
      <c r="D689">
        <v>4.9616300000000004</v>
      </c>
      <c r="E689" s="1">
        <v>45539</v>
      </c>
      <c r="F689" s="2">
        <v>4.6148499999999997</v>
      </c>
      <c r="G689" s="1">
        <v>45538</v>
      </c>
      <c r="H689">
        <v>4.4089499999999999</v>
      </c>
      <c r="I689" s="1">
        <v>45538</v>
      </c>
      <c r="J689">
        <v>4.1900000000000004</v>
      </c>
      <c r="K689" s="1">
        <v>45541</v>
      </c>
      <c r="L689">
        <v>3.4384999999999999</v>
      </c>
      <c r="M689" s="1">
        <v>45546</v>
      </c>
      <c r="N689" s="2">
        <v>3.2481</v>
      </c>
      <c r="O689" s="1">
        <v>45544</v>
      </c>
      <c r="P689">
        <v>3.2019000000000002</v>
      </c>
      <c r="Q689" s="1">
        <v>45546</v>
      </c>
      <c r="R689">
        <v>3.1358999999999999</v>
      </c>
      <c r="S689" s="1">
        <v>45546</v>
      </c>
      <c r="T689">
        <v>3.1393599999999999</v>
      </c>
      <c r="U689" s="1">
        <v>45540</v>
      </c>
      <c r="V689">
        <v>3.2685</v>
      </c>
      <c r="W689" s="1"/>
      <c r="Y689" s="1"/>
      <c r="Z689" s="3"/>
      <c r="AA689" s="1"/>
      <c r="AC689" s="1"/>
      <c r="AE689" s="1"/>
      <c r="AG689" s="1"/>
      <c r="AI689" s="1"/>
      <c r="AK689" s="1"/>
      <c r="AM689" s="1"/>
      <c r="AO689" s="1"/>
      <c r="AQ689" s="1"/>
      <c r="AS689" s="1"/>
      <c r="AU689" s="1"/>
    </row>
    <row r="690" spans="1:47" x14ac:dyDescent="0.2">
      <c r="A690" s="1">
        <v>45541</v>
      </c>
      <c r="B690">
        <v>5.1334999999999997</v>
      </c>
      <c r="C690" s="1">
        <v>45540</v>
      </c>
      <c r="D690">
        <v>4.9482999999999997</v>
      </c>
      <c r="E690" s="1">
        <v>45540</v>
      </c>
      <c r="F690" s="2">
        <v>4.6028000000000002</v>
      </c>
      <c r="G690" s="1">
        <v>45539</v>
      </c>
      <c r="H690">
        <v>4.3109999999999999</v>
      </c>
      <c r="I690" s="1">
        <v>45539</v>
      </c>
      <c r="J690">
        <v>4.0724999999999998</v>
      </c>
      <c r="K690" s="1">
        <v>45544</v>
      </c>
      <c r="L690">
        <v>3.4582000000000002</v>
      </c>
      <c r="M690" s="1">
        <v>45547</v>
      </c>
      <c r="N690" s="2">
        <v>3.2504</v>
      </c>
      <c r="O690" s="1">
        <v>45545</v>
      </c>
      <c r="P690">
        <v>3.1366800000000001</v>
      </c>
      <c r="Q690" s="1">
        <v>45547</v>
      </c>
      <c r="R690">
        <v>3.1547499999999999</v>
      </c>
      <c r="S690" s="1">
        <v>45547</v>
      </c>
      <c r="T690">
        <v>3.1586500000000002</v>
      </c>
      <c r="U690" s="1">
        <v>45541</v>
      </c>
      <c r="V690">
        <v>3.2450000000000001</v>
      </c>
      <c r="W690" s="1"/>
      <c r="Y690" s="1"/>
      <c r="Z690" s="3"/>
      <c r="AA690" s="1"/>
      <c r="AC690" s="1"/>
      <c r="AE690" s="1"/>
      <c r="AG690" s="1"/>
      <c r="AI690" s="1"/>
      <c r="AK690" s="1"/>
      <c r="AM690" s="1"/>
      <c r="AO690" s="1"/>
      <c r="AQ690" s="1"/>
      <c r="AS690" s="1"/>
      <c r="AU690" s="1"/>
    </row>
    <row r="691" spans="1:47" x14ac:dyDescent="0.2">
      <c r="A691" s="1">
        <v>45544</v>
      </c>
      <c r="B691">
        <v>5.1245000000000003</v>
      </c>
      <c r="C691" s="1">
        <v>45541</v>
      </c>
      <c r="D691">
        <v>4.9581999999999997</v>
      </c>
      <c r="E691" s="1">
        <v>45541</v>
      </c>
      <c r="F691" s="2">
        <v>4.5763999999999996</v>
      </c>
      <c r="G691" s="1">
        <v>45540</v>
      </c>
      <c r="H691">
        <v>4.3037000000000001</v>
      </c>
      <c r="I691" s="1">
        <v>45540</v>
      </c>
      <c r="J691">
        <v>4.0681399999999996</v>
      </c>
      <c r="K691" s="1">
        <v>45545</v>
      </c>
      <c r="L691">
        <v>3.3868999999999998</v>
      </c>
      <c r="M691" s="1">
        <v>45548</v>
      </c>
      <c r="N691" s="2">
        <v>3.2170000000000001</v>
      </c>
      <c r="O691" s="1">
        <v>45546</v>
      </c>
      <c r="P691">
        <v>3.1674000000000002</v>
      </c>
      <c r="Q691" s="1">
        <v>45548</v>
      </c>
      <c r="R691">
        <v>3.1300500000000002</v>
      </c>
      <c r="S691" s="1">
        <v>45548</v>
      </c>
      <c r="T691">
        <v>3.1390500000000001</v>
      </c>
      <c r="U691" s="1">
        <v>45544</v>
      </c>
      <c r="V691">
        <v>3.2294</v>
      </c>
      <c r="W691" s="1"/>
      <c r="Y691" s="1"/>
      <c r="Z691" s="3"/>
      <c r="AA691" s="1"/>
      <c r="AC691" s="1"/>
      <c r="AE691" s="1"/>
      <c r="AG691" s="1"/>
      <c r="AI691" s="1"/>
      <c r="AK691" s="1"/>
      <c r="AM691" s="1"/>
      <c r="AO691" s="1"/>
      <c r="AQ691" s="1"/>
      <c r="AS691" s="1"/>
      <c r="AU691" s="1"/>
    </row>
    <row r="692" spans="1:47" x14ac:dyDescent="0.2">
      <c r="A692" s="1">
        <v>45545</v>
      </c>
      <c r="B692">
        <v>5.1032999999999999</v>
      </c>
      <c r="C692" s="1">
        <v>45544</v>
      </c>
      <c r="D692">
        <v>4.9516600000000004</v>
      </c>
      <c r="E692" s="1">
        <v>45544</v>
      </c>
      <c r="F692" s="2">
        <v>4.5857000000000001</v>
      </c>
      <c r="G692" s="1">
        <v>45541</v>
      </c>
      <c r="H692">
        <v>4.2355999999999998</v>
      </c>
      <c r="I692" s="1">
        <v>45541</v>
      </c>
      <c r="J692">
        <v>3.976</v>
      </c>
      <c r="K692" s="1">
        <v>45546</v>
      </c>
      <c r="L692">
        <v>3.4411999999999998</v>
      </c>
      <c r="M692" s="1">
        <v>45551</v>
      </c>
      <c r="N692" s="2">
        <v>3.1922000000000001</v>
      </c>
      <c r="O692" s="1">
        <v>45547</v>
      </c>
      <c r="P692">
        <v>3.1791999999999998</v>
      </c>
      <c r="Q692" s="1">
        <v>45551</v>
      </c>
      <c r="R692">
        <v>3.1040000000000001</v>
      </c>
      <c r="S692" s="1">
        <v>45551</v>
      </c>
      <c r="T692">
        <v>3.1110000000000002</v>
      </c>
      <c r="U692" s="1">
        <v>45545</v>
      </c>
      <c r="V692">
        <v>3.1749999999999998</v>
      </c>
      <c r="W692" s="1"/>
      <c r="Y692" s="1"/>
      <c r="Z692" s="3"/>
      <c r="AA692" s="1"/>
      <c r="AC692" s="1"/>
      <c r="AE692" s="1"/>
      <c r="AG692" s="1"/>
      <c r="AI692" s="1"/>
      <c r="AK692" s="1"/>
      <c r="AM692" s="1"/>
      <c r="AO692" s="1"/>
      <c r="AQ692" s="1"/>
      <c r="AS692" s="1"/>
      <c r="AU692" s="1"/>
    </row>
    <row r="693" spans="1:47" x14ac:dyDescent="0.2">
      <c r="A693" s="1">
        <v>45546</v>
      </c>
      <c r="B693">
        <v>5.1292</v>
      </c>
      <c r="C693" s="1">
        <v>45545</v>
      </c>
      <c r="D693">
        <v>4.9382000000000001</v>
      </c>
      <c r="E693" s="1">
        <v>45545</v>
      </c>
      <c r="F693" s="2">
        <v>4.5537999999999998</v>
      </c>
      <c r="G693" s="1">
        <v>45544</v>
      </c>
      <c r="H693">
        <v>4.2535999999999996</v>
      </c>
      <c r="I693" s="1">
        <v>45544</v>
      </c>
      <c r="J693">
        <v>3.9990999999999999</v>
      </c>
      <c r="K693" s="1">
        <v>45547</v>
      </c>
      <c r="L693">
        <v>3.4279999999999999</v>
      </c>
      <c r="M693" s="1">
        <v>45552</v>
      </c>
      <c r="N693" s="2">
        <v>3.2471000000000001</v>
      </c>
      <c r="O693" s="1">
        <v>45548</v>
      </c>
      <c r="P693">
        <v>3.1511999999999998</v>
      </c>
      <c r="Q693" s="1">
        <v>45552</v>
      </c>
      <c r="R693">
        <v>3.1457999999999999</v>
      </c>
      <c r="S693" s="1">
        <v>45552</v>
      </c>
      <c r="T693">
        <v>3.1466500000000002</v>
      </c>
      <c r="U693" s="1">
        <v>45546</v>
      </c>
      <c r="V693">
        <v>3.1855000000000002</v>
      </c>
      <c r="W693" s="1"/>
      <c r="Y693" s="1"/>
      <c r="Z693" s="3"/>
      <c r="AA693" s="1"/>
      <c r="AC693" s="1"/>
      <c r="AE693" s="1"/>
      <c r="AG693" s="1"/>
      <c r="AI693" s="1"/>
      <c r="AK693" s="1"/>
      <c r="AM693" s="1"/>
      <c r="AO693" s="1"/>
      <c r="AQ693" s="1"/>
      <c r="AS693" s="1"/>
      <c r="AU693" s="1"/>
    </row>
    <row r="694" spans="1:47" x14ac:dyDescent="0.2">
      <c r="A694" s="1">
        <v>45547</v>
      </c>
      <c r="B694">
        <v>5.0587</v>
      </c>
      <c r="C694" s="1">
        <v>45546</v>
      </c>
      <c r="D694">
        <v>4.9805000000000001</v>
      </c>
      <c r="E694" s="1">
        <v>45546</v>
      </c>
      <c r="F694" s="2">
        <v>4.6158999999999999</v>
      </c>
      <c r="G694" s="1">
        <v>45545</v>
      </c>
      <c r="H694">
        <v>4.2069999999999999</v>
      </c>
      <c r="I694" s="1">
        <v>45545</v>
      </c>
      <c r="J694">
        <v>3.9419</v>
      </c>
      <c r="K694" s="1">
        <v>45548</v>
      </c>
      <c r="L694">
        <v>3.3839999999999999</v>
      </c>
      <c r="M694" s="1">
        <v>45553</v>
      </c>
      <c r="N694" s="2">
        <v>3.2728999999999999</v>
      </c>
      <c r="O694" s="1">
        <v>45551</v>
      </c>
      <c r="P694">
        <v>3.1265000000000001</v>
      </c>
      <c r="Q694" s="1">
        <v>45553</v>
      </c>
      <c r="R694">
        <v>3.1880000000000002</v>
      </c>
      <c r="S694" s="1">
        <v>45553</v>
      </c>
      <c r="T694">
        <v>3.1976</v>
      </c>
      <c r="U694" s="1">
        <v>45547</v>
      </c>
      <c r="V694">
        <v>3.2050000000000001</v>
      </c>
      <c r="W694" s="1"/>
      <c r="Y694" s="1"/>
      <c r="Z694" s="3"/>
      <c r="AA694" s="1"/>
      <c r="AC694" s="1"/>
      <c r="AE694" s="1"/>
      <c r="AG694" s="1"/>
      <c r="AI694" s="1"/>
      <c r="AK694" s="1"/>
      <c r="AM694" s="1"/>
      <c r="AO694" s="1"/>
      <c r="AQ694" s="1"/>
      <c r="AS694" s="1"/>
      <c r="AU694" s="1"/>
    </row>
    <row r="695" spans="1:47" x14ac:dyDescent="0.2">
      <c r="A695" s="1">
        <v>45548</v>
      </c>
      <c r="B695">
        <v>5.0294999999999996</v>
      </c>
      <c r="C695" s="1">
        <v>45547</v>
      </c>
      <c r="D695">
        <v>4.9059999999999997</v>
      </c>
      <c r="E695" s="1">
        <v>45547</v>
      </c>
      <c r="F695" s="2">
        <v>4.5392999999999999</v>
      </c>
      <c r="G695" s="1">
        <v>45546</v>
      </c>
      <c r="H695">
        <v>4.2746000000000004</v>
      </c>
      <c r="I695" s="1">
        <v>45546</v>
      </c>
      <c r="J695">
        <v>4.0034000000000001</v>
      </c>
      <c r="K695" s="1">
        <v>45551</v>
      </c>
      <c r="L695">
        <v>3.3497499999999998</v>
      </c>
      <c r="M695" s="1">
        <v>45554</v>
      </c>
      <c r="N695" s="2">
        <v>3.2483</v>
      </c>
      <c r="O695" s="1">
        <v>45552</v>
      </c>
      <c r="P695">
        <v>3.1749499999999999</v>
      </c>
      <c r="Q695" s="1">
        <v>45554</v>
      </c>
      <c r="R695">
        <v>3.1859999999999999</v>
      </c>
      <c r="S695" s="1">
        <v>45554</v>
      </c>
      <c r="T695">
        <v>3.2027999999999999</v>
      </c>
      <c r="U695" s="1">
        <v>45548</v>
      </c>
      <c r="V695">
        <v>3.19</v>
      </c>
      <c r="W695" s="1"/>
      <c r="Y695" s="1"/>
      <c r="Z695" s="3"/>
      <c r="AA695" s="1"/>
      <c r="AC695" s="1"/>
      <c r="AE695" s="1"/>
      <c r="AG695" s="1"/>
      <c r="AI695" s="1"/>
      <c r="AK695" s="1"/>
      <c r="AM695" s="1"/>
      <c r="AO695" s="1"/>
      <c r="AQ695" s="1"/>
      <c r="AS695" s="1"/>
      <c r="AU695" s="1"/>
    </row>
    <row r="696" spans="1:47" x14ac:dyDescent="0.2">
      <c r="A696" s="1">
        <v>45551</v>
      </c>
      <c r="B696">
        <v>4.9652000000000003</v>
      </c>
      <c r="C696" s="1">
        <v>45548</v>
      </c>
      <c r="D696">
        <v>4.8803000000000001</v>
      </c>
      <c r="E696" s="1">
        <v>45548</v>
      </c>
      <c r="F696" s="2">
        <v>4.4988000000000001</v>
      </c>
      <c r="G696" s="1">
        <v>45547</v>
      </c>
      <c r="H696">
        <v>4.2100999999999997</v>
      </c>
      <c r="I696" s="1">
        <v>45547</v>
      </c>
      <c r="J696">
        <v>3.9571000000000001</v>
      </c>
      <c r="K696" s="1">
        <v>45552</v>
      </c>
      <c r="L696">
        <v>3.4083000000000001</v>
      </c>
      <c r="M696" s="1">
        <v>45555</v>
      </c>
      <c r="N696" s="2">
        <v>3.2633000000000001</v>
      </c>
      <c r="O696" s="1">
        <v>45553</v>
      </c>
      <c r="P696">
        <v>3.21035</v>
      </c>
      <c r="Q696" s="1">
        <v>45555</v>
      </c>
      <c r="R696">
        <v>3.206</v>
      </c>
      <c r="S696" s="1">
        <v>45555</v>
      </c>
      <c r="T696">
        <v>3.22885</v>
      </c>
      <c r="U696" s="1">
        <v>45551</v>
      </c>
      <c r="V696">
        <v>3.15849</v>
      </c>
      <c r="W696" s="1"/>
      <c r="Y696" s="1"/>
      <c r="Z696" s="3"/>
      <c r="AA696" s="1"/>
      <c r="AC696" s="1"/>
      <c r="AE696" s="1"/>
      <c r="AG696" s="1"/>
      <c r="AI696" s="1"/>
      <c r="AK696" s="1"/>
      <c r="AM696" s="1"/>
      <c r="AO696" s="1"/>
      <c r="AQ696" s="1"/>
      <c r="AS696" s="1"/>
      <c r="AU696" s="1"/>
    </row>
    <row r="697" spans="1:47" x14ac:dyDescent="0.2">
      <c r="A697" s="1">
        <v>45552</v>
      </c>
      <c r="B697">
        <v>4.9625500000000002</v>
      </c>
      <c r="C697" s="1">
        <v>45551</v>
      </c>
      <c r="D697">
        <v>4.8152499999999998</v>
      </c>
      <c r="E697" s="1">
        <v>45551</v>
      </c>
      <c r="F697" s="2">
        <v>4.4345999999999997</v>
      </c>
      <c r="G697" s="1">
        <v>45548</v>
      </c>
      <c r="H697">
        <v>4.1544999999999996</v>
      </c>
      <c r="I697" s="1">
        <v>45548</v>
      </c>
      <c r="J697">
        <v>3.8969999999999998</v>
      </c>
      <c r="K697" s="1">
        <v>45553</v>
      </c>
      <c r="L697">
        <v>3.4172500000000001</v>
      </c>
      <c r="M697" s="1">
        <v>45558</v>
      </c>
      <c r="N697" s="2">
        <v>3.2612299999999999</v>
      </c>
      <c r="O697" s="1">
        <v>45554</v>
      </c>
      <c r="P697">
        <v>3.1995</v>
      </c>
      <c r="Q697" s="1">
        <v>45558</v>
      </c>
      <c r="R697">
        <v>3.2118500000000001</v>
      </c>
      <c r="S697" s="1">
        <v>45558</v>
      </c>
      <c r="T697">
        <v>3.2364999999999999</v>
      </c>
      <c r="U697" s="1">
        <v>45552</v>
      </c>
      <c r="V697">
        <v>3.1884999999999999</v>
      </c>
      <c r="W697" s="1"/>
      <c r="Y697" s="1"/>
      <c r="Z697" s="3"/>
      <c r="AA697" s="1"/>
      <c r="AC697" s="1"/>
      <c r="AE697" s="1"/>
      <c r="AG697" s="1"/>
      <c r="AI697" s="1"/>
      <c r="AK697" s="1"/>
      <c r="AM697" s="1"/>
      <c r="AO697" s="1"/>
      <c r="AQ697" s="1"/>
      <c r="AS697" s="1"/>
      <c r="AU697" s="1"/>
    </row>
    <row r="698" spans="1:47" x14ac:dyDescent="0.2">
      <c r="A698" s="1">
        <v>45553</v>
      </c>
      <c r="B698">
        <v>4.8616000000000001</v>
      </c>
      <c r="C698" s="1">
        <v>45552</v>
      </c>
      <c r="D698">
        <v>4.8226000000000004</v>
      </c>
      <c r="E698" s="1">
        <v>45552</v>
      </c>
      <c r="F698" s="2">
        <v>4.4577999999999998</v>
      </c>
      <c r="G698" s="1">
        <v>45551</v>
      </c>
      <c r="H698">
        <v>4.0891500000000001</v>
      </c>
      <c r="I698" s="1">
        <v>45551</v>
      </c>
      <c r="J698">
        <v>3.8372999999999999</v>
      </c>
      <c r="K698" s="1">
        <v>45554</v>
      </c>
      <c r="L698">
        <v>3.3807999999999998</v>
      </c>
      <c r="M698" s="1">
        <v>45559</v>
      </c>
      <c r="N698" s="2">
        <v>3.2107800000000002</v>
      </c>
      <c r="O698" s="1">
        <v>45555</v>
      </c>
      <c r="P698">
        <v>3.21712</v>
      </c>
      <c r="Q698" s="1">
        <v>45559</v>
      </c>
      <c r="R698">
        <v>3.1720000000000002</v>
      </c>
      <c r="S698" s="1">
        <v>45559</v>
      </c>
      <c r="T698">
        <v>3.2038500000000001</v>
      </c>
      <c r="U698" s="1">
        <v>45553</v>
      </c>
      <c r="V698">
        <v>3.2470500000000002</v>
      </c>
      <c r="W698" s="1"/>
      <c r="Y698" s="1"/>
      <c r="Z698" s="3"/>
      <c r="AA698" s="1"/>
      <c r="AC698" s="1"/>
      <c r="AE698" s="1"/>
      <c r="AG698" s="1"/>
      <c r="AI698" s="1"/>
      <c r="AK698" s="1"/>
      <c r="AM698" s="1"/>
      <c r="AO698" s="1"/>
      <c r="AQ698" s="1"/>
      <c r="AS698" s="1"/>
      <c r="AU698" s="1"/>
    </row>
    <row r="699" spans="1:47" x14ac:dyDescent="0.2">
      <c r="A699" s="1">
        <v>45554</v>
      </c>
      <c r="B699">
        <v>4.8574000000000002</v>
      </c>
      <c r="C699" s="1">
        <v>45553</v>
      </c>
      <c r="D699">
        <v>4.7255000000000003</v>
      </c>
      <c r="E699" s="1">
        <v>45553</v>
      </c>
      <c r="F699" s="2">
        <v>4.391</v>
      </c>
      <c r="G699" s="1">
        <v>45552</v>
      </c>
      <c r="H699">
        <v>4.1283000000000003</v>
      </c>
      <c r="I699" s="1">
        <v>45552</v>
      </c>
      <c r="J699">
        <v>3.8893</v>
      </c>
      <c r="K699" s="1">
        <v>45555</v>
      </c>
      <c r="L699">
        <v>3.3866499999999999</v>
      </c>
      <c r="M699" s="1">
        <v>45560</v>
      </c>
      <c r="N699" s="2">
        <v>3.2589999999999999</v>
      </c>
      <c r="O699" s="1">
        <v>45558</v>
      </c>
      <c r="P699">
        <v>3.2208999999999999</v>
      </c>
      <c r="Q699" s="1">
        <v>45560</v>
      </c>
      <c r="R699">
        <v>3.22275</v>
      </c>
      <c r="S699" s="1">
        <v>45560</v>
      </c>
      <c r="T699">
        <v>3.2536999999999998</v>
      </c>
      <c r="U699" s="1">
        <v>45554</v>
      </c>
      <c r="V699">
        <v>3.2570000000000001</v>
      </c>
      <c r="W699" s="1"/>
      <c r="Y699" s="1"/>
      <c r="Z699" s="3"/>
      <c r="AA699" s="1"/>
      <c r="AC699" s="1"/>
      <c r="AE699" s="1"/>
      <c r="AG699" s="1"/>
      <c r="AI699" s="1"/>
      <c r="AK699" s="1"/>
      <c r="AM699" s="1"/>
      <c r="AO699" s="1"/>
      <c r="AQ699" s="1"/>
      <c r="AS699" s="1"/>
      <c r="AU699" s="1"/>
    </row>
    <row r="700" spans="1:47" x14ac:dyDescent="0.2">
      <c r="A700" s="1">
        <v>45555</v>
      </c>
      <c r="B700">
        <v>4.8555999999999999</v>
      </c>
      <c r="C700" s="1">
        <v>45554</v>
      </c>
      <c r="D700">
        <v>4.6913</v>
      </c>
      <c r="E700" s="1">
        <v>45554</v>
      </c>
      <c r="F700" s="2">
        <v>4.3423999999999996</v>
      </c>
      <c r="G700" s="1">
        <v>45553</v>
      </c>
      <c r="H700">
        <v>4.08765</v>
      </c>
      <c r="I700" s="1">
        <v>45553</v>
      </c>
      <c r="J700">
        <v>3.85825</v>
      </c>
      <c r="K700" s="1">
        <v>45558</v>
      </c>
      <c r="L700">
        <v>3.3780000000000001</v>
      </c>
      <c r="M700" s="1">
        <v>45561</v>
      </c>
      <c r="N700" s="2">
        <v>3.3085</v>
      </c>
      <c r="O700" s="1">
        <v>45559</v>
      </c>
      <c r="P700">
        <v>3.1762999999999999</v>
      </c>
      <c r="Q700" s="1">
        <v>45561</v>
      </c>
      <c r="R700">
        <v>3.25515</v>
      </c>
      <c r="S700" s="1">
        <v>45561</v>
      </c>
      <c r="T700">
        <v>3.2737500000000002</v>
      </c>
      <c r="U700" s="1">
        <v>45555</v>
      </c>
      <c r="V700">
        <v>3.2888000000000002</v>
      </c>
      <c r="W700" s="1"/>
      <c r="Y700" s="1"/>
      <c r="Z700" s="3"/>
      <c r="AA700" s="1"/>
      <c r="AC700" s="1"/>
      <c r="AE700" s="1"/>
      <c r="AG700" s="1"/>
      <c r="AI700" s="1"/>
      <c r="AK700" s="1"/>
      <c r="AM700" s="1"/>
      <c r="AO700" s="1"/>
      <c r="AQ700" s="1"/>
      <c r="AS700" s="1"/>
      <c r="AU700" s="1"/>
    </row>
    <row r="701" spans="1:47" x14ac:dyDescent="0.2">
      <c r="A701" s="1">
        <v>45558</v>
      </c>
      <c r="B701">
        <v>4.8575999999999997</v>
      </c>
      <c r="C701" s="1">
        <v>45555</v>
      </c>
      <c r="D701">
        <v>4.6689999999999996</v>
      </c>
      <c r="E701" s="1">
        <v>45555</v>
      </c>
      <c r="F701" s="2">
        <v>4.3258999999999999</v>
      </c>
      <c r="G701" s="1">
        <v>45554</v>
      </c>
      <c r="H701">
        <v>4.0436500000000004</v>
      </c>
      <c r="I701" s="1">
        <v>45554</v>
      </c>
      <c r="J701">
        <v>3.8209</v>
      </c>
      <c r="K701" s="1">
        <v>45559</v>
      </c>
      <c r="L701">
        <v>3.3214000000000001</v>
      </c>
      <c r="M701" s="1">
        <v>45562</v>
      </c>
      <c r="N701" s="2">
        <v>3.2418499999999999</v>
      </c>
      <c r="O701" s="1">
        <v>45560</v>
      </c>
      <c r="P701">
        <v>3.2259500000000001</v>
      </c>
      <c r="Q701" s="1">
        <v>45562</v>
      </c>
      <c r="R701">
        <v>3.1974</v>
      </c>
      <c r="S701" s="1">
        <v>45562</v>
      </c>
      <c r="T701">
        <v>3.2251500000000002</v>
      </c>
      <c r="U701" s="1">
        <v>45558</v>
      </c>
      <c r="V701">
        <v>3.2970999999999999</v>
      </c>
      <c r="W701" s="1"/>
      <c r="Y701" s="1"/>
      <c r="Z701" s="3"/>
      <c r="AA701" s="1"/>
      <c r="AC701" s="1"/>
      <c r="AE701" s="1"/>
      <c r="AG701" s="1"/>
      <c r="AI701" s="1"/>
      <c r="AK701" s="1"/>
      <c r="AM701" s="1"/>
      <c r="AO701" s="1"/>
      <c r="AQ701" s="1"/>
      <c r="AS701" s="1"/>
      <c r="AU701" s="1"/>
    </row>
    <row r="702" spans="1:47" x14ac:dyDescent="0.2">
      <c r="A702" s="1">
        <v>45559</v>
      </c>
      <c r="B702">
        <v>4.8570500000000001</v>
      </c>
      <c r="C702" s="1">
        <v>45558</v>
      </c>
      <c r="D702">
        <v>4.6557500000000003</v>
      </c>
      <c r="E702" s="1">
        <v>45558</v>
      </c>
      <c r="F702" s="2">
        <v>4.3117000000000001</v>
      </c>
      <c r="G702" s="1">
        <v>45555</v>
      </c>
      <c r="H702">
        <v>4.0282</v>
      </c>
      <c r="I702" s="1">
        <v>45555</v>
      </c>
      <c r="J702">
        <v>3.8096999999999999</v>
      </c>
      <c r="K702" s="1">
        <v>45560</v>
      </c>
      <c r="L702">
        <v>3.3652500000000001</v>
      </c>
      <c r="M702" s="1">
        <v>45565</v>
      </c>
      <c r="N702" s="2">
        <v>3.3140000000000001</v>
      </c>
      <c r="O702" s="1">
        <v>45561</v>
      </c>
      <c r="P702">
        <v>3.2663099999999998</v>
      </c>
      <c r="Q702" s="1">
        <v>45565</v>
      </c>
      <c r="R702">
        <v>3.2462</v>
      </c>
      <c r="S702" s="1">
        <v>45565</v>
      </c>
      <c r="T702">
        <v>3.26</v>
      </c>
      <c r="U702" s="1">
        <v>45559</v>
      </c>
      <c r="V702">
        <v>3.2717999999999998</v>
      </c>
      <c r="W702" s="1"/>
      <c r="Y702" s="1"/>
      <c r="Z702" s="3"/>
      <c r="AA702" s="1"/>
      <c r="AC702" s="1"/>
      <c r="AE702" s="1"/>
      <c r="AG702" s="1"/>
      <c r="AI702" s="1"/>
      <c r="AK702" s="1"/>
      <c r="AM702" s="1"/>
      <c r="AO702" s="1"/>
      <c r="AQ702" s="1"/>
      <c r="AS702" s="1"/>
      <c r="AU702" s="1"/>
    </row>
    <row r="703" spans="1:47" x14ac:dyDescent="0.2">
      <c r="A703" s="1">
        <v>45560</v>
      </c>
      <c r="B703">
        <v>4.8490500000000001</v>
      </c>
      <c r="C703" s="1">
        <v>45559</v>
      </c>
      <c r="D703">
        <v>4.6382000000000003</v>
      </c>
      <c r="E703" s="1">
        <v>45559</v>
      </c>
      <c r="F703" s="2">
        <v>4.2709999999999999</v>
      </c>
      <c r="G703" s="1">
        <v>45558</v>
      </c>
      <c r="H703">
        <v>4.0141</v>
      </c>
      <c r="I703" s="1">
        <v>45558</v>
      </c>
      <c r="J703">
        <v>3.7959000000000001</v>
      </c>
      <c r="K703" s="1">
        <v>45561</v>
      </c>
      <c r="L703">
        <v>3.4216000000000002</v>
      </c>
      <c r="M703" s="1">
        <v>45566</v>
      </c>
      <c r="N703" s="2">
        <v>3.2639100000000001</v>
      </c>
      <c r="O703" s="1">
        <v>45562</v>
      </c>
      <c r="P703">
        <v>3.2040000000000002</v>
      </c>
      <c r="Q703" s="1">
        <v>45566</v>
      </c>
      <c r="R703">
        <v>3.1967500000000002</v>
      </c>
      <c r="S703" s="1">
        <v>45566</v>
      </c>
      <c r="T703">
        <v>3.2092999999999998</v>
      </c>
      <c r="U703" s="1">
        <v>45560</v>
      </c>
      <c r="V703">
        <v>3.32</v>
      </c>
      <c r="W703" s="1"/>
      <c r="Y703" s="1"/>
      <c r="Z703" s="3"/>
      <c r="AA703" s="1"/>
      <c r="AC703" s="1"/>
      <c r="AE703" s="1"/>
      <c r="AG703" s="1"/>
      <c r="AI703" s="1"/>
      <c r="AK703" s="1"/>
      <c r="AM703" s="1"/>
      <c r="AO703" s="1"/>
      <c r="AQ703" s="1"/>
      <c r="AS703" s="1"/>
      <c r="AU703" s="1"/>
    </row>
    <row r="704" spans="1:47" x14ac:dyDescent="0.2">
      <c r="A704" s="1">
        <v>45561</v>
      </c>
      <c r="B704">
        <v>4.8470000000000004</v>
      </c>
      <c r="C704" s="1">
        <v>45560</v>
      </c>
      <c r="D704">
        <v>4.6254999999999997</v>
      </c>
      <c r="E704" s="1">
        <v>45560</v>
      </c>
      <c r="F704" s="2">
        <v>4.2769000000000004</v>
      </c>
      <c r="G704" s="1">
        <v>45559</v>
      </c>
      <c r="H704">
        <v>3.96665</v>
      </c>
      <c r="I704" s="1">
        <v>45559</v>
      </c>
      <c r="J704">
        <v>3.7440000000000002</v>
      </c>
      <c r="K704" s="1">
        <v>45562</v>
      </c>
      <c r="L704">
        <v>3.3540000000000001</v>
      </c>
      <c r="M704" s="1">
        <v>45567</v>
      </c>
      <c r="N704" s="2">
        <v>3.3080099999999999</v>
      </c>
      <c r="O704" s="1">
        <v>45565</v>
      </c>
      <c r="P704">
        <v>3.2635000000000001</v>
      </c>
      <c r="Q704" s="1">
        <v>45567</v>
      </c>
      <c r="R704">
        <v>3.24221</v>
      </c>
      <c r="S704" s="1">
        <v>45567</v>
      </c>
      <c r="T704">
        <v>3.2580499999999999</v>
      </c>
      <c r="U704" s="1">
        <v>45561</v>
      </c>
      <c r="V704">
        <v>3.33</v>
      </c>
      <c r="W704" s="1"/>
      <c r="Y704" s="1"/>
      <c r="Z704" s="3"/>
      <c r="AA704" s="1"/>
      <c r="AC704" s="1"/>
      <c r="AE704" s="1"/>
      <c r="AG704" s="1"/>
      <c r="AI704" s="1"/>
      <c r="AK704" s="1"/>
      <c r="AM704" s="1"/>
      <c r="AO704" s="1"/>
      <c r="AQ704" s="1"/>
      <c r="AS704" s="1"/>
      <c r="AU704" s="1"/>
    </row>
    <row r="705" spans="1:47" x14ac:dyDescent="0.2">
      <c r="A705" s="1">
        <v>45562</v>
      </c>
      <c r="B705">
        <v>4.84605</v>
      </c>
      <c r="C705" s="1">
        <v>45561</v>
      </c>
      <c r="D705">
        <v>4.6154999999999999</v>
      </c>
      <c r="E705" s="1">
        <v>45561</v>
      </c>
      <c r="F705" s="2">
        <v>4.2876000000000003</v>
      </c>
      <c r="G705" s="1">
        <v>45560</v>
      </c>
      <c r="H705">
        <v>3.9859</v>
      </c>
      <c r="I705" s="1">
        <v>45560</v>
      </c>
      <c r="J705">
        <v>3.7696000000000001</v>
      </c>
      <c r="K705" s="1">
        <v>45565</v>
      </c>
      <c r="L705">
        <v>3.4430999999999998</v>
      </c>
      <c r="M705" s="1">
        <v>45568</v>
      </c>
      <c r="N705" s="2">
        <v>3.3725999999999998</v>
      </c>
      <c r="O705" s="1">
        <v>45566</v>
      </c>
      <c r="P705">
        <v>3.2124999999999999</v>
      </c>
      <c r="Q705" s="1">
        <v>45568</v>
      </c>
      <c r="R705">
        <v>3.3111999999999999</v>
      </c>
      <c r="S705" s="1">
        <v>45568</v>
      </c>
      <c r="T705">
        <v>3.3239999999999998</v>
      </c>
      <c r="U705" s="1">
        <v>45562</v>
      </c>
      <c r="V705">
        <v>3.2919999999999998</v>
      </c>
      <c r="W705" s="1"/>
      <c r="Y705" s="1"/>
      <c r="Z705" s="3"/>
      <c r="AA705" s="1"/>
      <c r="AC705" s="1"/>
      <c r="AE705" s="1"/>
      <c r="AG705" s="1"/>
      <c r="AI705" s="1"/>
      <c r="AK705" s="1"/>
      <c r="AM705" s="1"/>
      <c r="AO705" s="1"/>
      <c r="AQ705" s="1"/>
      <c r="AS705" s="1"/>
      <c r="AU705" s="1"/>
    </row>
    <row r="706" spans="1:47" x14ac:dyDescent="0.2">
      <c r="A706" s="1">
        <v>45565</v>
      </c>
      <c r="B706">
        <v>4.8563000000000001</v>
      </c>
      <c r="C706" s="1">
        <v>45562</v>
      </c>
      <c r="D706">
        <v>4.5934999999999997</v>
      </c>
      <c r="E706" s="1">
        <v>45562</v>
      </c>
      <c r="F706" s="2">
        <v>4.2518500000000001</v>
      </c>
      <c r="G706" s="1">
        <v>45561</v>
      </c>
      <c r="H706">
        <v>4.0209999999999999</v>
      </c>
      <c r="I706" s="1">
        <v>45561</v>
      </c>
      <c r="J706">
        <v>3.8214000000000001</v>
      </c>
      <c r="K706" s="1">
        <v>45566</v>
      </c>
      <c r="L706">
        <v>3.3984999999999999</v>
      </c>
      <c r="M706" s="1">
        <v>45569</v>
      </c>
      <c r="N706" s="2">
        <v>3.5905</v>
      </c>
      <c r="O706" s="1">
        <v>45567</v>
      </c>
      <c r="P706">
        <v>3.2573599999999998</v>
      </c>
      <c r="Q706" s="1">
        <v>45569</v>
      </c>
      <c r="R706">
        <v>3.4874999999999998</v>
      </c>
      <c r="S706" s="1">
        <v>45569</v>
      </c>
      <c r="T706">
        <v>3.4726499999999998</v>
      </c>
      <c r="U706" s="1">
        <v>45565</v>
      </c>
      <c r="V706">
        <v>3.3149999999999999</v>
      </c>
      <c r="W706" s="1"/>
      <c r="Y706" s="1"/>
      <c r="Z706" s="3"/>
      <c r="AA706" s="1"/>
      <c r="AC706" s="1"/>
      <c r="AE706" s="1"/>
      <c r="AG706" s="1"/>
      <c r="AI706" s="1"/>
      <c r="AK706" s="1"/>
      <c r="AM706" s="1"/>
      <c r="AO706" s="1"/>
      <c r="AQ706" s="1"/>
      <c r="AS706" s="1"/>
      <c r="AU706" s="1"/>
    </row>
    <row r="707" spans="1:47" x14ac:dyDescent="0.2">
      <c r="A707" s="1">
        <v>45566</v>
      </c>
      <c r="B707">
        <v>4.8575999999999997</v>
      </c>
      <c r="C707" s="1">
        <v>45565</v>
      </c>
      <c r="D707">
        <v>4.6284000000000001</v>
      </c>
      <c r="E707" s="1">
        <v>45565</v>
      </c>
      <c r="F707" s="2">
        <v>4.3129999999999997</v>
      </c>
      <c r="G707" s="1">
        <v>45562</v>
      </c>
      <c r="H707">
        <v>3.9690799999999999</v>
      </c>
      <c r="I707" s="1">
        <v>45562</v>
      </c>
      <c r="J707">
        <v>3.7597999999999998</v>
      </c>
      <c r="K707" s="1">
        <v>45567</v>
      </c>
      <c r="L707">
        <v>3.43885</v>
      </c>
      <c r="M707" s="1">
        <v>45572</v>
      </c>
      <c r="N707" s="2">
        <v>3.65835</v>
      </c>
      <c r="O707" s="1">
        <v>45568</v>
      </c>
      <c r="P707">
        <v>3.3239999999999998</v>
      </c>
      <c r="Q707" s="1">
        <v>45572</v>
      </c>
      <c r="R707">
        <v>3.55125</v>
      </c>
      <c r="S707" s="1">
        <v>45572</v>
      </c>
      <c r="T707">
        <v>3.5371000000000001</v>
      </c>
      <c r="U707" s="1">
        <v>45566</v>
      </c>
      <c r="V707">
        <v>3.2647499999999998</v>
      </c>
      <c r="W707" s="1"/>
      <c r="Y707" s="1"/>
      <c r="Z707" s="3"/>
      <c r="AA707" s="1"/>
      <c r="AC707" s="1"/>
      <c r="AE707" s="1"/>
      <c r="AG707" s="1"/>
      <c r="AI707" s="1"/>
      <c r="AK707" s="1"/>
      <c r="AM707" s="1"/>
      <c r="AO707" s="1"/>
      <c r="AQ707" s="1"/>
      <c r="AS707" s="1"/>
      <c r="AU707" s="1"/>
    </row>
    <row r="708" spans="1:47" x14ac:dyDescent="0.2">
      <c r="A708" s="1">
        <v>45567</v>
      </c>
      <c r="B708">
        <v>4.8529999999999998</v>
      </c>
      <c r="C708" s="1">
        <v>45566</v>
      </c>
      <c r="D708">
        <v>4.6155999999999997</v>
      </c>
      <c r="E708" s="1">
        <v>45566</v>
      </c>
      <c r="F708" s="2">
        <v>4.2925000000000004</v>
      </c>
      <c r="G708" s="1">
        <v>45565</v>
      </c>
      <c r="H708">
        <v>4.0547500000000003</v>
      </c>
      <c r="I708" s="1">
        <v>45565</v>
      </c>
      <c r="J708">
        <v>3.8582000000000001</v>
      </c>
      <c r="K708" s="1">
        <v>45568</v>
      </c>
      <c r="L708">
        <v>3.5001000000000002</v>
      </c>
      <c r="M708" s="1">
        <v>45573</v>
      </c>
      <c r="N708" s="2">
        <v>3.63185</v>
      </c>
      <c r="O708" s="1">
        <v>45569</v>
      </c>
      <c r="P708">
        <v>3.5205000000000002</v>
      </c>
      <c r="Q708" s="1">
        <v>45573</v>
      </c>
      <c r="R708">
        <v>3.5283000000000002</v>
      </c>
      <c r="S708" s="1">
        <v>45573</v>
      </c>
      <c r="T708">
        <v>3.5185</v>
      </c>
      <c r="U708" s="1">
        <v>45567</v>
      </c>
      <c r="V708">
        <v>3.3153000000000001</v>
      </c>
      <c r="W708" s="1"/>
      <c r="Y708" s="1"/>
      <c r="Z708" s="3"/>
      <c r="AA708" s="1"/>
      <c r="AC708" s="1"/>
      <c r="AE708" s="1"/>
      <c r="AG708" s="1"/>
      <c r="AI708" s="1"/>
      <c r="AK708" s="1"/>
      <c r="AM708" s="1"/>
      <c r="AO708" s="1"/>
      <c r="AQ708" s="1"/>
      <c r="AS708" s="1"/>
      <c r="AU708" s="1"/>
    </row>
    <row r="709" spans="1:47" x14ac:dyDescent="0.2">
      <c r="A709" s="1">
        <v>45568</v>
      </c>
      <c r="B709">
        <v>4.8442999999999996</v>
      </c>
      <c r="C709" s="1">
        <v>45567</v>
      </c>
      <c r="D709">
        <v>4.6049499999999997</v>
      </c>
      <c r="E709" s="1">
        <v>45567</v>
      </c>
      <c r="F709" s="2">
        <v>4.2983000000000002</v>
      </c>
      <c r="G709" s="1">
        <v>45566</v>
      </c>
      <c r="H709">
        <v>4.0313999999999997</v>
      </c>
      <c r="I709" s="1">
        <v>45566</v>
      </c>
      <c r="J709">
        <v>3.8301099999999999</v>
      </c>
      <c r="K709" s="1">
        <v>45569</v>
      </c>
      <c r="L709">
        <v>3.7265000000000001</v>
      </c>
      <c r="M709" s="1">
        <v>45574</v>
      </c>
      <c r="N709" s="2">
        <v>3.7037499999999999</v>
      </c>
      <c r="O709" s="1">
        <v>45572</v>
      </c>
      <c r="P709">
        <v>3.5859000000000001</v>
      </c>
      <c r="Q709" s="1">
        <v>45574</v>
      </c>
      <c r="R709">
        <v>3.5985</v>
      </c>
      <c r="S709" s="1">
        <v>45574</v>
      </c>
      <c r="T709">
        <v>3.5846499999999999</v>
      </c>
      <c r="U709" s="1">
        <v>45568</v>
      </c>
      <c r="V709">
        <v>3.3761999999999999</v>
      </c>
      <c r="W709" s="1"/>
      <c r="Y709" s="1"/>
      <c r="Z709" s="3"/>
      <c r="AA709" s="1"/>
      <c r="AC709" s="1"/>
      <c r="AE709" s="1"/>
      <c r="AG709" s="1"/>
      <c r="AI709" s="1"/>
      <c r="AK709" s="1"/>
      <c r="AM709" s="1"/>
      <c r="AO709" s="1"/>
      <c r="AQ709" s="1"/>
      <c r="AS709" s="1"/>
      <c r="AU709" s="1"/>
    </row>
    <row r="710" spans="1:47" x14ac:dyDescent="0.2">
      <c r="A710" s="1">
        <v>45569</v>
      </c>
      <c r="B710">
        <v>4.8463000000000003</v>
      </c>
      <c r="C710" s="1">
        <v>45568</v>
      </c>
      <c r="D710">
        <v>4.5936000000000003</v>
      </c>
      <c r="E710" s="1">
        <v>45568</v>
      </c>
      <c r="F710" s="2">
        <v>4.3026</v>
      </c>
      <c r="G710" s="1">
        <v>45567</v>
      </c>
      <c r="H710">
        <v>4.0389999999999997</v>
      </c>
      <c r="I710" s="1">
        <v>45567</v>
      </c>
      <c r="J710">
        <v>3.8502100000000001</v>
      </c>
      <c r="K710" s="1">
        <v>45572</v>
      </c>
      <c r="L710">
        <v>3.7988499999999998</v>
      </c>
      <c r="M710" s="1">
        <v>45575</v>
      </c>
      <c r="N710" s="2">
        <v>3.6438000000000001</v>
      </c>
      <c r="O710" s="1">
        <v>45573</v>
      </c>
      <c r="P710">
        <v>3.5615999999999999</v>
      </c>
      <c r="Q710" s="1">
        <v>45575</v>
      </c>
      <c r="R710">
        <v>3.5609999999999999</v>
      </c>
      <c r="S710" s="1">
        <v>45575</v>
      </c>
      <c r="T710">
        <v>3.5588000000000002</v>
      </c>
      <c r="U710" s="1">
        <v>45569</v>
      </c>
      <c r="V710">
        <v>3.4967999999999999</v>
      </c>
      <c r="W710" s="1"/>
      <c r="Y710" s="1"/>
      <c r="Z710" s="3"/>
      <c r="AA710" s="1"/>
      <c r="AC710" s="1"/>
      <c r="AE710" s="1"/>
      <c r="AG710" s="1"/>
      <c r="AI710" s="1"/>
      <c r="AK710" s="1"/>
      <c r="AM710" s="1"/>
      <c r="AO710" s="1"/>
      <c r="AQ710" s="1"/>
      <c r="AS710" s="1"/>
      <c r="AU710" s="1"/>
    </row>
    <row r="711" spans="1:47" x14ac:dyDescent="0.2">
      <c r="A711" s="1">
        <v>45572</v>
      </c>
      <c r="B711">
        <v>4.8262999999999998</v>
      </c>
      <c r="C711" s="1">
        <v>45569</v>
      </c>
      <c r="D711">
        <v>4.6487999999999996</v>
      </c>
      <c r="E711" s="1">
        <v>45569</v>
      </c>
      <c r="F711" s="2">
        <v>4.4145000000000003</v>
      </c>
      <c r="G711" s="1">
        <v>45568</v>
      </c>
      <c r="H711">
        <v>4.0732999999999997</v>
      </c>
      <c r="I711" s="1">
        <v>45568</v>
      </c>
      <c r="J711">
        <v>3.8976000000000002</v>
      </c>
      <c r="K711" s="1">
        <v>45573</v>
      </c>
      <c r="L711">
        <v>3.7669999999999999</v>
      </c>
      <c r="M711" s="1">
        <v>45576</v>
      </c>
      <c r="N711" s="2">
        <v>3.64175</v>
      </c>
      <c r="O711" s="1">
        <v>45574</v>
      </c>
      <c r="P711">
        <v>3.6324999999999998</v>
      </c>
      <c r="Q711" s="1">
        <v>45576</v>
      </c>
      <c r="R711">
        <v>3.5739899999999998</v>
      </c>
      <c r="S711" s="1">
        <v>45576</v>
      </c>
      <c r="T711">
        <v>3.5807500000000001</v>
      </c>
      <c r="U711" s="1">
        <v>45572</v>
      </c>
      <c r="V711">
        <v>3.5618500000000002</v>
      </c>
      <c r="W711" s="1"/>
      <c r="Y711" s="1"/>
      <c r="Z711" s="3"/>
      <c r="AA711" s="1"/>
      <c r="AC711" s="1"/>
      <c r="AE711" s="1"/>
      <c r="AG711" s="1"/>
      <c r="AI711" s="1"/>
      <c r="AK711" s="1"/>
      <c r="AM711" s="1"/>
      <c r="AO711" s="1"/>
      <c r="AQ711" s="1"/>
      <c r="AS711" s="1"/>
      <c r="AU711" s="1"/>
    </row>
    <row r="712" spans="1:47" x14ac:dyDescent="0.2">
      <c r="A712" s="1">
        <v>45573</v>
      </c>
      <c r="B712">
        <v>4.827</v>
      </c>
      <c r="C712" s="1">
        <v>45572</v>
      </c>
      <c r="D712">
        <v>4.6787999999999998</v>
      </c>
      <c r="E712" s="1">
        <v>45572</v>
      </c>
      <c r="F712" s="2">
        <v>4.4640000000000004</v>
      </c>
      <c r="G712" s="1">
        <v>45569</v>
      </c>
      <c r="H712">
        <v>4.2355999999999998</v>
      </c>
      <c r="I712" s="1">
        <v>45569</v>
      </c>
      <c r="J712">
        <v>4.0915999999999997</v>
      </c>
      <c r="K712" s="1">
        <v>45574</v>
      </c>
      <c r="L712">
        <v>3.8376000000000001</v>
      </c>
      <c r="M712" s="1">
        <v>45580</v>
      </c>
      <c r="N712" s="2">
        <v>3.6177999999999999</v>
      </c>
      <c r="O712" s="1">
        <v>45575</v>
      </c>
      <c r="P712">
        <v>3.5845500000000001</v>
      </c>
      <c r="Q712" s="1">
        <v>45580</v>
      </c>
      <c r="R712">
        <v>3.53</v>
      </c>
      <c r="S712" s="1">
        <v>45580</v>
      </c>
      <c r="T712">
        <v>3.5274999999999999</v>
      </c>
      <c r="U712" s="1">
        <v>45573</v>
      </c>
      <c r="V712">
        <v>3.5470000000000002</v>
      </c>
      <c r="W712" s="1"/>
      <c r="Y712" s="1"/>
      <c r="Z712" s="3"/>
      <c r="AA712" s="1"/>
      <c r="AC712" s="1"/>
      <c r="AE712" s="1"/>
      <c r="AG712" s="1"/>
      <c r="AI712" s="1"/>
      <c r="AK712" s="1"/>
      <c r="AM712" s="1"/>
      <c r="AO712" s="1"/>
      <c r="AQ712" s="1"/>
      <c r="AS712" s="1"/>
      <c r="AU712" s="1"/>
    </row>
    <row r="713" spans="1:47" x14ac:dyDescent="0.2">
      <c r="A713" s="1">
        <v>45574</v>
      </c>
      <c r="B713">
        <v>4.8251499999999998</v>
      </c>
      <c r="C713" s="1">
        <v>45573</v>
      </c>
      <c r="D713">
        <v>4.6703000000000001</v>
      </c>
      <c r="E713" s="1">
        <v>45573</v>
      </c>
      <c r="F713" s="2">
        <v>4.4501999999999997</v>
      </c>
      <c r="G713" s="1">
        <v>45572</v>
      </c>
      <c r="H713">
        <v>4.2930999999999999</v>
      </c>
      <c r="I713" s="1">
        <v>45572</v>
      </c>
      <c r="J713">
        <v>4.1539999999999999</v>
      </c>
      <c r="K713" s="1">
        <v>45575</v>
      </c>
      <c r="L713">
        <v>3.7705000000000002</v>
      </c>
      <c r="M713" s="1">
        <v>45581</v>
      </c>
      <c r="N713" s="2">
        <v>3.6095600000000001</v>
      </c>
      <c r="O713" s="1">
        <v>45576</v>
      </c>
      <c r="P713">
        <v>3.59076</v>
      </c>
      <c r="Q713" s="1">
        <v>45581</v>
      </c>
      <c r="R713">
        <v>3.5207999999999999</v>
      </c>
      <c r="S713" s="1">
        <v>45581</v>
      </c>
      <c r="T713">
        <v>3.5165000000000002</v>
      </c>
      <c r="U713" s="1">
        <v>45574</v>
      </c>
      <c r="V713">
        <v>3.6089000000000002</v>
      </c>
      <c r="W713" s="1"/>
      <c r="Y713" s="1"/>
      <c r="Z713" s="3"/>
      <c r="AA713" s="1"/>
      <c r="AC713" s="1"/>
      <c r="AE713" s="1"/>
      <c r="AG713" s="1"/>
      <c r="AI713" s="1"/>
      <c r="AK713" s="1"/>
      <c r="AM713" s="1"/>
      <c r="AO713" s="1"/>
      <c r="AQ713" s="1"/>
      <c r="AS713" s="1"/>
      <c r="AU713" s="1"/>
    </row>
    <row r="714" spans="1:47" x14ac:dyDescent="0.2">
      <c r="A714" s="1">
        <v>45575</v>
      </c>
      <c r="B714">
        <v>4.8033000000000001</v>
      </c>
      <c r="C714" s="1">
        <v>45574</v>
      </c>
      <c r="D714">
        <v>4.6754499999999997</v>
      </c>
      <c r="E714" s="1">
        <v>45574</v>
      </c>
      <c r="F714" s="2">
        <v>4.4827000000000004</v>
      </c>
      <c r="G714" s="1">
        <v>45573</v>
      </c>
      <c r="H714">
        <v>4.2708000000000004</v>
      </c>
      <c r="I714" s="1">
        <v>45573</v>
      </c>
      <c r="J714">
        <v>4.1269799999999996</v>
      </c>
      <c r="K714" s="1">
        <v>45576</v>
      </c>
      <c r="L714">
        <v>3.762</v>
      </c>
      <c r="M714" s="1">
        <v>45582</v>
      </c>
      <c r="N714" s="2">
        <v>3.6501000000000001</v>
      </c>
      <c r="O714" s="1">
        <v>45580</v>
      </c>
      <c r="P714">
        <v>3.5563500000000001</v>
      </c>
      <c r="Q714" s="1">
        <v>45582</v>
      </c>
      <c r="R714">
        <v>3.5739999999999998</v>
      </c>
      <c r="S714" s="1">
        <v>45582</v>
      </c>
      <c r="T714">
        <v>3.5794999999999999</v>
      </c>
      <c r="U714" s="1">
        <v>45575</v>
      </c>
      <c r="V714">
        <v>3.5944500000000001</v>
      </c>
      <c r="W714" s="1"/>
      <c r="Y714" s="1"/>
      <c r="Z714" s="3"/>
      <c r="AA714" s="1"/>
      <c r="AC714" s="1"/>
      <c r="AE714" s="1"/>
      <c r="AG714" s="1"/>
      <c r="AI714" s="1"/>
      <c r="AK714" s="1"/>
      <c r="AM714" s="1"/>
      <c r="AO714" s="1"/>
      <c r="AQ714" s="1"/>
      <c r="AS714" s="1"/>
      <c r="AU714" s="1"/>
    </row>
    <row r="715" spans="1:47" x14ac:dyDescent="0.2">
      <c r="A715" s="1">
        <v>45576</v>
      </c>
      <c r="B715">
        <v>4.7849000000000004</v>
      </c>
      <c r="C715" s="1">
        <v>45575</v>
      </c>
      <c r="D715">
        <v>4.6555400000000002</v>
      </c>
      <c r="E715" s="1">
        <v>45575</v>
      </c>
      <c r="F715" s="2">
        <v>4.4467499999999998</v>
      </c>
      <c r="G715" s="1">
        <v>45574</v>
      </c>
      <c r="H715">
        <v>4.3198499999999997</v>
      </c>
      <c r="I715" s="1">
        <v>45574</v>
      </c>
      <c r="J715">
        <v>4.1826999999999996</v>
      </c>
      <c r="K715" s="1">
        <v>45580</v>
      </c>
      <c r="L715">
        <v>3.7485599999999999</v>
      </c>
      <c r="M715" s="1">
        <v>45583</v>
      </c>
      <c r="N715" s="2">
        <v>3.6295999999999999</v>
      </c>
      <c r="O715" s="1">
        <v>45581</v>
      </c>
      <c r="P715">
        <v>3.5478999999999998</v>
      </c>
      <c r="Q715" s="1">
        <v>45583</v>
      </c>
      <c r="R715">
        <v>3.5609999999999999</v>
      </c>
      <c r="S715" s="1">
        <v>45583</v>
      </c>
      <c r="T715">
        <v>3.5712000000000002</v>
      </c>
      <c r="U715" s="1">
        <v>45576</v>
      </c>
      <c r="V715">
        <v>3.6255000000000002</v>
      </c>
      <c r="W715" s="1"/>
      <c r="Y715" s="1"/>
      <c r="Z715" s="3"/>
      <c r="AA715" s="1"/>
      <c r="AC715" s="1"/>
      <c r="AE715" s="1"/>
      <c r="AG715" s="1"/>
      <c r="AI715" s="1"/>
      <c r="AK715" s="1"/>
      <c r="AM715" s="1"/>
      <c r="AO715" s="1"/>
      <c r="AQ715" s="1"/>
      <c r="AS715" s="1"/>
      <c r="AU715" s="1"/>
    </row>
    <row r="716" spans="1:47" x14ac:dyDescent="0.2">
      <c r="A716" s="1">
        <v>45579</v>
      </c>
      <c r="B716">
        <v>4.7877999999999998</v>
      </c>
      <c r="C716" s="1">
        <v>45576</v>
      </c>
      <c r="D716">
        <v>4.6473000000000004</v>
      </c>
      <c r="E716" s="1">
        <v>45576</v>
      </c>
      <c r="F716" s="2">
        <v>4.4424000000000001</v>
      </c>
      <c r="G716" s="1">
        <v>45575</v>
      </c>
      <c r="H716">
        <v>4.2673500000000004</v>
      </c>
      <c r="I716" s="1">
        <v>45575</v>
      </c>
      <c r="J716">
        <v>4.1224499999999997</v>
      </c>
      <c r="K716" s="1">
        <v>45581</v>
      </c>
      <c r="L716">
        <v>3.7404999999999999</v>
      </c>
      <c r="M716" s="1">
        <v>45586</v>
      </c>
      <c r="N716" s="2">
        <v>3.7291500000000002</v>
      </c>
      <c r="O716" s="1">
        <v>45582</v>
      </c>
      <c r="P716">
        <v>3.5948000000000002</v>
      </c>
      <c r="Q716" s="1">
        <v>45586</v>
      </c>
      <c r="R716">
        <v>3.6705000000000001</v>
      </c>
      <c r="S716" s="1">
        <v>45586</v>
      </c>
      <c r="T716">
        <v>3.6835</v>
      </c>
      <c r="U716" s="1">
        <v>45580</v>
      </c>
      <c r="V716">
        <v>3.5625</v>
      </c>
      <c r="W716" s="1"/>
      <c r="Y716" s="1"/>
      <c r="Z716" s="3"/>
      <c r="AA716" s="1"/>
      <c r="AC716" s="1"/>
      <c r="AE716" s="1"/>
      <c r="AG716" s="1"/>
      <c r="AI716" s="1"/>
      <c r="AK716" s="1"/>
      <c r="AM716" s="1"/>
      <c r="AO716" s="1"/>
      <c r="AQ716" s="1"/>
      <c r="AS716" s="1"/>
      <c r="AU716" s="1"/>
    </row>
    <row r="717" spans="1:47" x14ac:dyDescent="0.2">
      <c r="A717" s="1">
        <v>45580</v>
      </c>
      <c r="B717">
        <v>4.7793000000000001</v>
      </c>
      <c r="C717" s="1">
        <v>45579</v>
      </c>
      <c r="D717">
        <v>4.6552499999999997</v>
      </c>
      <c r="E717" s="1">
        <v>45579</v>
      </c>
      <c r="F717" s="2">
        <v>4.4543999999999997</v>
      </c>
      <c r="G717" s="1">
        <v>45576</v>
      </c>
      <c r="H717">
        <v>4.2611999999999997</v>
      </c>
      <c r="I717" s="1">
        <v>45576</v>
      </c>
      <c r="J717">
        <v>4.1135000000000002</v>
      </c>
      <c r="K717" s="1">
        <v>45582</v>
      </c>
      <c r="L717">
        <v>3.7751000000000001</v>
      </c>
      <c r="M717" s="1">
        <v>45587</v>
      </c>
      <c r="N717" s="2">
        <v>3.7430599999999998</v>
      </c>
      <c r="O717" s="1">
        <v>45583</v>
      </c>
      <c r="P717">
        <v>3.5781000000000001</v>
      </c>
      <c r="Q717" s="1">
        <v>45587</v>
      </c>
      <c r="R717">
        <v>3.6863000000000001</v>
      </c>
      <c r="S717" s="1">
        <v>45587</v>
      </c>
      <c r="T717">
        <v>3.6961300000000001</v>
      </c>
      <c r="U717" s="1">
        <v>45581</v>
      </c>
      <c r="V717">
        <v>3.5495999999999999</v>
      </c>
      <c r="W717" s="1"/>
      <c r="Y717" s="1"/>
      <c r="Z717" s="3"/>
      <c r="AA717" s="1"/>
      <c r="AC717" s="1"/>
      <c r="AE717" s="1"/>
      <c r="AG717" s="1"/>
      <c r="AI717" s="1"/>
      <c r="AK717" s="1"/>
      <c r="AM717" s="1"/>
      <c r="AO717" s="1"/>
      <c r="AQ717" s="1"/>
      <c r="AS717" s="1"/>
      <c r="AU717" s="1"/>
    </row>
    <row r="718" spans="1:47" x14ac:dyDescent="0.2">
      <c r="A718" s="1">
        <v>45581</v>
      </c>
      <c r="B718">
        <v>4.7824</v>
      </c>
      <c r="C718" s="1">
        <v>45580</v>
      </c>
      <c r="D718">
        <v>4.6325000000000003</v>
      </c>
      <c r="E718" s="1">
        <v>45580</v>
      </c>
      <c r="F718" s="2">
        <v>4.4344999999999999</v>
      </c>
      <c r="G718" s="1">
        <v>45579</v>
      </c>
      <c r="H718">
        <v>4.2779499999999997</v>
      </c>
      <c r="I718" s="1">
        <v>45579</v>
      </c>
      <c r="J718">
        <v>4.1326999999999998</v>
      </c>
      <c r="K718" s="1">
        <v>45583</v>
      </c>
      <c r="L718">
        <v>3.7522500000000001</v>
      </c>
      <c r="M718" s="1">
        <v>45588</v>
      </c>
      <c r="N718" s="2">
        <v>3.7945500000000001</v>
      </c>
      <c r="O718" s="1">
        <v>45586</v>
      </c>
      <c r="P718">
        <v>3.6838000000000002</v>
      </c>
      <c r="Q718" s="1">
        <v>45588</v>
      </c>
      <c r="R718">
        <v>3.7358500000000001</v>
      </c>
      <c r="S718" s="1">
        <v>45588</v>
      </c>
      <c r="T718">
        <v>3.7406000000000001</v>
      </c>
      <c r="U718" s="1">
        <v>45582</v>
      </c>
      <c r="V718">
        <v>3.6221000000000001</v>
      </c>
      <c r="W718" s="1"/>
      <c r="Y718" s="1"/>
      <c r="Z718" s="3"/>
      <c r="AA718" s="1"/>
      <c r="AC718" s="1"/>
      <c r="AE718" s="1"/>
      <c r="AG718" s="1"/>
      <c r="AI718" s="1"/>
      <c r="AK718" s="1"/>
      <c r="AM718" s="1"/>
      <c r="AO718" s="1"/>
      <c r="AQ718" s="1"/>
      <c r="AS718" s="1"/>
      <c r="AU718" s="1"/>
    </row>
    <row r="719" spans="1:47" x14ac:dyDescent="0.2">
      <c r="A719" s="1">
        <v>45582</v>
      </c>
      <c r="B719">
        <v>4.7671999999999999</v>
      </c>
      <c r="C719" s="1">
        <v>45581</v>
      </c>
      <c r="D719">
        <v>4.63</v>
      </c>
      <c r="E719" s="1">
        <v>45581</v>
      </c>
      <c r="F719" s="2">
        <v>4.4329999999999998</v>
      </c>
      <c r="G719" s="1">
        <v>45580</v>
      </c>
      <c r="H719">
        <v>4.2575000000000003</v>
      </c>
      <c r="I719" s="1">
        <v>45580</v>
      </c>
      <c r="J719">
        <v>4.1115000000000004</v>
      </c>
      <c r="K719" s="1">
        <v>45586</v>
      </c>
      <c r="L719">
        <v>3.8422000000000001</v>
      </c>
      <c r="M719" s="1">
        <v>45589</v>
      </c>
      <c r="N719" s="2">
        <v>3.7711999999999999</v>
      </c>
      <c r="O719" s="1">
        <v>45587</v>
      </c>
      <c r="P719">
        <v>3.6998000000000002</v>
      </c>
      <c r="Q719" s="1">
        <v>45589</v>
      </c>
      <c r="R719">
        <v>3.7054</v>
      </c>
      <c r="S719" s="1">
        <v>45589</v>
      </c>
      <c r="T719">
        <v>3.70655</v>
      </c>
      <c r="U719" s="1">
        <v>45583</v>
      </c>
      <c r="V719">
        <v>3.61815</v>
      </c>
      <c r="W719" s="1"/>
      <c r="Y719" s="1"/>
      <c r="Z719" s="3"/>
      <c r="AA719" s="1"/>
      <c r="AC719" s="1"/>
      <c r="AE719" s="1"/>
      <c r="AG719" s="1"/>
      <c r="AI719" s="1"/>
      <c r="AK719" s="1"/>
      <c r="AM719" s="1"/>
      <c r="AO719" s="1"/>
      <c r="AQ719" s="1"/>
      <c r="AS719" s="1"/>
      <c r="AU719" s="1"/>
    </row>
    <row r="720" spans="1:47" x14ac:dyDescent="0.2">
      <c r="A720" s="1">
        <v>45583</v>
      </c>
      <c r="B720">
        <v>4.7536500000000004</v>
      </c>
      <c r="C720" s="1">
        <v>45582</v>
      </c>
      <c r="D720">
        <v>4.6401000000000003</v>
      </c>
      <c r="E720" s="1">
        <v>45582</v>
      </c>
      <c r="F720" s="2">
        <v>4.4549500000000002</v>
      </c>
      <c r="G720" s="1">
        <v>45581</v>
      </c>
      <c r="H720">
        <v>4.2536199999999997</v>
      </c>
      <c r="I720" s="1">
        <v>45581</v>
      </c>
      <c r="J720">
        <v>4.1032500000000001</v>
      </c>
      <c r="K720" s="1">
        <v>45587</v>
      </c>
      <c r="L720">
        <v>3.8471000000000002</v>
      </c>
      <c r="M720" s="1">
        <v>45590</v>
      </c>
      <c r="N720" s="2">
        <v>3.7952499999999998</v>
      </c>
      <c r="O720" s="1">
        <v>45588</v>
      </c>
      <c r="P720">
        <v>3.7509000000000001</v>
      </c>
      <c r="Q720" s="1">
        <v>45590</v>
      </c>
      <c r="R720">
        <v>3.7315999999999998</v>
      </c>
      <c r="S720" s="1">
        <v>45590</v>
      </c>
      <c r="T720">
        <v>3.7320000000000002</v>
      </c>
      <c r="U720" s="1">
        <v>45586</v>
      </c>
      <c r="V720">
        <v>3.7299000000000002</v>
      </c>
      <c r="W720" s="1"/>
      <c r="Y720" s="1"/>
      <c r="Z720" s="3"/>
      <c r="AA720" s="1"/>
      <c r="AC720" s="1"/>
      <c r="AE720" s="1"/>
      <c r="AG720" s="1"/>
      <c r="AI720" s="1"/>
      <c r="AK720" s="1"/>
      <c r="AM720" s="1"/>
      <c r="AO720" s="1"/>
      <c r="AQ720" s="1"/>
      <c r="AS720" s="1"/>
      <c r="AU720" s="1"/>
    </row>
    <row r="721" spans="1:47" x14ac:dyDescent="0.2">
      <c r="A721" s="1">
        <v>45586</v>
      </c>
      <c r="B721">
        <v>4.7515999999999998</v>
      </c>
      <c r="C721" s="1">
        <v>45583</v>
      </c>
      <c r="D721">
        <v>4.6245500000000002</v>
      </c>
      <c r="E721" s="1">
        <v>45583</v>
      </c>
      <c r="F721" s="2">
        <v>4.4337499999999999</v>
      </c>
      <c r="G721" s="1">
        <v>45582</v>
      </c>
      <c r="H721">
        <v>4.2791499999999996</v>
      </c>
      <c r="I721" s="1">
        <v>45582</v>
      </c>
      <c r="J721">
        <v>4.1327999999999996</v>
      </c>
      <c r="K721" s="1">
        <v>45588</v>
      </c>
      <c r="L721">
        <v>3.891</v>
      </c>
      <c r="M721" s="1">
        <v>45593</v>
      </c>
      <c r="N721" s="2">
        <v>3.8361999999999998</v>
      </c>
      <c r="O721" s="1">
        <v>45589</v>
      </c>
      <c r="P721">
        <v>3.7241</v>
      </c>
      <c r="Q721" s="1">
        <v>45593</v>
      </c>
      <c r="R721">
        <v>3.7709999999999999</v>
      </c>
      <c r="S721" s="1">
        <v>45593</v>
      </c>
      <c r="T721">
        <v>3.7682500000000001</v>
      </c>
      <c r="U721" s="1">
        <v>45587</v>
      </c>
      <c r="V721">
        <v>3.7370000000000001</v>
      </c>
      <c r="W721" s="1"/>
      <c r="Y721" s="1"/>
      <c r="Z721" s="3"/>
      <c r="AA721" s="1"/>
      <c r="AC721" s="1"/>
      <c r="AE721" s="1"/>
      <c r="AG721" s="1"/>
      <c r="AI721" s="1"/>
      <c r="AK721" s="1"/>
      <c r="AM721" s="1"/>
      <c r="AO721" s="1"/>
      <c r="AQ721" s="1"/>
      <c r="AS721" s="1"/>
      <c r="AU721" s="1"/>
    </row>
    <row r="722" spans="1:47" x14ac:dyDescent="0.2">
      <c r="A722" s="1">
        <v>45587</v>
      </c>
      <c r="B722">
        <v>4.7403500000000003</v>
      </c>
      <c r="C722" s="1">
        <v>45586</v>
      </c>
      <c r="D722">
        <v>4.6459999999999999</v>
      </c>
      <c r="E722" s="1">
        <v>45586</v>
      </c>
      <c r="F722" s="2">
        <v>4.4745999999999997</v>
      </c>
      <c r="G722" s="1">
        <v>45583</v>
      </c>
      <c r="H722">
        <v>4.2565</v>
      </c>
      <c r="I722" s="1">
        <v>45583</v>
      </c>
      <c r="J722">
        <v>4.1098499999999998</v>
      </c>
      <c r="K722" s="1">
        <v>45589</v>
      </c>
      <c r="L722">
        <v>3.8685499999999999</v>
      </c>
      <c r="M722" s="1">
        <v>45594</v>
      </c>
      <c r="N722" s="2">
        <v>3.7899699999999998</v>
      </c>
      <c r="O722" s="1">
        <v>45590</v>
      </c>
      <c r="P722">
        <v>3.7490000000000001</v>
      </c>
      <c r="Q722" s="1">
        <v>45594</v>
      </c>
      <c r="R722">
        <v>3.7280000000000002</v>
      </c>
      <c r="S722" s="1">
        <v>45594</v>
      </c>
      <c r="T722">
        <v>3.7320500000000001</v>
      </c>
      <c r="U722" s="1">
        <v>45588</v>
      </c>
      <c r="V722">
        <v>3.7742</v>
      </c>
      <c r="W722" s="1"/>
      <c r="Y722" s="1"/>
      <c r="Z722" s="3"/>
      <c r="AA722" s="1"/>
      <c r="AC722" s="1"/>
      <c r="AE722" s="1"/>
      <c r="AG722" s="1"/>
      <c r="AI722" s="1"/>
      <c r="AK722" s="1"/>
      <c r="AM722" s="1"/>
      <c r="AO722" s="1"/>
      <c r="AQ722" s="1"/>
      <c r="AS722" s="1"/>
      <c r="AU722" s="1"/>
    </row>
    <row r="723" spans="1:47" x14ac:dyDescent="0.2">
      <c r="A723" s="1">
        <v>45588</v>
      </c>
      <c r="B723">
        <v>4.7413999999999996</v>
      </c>
      <c r="C723" s="1">
        <v>45587</v>
      </c>
      <c r="D723">
        <v>4.6296299999999997</v>
      </c>
      <c r="E723" s="1">
        <v>45587</v>
      </c>
      <c r="F723" s="2">
        <v>4.4558</v>
      </c>
      <c r="G723" s="1">
        <v>45586</v>
      </c>
      <c r="H723">
        <v>4.3143500000000001</v>
      </c>
      <c r="I723" s="1">
        <v>45586</v>
      </c>
      <c r="J723">
        <v>4.18</v>
      </c>
      <c r="K723" s="1">
        <v>45590</v>
      </c>
      <c r="L723">
        <v>3.891</v>
      </c>
      <c r="M723" s="1">
        <v>45595</v>
      </c>
      <c r="N723" s="2">
        <v>3.8815499999999998</v>
      </c>
      <c r="O723" s="1">
        <v>45593</v>
      </c>
      <c r="P723">
        <v>3.7900999999999998</v>
      </c>
      <c r="Q723" s="1">
        <v>45595</v>
      </c>
      <c r="R723">
        <v>3.8045</v>
      </c>
      <c r="S723" s="1">
        <v>45595</v>
      </c>
      <c r="T723">
        <v>3.7914500000000002</v>
      </c>
      <c r="U723" s="1">
        <v>45589</v>
      </c>
      <c r="V723">
        <v>3.738</v>
      </c>
      <c r="W723" s="1"/>
      <c r="Y723" s="1"/>
      <c r="Z723" s="3"/>
      <c r="AA723" s="1"/>
      <c r="AC723" s="1"/>
      <c r="AE723" s="1"/>
      <c r="AG723" s="1"/>
      <c r="AI723" s="1"/>
      <c r="AK723" s="1"/>
      <c r="AM723" s="1"/>
      <c r="AO723" s="1"/>
      <c r="AQ723" s="1"/>
      <c r="AS723" s="1"/>
      <c r="AU723" s="1"/>
    </row>
    <row r="724" spans="1:47" x14ac:dyDescent="0.2">
      <c r="A724" s="1">
        <v>45589</v>
      </c>
      <c r="B724">
        <v>4.7106000000000003</v>
      </c>
      <c r="C724" s="1">
        <v>45588</v>
      </c>
      <c r="D724">
        <v>4.6288</v>
      </c>
      <c r="E724" s="1">
        <v>45588</v>
      </c>
      <c r="F724" s="2">
        <v>4.4641999999999999</v>
      </c>
      <c r="G724" s="1">
        <v>45587</v>
      </c>
      <c r="H724">
        <v>4.3005000000000004</v>
      </c>
      <c r="I724" s="1">
        <v>45587</v>
      </c>
      <c r="J724">
        <v>4.1707000000000001</v>
      </c>
      <c r="K724" s="1">
        <v>45593</v>
      </c>
      <c r="L724">
        <v>3.9243999999999999</v>
      </c>
      <c r="M724" s="1">
        <v>45596</v>
      </c>
      <c r="N724" s="2">
        <v>3.8624000000000001</v>
      </c>
      <c r="O724" s="1">
        <v>45594</v>
      </c>
      <c r="P724">
        <v>3.7454999999999998</v>
      </c>
      <c r="Q724" s="1">
        <v>45596</v>
      </c>
      <c r="R724">
        <v>3.7909000000000002</v>
      </c>
      <c r="S724" s="1">
        <v>45596</v>
      </c>
      <c r="T724">
        <v>3.7705000000000002</v>
      </c>
      <c r="U724" s="1">
        <v>45590</v>
      </c>
      <c r="V724">
        <v>3.7629999999999999</v>
      </c>
      <c r="W724" s="1"/>
      <c r="Y724" s="1"/>
      <c r="Z724" s="3"/>
      <c r="AA724" s="1"/>
      <c r="AC724" s="1"/>
      <c r="AE724" s="1"/>
      <c r="AG724" s="1"/>
      <c r="AI724" s="1"/>
      <c r="AK724" s="1"/>
      <c r="AM724" s="1"/>
      <c r="AO724" s="1"/>
      <c r="AQ724" s="1"/>
      <c r="AS724" s="1"/>
      <c r="AU724" s="1"/>
    </row>
    <row r="725" spans="1:47" x14ac:dyDescent="0.2">
      <c r="A725" s="1">
        <v>45590</v>
      </c>
      <c r="B725">
        <v>4.6992000000000003</v>
      </c>
      <c r="C725" s="1">
        <v>45589</v>
      </c>
      <c r="D725">
        <v>4.6078799999999998</v>
      </c>
      <c r="E725" s="1">
        <v>45589</v>
      </c>
      <c r="F725" s="2">
        <v>4.4356999999999998</v>
      </c>
      <c r="G725" s="1">
        <v>45588</v>
      </c>
      <c r="H725">
        <v>4.3155999999999999</v>
      </c>
      <c r="I725" s="1">
        <v>45588</v>
      </c>
      <c r="J725">
        <v>4.1923000000000004</v>
      </c>
      <c r="K725" s="1">
        <v>45594</v>
      </c>
      <c r="L725">
        <v>3.8780999999999999</v>
      </c>
      <c r="M725" s="1">
        <v>45597</v>
      </c>
      <c r="N725" s="2">
        <v>3.9064999999999999</v>
      </c>
      <c r="O725" s="1">
        <v>45595</v>
      </c>
      <c r="P725">
        <v>3.831</v>
      </c>
      <c r="Q725" s="1">
        <v>45597</v>
      </c>
      <c r="R725">
        <v>3.8490500000000001</v>
      </c>
      <c r="S725" s="1">
        <v>45597</v>
      </c>
      <c r="T725">
        <v>3.8466999999999998</v>
      </c>
      <c r="U725" s="1">
        <v>45593</v>
      </c>
      <c r="V725">
        <v>3.79562</v>
      </c>
      <c r="W725" s="1"/>
      <c r="Y725" s="1"/>
      <c r="Z725" s="3"/>
      <c r="AA725" s="1"/>
      <c r="AC725" s="1"/>
      <c r="AE725" s="1"/>
      <c r="AG725" s="1"/>
      <c r="AI725" s="1"/>
      <c r="AK725" s="1"/>
      <c r="AM725" s="1"/>
      <c r="AO725" s="1"/>
      <c r="AQ725" s="1"/>
      <c r="AS725" s="1"/>
      <c r="AU725" s="1"/>
    </row>
    <row r="726" spans="1:47" x14ac:dyDescent="0.2">
      <c r="A726" s="1">
        <v>45593</v>
      </c>
      <c r="B726">
        <v>4.6925999999999997</v>
      </c>
      <c r="C726" s="1">
        <v>45590</v>
      </c>
      <c r="D726">
        <v>4.5938999999999997</v>
      </c>
      <c r="E726" s="1">
        <v>45590</v>
      </c>
      <c r="F726" s="2">
        <v>4.4257999999999997</v>
      </c>
      <c r="G726" s="1">
        <v>45589</v>
      </c>
      <c r="H726">
        <v>4.2869999999999999</v>
      </c>
      <c r="I726" s="1">
        <v>45589</v>
      </c>
      <c r="J726">
        <v>4.1668799999999999</v>
      </c>
      <c r="K726" s="1">
        <v>45595</v>
      </c>
      <c r="L726">
        <v>3.9624000000000001</v>
      </c>
      <c r="M726" s="1">
        <v>45600</v>
      </c>
      <c r="N726" s="2">
        <v>3.8565</v>
      </c>
      <c r="O726" s="1">
        <v>45596</v>
      </c>
      <c r="P726">
        <v>3.8165499999999999</v>
      </c>
      <c r="Q726" s="1">
        <v>45600</v>
      </c>
      <c r="R726">
        <v>3.7770000000000001</v>
      </c>
      <c r="S726" s="1">
        <v>45600</v>
      </c>
      <c r="T726">
        <v>3.7624</v>
      </c>
      <c r="U726" s="1">
        <v>45594</v>
      </c>
      <c r="V726">
        <v>3.7657500000000002</v>
      </c>
      <c r="W726" s="1"/>
      <c r="Y726" s="1"/>
      <c r="Z726" s="3"/>
      <c r="AA726" s="1"/>
      <c r="AC726" s="1"/>
      <c r="AE726" s="1"/>
      <c r="AG726" s="1"/>
      <c r="AI726" s="1"/>
      <c r="AK726" s="1"/>
      <c r="AM726" s="1"/>
      <c r="AO726" s="1"/>
      <c r="AQ726" s="1"/>
      <c r="AS726" s="1"/>
      <c r="AU726" s="1"/>
    </row>
    <row r="727" spans="1:47" x14ac:dyDescent="0.2">
      <c r="A727" s="1">
        <v>45594</v>
      </c>
      <c r="B727">
        <v>4.6829999999999998</v>
      </c>
      <c r="C727" s="1">
        <v>45593</v>
      </c>
      <c r="D727">
        <v>4.5933000000000002</v>
      </c>
      <c r="E727" s="1">
        <v>45593</v>
      </c>
      <c r="F727" s="2">
        <v>4.4317000000000002</v>
      </c>
      <c r="G727" s="1">
        <v>45590</v>
      </c>
      <c r="H727">
        <v>4.2867499999999996</v>
      </c>
      <c r="I727" s="1">
        <v>45590</v>
      </c>
      <c r="J727">
        <v>4.1753999999999998</v>
      </c>
      <c r="K727" s="1">
        <v>45596</v>
      </c>
      <c r="L727">
        <v>3.9458000000000002</v>
      </c>
      <c r="M727" s="1">
        <v>45601</v>
      </c>
      <c r="N727" s="2">
        <v>3.8635000000000002</v>
      </c>
      <c r="O727" s="1">
        <v>45597</v>
      </c>
      <c r="P727">
        <v>3.8672</v>
      </c>
      <c r="Q727" s="1">
        <v>45601</v>
      </c>
      <c r="R727">
        <v>3.7810999999999999</v>
      </c>
      <c r="S727" s="1">
        <v>45601</v>
      </c>
      <c r="T727">
        <v>3.7557999999999998</v>
      </c>
      <c r="U727" s="1">
        <v>45595</v>
      </c>
      <c r="V727">
        <v>3.8057500000000002</v>
      </c>
      <c r="W727" s="1"/>
      <c r="Y727" s="1"/>
      <c r="Z727" s="3"/>
      <c r="AA727" s="1"/>
      <c r="AC727" s="1"/>
      <c r="AE727" s="1"/>
      <c r="AG727" s="1"/>
      <c r="AI727" s="1"/>
      <c r="AK727" s="1"/>
      <c r="AM727" s="1"/>
      <c r="AO727" s="1"/>
      <c r="AQ727" s="1"/>
      <c r="AS727" s="1"/>
      <c r="AU727" s="1"/>
    </row>
    <row r="728" spans="1:47" x14ac:dyDescent="0.2">
      <c r="A728" s="1">
        <v>45595</v>
      </c>
      <c r="B728">
        <v>4.6711</v>
      </c>
      <c r="C728" s="1">
        <v>45594</v>
      </c>
      <c r="D728">
        <v>4.5758999999999999</v>
      </c>
      <c r="E728" s="1">
        <v>45594</v>
      </c>
      <c r="F728" s="2">
        <v>4.4065000000000003</v>
      </c>
      <c r="G728" s="1">
        <v>45593</v>
      </c>
      <c r="H728">
        <v>4.2947499999999996</v>
      </c>
      <c r="I728" s="1">
        <v>45593</v>
      </c>
      <c r="J728">
        <v>4.1890999999999998</v>
      </c>
      <c r="K728" s="1">
        <v>45597</v>
      </c>
      <c r="L728">
        <v>3.97845</v>
      </c>
      <c r="M728" s="1">
        <v>45602</v>
      </c>
      <c r="N728" s="2">
        <v>3.9889999999999999</v>
      </c>
      <c r="O728" s="1">
        <v>45600</v>
      </c>
      <c r="P728">
        <v>3.8054999999999999</v>
      </c>
      <c r="Q728" s="1">
        <v>45602</v>
      </c>
      <c r="R728">
        <v>3.9281000000000001</v>
      </c>
      <c r="S728" s="1">
        <v>45602</v>
      </c>
      <c r="T728">
        <v>3.9215</v>
      </c>
      <c r="U728" s="1">
        <v>45596</v>
      </c>
      <c r="V728">
        <v>3.7751999999999999</v>
      </c>
      <c r="W728" s="1"/>
      <c r="Y728" s="1"/>
      <c r="Z728" s="3"/>
      <c r="AA728" s="1"/>
      <c r="AC728" s="1"/>
      <c r="AE728" s="1"/>
      <c r="AG728" s="1"/>
      <c r="AI728" s="1"/>
      <c r="AK728" s="1"/>
      <c r="AM728" s="1"/>
      <c r="AO728" s="1"/>
      <c r="AQ728" s="1"/>
      <c r="AS728" s="1"/>
      <c r="AU728" s="1"/>
    </row>
    <row r="729" spans="1:47" x14ac:dyDescent="0.2">
      <c r="A729" s="1">
        <v>45596</v>
      </c>
      <c r="B729">
        <v>4.6516999999999999</v>
      </c>
      <c r="C729" s="1">
        <v>45595</v>
      </c>
      <c r="D729">
        <v>4.5717499999999998</v>
      </c>
      <c r="E729" s="1">
        <v>45595</v>
      </c>
      <c r="F729" s="2">
        <v>4.4275000000000002</v>
      </c>
      <c r="G729" s="1">
        <v>45594</v>
      </c>
      <c r="H729">
        <v>4.2629999999999999</v>
      </c>
      <c r="I729" s="1">
        <v>45594</v>
      </c>
      <c r="J729">
        <v>4.1505999999999998</v>
      </c>
      <c r="K729" s="1">
        <v>45600</v>
      </c>
      <c r="L729">
        <v>3.94</v>
      </c>
      <c r="M729" s="1">
        <v>45603</v>
      </c>
      <c r="N729" s="2">
        <v>3.9125399999999999</v>
      </c>
      <c r="O729" s="1">
        <v>45601</v>
      </c>
      <c r="P729">
        <v>3.8110499999999998</v>
      </c>
      <c r="Q729" s="1">
        <v>45603</v>
      </c>
      <c r="R729">
        <v>3.8347000000000002</v>
      </c>
      <c r="S729" s="1">
        <v>45603</v>
      </c>
      <c r="T729">
        <v>3.8256000000000001</v>
      </c>
      <c r="U729" s="1">
        <v>45597</v>
      </c>
      <c r="V729">
        <v>3.8668499999999999</v>
      </c>
      <c r="W729" s="1"/>
      <c r="Y729" s="1"/>
      <c r="Z729" s="3"/>
      <c r="AA729" s="1"/>
      <c r="AC729" s="1"/>
      <c r="AE729" s="1"/>
      <c r="AG729" s="1"/>
      <c r="AI729" s="1"/>
      <c r="AK729" s="1"/>
      <c r="AM729" s="1"/>
      <c r="AO729" s="1"/>
      <c r="AQ729" s="1"/>
      <c r="AS729" s="1"/>
      <c r="AU729" s="1"/>
    </row>
    <row r="730" spans="1:47" x14ac:dyDescent="0.2">
      <c r="A730" s="1">
        <v>45597</v>
      </c>
      <c r="B730">
        <v>4.6374000000000004</v>
      </c>
      <c r="C730" s="1">
        <v>45596</v>
      </c>
      <c r="D730">
        <v>4.5553999999999997</v>
      </c>
      <c r="E730" s="1">
        <v>45596</v>
      </c>
      <c r="F730" s="2">
        <v>4.4099000000000004</v>
      </c>
      <c r="G730" s="1">
        <v>45595</v>
      </c>
      <c r="H730">
        <v>4.2996999999999996</v>
      </c>
      <c r="I730" s="1">
        <v>45595</v>
      </c>
      <c r="J730">
        <v>4.2013499999999997</v>
      </c>
      <c r="K730" s="1">
        <v>45601</v>
      </c>
      <c r="L730">
        <v>3.9549500000000002</v>
      </c>
      <c r="M730" s="1">
        <v>45604</v>
      </c>
      <c r="N730" s="2">
        <v>3.9569999999999999</v>
      </c>
      <c r="O730" s="1">
        <v>45602</v>
      </c>
      <c r="P730">
        <v>3.9483000000000001</v>
      </c>
      <c r="Q730" s="1">
        <v>45604</v>
      </c>
      <c r="R730">
        <v>3.8589500000000001</v>
      </c>
      <c r="S730" s="1">
        <v>45604</v>
      </c>
      <c r="T730">
        <v>3.8308800000000001</v>
      </c>
      <c r="U730" s="1">
        <v>45600</v>
      </c>
      <c r="V730">
        <v>3.7736999999999998</v>
      </c>
      <c r="W730" s="1"/>
      <c r="Y730" s="1"/>
      <c r="Z730" s="3"/>
      <c r="AA730" s="1"/>
      <c r="AC730" s="1"/>
      <c r="AE730" s="1"/>
      <c r="AG730" s="1"/>
      <c r="AI730" s="1"/>
      <c r="AK730" s="1"/>
      <c r="AM730" s="1"/>
      <c r="AO730" s="1"/>
      <c r="AQ730" s="1"/>
      <c r="AS730" s="1"/>
      <c r="AU730" s="1"/>
    </row>
    <row r="731" spans="1:47" x14ac:dyDescent="0.2">
      <c r="A731" s="1">
        <v>45600</v>
      </c>
      <c r="B731">
        <v>4.6284999999999998</v>
      </c>
      <c r="C731" s="1">
        <v>45597</v>
      </c>
      <c r="D731">
        <v>4.5359999999999996</v>
      </c>
      <c r="E731" s="1">
        <v>45597</v>
      </c>
      <c r="F731" s="2">
        <v>4.4027500000000002</v>
      </c>
      <c r="G731" s="1">
        <v>45596</v>
      </c>
      <c r="H731">
        <v>4.2834500000000002</v>
      </c>
      <c r="I731" s="1">
        <v>45596</v>
      </c>
      <c r="J731">
        <v>4.1894999999999998</v>
      </c>
      <c r="K731" s="1">
        <v>45602</v>
      </c>
      <c r="L731">
        <v>4.0621</v>
      </c>
      <c r="M731" s="1">
        <v>45608</v>
      </c>
      <c r="N731" s="2">
        <v>4.0466300000000004</v>
      </c>
      <c r="O731" s="1">
        <v>45603</v>
      </c>
      <c r="P731">
        <v>3.8616999999999999</v>
      </c>
      <c r="Q731" s="1">
        <v>45608</v>
      </c>
      <c r="R731">
        <v>3.9580000000000002</v>
      </c>
      <c r="S731" s="1">
        <v>45608</v>
      </c>
      <c r="T731">
        <v>3.9283700000000001</v>
      </c>
      <c r="U731" s="1">
        <v>45601</v>
      </c>
      <c r="V731">
        <v>3.7577699999999998</v>
      </c>
      <c r="W731" s="1"/>
      <c r="Y731" s="1"/>
      <c r="Z731" s="3"/>
      <c r="AA731" s="1"/>
      <c r="AC731" s="1"/>
      <c r="AE731" s="1"/>
      <c r="AG731" s="1"/>
      <c r="AI731" s="1"/>
      <c r="AK731" s="1"/>
      <c r="AM731" s="1"/>
      <c r="AO731" s="1"/>
      <c r="AQ731" s="1"/>
      <c r="AS731" s="1"/>
      <c r="AU731" s="1"/>
    </row>
    <row r="732" spans="1:47" x14ac:dyDescent="0.2">
      <c r="A732" s="1">
        <v>45601</v>
      </c>
      <c r="B732">
        <v>4.6173000000000002</v>
      </c>
      <c r="C732" s="1">
        <v>45600</v>
      </c>
      <c r="D732">
        <v>4.5273000000000003</v>
      </c>
      <c r="E732" s="1">
        <v>45600</v>
      </c>
      <c r="F732" s="2">
        <v>4.3880999999999997</v>
      </c>
      <c r="G732" s="1">
        <v>45597</v>
      </c>
      <c r="H732">
        <v>4.2872000000000003</v>
      </c>
      <c r="I732" s="1">
        <v>45597</v>
      </c>
      <c r="J732">
        <v>4.1994999999999996</v>
      </c>
      <c r="K732" s="1">
        <v>45603</v>
      </c>
      <c r="L732">
        <v>3.9956999999999998</v>
      </c>
      <c r="M732" s="1">
        <v>45609</v>
      </c>
      <c r="N732" s="2">
        <v>4.0087000000000002</v>
      </c>
      <c r="O732" s="1">
        <v>45604</v>
      </c>
      <c r="P732">
        <v>3.8968500000000001</v>
      </c>
      <c r="Q732" s="1">
        <v>45609</v>
      </c>
      <c r="R732">
        <v>3.9436</v>
      </c>
      <c r="S732" s="1">
        <v>45609</v>
      </c>
      <c r="T732">
        <v>3.9297</v>
      </c>
      <c r="U732" s="1">
        <v>45602</v>
      </c>
      <c r="V732">
        <v>3.9358499999999998</v>
      </c>
      <c r="W732" s="1"/>
      <c r="Y732" s="1"/>
      <c r="Z732" s="3"/>
      <c r="AA732" s="1"/>
      <c r="AC732" s="1"/>
      <c r="AE732" s="1"/>
      <c r="AG732" s="1"/>
      <c r="AI732" s="1"/>
      <c r="AK732" s="1"/>
      <c r="AM732" s="1"/>
      <c r="AO732" s="1"/>
      <c r="AQ732" s="1"/>
      <c r="AS732" s="1"/>
      <c r="AU732" s="1"/>
    </row>
    <row r="733" spans="1:47" x14ac:dyDescent="0.2">
      <c r="A733" s="1">
        <v>45602</v>
      </c>
      <c r="B733">
        <v>4.6044</v>
      </c>
      <c r="C733" s="1">
        <v>45601</v>
      </c>
      <c r="D733">
        <v>4.5247999999999999</v>
      </c>
      <c r="E733" s="1">
        <v>45601</v>
      </c>
      <c r="F733" s="2">
        <v>4.3871500000000001</v>
      </c>
      <c r="G733" s="1">
        <v>45600</v>
      </c>
      <c r="H733">
        <v>4.2644500000000001</v>
      </c>
      <c r="I733" s="1">
        <v>45600</v>
      </c>
      <c r="J733">
        <v>4.1715</v>
      </c>
      <c r="K733" s="1">
        <v>45604</v>
      </c>
      <c r="L733">
        <v>4.0525000000000002</v>
      </c>
      <c r="M733" s="1">
        <v>45610</v>
      </c>
      <c r="N733" s="2">
        <v>4.0509399999999998</v>
      </c>
      <c r="O733" s="1">
        <v>45608</v>
      </c>
      <c r="P733">
        <v>3.992</v>
      </c>
      <c r="Q733" s="1">
        <v>45610</v>
      </c>
      <c r="R733">
        <v>3.9620000000000002</v>
      </c>
      <c r="S733" s="1">
        <v>45610</v>
      </c>
      <c r="T733">
        <v>3.9330500000000002</v>
      </c>
      <c r="U733" s="1">
        <v>45603</v>
      </c>
      <c r="V733">
        <v>3.8437000000000001</v>
      </c>
      <c r="W733" s="1"/>
      <c r="Y733" s="1"/>
      <c r="Z733" s="3"/>
      <c r="AA733" s="1"/>
      <c r="AC733" s="1"/>
      <c r="AE733" s="1"/>
      <c r="AG733" s="1"/>
      <c r="AI733" s="1"/>
      <c r="AK733" s="1"/>
      <c r="AM733" s="1"/>
      <c r="AO733" s="1"/>
      <c r="AQ733" s="1"/>
      <c r="AS733" s="1"/>
      <c r="AU733" s="1"/>
    </row>
    <row r="734" spans="1:47" x14ac:dyDescent="0.2">
      <c r="A734" s="1">
        <v>45603</v>
      </c>
      <c r="B734">
        <v>4.6026800000000003</v>
      </c>
      <c r="C734" s="1">
        <v>45602</v>
      </c>
      <c r="D734">
        <v>4.5244999999999997</v>
      </c>
      <c r="E734" s="1">
        <v>45602</v>
      </c>
      <c r="F734" s="2">
        <v>4.4204999999999997</v>
      </c>
      <c r="G734" s="1">
        <v>45601</v>
      </c>
      <c r="H734">
        <v>4.2664999999999997</v>
      </c>
      <c r="I734" s="1">
        <v>45601</v>
      </c>
      <c r="J734">
        <v>4.1806000000000001</v>
      </c>
      <c r="K734" s="1">
        <v>45608</v>
      </c>
      <c r="L734">
        <v>4.133</v>
      </c>
      <c r="M734" s="1">
        <v>45611</v>
      </c>
      <c r="N734" s="2">
        <v>4.02156</v>
      </c>
      <c r="O734" s="1">
        <v>45609</v>
      </c>
      <c r="P734">
        <v>3.9665300000000001</v>
      </c>
      <c r="Q734" s="1">
        <v>45611</v>
      </c>
      <c r="R734">
        <v>3.9445000000000001</v>
      </c>
      <c r="S734" s="1">
        <v>45611</v>
      </c>
      <c r="T734">
        <v>3.9235000000000002</v>
      </c>
      <c r="U734" s="1">
        <v>45604</v>
      </c>
      <c r="V734">
        <v>3.8319999999999999</v>
      </c>
      <c r="W734" s="1"/>
      <c r="Y734" s="1"/>
      <c r="Z734" s="3"/>
      <c r="AA734" s="1"/>
      <c r="AC734" s="1"/>
      <c r="AE734" s="1"/>
      <c r="AG734" s="1"/>
      <c r="AI734" s="1"/>
      <c r="AK734" s="1"/>
      <c r="AM734" s="1"/>
      <c r="AO734" s="1"/>
      <c r="AQ734" s="1"/>
      <c r="AS734" s="1"/>
      <c r="AU734" s="1"/>
    </row>
    <row r="735" spans="1:47" x14ac:dyDescent="0.2">
      <c r="A735" s="1">
        <v>45604</v>
      </c>
      <c r="B735">
        <v>4.6020000000000003</v>
      </c>
      <c r="C735" s="1">
        <v>45603</v>
      </c>
      <c r="D735">
        <v>4.5091999999999999</v>
      </c>
      <c r="E735" s="1">
        <v>45603</v>
      </c>
      <c r="F735" s="2">
        <v>4.3939000000000004</v>
      </c>
      <c r="G735" s="1">
        <v>45602</v>
      </c>
      <c r="H735">
        <v>4.3219000000000003</v>
      </c>
      <c r="I735" s="1">
        <v>45602</v>
      </c>
      <c r="J735">
        <v>4.2503000000000002</v>
      </c>
      <c r="K735" s="1">
        <v>45609</v>
      </c>
      <c r="L735">
        <v>4.0754999999999999</v>
      </c>
      <c r="M735" s="1">
        <v>45614</v>
      </c>
      <c r="N735" s="2">
        <v>3.9972500000000002</v>
      </c>
      <c r="O735" s="1">
        <v>45610</v>
      </c>
      <c r="P735">
        <v>3.9967000000000001</v>
      </c>
      <c r="Q735" s="1">
        <v>45614</v>
      </c>
      <c r="R735">
        <v>3.9184999999999999</v>
      </c>
      <c r="S735" s="1">
        <v>45614</v>
      </c>
      <c r="T735">
        <v>3.8994</v>
      </c>
      <c r="U735" s="1">
        <v>45608</v>
      </c>
      <c r="V735">
        <v>3.9241999999999999</v>
      </c>
      <c r="W735" s="1"/>
      <c r="Y735" s="1"/>
      <c r="Z735" s="3"/>
      <c r="AA735" s="1"/>
      <c r="AC735" s="1"/>
      <c r="AE735" s="1"/>
      <c r="AG735" s="1"/>
      <c r="AI735" s="1"/>
      <c r="AK735" s="1"/>
      <c r="AM735" s="1"/>
      <c r="AO735" s="1"/>
      <c r="AQ735" s="1"/>
      <c r="AS735" s="1"/>
      <c r="AU735" s="1"/>
    </row>
    <row r="736" spans="1:47" x14ac:dyDescent="0.2">
      <c r="A736" s="1">
        <v>45608</v>
      </c>
      <c r="B736">
        <v>4.6071999999999997</v>
      </c>
      <c r="C736" s="1">
        <v>45604</v>
      </c>
      <c r="D736">
        <v>4.5225</v>
      </c>
      <c r="E736" s="1">
        <v>45604</v>
      </c>
      <c r="F736" s="2">
        <v>4.4260000000000002</v>
      </c>
      <c r="G736" s="1">
        <v>45603</v>
      </c>
      <c r="H736">
        <v>4.2866999999999997</v>
      </c>
      <c r="I736" s="1">
        <v>45603</v>
      </c>
      <c r="J736">
        <v>4.2076000000000002</v>
      </c>
      <c r="K736" s="1">
        <v>45610</v>
      </c>
      <c r="L736">
        <v>4.1295000000000002</v>
      </c>
      <c r="M736" s="1">
        <v>45615</v>
      </c>
      <c r="N736" s="2">
        <v>3.9954999999999998</v>
      </c>
      <c r="O736" s="1">
        <v>45611</v>
      </c>
      <c r="P736">
        <v>3.9725100000000002</v>
      </c>
      <c r="Q736" s="1">
        <v>45615</v>
      </c>
      <c r="R736">
        <v>3.9117500000000001</v>
      </c>
      <c r="S736" s="1">
        <v>45615</v>
      </c>
      <c r="T736">
        <v>3.8901500000000002</v>
      </c>
      <c r="U736" s="1">
        <v>45609</v>
      </c>
      <c r="V736">
        <v>3.94095</v>
      </c>
      <c r="W736" s="1"/>
      <c r="Y736" s="1"/>
      <c r="Z736" s="3"/>
      <c r="AA736" s="1"/>
      <c r="AC736" s="1"/>
      <c r="AE736" s="1"/>
      <c r="AG736" s="1"/>
      <c r="AI736" s="1"/>
      <c r="AK736" s="1"/>
      <c r="AM736" s="1"/>
      <c r="AO736" s="1"/>
      <c r="AQ736" s="1"/>
      <c r="AS736" s="1"/>
      <c r="AU736" s="1"/>
    </row>
    <row r="737" spans="1:47" x14ac:dyDescent="0.2">
      <c r="A737" s="1">
        <v>45609</v>
      </c>
      <c r="B737">
        <v>4.60745</v>
      </c>
      <c r="C737" s="1">
        <v>45607</v>
      </c>
      <c r="D737">
        <v>4.5265000000000004</v>
      </c>
      <c r="E737" s="1">
        <v>45607</v>
      </c>
      <c r="F737" s="2">
        <v>4.4356</v>
      </c>
      <c r="G737" s="1">
        <v>45604</v>
      </c>
      <c r="H737">
        <v>4.3346</v>
      </c>
      <c r="I737" s="1">
        <v>45604</v>
      </c>
      <c r="J737">
        <v>4.2640000000000002</v>
      </c>
      <c r="K737" s="1">
        <v>45611</v>
      </c>
      <c r="L737">
        <v>4.0998000000000001</v>
      </c>
      <c r="M737" s="1">
        <v>45616</v>
      </c>
      <c r="N737" s="2">
        <v>4.0209999999999999</v>
      </c>
      <c r="O737" s="1">
        <v>45614</v>
      </c>
      <c r="P737">
        <v>3.9472999999999998</v>
      </c>
      <c r="Q737" s="1">
        <v>45616</v>
      </c>
      <c r="R737">
        <v>3.9286500000000002</v>
      </c>
      <c r="S737" s="1">
        <v>45616</v>
      </c>
      <c r="T737">
        <v>3.9046500000000002</v>
      </c>
      <c r="U737" s="1">
        <v>45610</v>
      </c>
      <c r="V737">
        <v>3.93</v>
      </c>
      <c r="W737" s="1"/>
      <c r="Y737" s="1"/>
      <c r="Z737" s="3"/>
      <c r="AA737" s="1"/>
      <c r="AC737" s="1"/>
      <c r="AE737" s="1"/>
      <c r="AG737" s="1"/>
      <c r="AI737" s="1"/>
      <c r="AK737" s="1"/>
      <c r="AM737" s="1"/>
      <c r="AO737" s="1"/>
      <c r="AQ737" s="1"/>
      <c r="AS737" s="1"/>
      <c r="AU737" s="1"/>
    </row>
    <row r="738" spans="1:47" x14ac:dyDescent="0.2">
      <c r="A738" s="1">
        <v>45610</v>
      </c>
      <c r="B738">
        <v>4.6028000000000002</v>
      </c>
      <c r="C738" s="1">
        <v>45608</v>
      </c>
      <c r="D738">
        <v>4.5293000000000001</v>
      </c>
      <c r="E738" s="1">
        <v>45608</v>
      </c>
      <c r="F738" s="2">
        <v>4.4477500000000001</v>
      </c>
      <c r="G738" s="1">
        <v>45607</v>
      </c>
      <c r="H738">
        <v>4.3524500000000002</v>
      </c>
      <c r="I738" s="1">
        <v>45607</v>
      </c>
      <c r="J738">
        <v>4.2862</v>
      </c>
      <c r="K738" s="1">
        <v>45614</v>
      </c>
      <c r="L738">
        <v>4.0782499999999997</v>
      </c>
      <c r="M738" s="1">
        <v>45617</v>
      </c>
      <c r="N738" s="2">
        <v>4.0507999999999997</v>
      </c>
      <c r="O738" s="1">
        <v>45615</v>
      </c>
      <c r="P738">
        <v>3.9427500000000002</v>
      </c>
      <c r="Q738" s="1">
        <v>45617</v>
      </c>
      <c r="R738">
        <v>3.95105</v>
      </c>
      <c r="S738" s="1">
        <v>45617</v>
      </c>
      <c r="T738">
        <v>3.9218799999999998</v>
      </c>
      <c r="U738" s="1">
        <v>45611</v>
      </c>
      <c r="V738">
        <v>3.9291</v>
      </c>
      <c r="W738" s="1"/>
      <c r="Y738" s="1"/>
      <c r="Z738" s="3"/>
      <c r="AA738" s="1"/>
      <c r="AC738" s="1"/>
      <c r="AE738" s="1"/>
      <c r="AG738" s="1"/>
      <c r="AI738" s="1"/>
      <c r="AK738" s="1"/>
      <c r="AM738" s="1"/>
      <c r="AO738" s="1"/>
      <c r="AQ738" s="1"/>
      <c r="AS738" s="1"/>
      <c r="AU738" s="1"/>
    </row>
    <row r="739" spans="1:47" x14ac:dyDescent="0.2">
      <c r="A739" s="1">
        <v>45611</v>
      </c>
      <c r="B739">
        <v>4.6007999999999996</v>
      </c>
      <c r="C739" s="1">
        <v>45609</v>
      </c>
      <c r="D739">
        <v>4.4864499999999996</v>
      </c>
      <c r="E739" s="1">
        <v>45609</v>
      </c>
      <c r="F739" s="2">
        <v>4.3906999999999998</v>
      </c>
      <c r="G739" s="1">
        <v>45608</v>
      </c>
      <c r="H739">
        <v>4.37514</v>
      </c>
      <c r="I739" s="1">
        <v>45608</v>
      </c>
      <c r="J739">
        <v>4.3203500000000004</v>
      </c>
      <c r="K739" s="1">
        <v>45615</v>
      </c>
      <c r="L739">
        <v>4.0827999999999998</v>
      </c>
      <c r="M739" s="1">
        <v>45618</v>
      </c>
      <c r="N739" s="2">
        <v>4.0574000000000003</v>
      </c>
      <c r="O739" s="1">
        <v>45616</v>
      </c>
      <c r="P739">
        <v>3.9634</v>
      </c>
      <c r="Q739" s="1">
        <v>45618</v>
      </c>
      <c r="R739">
        <v>3.9409999999999998</v>
      </c>
      <c r="S739" s="1">
        <v>45618</v>
      </c>
      <c r="T739">
        <v>3.9039999999999999</v>
      </c>
      <c r="U739" s="1">
        <v>45614</v>
      </c>
      <c r="V739">
        <v>3.9085000000000001</v>
      </c>
      <c r="W739" s="1"/>
      <c r="Y739" s="1"/>
      <c r="Z739" s="3"/>
      <c r="AA739" s="1"/>
      <c r="AC739" s="1"/>
      <c r="AE739" s="1"/>
      <c r="AG739" s="1"/>
      <c r="AI739" s="1"/>
      <c r="AK739" s="1"/>
      <c r="AM739" s="1"/>
      <c r="AO739" s="1"/>
      <c r="AQ739" s="1"/>
      <c r="AS739" s="1"/>
      <c r="AU739" s="1"/>
    </row>
    <row r="740" spans="1:47" x14ac:dyDescent="0.2">
      <c r="A740" s="1">
        <v>45614</v>
      </c>
      <c r="B740">
        <v>4.6020000000000003</v>
      </c>
      <c r="C740" s="1">
        <v>45610</v>
      </c>
      <c r="D740">
        <v>4.5209999999999999</v>
      </c>
      <c r="E740" s="1">
        <v>45610</v>
      </c>
      <c r="F740" s="2">
        <v>4.4353999999999996</v>
      </c>
      <c r="G740" s="1">
        <v>45609</v>
      </c>
      <c r="H740">
        <v>4.3068999999999997</v>
      </c>
      <c r="I740" s="1">
        <v>45609</v>
      </c>
      <c r="J740">
        <v>4.2443</v>
      </c>
      <c r="K740" s="1">
        <v>45616</v>
      </c>
      <c r="L740">
        <v>4.1116999999999999</v>
      </c>
      <c r="M740" s="1">
        <v>45621</v>
      </c>
      <c r="N740" s="2">
        <v>3.9593500000000001</v>
      </c>
      <c r="O740" s="1">
        <v>45617</v>
      </c>
      <c r="P740">
        <v>3.9899499999999999</v>
      </c>
      <c r="Q740" s="1">
        <v>45621</v>
      </c>
      <c r="R740">
        <v>3.8393000000000002</v>
      </c>
      <c r="S740" s="1">
        <v>45621</v>
      </c>
      <c r="T740">
        <v>3.8</v>
      </c>
      <c r="U740" s="1">
        <v>45615</v>
      </c>
      <c r="V740">
        <v>3.8973499999999999</v>
      </c>
      <c r="W740" s="1"/>
      <c r="Y740" s="1"/>
      <c r="Z740" s="3"/>
      <c r="AA740" s="1"/>
      <c r="AC740" s="1"/>
      <c r="AE740" s="1"/>
      <c r="AG740" s="1"/>
      <c r="AI740" s="1"/>
      <c r="AK740" s="1"/>
      <c r="AM740" s="1"/>
      <c r="AO740" s="1"/>
      <c r="AQ740" s="1"/>
      <c r="AS740" s="1"/>
      <c r="AU740" s="1"/>
    </row>
    <row r="741" spans="1:47" x14ac:dyDescent="0.2">
      <c r="A741" s="1">
        <v>45615</v>
      </c>
      <c r="B741">
        <v>4.5881800000000004</v>
      </c>
      <c r="C741" s="1">
        <v>45611</v>
      </c>
      <c r="D741">
        <v>4.5214999999999996</v>
      </c>
      <c r="E741" s="1">
        <v>45611</v>
      </c>
      <c r="F741" s="2">
        <v>4.43025</v>
      </c>
      <c r="G741" s="1">
        <v>45610</v>
      </c>
      <c r="H741">
        <v>4.3582999999999998</v>
      </c>
      <c r="I741" s="1">
        <v>45610</v>
      </c>
      <c r="J741">
        <v>4.3005000000000004</v>
      </c>
      <c r="K741" s="1">
        <v>45617</v>
      </c>
      <c r="L741">
        <v>4.1390000000000002</v>
      </c>
      <c r="M741" s="1">
        <v>45622</v>
      </c>
      <c r="N741" s="2">
        <v>3.9773999999999998</v>
      </c>
      <c r="O741" s="1">
        <v>45618</v>
      </c>
      <c r="P741">
        <v>3.9874999999999998</v>
      </c>
      <c r="Q741" s="1">
        <v>45622</v>
      </c>
      <c r="R741">
        <v>3.875</v>
      </c>
      <c r="S741" s="1">
        <v>45622</v>
      </c>
      <c r="T741">
        <v>3.8437000000000001</v>
      </c>
      <c r="U741" s="1">
        <v>45616</v>
      </c>
      <c r="V741">
        <v>3.9089</v>
      </c>
      <c r="W741" s="1"/>
      <c r="Y741" s="1"/>
      <c r="Z741" s="3"/>
      <c r="AA741" s="1"/>
      <c r="AC741" s="1"/>
      <c r="AE741" s="1"/>
      <c r="AG741" s="1"/>
      <c r="AI741" s="1"/>
      <c r="AK741" s="1"/>
      <c r="AM741" s="1"/>
      <c r="AO741" s="1"/>
      <c r="AQ741" s="1"/>
      <c r="AS741" s="1"/>
      <c r="AU741" s="1"/>
    </row>
    <row r="742" spans="1:47" x14ac:dyDescent="0.2">
      <c r="A742" s="1">
        <v>45616</v>
      </c>
      <c r="B742">
        <v>4.5879500000000002</v>
      </c>
      <c r="C742" s="1">
        <v>45614</v>
      </c>
      <c r="D742">
        <v>4.5209999999999999</v>
      </c>
      <c r="E742" s="1">
        <v>45614</v>
      </c>
      <c r="F742" s="2">
        <v>4.43</v>
      </c>
      <c r="G742" s="1">
        <v>45611</v>
      </c>
      <c r="H742">
        <v>4.3449999999999998</v>
      </c>
      <c r="I742" s="1">
        <v>45611</v>
      </c>
      <c r="J742">
        <v>4.2812999999999999</v>
      </c>
      <c r="K742" s="1">
        <v>45618</v>
      </c>
      <c r="L742">
        <v>4.1562000000000001</v>
      </c>
      <c r="M742" s="1">
        <v>45623</v>
      </c>
      <c r="N742" s="2">
        <v>3.9337499999999999</v>
      </c>
      <c r="O742" s="1">
        <v>45621</v>
      </c>
      <c r="P742">
        <v>3.8865500000000002</v>
      </c>
      <c r="Q742" s="1">
        <v>45623</v>
      </c>
      <c r="R742">
        <v>3.8228</v>
      </c>
      <c r="S742" s="1">
        <v>45623</v>
      </c>
      <c r="T742">
        <v>3.7905000000000002</v>
      </c>
      <c r="U742" s="1">
        <v>45617</v>
      </c>
      <c r="V742">
        <v>3.9212500000000001</v>
      </c>
      <c r="W742" s="1"/>
      <c r="Y742" s="1"/>
      <c r="Z742" s="3"/>
      <c r="AA742" s="1"/>
      <c r="AC742" s="1"/>
      <c r="AE742" s="1"/>
      <c r="AG742" s="1"/>
      <c r="AI742" s="1"/>
      <c r="AK742" s="1"/>
      <c r="AM742" s="1"/>
      <c r="AO742" s="1"/>
      <c r="AQ742" s="1"/>
      <c r="AS742" s="1"/>
      <c r="AU742" s="1"/>
    </row>
    <row r="743" spans="1:47" x14ac:dyDescent="0.2">
      <c r="A743" s="1">
        <v>45617</v>
      </c>
      <c r="B743">
        <v>4.5775499999999996</v>
      </c>
      <c r="C743" s="1">
        <v>45615</v>
      </c>
      <c r="D743">
        <v>4.5199999999999996</v>
      </c>
      <c r="E743" s="1">
        <v>45615</v>
      </c>
      <c r="F743" s="2">
        <v>4.4352999999999998</v>
      </c>
      <c r="G743" s="1">
        <v>45614</v>
      </c>
      <c r="H743">
        <v>4.3395000000000001</v>
      </c>
      <c r="I743" s="1">
        <v>45614</v>
      </c>
      <c r="J743">
        <v>4.2701700000000002</v>
      </c>
      <c r="K743" s="1">
        <v>45621</v>
      </c>
      <c r="L743">
        <v>4.0740600000000002</v>
      </c>
      <c r="M743" s="1">
        <v>45624</v>
      </c>
      <c r="N743" s="2">
        <v>3.9337499999999999</v>
      </c>
      <c r="O743" s="1">
        <v>45622</v>
      </c>
      <c r="P743">
        <v>3.9138000000000002</v>
      </c>
      <c r="Q743" s="1">
        <v>45624</v>
      </c>
      <c r="R743">
        <v>3.8214999999999999</v>
      </c>
      <c r="S743" s="1">
        <v>45624</v>
      </c>
      <c r="T743">
        <v>3.7879999999999998</v>
      </c>
      <c r="U743" s="1">
        <v>45618</v>
      </c>
      <c r="V743">
        <v>3.8991099999999999</v>
      </c>
      <c r="W743" s="1"/>
      <c r="Y743" s="1"/>
      <c r="Z743" s="3"/>
      <c r="AA743" s="1"/>
      <c r="AC743" s="1"/>
      <c r="AE743" s="1"/>
      <c r="AG743" s="1"/>
      <c r="AI743" s="1"/>
      <c r="AK743" s="1"/>
      <c r="AM743" s="1"/>
      <c r="AO743" s="1"/>
      <c r="AQ743" s="1"/>
      <c r="AS743" s="1"/>
      <c r="AU743" s="1"/>
    </row>
    <row r="744" spans="1:47" x14ac:dyDescent="0.2">
      <c r="A744" s="1">
        <v>45618</v>
      </c>
      <c r="B744">
        <v>4.5827499999999999</v>
      </c>
      <c r="C744" s="1">
        <v>45616</v>
      </c>
      <c r="D744">
        <v>4.5254500000000002</v>
      </c>
      <c r="E744" s="1">
        <v>45616</v>
      </c>
      <c r="F744" s="2">
        <v>4.4461000000000004</v>
      </c>
      <c r="G744" s="1">
        <v>45615</v>
      </c>
      <c r="H744">
        <v>4.3505500000000001</v>
      </c>
      <c r="I744" s="1">
        <v>45615</v>
      </c>
      <c r="J744">
        <v>4.2838599999999998</v>
      </c>
      <c r="K744" s="1">
        <v>45622</v>
      </c>
      <c r="L744">
        <v>4.0837000000000003</v>
      </c>
      <c r="M744" s="1">
        <v>45625</v>
      </c>
      <c r="N744" s="2">
        <v>3.8787500000000001</v>
      </c>
      <c r="O744" s="1">
        <v>45623</v>
      </c>
      <c r="P744">
        <v>3.86375</v>
      </c>
      <c r="Q744" s="1">
        <v>45625</v>
      </c>
      <c r="R744">
        <v>3.742</v>
      </c>
      <c r="S744" s="1">
        <v>45625</v>
      </c>
      <c r="T744">
        <v>3.7052800000000001</v>
      </c>
      <c r="U744" s="1">
        <v>45621</v>
      </c>
      <c r="V744">
        <v>3.7952499999999998</v>
      </c>
      <c r="W744" s="1"/>
      <c r="Y744" s="1"/>
      <c r="Z744" s="3"/>
      <c r="AA744" s="1"/>
      <c r="AC744" s="1"/>
      <c r="AE744" s="1"/>
      <c r="AG744" s="1"/>
      <c r="AI744" s="1"/>
      <c r="AK744" s="1"/>
      <c r="AM744" s="1"/>
      <c r="AO744" s="1"/>
      <c r="AQ744" s="1"/>
      <c r="AS744" s="1"/>
      <c r="AU744" s="1"/>
    </row>
    <row r="745" spans="1:47" x14ac:dyDescent="0.2">
      <c r="A745" s="1">
        <v>45621</v>
      </c>
      <c r="B745">
        <v>4.5729499999999996</v>
      </c>
      <c r="C745" s="1">
        <v>45617</v>
      </c>
      <c r="D745">
        <v>4.5194999999999999</v>
      </c>
      <c r="E745" s="1">
        <v>45617</v>
      </c>
      <c r="F745" s="2">
        <v>4.4429999999999996</v>
      </c>
      <c r="G745" s="1">
        <v>45616</v>
      </c>
      <c r="H745">
        <v>4.3661500000000002</v>
      </c>
      <c r="I745" s="1">
        <v>45616</v>
      </c>
      <c r="J745">
        <v>4.3033599999999996</v>
      </c>
      <c r="K745" s="1">
        <v>45623</v>
      </c>
      <c r="L745">
        <v>4.0469999999999997</v>
      </c>
      <c r="M745" s="1">
        <v>45628</v>
      </c>
      <c r="N745" s="2">
        <v>3.8843100000000002</v>
      </c>
      <c r="O745" s="1">
        <v>45624</v>
      </c>
      <c r="P745">
        <v>3.8635000000000002</v>
      </c>
      <c r="Q745" s="1">
        <v>45628</v>
      </c>
      <c r="R745">
        <v>3.7681</v>
      </c>
      <c r="S745" s="1">
        <v>45628</v>
      </c>
      <c r="T745">
        <v>3.7281</v>
      </c>
      <c r="U745" s="1">
        <v>45622</v>
      </c>
      <c r="V745">
        <v>3.8435000000000001</v>
      </c>
      <c r="W745" s="1"/>
      <c r="Y745" s="1"/>
      <c r="Z745" s="3"/>
      <c r="AA745" s="1"/>
      <c r="AC745" s="1"/>
      <c r="AE745" s="1"/>
      <c r="AG745" s="1"/>
      <c r="AI745" s="1"/>
      <c r="AK745" s="1"/>
      <c r="AM745" s="1"/>
      <c r="AO745" s="1"/>
      <c r="AQ745" s="1"/>
      <c r="AS745" s="1"/>
      <c r="AU745" s="1"/>
    </row>
    <row r="746" spans="1:47" x14ac:dyDescent="0.2">
      <c r="A746" s="1">
        <v>45622</v>
      </c>
      <c r="B746">
        <v>4.5515999999999996</v>
      </c>
      <c r="C746" s="1">
        <v>45618</v>
      </c>
      <c r="D746">
        <v>4.5248499999999998</v>
      </c>
      <c r="E746" s="1">
        <v>45618</v>
      </c>
      <c r="F746" s="2">
        <v>4.4516</v>
      </c>
      <c r="G746" s="1">
        <v>45617</v>
      </c>
      <c r="H746">
        <v>4.3746999999999998</v>
      </c>
      <c r="I746" s="1">
        <v>45617</v>
      </c>
      <c r="J746">
        <v>4.3202999999999996</v>
      </c>
      <c r="K746" s="1">
        <v>45624</v>
      </c>
      <c r="L746">
        <v>4.0468999999999999</v>
      </c>
      <c r="M746" s="1">
        <v>45629</v>
      </c>
      <c r="N746" s="2">
        <v>3.8967999999999998</v>
      </c>
      <c r="O746" s="1">
        <v>45625</v>
      </c>
      <c r="P746">
        <v>3.7949999999999999</v>
      </c>
      <c r="Q746" s="1">
        <v>45629</v>
      </c>
      <c r="R746">
        <v>3.786</v>
      </c>
      <c r="S746" s="1">
        <v>45629</v>
      </c>
      <c r="T746">
        <v>3.75075</v>
      </c>
      <c r="U746" s="1">
        <v>45623</v>
      </c>
      <c r="V746">
        <v>3.7915000000000001</v>
      </c>
      <c r="W746" s="1"/>
      <c r="Y746" s="1"/>
      <c r="Z746" s="3"/>
      <c r="AA746" s="1"/>
      <c r="AC746" s="1"/>
      <c r="AE746" s="1"/>
      <c r="AG746" s="1"/>
      <c r="AI746" s="1"/>
      <c r="AK746" s="1"/>
      <c r="AM746" s="1"/>
      <c r="AO746" s="1"/>
      <c r="AQ746" s="1"/>
      <c r="AS746" s="1"/>
      <c r="AU746" s="1"/>
    </row>
    <row r="747" spans="1:47" x14ac:dyDescent="0.2">
      <c r="A747" s="1">
        <v>45623</v>
      </c>
      <c r="B747">
        <v>4.5399000000000003</v>
      </c>
      <c r="C747" s="1">
        <v>45621</v>
      </c>
      <c r="D747">
        <v>4.5145999999999997</v>
      </c>
      <c r="E747" s="1">
        <v>45621</v>
      </c>
      <c r="F747" s="2">
        <v>4.4323499999999996</v>
      </c>
      <c r="G747" s="1">
        <v>45618</v>
      </c>
      <c r="H747">
        <v>4.3878000000000004</v>
      </c>
      <c r="I747" s="1">
        <v>45618</v>
      </c>
      <c r="J747">
        <v>4.3394000000000004</v>
      </c>
      <c r="K747" s="1">
        <v>45625</v>
      </c>
      <c r="L747">
        <v>4</v>
      </c>
      <c r="M747" s="1">
        <v>45630</v>
      </c>
      <c r="N747" s="2">
        <v>3.8469000000000002</v>
      </c>
      <c r="O747" s="1">
        <v>45628</v>
      </c>
      <c r="P747">
        <v>3.8116500000000002</v>
      </c>
      <c r="Q747" s="1">
        <v>45630</v>
      </c>
      <c r="R747">
        <v>3.7431999999999999</v>
      </c>
      <c r="S747" s="1">
        <v>45630</v>
      </c>
      <c r="T747">
        <v>3.7093799999999999</v>
      </c>
      <c r="U747" s="1">
        <v>45624</v>
      </c>
      <c r="V747">
        <v>3.79</v>
      </c>
      <c r="W747" s="1"/>
      <c r="Y747" s="1"/>
      <c r="Z747" s="3"/>
      <c r="AA747" s="1"/>
      <c r="AC747" s="1"/>
      <c r="AE747" s="1"/>
      <c r="AG747" s="1"/>
      <c r="AI747" s="1"/>
      <c r="AK747" s="1"/>
      <c r="AM747" s="1"/>
      <c r="AO747" s="1"/>
      <c r="AQ747" s="1"/>
      <c r="AS747" s="1"/>
      <c r="AU747" s="1"/>
    </row>
    <row r="748" spans="1:47" x14ac:dyDescent="0.2">
      <c r="A748" s="1">
        <v>45624</v>
      </c>
      <c r="B748">
        <v>4.5461999999999998</v>
      </c>
      <c r="C748" s="1">
        <v>45622</v>
      </c>
      <c r="D748">
        <v>4.4832000000000001</v>
      </c>
      <c r="E748" s="1">
        <v>45622</v>
      </c>
      <c r="F748" s="2">
        <v>4.40984</v>
      </c>
      <c r="G748" s="1">
        <v>45621</v>
      </c>
      <c r="H748">
        <v>4.3552999999999997</v>
      </c>
      <c r="I748" s="1">
        <v>45621</v>
      </c>
      <c r="J748">
        <v>4.2940300000000002</v>
      </c>
      <c r="K748" s="1">
        <v>45628</v>
      </c>
      <c r="L748">
        <v>4.0039999999999996</v>
      </c>
      <c r="M748" s="1">
        <v>45631</v>
      </c>
      <c r="N748" s="2">
        <v>3.8546499999999999</v>
      </c>
      <c r="O748" s="1">
        <v>45629</v>
      </c>
      <c r="P748">
        <v>3.8279000000000001</v>
      </c>
      <c r="Q748" s="1">
        <v>45631</v>
      </c>
      <c r="R748">
        <v>3.7454999999999998</v>
      </c>
      <c r="S748" s="1">
        <v>45631</v>
      </c>
      <c r="T748">
        <v>3.7080000000000002</v>
      </c>
      <c r="U748" s="1">
        <v>45625</v>
      </c>
      <c r="V748">
        <v>3.7054999999999998</v>
      </c>
      <c r="W748" s="1"/>
      <c r="Y748" s="1"/>
      <c r="Z748" s="3"/>
      <c r="AA748" s="1"/>
      <c r="AC748" s="1"/>
      <c r="AE748" s="1"/>
      <c r="AG748" s="1"/>
      <c r="AI748" s="1"/>
      <c r="AK748" s="1"/>
      <c r="AM748" s="1"/>
      <c r="AO748" s="1"/>
      <c r="AQ748" s="1"/>
      <c r="AS748" s="1"/>
      <c r="AU748" s="1"/>
    </row>
    <row r="749" spans="1:47" x14ac:dyDescent="0.2">
      <c r="A749" s="1">
        <v>45625</v>
      </c>
      <c r="B749">
        <v>4.5385499999999999</v>
      </c>
      <c r="C749" s="1">
        <v>45623</v>
      </c>
      <c r="D749">
        <v>4.4695</v>
      </c>
      <c r="E749" s="1">
        <v>45623</v>
      </c>
      <c r="F749" s="2">
        <v>4.3914999999999997</v>
      </c>
      <c r="G749" s="1">
        <v>45622</v>
      </c>
      <c r="H749">
        <v>4.3452999999999999</v>
      </c>
      <c r="I749" s="1">
        <v>45622</v>
      </c>
      <c r="J749">
        <v>4.2923999999999998</v>
      </c>
      <c r="K749" s="1">
        <v>45629</v>
      </c>
      <c r="L749">
        <v>3.9998999999999998</v>
      </c>
      <c r="M749" s="1">
        <v>45632</v>
      </c>
      <c r="N749" s="2">
        <v>3.8163999999999998</v>
      </c>
      <c r="O749" s="1">
        <v>45630</v>
      </c>
      <c r="P749">
        <v>3.7824499999999999</v>
      </c>
      <c r="Q749" s="1">
        <v>45632</v>
      </c>
      <c r="R749">
        <v>3.7038000000000002</v>
      </c>
      <c r="S749" s="1">
        <v>45632</v>
      </c>
      <c r="T749">
        <v>3.67265</v>
      </c>
      <c r="U749" s="1">
        <v>45628</v>
      </c>
      <c r="V749">
        <v>3.7219000000000002</v>
      </c>
      <c r="W749" s="1"/>
      <c r="Y749" s="1"/>
      <c r="Z749" s="3"/>
      <c r="AA749" s="1"/>
      <c r="AC749" s="1"/>
      <c r="AE749" s="1"/>
      <c r="AG749" s="1"/>
      <c r="AI749" s="1"/>
      <c r="AK749" s="1"/>
      <c r="AM749" s="1"/>
      <c r="AO749" s="1"/>
      <c r="AQ749" s="1"/>
      <c r="AS749" s="1"/>
      <c r="AU749" s="1"/>
    </row>
    <row r="750" spans="1:47" x14ac:dyDescent="0.2">
      <c r="A750" s="1">
        <v>45628</v>
      </c>
      <c r="B750">
        <v>4.5177500000000004</v>
      </c>
      <c r="C750" s="1">
        <v>45624</v>
      </c>
      <c r="D750">
        <v>4.4745999999999997</v>
      </c>
      <c r="E750" s="1">
        <v>45624</v>
      </c>
      <c r="F750" s="2">
        <v>4.3936000000000002</v>
      </c>
      <c r="G750" s="1">
        <v>45623</v>
      </c>
      <c r="H750">
        <v>4.3224</v>
      </c>
      <c r="I750" s="1">
        <v>45623</v>
      </c>
      <c r="J750">
        <v>4.2649999999999997</v>
      </c>
      <c r="K750" s="1">
        <v>45630</v>
      </c>
      <c r="L750">
        <v>3.9462999999999999</v>
      </c>
      <c r="M750" s="1">
        <v>45635</v>
      </c>
      <c r="N750" s="2">
        <v>3.8400500000000002</v>
      </c>
      <c r="O750" s="1">
        <v>45631</v>
      </c>
      <c r="P750">
        <v>3.7875000000000001</v>
      </c>
      <c r="Q750" s="1">
        <v>45635</v>
      </c>
      <c r="R750">
        <v>3.7408999999999999</v>
      </c>
      <c r="S750" s="1">
        <v>45635</v>
      </c>
      <c r="T750">
        <v>3.7136499999999999</v>
      </c>
      <c r="U750" s="1">
        <v>45629</v>
      </c>
      <c r="V750">
        <v>3.7489499999999998</v>
      </c>
      <c r="W750" s="1"/>
      <c r="Y750" s="1"/>
      <c r="Z750" s="3"/>
      <c r="AA750" s="1"/>
      <c r="AC750" s="1"/>
      <c r="AE750" s="1"/>
      <c r="AG750" s="1"/>
      <c r="AI750" s="1"/>
      <c r="AK750" s="1"/>
      <c r="AM750" s="1"/>
      <c r="AO750" s="1"/>
      <c r="AQ750" s="1"/>
      <c r="AS750" s="1"/>
      <c r="AU750" s="1"/>
    </row>
    <row r="751" spans="1:47" x14ac:dyDescent="0.2">
      <c r="A751" s="1">
        <v>45629</v>
      </c>
      <c r="B751">
        <v>4.5157499999999997</v>
      </c>
      <c r="C751" s="1">
        <v>45625</v>
      </c>
      <c r="D751">
        <v>4.4669999999999996</v>
      </c>
      <c r="E751" s="1">
        <v>45625</v>
      </c>
      <c r="F751" s="2">
        <v>4.3781999999999996</v>
      </c>
      <c r="G751" s="1">
        <v>45624</v>
      </c>
      <c r="H751">
        <v>4.3223000000000003</v>
      </c>
      <c r="I751" s="1">
        <v>45624</v>
      </c>
      <c r="J751">
        <v>4.2644000000000002</v>
      </c>
      <c r="K751" s="1">
        <v>45631</v>
      </c>
      <c r="L751">
        <v>3.9588299999999998</v>
      </c>
      <c r="M751" s="1">
        <v>45636</v>
      </c>
      <c r="N751" s="2">
        <v>3.8623500000000002</v>
      </c>
      <c r="O751" s="1">
        <v>45632</v>
      </c>
      <c r="P751">
        <v>3.7469000000000001</v>
      </c>
      <c r="Q751" s="1">
        <v>45636</v>
      </c>
      <c r="R751">
        <v>3.762</v>
      </c>
      <c r="S751" s="1">
        <v>45636</v>
      </c>
      <c r="T751">
        <v>3.7334000000000001</v>
      </c>
      <c r="U751" s="1">
        <v>45630</v>
      </c>
      <c r="V751">
        <v>3.7065000000000001</v>
      </c>
      <c r="W751" s="1"/>
      <c r="Y751" s="1"/>
      <c r="Z751" s="3"/>
      <c r="AA751" s="1"/>
      <c r="AC751" s="1"/>
      <c r="AE751" s="1"/>
      <c r="AG751" s="1"/>
      <c r="AI751" s="1"/>
      <c r="AK751" s="1"/>
      <c r="AM751" s="1"/>
      <c r="AO751" s="1"/>
      <c r="AQ751" s="1"/>
      <c r="AS751" s="1"/>
      <c r="AU751" s="1"/>
    </row>
    <row r="752" spans="1:47" x14ac:dyDescent="0.2">
      <c r="A752" s="1">
        <v>45630</v>
      </c>
      <c r="B752">
        <v>4.5021000000000004</v>
      </c>
      <c r="C752" s="1">
        <v>45628</v>
      </c>
      <c r="D752">
        <v>4.4512</v>
      </c>
      <c r="E752" s="1">
        <v>45628</v>
      </c>
      <c r="F752" s="2">
        <v>4.3685999999999998</v>
      </c>
      <c r="G752" s="1">
        <v>45625</v>
      </c>
      <c r="H752">
        <v>4.2994000000000003</v>
      </c>
      <c r="I752" s="1">
        <v>45625</v>
      </c>
      <c r="J752">
        <v>4.2352999999999996</v>
      </c>
      <c r="K752" s="1">
        <v>45632</v>
      </c>
      <c r="L752">
        <v>3.9178999999999999</v>
      </c>
      <c r="M752" s="1">
        <v>45637</v>
      </c>
      <c r="N752" s="2">
        <v>3.88971</v>
      </c>
      <c r="O752" s="1">
        <v>45635</v>
      </c>
      <c r="P752">
        <v>3.778</v>
      </c>
      <c r="Q752" s="1">
        <v>45637</v>
      </c>
      <c r="R752">
        <v>3.8012999999999999</v>
      </c>
      <c r="S752" s="1">
        <v>45637</v>
      </c>
      <c r="T752">
        <v>3.77685</v>
      </c>
      <c r="U752" s="1">
        <v>45631</v>
      </c>
      <c r="V752">
        <v>3.7014</v>
      </c>
      <c r="W752" s="1"/>
      <c r="Y752" s="1"/>
      <c r="Z752" s="3"/>
      <c r="AA752" s="1"/>
      <c r="AC752" s="1"/>
      <c r="AE752" s="1"/>
      <c r="AG752" s="1"/>
      <c r="AI752" s="1"/>
      <c r="AK752" s="1"/>
      <c r="AM752" s="1"/>
      <c r="AO752" s="1"/>
      <c r="AQ752" s="1"/>
      <c r="AS752" s="1"/>
      <c r="AU752" s="1"/>
    </row>
    <row r="753" spans="1:47" x14ac:dyDescent="0.2">
      <c r="A753" s="1">
        <v>45631</v>
      </c>
      <c r="B753">
        <v>4.4904999999999999</v>
      </c>
      <c r="C753" s="1">
        <v>45629</v>
      </c>
      <c r="D753">
        <v>4.4469000000000003</v>
      </c>
      <c r="E753" s="1">
        <v>45629</v>
      </c>
      <c r="F753" s="2">
        <v>4.3517000000000001</v>
      </c>
      <c r="G753" s="1">
        <v>45628</v>
      </c>
      <c r="H753">
        <v>4.2916999999999996</v>
      </c>
      <c r="I753" s="1">
        <v>45628</v>
      </c>
      <c r="J753">
        <v>4.2305000000000001</v>
      </c>
      <c r="K753" s="1">
        <v>45635</v>
      </c>
      <c r="L753">
        <v>3.9362499999999998</v>
      </c>
      <c r="M753" s="1">
        <v>45638</v>
      </c>
      <c r="N753" s="2">
        <v>3.93275</v>
      </c>
      <c r="O753" s="1">
        <v>45636</v>
      </c>
      <c r="P753">
        <v>3.8001999999999998</v>
      </c>
      <c r="Q753" s="1">
        <v>45638</v>
      </c>
      <c r="R753">
        <v>3.851</v>
      </c>
      <c r="S753" s="1">
        <v>45638</v>
      </c>
      <c r="T753">
        <v>3.8306499999999999</v>
      </c>
      <c r="U753" s="1">
        <v>45632</v>
      </c>
      <c r="V753">
        <v>3.6745000000000001</v>
      </c>
      <c r="W753" s="1"/>
      <c r="Y753" s="1"/>
      <c r="Z753" s="3"/>
      <c r="AA753" s="1"/>
      <c r="AC753" s="1"/>
      <c r="AE753" s="1"/>
      <c r="AG753" s="1"/>
      <c r="AI753" s="1"/>
      <c r="AK753" s="1"/>
      <c r="AM753" s="1"/>
      <c r="AO753" s="1"/>
      <c r="AQ753" s="1"/>
      <c r="AS753" s="1"/>
      <c r="AU753" s="1"/>
    </row>
    <row r="754" spans="1:47" x14ac:dyDescent="0.2">
      <c r="A754" s="1">
        <v>45632</v>
      </c>
      <c r="B754">
        <v>4.4686000000000003</v>
      </c>
      <c r="C754" s="1">
        <v>45630</v>
      </c>
      <c r="D754">
        <v>4.4329000000000001</v>
      </c>
      <c r="E754" s="1">
        <v>45630</v>
      </c>
      <c r="F754" s="2">
        <v>4.3303000000000003</v>
      </c>
      <c r="G754" s="1">
        <v>45629</v>
      </c>
      <c r="H754">
        <v>4.2690000000000001</v>
      </c>
      <c r="I754" s="1">
        <v>45629</v>
      </c>
      <c r="J754">
        <v>4.2073499999999999</v>
      </c>
      <c r="K754" s="1">
        <v>45636</v>
      </c>
      <c r="L754">
        <v>3.95675</v>
      </c>
      <c r="M754" s="1">
        <v>45639</v>
      </c>
      <c r="N754" s="2">
        <v>3.9913500000000002</v>
      </c>
      <c r="O754" s="1">
        <v>45637</v>
      </c>
      <c r="P754">
        <v>3.8344999999999998</v>
      </c>
      <c r="Q754" s="1">
        <v>45639</v>
      </c>
      <c r="R754">
        <v>3.9156900000000001</v>
      </c>
      <c r="S754" s="1">
        <v>45639</v>
      </c>
      <c r="T754">
        <v>3.8963999999999999</v>
      </c>
      <c r="U754" s="1">
        <v>45635</v>
      </c>
      <c r="V754">
        <v>3.7183999999999999</v>
      </c>
      <c r="W754" s="1"/>
      <c r="Y754" s="1"/>
      <c r="Z754" s="3"/>
      <c r="AA754" s="1"/>
      <c r="AC754" s="1"/>
      <c r="AE754" s="1"/>
      <c r="AG754" s="1"/>
      <c r="AI754" s="1"/>
      <c r="AK754" s="1"/>
      <c r="AM754" s="1"/>
      <c r="AO754" s="1"/>
      <c r="AQ754" s="1"/>
      <c r="AS754" s="1"/>
      <c r="AU754" s="1"/>
    </row>
    <row r="755" spans="1:47" x14ac:dyDescent="0.2">
      <c r="A755" s="1">
        <v>45635</v>
      </c>
      <c r="B755">
        <v>4.4584000000000001</v>
      </c>
      <c r="C755" s="1">
        <v>45631</v>
      </c>
      <c r="D755">
        <v>4.4272999999999998</v>
      </c>
      <c r="E755" s="1">
        <v>45631</v>
      </c>
      <c r="F755" s="2">
        <v>4.3272500000000003</v>
      </c>
      <c r="G755" s="1">
        <v>45630</v>
      </c>
      <c r="H755">
        <v>4.2355999999999998</v>
      </c>
      <c r="I755" s="1">
        <v>45630</v>
      </c>
      <c r="J755">
        <v>4.1653000000000002</v>
      </c>
      <c r="K755" s="1">
        <v>45637</v>
      </c>
      <c r="L755">
        <v>3.9703900000000001</v>
      </c>
      <c r="M755" s="1">
        <v>45642</v>
      </c>
      <c r="N755" s="2">
        <v>4.0034999999999998</v>
      </c>
      <c r="O755" s="1">
        <v>45638</v>
      </c>
      <c r="P755">
        <v>3.8813800000000001</v>
      </c>
      <c r="Q755" s="1">
        <v>45642</v>
      </c>
      <c r="R755">
        <v>3.9289000000000001</v>
      </c>
      <c r="S755" s="1">
        <v>45642</v>
      </c>
      <c r="T755">
        <v>3.9066000000000001</v>
      </c>
      <c r="U755" s="1">
        <v>45636</v>
      </c>
      <c r="V755">
        <v>3.7361499999999999</v>
      </c>
      <c r="W755" s="1"/>
      <c r="Y755" s="1"/>
      <c r="Z755" s="3"/>
      <c r="AA755" s="1"/>
      <c r="AC755" s="1"/>
      <c r="AE755" s="1"/>
      <c r="AG755" s="1"/>
      <c r="AI755" s="1"/>
      <c r="AK755" s="1"/>
      <c r="AM755" s="1"/>
      <c r="AO755" s="1"/>
      <c r="AQ755" s="1"/>
      <c r="AS755" s="1"/>
      <c r="AU755" s="1"/>
    </row>
    <row r="756" spans="1:47" x14ac:dyDescent="0.2">
      <c r="A756" s="1">
        <v>45636</v>
      </c>
      <c r="B756">
        <v>4.45655</v>
      </c>
      <c r="C756" s="1">
        <v>45632</v>
      </c>
      <c r="D756">
        <v>4.3944999999999999</v>
      </c>
      <c r="E756" s="1">
        <v>45632</v>
      </c>
      <c r="F756" s="2">
        <v>4.2868000000000004</v>
      </c>
      <c r="G756" s="1">
        <v>45631</v>
      </c>
      <c r="H756">
        <v>4.2383499999999996</v>
      </c>
      <c r="I756" s="1">
        <v>45631</v>
      </c>
      <c r="J756">
        <v>4.1722000000000001</v>
      </c>
      <c r="K756" s="1">
        <v>45638</v>
      </c>
      <c r="L756">
        <v>4.0047499999999996</v>
      </c>
      <c r="M756" s="1">
        <v>45643</v>
      </c>
      <c r="N756" s="2">
        <v>4.0049000000000001</v>
      </c>
      <c r="O756" s="1">
        <v>45639</v>
      </c>
      <c r="P756">
        <v>3.944</v>
      </c>
      <c r="Q756" s="1">
        <v>45643</v>
      </c>
      <c r="R756">
        <v>3.9390499999999999</v>
      </c>
      <c r="S756" s="1">
        <v>45643</v>
      </c>
      <c r="T756">
        <v>3.9161299999999999</v>
      </c>
      <c r="U756" s="1">
        <v>45637</v>
      </c>
      <c r="V756">
        <v>3.7825000000000002</v>
      </c>
      <c r="W756" s="1"/>
      <c r="Y756" s="1"/>
      <c r="Z756" s="3"/>
      <c r="AA756" s="1"/>
      <c r="AC756" s="1"/>
      <c r="AE756" s="1"/>
      <c r="AG756" s="1"/>
      <c r="AI756" s="1"/>
      <c r="AK756" s="1"/>
      <c r="AM756" s="1"/>
      <c r="AO756" s="1"/>
      <c r="AQ756" s="1"/>
      <c r="AS756" s="1"/>
      <c r="AU756" s="1"/>
    </row>
    <row r="757" spans="1:47" x14ac:dyDescent="0.2">
      <c r="A757" s="1">
        <v>45637</v>
      </c>
      <c r="B757">
        <v>4.4210000000000003</v>
      </c>
      <c r="C757" s="1">
        <v>45635</v>
      </c>
      <c r="D757">
        <v>4.3979999999999997</v>
      </c>
      <c r="E757" s="1">
        <v>45635</v>
      </c>
      <c r="F757" s="2">
        <v>4.2910000000000004</v>
      </c>
      <c r="G757" s="1">
        <v>45632</v>
      </c>
      <c r="H757">
        <v>4.1955</v>
      </c>
      <c r="I757" s="1">
        <v>45632</v>
      </c>
      <c r="J757">
        <v>4.1284999999999998</v>
      </c>
      <c r="K757" s="1">
        <v>45639</v>
      </c>
      <c r="L757">
        <v>4.0554500000000004</v>
      </c>
      <c r="M757" s="1">
        <v>45644</v>
      </c>
      <c r="N757" s="2">
        <v>4.1356200000000003</v>
      </c>
      <c r="O757" s="1">
        <v>45642</v>
      </c>
      <c r="P757">
        <v>3.9578000000000002</v>
      </c>
      <c r="Q757" s="1">
        <v>45644</v>
      </c>
      <c r="R757">
        <v>4.0676500000000004</v>
      </c>
      <c r="S757" s="1">
        <v>45644</v>
      </c>
      <c r="T757">
        <v>4.0355499999999997</v>
      </c>
      <c r="U757" s="1">
        <v>45638</v>
      </c>
      <c r="V757">
        <v>3.84</v>
      </c>
      <c r="W757" s="1"/>
      <c r="Y757" s="1"/>
      <c r="Z757" s="3"/>
      <c r="AA757" s="1"/>
      <c r="AC757" s="1"/>
      <c r="AE757" s="1"/>
      <c r="AG757" s="1"/>
      <c r="AI757" s="1"/>
      <c r="AK757" s="1"/>
      <c r="AM757" s="1"/>
      <c r="AO757" s="1"/>
      <c r="AQ757" s="1"/>
      <c r="AS757" s="1"/>
      <c r="AU757" s="1"/>
    </row>
    <row r="758" spans="1:47" x14ac:dyDescent="0.2">
      <c r="A758" s="1">
        <v>45638</v>
      </c>
      <c r="B758">
        <v>4.4010999999999996</v>
      </c>
      <c r="C758" s="1">
        <v>45636</v>
      </c>
      <c r="D758">
        <v>4.3960499999999998</v>
      </c>
      <c r="E758" s="1">
        <v>45636</v>
      </c>
      <c r="F758" s="2">
        <v>4.2923999999999998</v>
      </c>
      <c r="G758" s="1">
        <v>45635</v>
      </c>
      <c r="H758">
        <v>4.2007500000000002</v>
      </c>
      <c r="I758" s="1">
        <v>45635</v>
      </c>
      <c r="J758">
        <v>4.1363000000000003</v>
      </c>
      <c r="K758" s="1">
        <v>45642</v>
      </c>
      <c r="L758">
        <v>4.0654500000000002</v>
      </c>
      <c r="M758" s="1">
        <v>45645</v>
      </c>
      <c r="N758" s="2">
        <v>4.1177000000000001</v>
      </c>
      <c r="O758" s="1">
        <v>45643</v>
      </c>
      <c r="P758">
        <v>3.9644400000000002</v>
      </c>
      <c r="Q758" s="1">
        <v>45645</v>
      </c>
      <c r="R758">
        <v>4.0890000000000004</v>
      </c>
      <c r="S758" s="1">
        <v>45645</v>
      </c>
      <c r="T758">
        <v>4.0730000000000004</v>
      </c>
      <c r="U758" s="1">
        <v>45639</v>
      </c>
      <c r="V758">
        <v>3.9039999999999999</v>
      </c>
      <c r="W758" s="1"/>
      <c r="Y758" s="1"/>
      <c r="Z758" s="3"/>
      <c r="AA758" s="1"/>
      <c r="AC758" s="1"/>
      <c r="AE758" s="1"/>
      <c r="AG758" s="1"/>
      <c r="AI758" s="1"/>
      <c r="AK758" s="1"/>
      <c r="AM758" s="1"/>
      <c r="AO758" s="1"/>
      <c r="AQ758" s="1"/>
      <c r="AS758" s="1"/>
      <c r="AU758" s="1"/>
    </row>
    <row r="759" spans="1:47" x14ac:dyDescent="0.2">
      <c r="A759" s="1">
        <v>45639</v>
      </c>
      <c r="B759">
        <v>4.3930499999999997</v>
      </c>
      <c r="C759" s="1">
        <v>45637</v>
      </c>
      <c r="D759">
        <v>4.3677599999999996</v>
      </c>
      <c r="E759" s="1">
        <v>45637</v>
      </c>
      <c r="F759" s="2">
        <v>4.2770000000000001</v>
      </c>
      <c r="G759" s="1">
        <v>45636</v>
      </c>
      <c r="H759">
        <v>4.2074999999999996</v>
      </c>
      <c r="I759" s="1">
        <v>45636</v>
      </c>
      <c r="J759">
        <v>4.1475</v>
      </c>
      <c r="K759" s="1">
        <v>45643</v>
      </c>
      <c r="L759">
        <v>4.0640900000000002</v>
      </c>
      <c r="M759" s="1">
        <v>45646</v>
      </c>
      <c r="N759" s="2">
        <v>4.0923999999999996</v>
      </c>
      <c r="O759" s="1">
        <v>45644</v>
      </c>
      <c r="P759">
        <v>4.0964999999999998</v>
      </c>
      <c r="Q759" s="1">
        <v>45646</v>
      </c>
      <c r="R759">
        <v>4.0467000000000004</v>
      </c>
      <c r="S759" s="1">
        <v>45646</v>
      </c>
      <c r="T759">
        <v>4.0330000000000004</v>
      </c>
      <c r="U759" s="1">
        <v>45642</v>
      </c>
      <c r="V759">
        <v>3.9111899999999999</v>
      </c>
      <c r="W759" s="1"/>
      <c r="Y759" s="1"/>
      <c r="Z759" s="3"/>
      <c r="AA759" s="1"/>
      <c r="AC759" s="1"/>
      <c r="AE759" s="1"/>
      <c r="AG759" s="1"/>
      <c r="AI759" s="1"/>
      <c r="AK759" s="1"/>
      <c r="AM759" s="1"/>
      <c r="AO759" s="1"/>
      <c r="AQ759" s="1"/>
      <c r="AS759" s="1"/>
      <c r="AU759" s="1"/>
    </row>
    <row r="760" spans="1:47" x14ac:dyDescent="0.2">
      <c r="A760" s="1">
        <v>45642</v>
      </c>
      <c r="B760">
        <v>4.3825000000000003</v>
      </c>
      <c r="C760" s="1">
        <v>45638</v>
      </c>
      <c r="D760">
        <v>4.3563000000000001</v>
      </c>
      <c r="E760" s="1">
        <v>45638</v>
      </c>
      <c r="F760" s="2">
        <v>4.2699999999999996</v>
      </c>
      <c r="G760" s="1">
        <v>45637</v>
      </c>
      <c r="H760">
        <v>4.1969000000000003</v>
      </c>
      <c r="I760" s="1">
        <v>45637</v>
      </c>
      <c r="J760">
        <v>4.1420000000000003</v>
      </c>
      <c r="K760" s="1">
        <v>45644</v>
      </c>
      <c r="L760">
        <v>4.1851000000000003</v>
      </c>
      <c r="M760" s="1">
        <v>45649</v>
      </c>
      <c r="N760" s="2">
        <v>4.1320499999999996</v>
      </c>
      <c r="O760" s="1">
        <v>45645</v>
      </c>
      <c r="P760">
        <v>4.10006</v>
      </c>
      <c r="Q760" s="1">
        <v>45649</v>
      </c>
      <c r="R760">
        <v>4.1012500000000003</v>
      </c>
      <c r="S760" s="1">
        <v>45649</v>
      </c>
      <c r="T760">
        <v>4.0941999999999998</v>
      </c>
      <c r="U760" s="1">
        <v>45643</v>
      </c>
      <c r="V760">
        <v>3.9169399999999999</v>
      </c>
      <c r="W760" s="1"/>
      <c r="Y760" s="1"/>
      <c r="Z760" s="3"/>
      <c r="AA760" s="1"/>
      <c r="AC760" s="1"/>
      <c r="AE760" s="1"/>
      <c r="AG760" s="1"/>
      <c r="AI760" s="1"/>
      <c r="AK760" s="1"/>
      <c r="AM760" s="1"/>
      <c r="AO760" s="1"/>
      <c r="AQ760" s="1"/>
      <c r="AS760" s="1"/>
      <c r="AU760" s="1"/>
    </row>
    <row r="761" spans="1:47" x14ac:dyDescent="0.2">
      <c r="A761" s="1">
        <v>45643</v>
      </c>
      <c r="B761">
        <v>4.3810000000000002</v>
      </c>
      <c r="C761" s="1">
        <v>45639</v>
      </c>
      <c r="D761">
        <v>4.3623500000000002</v>
      </c>
      <c r="E761" s="1">
        <v>45639</v>
      </c>
      <c r="F761" s="2">
        <v>4.2862</v>
      </c>
      <c r="G761" s="1">
        <v>45638</v>
      </c>
      <c r="H761">
        <v>4.2043999999999997</v>
      </c>
      <c r="I761" s="1">
        <v>45638</v>
      </c>
      <c r="J761">
        <v>4.1577000000000002</v>
      </c>
      <c r="K761" s="1">
        <v>45645</v>
      </c>
      <c r="L761">
        <v>4.1507500000000004</v>
      </c>
      <c r="M761" s="1">
        <v>45650</v>
      </c>
      <c r="N761" s="2">
        <v>4.1273499999999999</v>
      </c>
      <c r="O761" s="1">
        <v>45646</v>
      </c>
      <c r="P761">
        <v>4.0646000000000004</v>
      </c>
      <c r="Q761" s="1">
        <v>45650</v>
      </c>
      <c r="R761">
        <v>4.1035000000000004</v>
      </c>
      <c r="S761" s="1">
        <v>45650</v>
      </c>
      <c r="T761">
        <v>4.0942999999999996</v>
      </c>
      <c r="U761" s="1">
        <v>45644</v>
      </c>
      <c r="V761">
        <v>4.0229999999999997</v>
      </c>
      <c r="W761" s="1"/>
      <c r="Y761" s="1"/>
      <c r="Z761" s="3"/>
      <c r="AA761" s="1"/>
      <c r="AC761" s="1"/>
      <c r="AE761" s="1"/>
      <c r="AG761" s="1"/>
      <c r="AI761" s="1"/>
      <c r="AK761" s="1"/>
      <c r="AM761" s="1"/>
      <c r="AO761" s="1"/>
      <c r="AQ761" s="1"/>
      <c r="AS761" s="1"/>
      <c r="AU761" s="1"/>
    </row>
    <row r="762" spans="1:47" x14ac:dyDescent="0.2">
      <c r="A762" s="1">
        <v>45644</v>
      </c>
      <c r="B762">
        <v>4.3578000000000001</v>
      </c>
      <c r="C762" s="1">
        <v>45642</v>
      </c>
      <c r="D762">
        <v>4.3587999999999996</v>
      </c>
      <c r="E762" s="1">
        <v>45642</v>
      </c>
      <c r="F762" s="2">
        <v>4.2861000000000002</v>
      </c>
      <c r="G762" s="1">
        <v>45639</v>
      </c>
      <c r="H762">
        <v>4.2294999999999998</v>
      </c>
      <c r="I762" s="1">
        <v>45639</v>
      </c>
      <c r="J762">
        <v>4.1908000000000003</v>
      </c>
      <c r="K762" s="1">
        <v>45646</v>
      </c>
      <c r="L762">
        <v>4.1314000000000002</v>
      </c>
      <c r="M762" s="1">
        <v>45652</v>
      </c>
      <c r="N762" s="2">
        <v>4.1173000000000002</v>
      </c>
      <c r="O762" s="1">
        <v>45649</v>
      </c>
      <c r="P762">
        <v>4.1118499999999996</v>
      </c>
      <c r="Q762" s="1">
        <v>45652</v>
      </c>
      <c r="R762">
        <v>4.085</v>
      </c>
      <c r="S762" s="1">
        <v>45652</v>
      </c>
      <c r="T762">
        <v>4.0830000000000002</v>
      </c>
      <c r="U762" s="1">
        <v>45645</v>
      </c>
      <c r="V762">
        <v>4.0705499999999999</v>
      </c>
      <c r="W762" s="1"/>
      <c r="Y762" s="1"/>
      <c r="Z762" s="3"/>
      <c r="AA762" s="1"/>
      <c r="AC762" s="1"/>
      <c r="AE762" s="1"/>
      <c r="AG762" s="1"/>
      <c r="AI762" s="1"/>
      <c r="AK762" s="1"/>
      <c r="AM762" s="1"/>
      <c r="AO762" s="1"/>
      <c r="AQ762" s="1"/>
      <c r="AS762" s="1"/>
      <c r="AU762" s="1"/>
    </row>
    <row r="763" spans="1:47" x14ac:dyDescent="0.2">
      <c r="A763" s="1">
        <v>45645</v>
      </c>
      <c r="B763">
        <v>4.3445</v>
      </c>
      <c r="C763" s="1">
        <v>45643</v>
      </c>
      <c r="D763">
        <v>4.35785</v>
      </c>
      <c r="E763" s="1">
        <v>45643</v>
      </c>
      <c r="F763" s="2">
        <v>4.2842500000000001</v>
      </c>
      <c r="G763" s="1">
        <v>45642</v>
      </c>
      <c r="H763">
        <v>4.2320599999999997</v>
      </c>
      <c r="I763" s="1">
        <v>45642</v>
      </c>
      <c r="J763">
        <v>4.1947999999999999</v>
      </c>
      <c r="K763" s="1">
        <v>45649</v>
      </c>
      <c r="L763">
        <v>4.1600099999999998</v>
      </c>
      <c r="M763" s="1">
        <v>45653</v>
      </c>
      <c r="N763" s="2">
        <v>4.1331499999999997</v>
      </c>
      <c r="O763" s="1">
        <v>45650</v>
      </c>
      <c r="P763">
        <v>4.1122500000000004</v>
      </c>
      <c r="Q763" s="1">
        <v>45653</v>
      </c>
      <c r="R763">
        <v>4.1177999999999999</v>
      </c>
      <c r="S763" s="1">
        <v>45653</v>
      </c>
      <c r="T763">
        <v>4.1232499999999996</v>
      </c>
      <c r="U763" s="1">
        <v>45646</v>
      </c>
      <c r="V763">
        <v>4.0342000000000002</v>
      </c>
      <c r="W763" s="1"/>
      <c r="Y763" s="1"/>
      <c r="Z763" s="3"/>
      <c r="AA763" s="1"/>
      <c r="AC763" s="1"/>
      <c r="AE763" s="1"/>
      <c r="AG763" s="1"/>
      <c r="AI763" s="1"/>
      <c r="AK763" s="1"/>
      <c r="AM763" s="1"/>
      <c r="AO763" s="1"/>
      <c r="AQ763" s="1"/>
      <c r="AS763" s="1"/>
      <c r="AU763" s="1"/>
    </row>
    <row r="764" spans="1:47" x14ac:dyDescent="0.2">
      <c r="A764" s="1">
        <v>45646</v>
      </c>
      <c r="B764">
        <v>4.3445</v>
      </c>
      <c r="C764" s="1">
        <v>45644</v>
      </c>
      <c r="D764">
        <v>4.3470000000000004</v>
      </c>
      <c r="E764" s="1">
        <v>45644</v>
      </c>
      <c r="F764" s="2">
        <v>4.3093500000000002</v>
      </c>
      <c r="G764" s="1">
        <v>45643</v>
      </c>
      <c r="H764">
        <v>4.2308000000000003</v>
      </c>
      <c r="I764" s="1">
        <v>45643</v>
      </c>
      <c r="J764">
        <v>4.1938000000000004</v>
      </c>
      <c r="K764" s="1">
        <v>45650</v>
      </c>
      <c r="L764">
        <v>4.1535000000000002</v>
      </c>
      <c r="M764" s="1">
        <v>45656</v>
      </c>
      <c r="N764" s="2">
        <v>4.0475500000000002</v>
      </c>
      <c r="O764" s="1">
        <v>45652</v>
      </c>
      <c r="P764">
        <v>4.0964999999999998</v>
      </c>
      <c r="Q764" s="1">
        <v>45656</v>
      </c>
      <c r="R764">
        <v>4.0203100000000003</v>
      </c>
      <c r="S764" s="1">
        <v>45656</v>
      </c>
      <c r="T764">
        <v>4.0262000000000002</v>
      </c>
      <c r="U764" s="1">
        <v>45649</v>
      </c>
      <c r="V764">
        <v>4.1006</v>
      </c>
      <c r="W764" s="1"/>
      <c r="Y764" s="1"/>
      <c r="Z764" s="3"/>
      <c r="AA764" s="1"/>
      <c r="AC764" s="1"/>
      <c r="AE764" s="1"/>
      <c r="AG764" s="1"/>
      <c r="AI764" s="1"/>
      <c r="AK764" s="1"/>
      <c r="AM764" s="1"/>
      <c r="AO764" s="1"/>
      <c r="AQ764" s="1"/>
      <c r="AS764" s="1"/>
      <c r="AU764" s="1"/>
    </row>
    <row r="765" spans="1:47" x14ac:dyDescent="0.2">
      <c r="A765" s="1">
        <v>45649</v>
      </c>
      <c r="B765">
        <v>4.3425000000000002</v>
      </c>
      <c r="C765" s="1">
        <v>45645</v>
      </c>
      <c r="D765">
        <v>4.3344500000000004</v>
      </c>
      <c r="E765" s="1">
        <v>45645</v>
      </c>
      <c r="F765" s="2">
        <v>4.2876500000000002</v>
      </c>
      <c r="G765" s="1">
        <v>45644</v>
      </c>
      <c r="H765">
        <v>4.2849000000000004</v>
      </c>
      <c r="I765" s="1">
        <v>45644</v>
      </c>
      <c r="J765">
        <v>4.2731500000000002</v>
      </c>
      <c r="K765" s="1">
        <v>45652</v>
      </c>
      <c r="L765">
        <v>4.1462000000000003</v>
      </c>
      <c r="M765" s="1">
        <v>45657</v>
      </c>
      <c r="N765" s="2">
        <v>4.0545499999999999</v>
      </c>
      <c r="O765" s="1">
        <v>45653</v>
      </c>
      <c r="P765">
        <v>4.1217499999999996</v>
      </c>
      <c r="Q765" s="1">
        <v>45657</v>
      </c>
      <c r="R765">
        <v>4.0385</v>
      </c>
      <c r="S765" s="1">
        <v>45657</v>
      </c>
      <c r="T765">
        <v>4.0490500000000003</v>
      </c>
      <c r="U765" s="1">
        <v>45650</v>
      </c>
      <c r="V765">
        <v>4.0996499999999996</v>
      </c>
      <c r="W765" s="1"/>
      <c r="Y765" s="1"/>
      <c r="Z765" s="3"/>
      <c r="AA765" s="1"/>
      <c r="AC765" s="1"/>
      <c r="AE765" s="1"/>
      <c r="AG765" s="1"/>
      <c r="AI765" s="1"/>
      <c r="AK765" s="1"/>
      <c r="AM765" s="1"/>
      <c r="AO765" s="1"/>
      <c r="AQ765" s="1"/>
      <c r="AS765" s="1"/>
      <c r="AU765" s="1"/>
    </row>
    <row r="766" spans="1:47" x14ac:dyDescent="0.2">
      <c r="A766" s="1">
        <v>45650</v>
      </c>
      <c r="B766">
        <v>4.351</v>
      </c>
      <c r="C766" s="1">
        <v>45646</v>
      </c>
      <c r="D766">
        <v>4.3303000000000003</v>
      </c>
      <c r="E766" s="1">
        <v>45646</v>
      </c>
      <c r="F766" s="2">
        <v>4.2760999999999996</v>
      </c>
      <c r="G766" s="1">
        <v>45645</v>
      </c>
      <c r="H766">
        <v>4.2568999999999999</v>
      </c>
      <c r="I766" s="1">
        <v>45645</v>
      </c>
      <c r="J766">
        <v>4.2376500000000004</v>
      </c>
      <c r="K766" s="1">
        <v>45653</v>
      </c>
      <c r="L766">
        <v>4.1501000000000001</v>
      </c>
      <c r="M766" s="1">
        <v>45659</v>
      </c>
      <c r="N766" s="2">
        <v>4.0539500000000004</v>
      </c>
      <c r="O766" s="1">
        <v>45656</v>
      </c>
      <c r="P766">
        <v>4.02895</v>
      </c>
      <c r="Q766" s="1">
        <v>45659</v>
      </c>
      <c r="R766">
        <v>4.0356500000000004</v>
      </c>
      <c r="S766" s="1">
        <v>45659</v>
      </c>
      <c r="T766">
        <v>4.0422500000000001</v>
      </c>
      <c r="U766" s="1">
        <v>45652</v>
      </c>
      <c r="V766">
        <v>4.0947500000000003</v>
      </c>
      <c r="W766" s="1"/>
      <c r="Y766" s="1"/>
      <c r="Z766" s="3"/>
      <c r="AA766" s="1"/>
      <c r="AC766" s="1"/>
      <c r="AE766" s="1"/>
      <c r="AG766" s="1"/>
      <c r="AI766" s="1"/>
      <c r="AK766" s="1"/>
      <c r="AM766" s="1"/>
      <c r="AO766" s="1"/>
      <c r="AQ766" s="1"/>
      <c r="AS766" s="1"/>
      <c r="AU766" s="1"/>
    </row>
    <row r="767" spans="1:47" x14ac:dyDescent="0.2">
      <c r="A767" s="1">
        <v>45652</v>
      </c>
      <c r="B767">
        <v>4.3573000000000004</v>
      </c>
      <c r="C767" s="1">
        <v>45649</v>
      </c>
      <c r="D767">
        <v>4.3278999999999996</v>
      </c>
      <c r="E767" s="1">
        <v>45649</v>
      </c>
      <c r="F767" s="2">
        <v>4.2843</v>
      </c>
      <c r="G767" s="1">
        <v>45646</v>
      </c>
      <c r="H767">
        <v>4.2416999999999998</v>
      </c>
      <c r="I767" s="1">
        <v>45646</v>
      </c>
      <c r="J767">
        <v>4.2215999999999996</v>
      </c>
      <c r="K767" s="1">
        <v>45656</v>
      </c>
      <c r="L767">
        <v>4.0766</v>
      </c>
      <c r="M767" s="1">
        <v>45660</v>
      </c>
      <c r="N767" s="2">
        <v>4.0937700000000001</v>
      </c>
      <c r="O767" s="1">
        <v>45657</v>
      </c>
      <c r="P767">
        <v>4.0415000000000001</v>
      </c>
      <c r="Q767" s="1">
        <v>45660</v>
      </c>
      <c r="R767">
        <v>4.0743999999999998</v>
      </c>
      <c r="S767" s="1">
        <v>45660</v>
      </c>
      <c r="T767">
        <v>4.0779500000000004</v>
      </c>
      <c r="U767" s="1">
        <v>45653</v>
      </c>
      <c r="V767">
        <v>4.1395999999999997</v>
      </c>
      <c r="W767" s="1"/>
      <c r="Y767" s="1"/>
      <c r="Z767" s="3"/>
      <c r="AA767" s="1"/>
      <c r="AC767" s="1"/>
      <c r="AE767" s="1"/>
      <c r="AG767" s="1"/>
      <c r="AI767" s="1"/>
      <c r="AK767" s="1"/>
      <c r="AM767" s="1"/>
      <c r="AO767" s="1"/>
      <c r="AQ767" s="1"/>
      <c r="AS767" s="1"/>
      <c r="AU767" s="1"/>
    </row>
    <row r="768" spans="1:47" x14ac:dyDescent="0.2">
      <c r="A768" s="1">
        <v>45653</v>
      </c>
      <c r="B768">
        <v>4.3494999999999999</v>
      </c>
      <c r="C768" s="1">
        <v>45650</v>
      </c>
      <c r="D768">
        <v>4.3308499999999999</v>
      </c>
      <c r="E768" s="1">
        <v>45650</v>
      </c>
      <c r="F768" s="2">
        <v>4.2839999999999998</v>
      </c>
      <c r="G768" s="1">
        <v>45649</v>
      </c>
      <c r="H768">
        <v>4.2553000000000001</v>
      </c>
      <c r="I768" s="1">
        <v>45649</v>
      </c>
      <c r="J768">
        <v>4.2392000000000003</v>
      </c>
      <c r="K768" s="1">
        <v>45657</v>
      </c>
      <c r="L768">
        <v>4.0776000000000003</v>
      </c>
      <c r="M768" s="1">
        <v>45663</v>
      </c>
      <c r="N768" s="2">
        <v>4.1159800000000004</v>
      </c>
      <c r="O768" s="1">
        <v>45659</v>
      </c>
      <c r="P768">
        <v>4.0402500000000003</v>
      </c>
      <c r="Q768" s="1">
        <v>45663</v>
      </c>
      <c r="R768">
        <v>4.1135999999999999</v>
      </c>
      <c r="S768" s="1">
        <v>45663</v>
      </c>
      <c r="T768">
        <v>4.1240500000000004</v>
      </c>
      <c r="U768" s="1">
        <v>45656</v>
      </c>
      <c r="V768">
        <v>4.0457000000000001</v>
      </c>
      <c r="W768" s="1"/>
      <c r="Y768" s="1"/>
      <c r="Z768" s="3"/>
      <c r="AA768" s="1"/>
      <c r="AC768" s="1"/>
      <c r="AE768" s="1"/>
      <c r="AG768" s="1"/>
      <c r="AI768" s="1"/>
      <c r="AK768" s="1"/>
      <c r="AM768" s="1"/>
      <c r="AO768" s="1"/>
      <c r="AQ768" s="1"/>
      <c r="AS768" s="1"/>
      <c r="AU768" s="1"/>
    </row>
    <row r="769" spans="1:47" x14ac:dyDescent="0.2">
      <c r="A769" s="1">
        <v>45656</v>
      </c>
      <c r="B769">
        <v>4.3333500000000003</v>
      </c>
      <c r="C769" s="1">
        <v>45652</v>
      </c>
      <c r="D769">
        <v>4.3217999999999996</v>
      </c>
      <c r="E769" s="1">
        <v>45652</v>
      </c>
      <c r="F769" s="2">
        <v>4.27515</v>
      </c>
      <c r="G769" s="1">
        <v>45650</v>
      </c>
      <c r="H769">
        <v>4.2503000000000002</v>
      </c>
      <c r="I769" s="1">
        <v>45650</v>
      </c>
      <c r="J769">
        <v>4.2311500000000004</v>
      </c>
      <c r="K769" s="1">
        <v>45659</v>
      </c>
      <c r="L769">
        <v>4.08195</v>
      </c>
      <c r="M769" s="1">
        <v>45664</v>
      </c>
      <c r="N769" s="2">
        <v>4.1351000000000004</v>
      </c>
      <c r="O769" s="1">
        <v>45660</v>
      </c>
      <c r="P769">
        <v>4.0799000000000003</v>
      </c>
      <c r="Q769" s="1">
        <v>45664</v>
      </c>
      <c r="R769">
        <v>4.14825</v>
      </c>
      <c r="S769" s="1">
        <v>45664</v>
      </c>
      <c r="T769">
        <v>4.1682499999999996</v>
      </c>
      <c r="U769" s="1">
        <v>45657</v>
      </c>
      <c r="V769">
        <v>4.0709999999999997</v>
      </c>
      <c r="W769" s="1"/>
      <c r="Y769" s="1"/>
      <c r="Z769" s="3"/>
      <c r="AA769" s="1"/>
      <c r="AC769" s="1"/>
      <c r="AE769" s="1"/>
      <c r="AG769" s="1"/>
      <c r="AI769" s="1"/>
      <c r="AK769" s="1"/>
      <c r="AM769" s="1"/>
      <c r="AO769" s="1"/>
      <c r="AQ769" s="1"/>
      <c r="AS769" s="1"/>
      <c r="AU769" s="1"/>
    </row>
    <row r="770" spans="1:47" x14ac:dyDescent="0.2">
      <c r="A770" s="1">
        <v>45657</v>
      </c>
      <c r="B770">
        <v>4.32315</v>
      </c>
      <c r="C770" s="1">
        <v>45653</v>
      </c>
      <c r="D770">
        <v>4.3147500000000001</v>
      </c>
      <c r="E770" s="1">
        <v>45653</v>
      </c>
      <c r="F770" s="2">
        <v>4.2664999999999997</v>
      </c>
      <c r="G770" s="1">
        <v>45652</v>
      </c>
      <c r="H770">
        <v>4.2430000000000003</v>
      </c>
      <c r="I770" s="1">
        <v>45652</v>
      </c>
      <c r="J770">
        <v>4.2241999999999997</v>
      </c>
      <c r="K770" s="1">
        <v>45660</v>
      </c>
      <c r="L770">
        <v>4.1171499999999996</v>
      </c>
      <c r="M770" s="1">
        <v>45665</v>
      </c>
      <c r="N770" s="2">
        <v>4.1238000000000001</v>
      </c>
      <c r="O770" s="1">
        <v>45663</v>
      </c>
      <c r="P770">
        <v>4.1126500000000004</v>
      </c>
      <c r="Q770" s="1">
        <v>45665</v>
      </c>
      <c r="R770">
        <v>4.1457499999999996</v>
      </c>
      <c r="S770" s="1">
        <v>45665</v>
      </c>
      <c r="T770">
        <v>4.1705500000000004</v>
      </c>
      <c r="U770" s="1">
        <v>45659</v>
      </c>
      <c r="V770">
        <v>4.0620200000000004</v>
      </c>
      <c r="W770" s="1"/>
      <c r="Y770" s="1"/>
      <c r="Z770" s="3"/>
      <c r="AA770" s="1"/>
      <c r="AC770" s="1"/>
      <c r="AE770" s="1"/>
      <c r="AG770" s="1"/>
      <c r="AI770" s="1"/>
      <c r="AK770" s="1"/>
      <c r="AM770" s="1"/>
      <c r="AO770" s="1"/>
      <c r="AQ770" s="1"/>
      <c r="AS770" s="1"/>
      <c r="AU770" s="1"/>
    </row>
    <row r="771" spans="1:47" x14ac:dyDescent="0.2">
      <c r="A771" s="1">
        <v>45659</v>
      </c>
      <c r="B771">
        <v>4.3129999999999997</v>
      </c>
      <c r="C771" s="1">
        <v>45656</v>
      </c>
      <c r="D771">
        <v>4.3055000000000003</v>
      </c>
      <c r="E771" s="1">
        <v>45656</v>
      </c>
      <c r="F771" s="2">
        <v>4.2485499999999998</v>
      </c>
      <c r="G771" s="1">
        <v>45653</v>
      </c>
      <c r="H771">
        <v>4.2320500000000001</v>
      </c>
      <c r="I771" s="1">
        <v>45653</v>
      </c>
      <c r="J771">
        <v>4.2141999999999999</v>
      </c>
      <c r="K771" s="1">
        <v>45663</v>
      </c>
      <c r="L771">
        <v>4.1256500000000003</v>
      </c>
      <c r="M771" s="1">
        <v>45666</v>
      </c>
      <c r="N771" s="2">
        <v>4.1061500000000004</v>
      </c>
      <c r="O771" s="1">
        <v>45664</v>
      </c>
      <c r="P771">
        <v>4.13985</v>
      </c>
      <c r="Q771" s="1">
        <v>45666</v>
      </c>
      <c r="R771">
        <v>4.1349999999999998</v>
      </c>
      <c r="S771" s="1">
        <v>45666</v>
      </c>
      <c r="T771">
        <v>4.1622500000000002</v>
      </c>
      <c r="U771" s="1">
        <v>45660</v>
      </c>
      <c r="V771">
        <v>4.0949499999999999</v>
      </c>
      <c r="W771" s="1"/>
      <c r="Y771" s="1"/>
      <c r="Z771" s="3"/>
      <c r="AA771" s="1"/>
      <c r="AC771" s="1"/>
      <c r="AE771" s="1"/>
      <c r="AG771" s="1"/>
      <c r="AI771" s="1"/>
      <c r="AK771" s="1"/>
      <c r="AM771" s="1"/>
      <c r="AO771" s="1"/>
      <c r="AQ771" s="1"/>
      <c r="AS771" s="1"/>
      <c r="AU771" s="1"/>
    </row>
    <row r="772" spans="1:47" x14ac:dyDescent="0.2">
      <c r="A772" s="1">
        <v>45660</v>
      </c>
      <c r="B772">
        <v>4.3075999999999999</v>
      </c>
      <c r="C772" s="1">
        <v>45657</v>
      </c>
      <c r="D772">
        <v>4.3019999999999996</v>
      </c>
      <c r="E772" s="1">
        <v>45657</v>
      </c>
      <c r="F772" s="2">
        <v>4.2495000000000003</v>
      </c>
      <c r="G772" s="1">
        <v>45656</v>
      </c>
      <c r="H772">
        <v>4.2004999999999999</v>
      </c>
      <c r="I772" s="1">
        <v>45656</v>
      </c>
      <c r="J772">
        <v>4.1711</v>
      </c>
      <c r="K772" s="1">
        <v>45664</v>
      </c>
      <c r="L772">
        <v>4.1399999999999997</v>
      </c>
      <c r="M772" s="1">
        <v>45667</v>
      </c>
      <c r="N772" s="2">
        <v>4.2383499999999996</v>
      </c>
      <c r="O772" s="1">
        <v>45665</v>
      </c>
      <c r="P772">
        <v>4.1334999999999997</v>
      </c>
      <c r="Q772" s="1">
        <v>45667</v>
      </c>
      <c r="R772">
        <v>4.2515099999999997</v>
      </c>
      <c r="S772" s="1">
        <v>45667</v>
      </c>
      <c r="T772">
        <v>4.2596999999999996</v>
      </c>
      <c r="U772" s="1">
        <v>45663</v>
      </c>
      <c r="V772">
        <v>4.1475</v>
      </c>
      <c r="W772" s="1"/>
      <c r="Y772" s="1"/>
      <c r="Z772" s="3"/>
      <c r="AA772" s="1"/>
      <c r="AC772" s="1"/>
      <c r="AE772" s="1"/>
      <c r="AG772" s="1"/>
      <c r="AI772" s="1"/>
      <c r="AK772" s="1"/>
      <c r="AM772" s="1"/>
      <c r="AO772" s="1"/>
      <c r="AQ772" s="1"/>
      <c r="AS772" s="1"/>
      <c r="AU772" s="1"/>
    </row>
    <row r="773" spans="1:47" x14ac:dyDescent="0.2">
      <c r="A773" s="1">
        <v>45663</v>
      </c>
      <c r="B773">
        <v>4.3007999999999997</v>
      </c>
      <c r="C773" s="1">
        <v>45659</v>
      </c>
      <c r="D773">
        <v>4.2932499999999996</v>
      </c>
      <c r="E773" s="1">
        <v>45659</v>
      </c>
      <c r="F773" s="2">
        <v>4.2442500000000001</v>
      </c>
      <c r="G773" s="1">
        <v>45657</v>
      </c>
      <c r="H773">
        <v>4.2050000000000001</v>
      </c>
      <c r="I773" s="1">
        <v>45657</v>
      </c>
      <c r="J773">
        <v>4.1758699999999997</v>
      </c>
      <c r="K773" s="1">
        <v>45665</v>
      </c>
      <c r="L773">
        <v>4.1253700000000002</v>
      </c>
      <c r="M773" s="1">
        <v>45670</v>
      </c>
      <c r="N773" s="2">
        <v>4.2523499999999999</v>
      </c>
      <c r="O773" s="1">
        <v>45666</v>
      </c>
      <c r="P773">
        <v>4.1199500000000002</v>
      </c>
      <c r="Q773" s="1">
        <v>45670</v>
      </c>
      <c r="R773">
        <v>4.2796000000000003</v>
      </c>
      <c r="S773" s="1">
        <v>45670</v>
      </c>
      <c r="T773">
        <v>4.2890499999999996</v>
      </c>
      <c r="U773" s="1">
        <v>45664</v>
      </c>
      <c r="V773">
        <v>4.1994999999999996</v>
      </c>
      <c r="W773" s="1"/>
      <c r="Y773" s="1"/>
      <c r="Z773" s="3"/>
      <c r="AA773" s="1"/>
      <c r="AC773" s="1"/>
      <c r="AE773" s="1"/>
      <c r="AG773" s="1"/>
      <c r="AI773" s="1"/>
      <c r="AK773" s="1"/>
      <c r="AM773" s="1"/>
      <c r="AO773" s="1"/>
      <c r="AQ773" s="1"/>
      <c r="AS773" s="1"/>
      <c r="AU773" s="1"/>
    </row>
    <row r="774" spans="1:47" x14ac:dyDescent="0.2">
      <c r="A774" s="1">
        <v>45664</v>
      </c>
      <c r="B774">
        <v>4.3029500000000001</v>
      </c>
      <c r="C774" s="1">
        <v>45660</v>
      </c>
      <c r="D774">
        <v>4.2908999999999997</v>
      </c>
      <c r="E774" s="1">
        <v>45660</v>
      </c>
      <c r="F774" s="2">
        <v>4.2517500000000004</v>
      </c>
      <c r="G774" s="1">
        <v>45659</v>
      </c>
      <c r="H774">
        <v>4.2027999999999999</v>
      </c>
      <c r="I774" s="1">
        <v>45659</v>
      </c>
      <c r="J774">
        <v>4.1761999999999997</v>
      </c>
      <c r="K774" s="1">
        <v>45666</v>
      </c>
      <c r="L774">
        <v>4.1044</v>
      </c>
      <c r="M774" s="1">
        <v>45671</v>
      </c>
      <c r="N774" s="2">
        <v>4.2523999999999997</v>
      </c>
      <c r="O774" s="1">
        <v>45667</v>
      </c>
      <c r="P774">
        <v>4.2461000000000002</v>
      </c>
      <c r="Q774" s="1">
        <v>45671</v>
      </c>
      <c r="R774">
        <v>4.2855999999999996</v>
      </c>
      <c r="S774" s="1">
        <v>45671</v>
      </c>
      <c r="T774">
        <v>4.3029000000000002</v>
      </c>
      <c r="U774" s="1">
        <v>45665</v>
      </c>
      <c r="V774">
        <v>4.2072799999999999</v>
      </c>
      <c r="W774" s="1"/>
      <c r="Y774" s="1"/>
      <c r="Z774" s="3"/>
      <c r="AA774" s="1"/>
      <c r="AC774" s="1"/>
      <c r="AE774" s="1"/>
      <c r="AG774" s="1"/>
      <c r="AI774" s="1"/>
      <c r="AK774" s="1"/>
      <c r="AM774" s="1"/>
      <c r="AO774" s="1"/>
      <c r="AQ774" s="1"/>
      <c r="AS774" s="1"/>
      <c r="AU774" s="1"/>
    </row>
    <row r="775" spans="1:47" x14ac:dyDescent="0.2">
      <c r="A775" s="1">
        <v>45665</v>
      </c>
      <c r="B775">
        <v>4.3029999999999999</v>
      </c>
      <c r="C775" s="1">
        <v>45663</v>
      </c>
      <c r="D775">
        <v>4.2891000000000004</v>
      </c>
      <c r="E775" s="1">
        <v>45663</v>
      </c>
      <c r="F775" s="2">
        <v>4.2531499999999998</v>
      </c>
      <c r="G775" s="1">
        <v>45660</v>
      </c>
      <c r="H775">
        <v>4.2161</v>
      </c>
      <c r="I775" s="1">
        <v>45660</v>
      </c>
      <c r="J775">
        <v>4.1955</v>
      </c>
      <c r="K775" s="1">
        <v>45667</v>
      </c>
      <c r="L775">
        <v>4.2274000000000003</v>
      </c>
      <c r="M775" s="1">
        <v>45672</v>
      </c>
      <c r="N775" s="2">
        <v>4.12425</v>
      </c>
      <c r="O775" s="1">
        <v>45670</v>
      </c>
      <c r="P775">
        <v>4.2682000000000002</v>
      </c>
      <c r="Q775" s="1">
        <v>45672</v>
      </c>
      <c r="R775">
        <v>4.1414499999999999</v>
      </c>
      <c r="S775" s="1">
        <v>45672</v>
      </c>
      <c r="T775">
        <v>4.1609999999999996</v>
      </c>
      <c r="U775" s="1">
        <v>45666</v>
      </c>
      <c r="V775">
        <v>4.2004999999999999</v>
      </c>
      <c r="W775" s="1"/>
      <c r="Y775" s="1"/>
      <c r="Z775" s="3"/>
      <c r="AA775" s="1"/>
      <c r="AC775" s="1"/>
      <c r="AE775" s="1"/>
      <c r="AG775" s="1"/>
      <c r="AI775" s="1"/>
      <c r="AK775" s="1"/>
      <c r="AM775" s="1"/>
      <c r="AO775" s="1"/>
      <c r="AQ775" s="1"/>
      <c r="AS775" s="1"/>
      <c r="AU775" s="1"/>
    </row>
    <row r="776" spans="1:47" x14ac:dyDescent="0.2">
      <c r="A776" s="1">
        <v>45666</v>
      </c>
      <c r="B776">
        <v>4.3045</v>
      </c>
      <c r="C776" s="1">
        <v>45664</v>
      </c>
      <c r="D776">
        <v>4.2934999999999999</v>
      </c>
      <c r="E776" s="1">
        <v>45664</v>
      </c>
      <c r="F776" s="2">
        <v>4.2619999999999996</v>
      </c>
      <c r="G776" s="1">
        <v>45663</v>
      </c>
      <c r="H776">
        <v>4.2178000000000004</v>
      </c>
      <c r="I776" s="1">
        <v>45663</v>
      </c>
      <c r="J776">
        <v>4.1962299999999999</v>
      </c>
      <c r="K776" s="1">
        <v>45670</v>
      </c>
      <c r="L776">
        <v>4.2360600000000002</v>
      </c>
      <c r="M776" s="1">
        <v>45673</v>
      </c>
      <c r="N776" s="2">
        <v>4.0872000000000002</v>
      </c>
      <c r="O776" s="1">
        <v>45671</v>
      </c>
      <c r="P776">
        <v>4.2710499999999998</v>
      </c>
      <c r="Q776" s="1">
        <v>45673</v>
      </c>
      <c r="R776">
        <v>4.0972499999999998</v>
      </c>
      <c r="S776" s="1">
        <v>45673</v>
      </c>
      <c r="T776">
        <v>4.12113</v>
      </c>
      <c r="U776" s="1">
        <v>45667</v>
      </c>
      <c r="V776">
        <v>4.2734500000000004</v>
      </c>
      <c r="W776" s="1"/>
      <c r="Y776" s="1"/>
      <c r="Z776" s="3"/>
      <c r="AA776" s="1"/>
      <c r="AC776" s="1"/>
      <c r="AE776" s="1"/>
      <c r="AG776" s="1"/>
      <c r="AI776" s="1"/>
      <c r="AK776" s="1"/>
      <c r="AM776" s="1"/>
      <c r="AO776" s="1"/>
      <c r="AQ776" s="1"/>
      <c r="AS776" s="1"/>
      <c r="AU776" s="1"/>
    </row>
    <row r="777" spans="1:47" x14ac:dyDescent="0.2">
      <c r="A777" s="1">
        <v>45667</v>
      </c>
      <c r="B777">
        <v>4.3075299999999999</v>
      </c>
      <c r="C777" s="1">
        <v>45665</v>
      </c>
      <c r="D777">
        <v>4.2930000000000001</v>
      </c>
      <c r="E777" s="1">
        <v>45665</v>
      </c>
      <c r="F777" s="2">
        <v>4.26</v>
      </c>
      <c r="G777" s="1">
        <v>45664</v>
      </c>
      <c r="H777">
        <v>4.2298999999999998</v>
      </c>
      <c r="I777" s="1">
        <v>45664</v>
      </c>
      <c r="J777">
        <v>4.2089999999999996</v>
      </c>
      <c r="K777" s="1">
        <v>45671</v>
      </c>
      <c r="L777">
        <v>4.2314999999999996</v>
      </c>
      <c r="M777" s="1">
        <v>45674</v>
      </c>
      <c r="N777" s="2">
        <v>4.1307499999999999</v>
      </c>
      <c r="O777" s="1">
        <v>45672</v>
      </c>
      <c r="P777">
        <v>4.13185</v>
      </c>
      <c r="Q777" s="1">
        <v>45674</v>
      </c>
      <c r="R777">
        <v>4.1330999999999998</v>
      </c>
      <c r="S777" s="1">
        <v>45674</v>
      </c>
      <c r="T777">
        <v>4.1475499999999998</v>
      </c>
      <c r="U777" s="1">
        <v>45670</v>
      </c>
      <c r="V777">
        <v>4.30145</v>
      </c>
      <c r="W777" s="1"/>
      <c r="Y777" s="1"/>
      <c r="Z777" s="3"/>
      <c r="AA777" s="1"/>
      <c r="AC777" s="1"/>
      <c r="AE777" s="1"/>
      <c r="AG777" s="1"/>
      <c r="AI777" s="1"/>
      <c r="AK777" s="1"/>
      <c r="AM777" s="1"/>
      <c r="AO777" s="1"/>
      <c r="AQ777" s="1"/>
      <c r="AS777" s="1"/>
      <c r="AU777" s="1"/>
    </row>
    <row r="778" spans="1:47" x14ac:dyDescent="0.2">
      <c r="A778" s="1">
        <v>45670</v>
      </c>
      <c r="B778">
        <v>4.3070500000000003</v>
      </c>
      <c r="C778" s="1">
        <v>45666</v>
      </c>
      <c r="D778">
        <v>4.2897499999999997</v>
      </c>
      <c r="E778" s="1">
        <v>45666</v>
      </c>
      <c r="F778" s="2">
        <v>4.2496499999999999</v>
      </c>
      <c r="G778" s="1">
        <v>45665</v>
      </c>
      <c r="H778">
        <v>4.2251000000000003</v>
      </c>
      <c r="I778" s="1">
        <v>45665</v>
      </c>
      <c r="J778">
        <v>4.2012499999999999</v>
      </c>
      <c r="K778" s="1">
        <v>45672</v>
      </c>
      <c r="L778">
        <v>4.1292499999999999</v>
      </c>
      <c r="M778" s="1">
        <v>45678</v>
      </c>
      <c r="N778" s="2">
        <v>4.1069000000000004</v>
      </c>
      <c r="O778" s="1">
        <v>45673</v>
      </c>
      <c r="P778">
        <v>4.0894000000000004</v>
      </c>
      <c r="Q778" s="1">
        <v>45678</v>
      </c>
      <c r="R778">
        <v>4.0964</v>
      </c>
      <c r="S778" s="1">
        <v>45678</v>
      </c>
      <c r="T778">
        <v>4.1039500000000002</v>
      </c>
      <c r="U778" s="1">
        <v>45671</v>
      </c>
      <c r="V778">
        <v>4.3213999999999997</v>
      </c>
      <c r="W778" s="1"/>
      <c r="Y778" s="1"/>
      <c r="Z778" s="3"/>
      <c r="AA778" s="1"/>
      <c r="AC778" s="1"/>
      <c r="AE778" s="1"/>
      <c r="AG778" s="1"/>
      <c r="AI778" s="1"/>
      <c r="AK778" s="1"/>
      <c r="AM778" s="1"/>
      <c r="AO778" s="1"/>
      <c r="AQ778" s="1"/>
      <c r="AS778" s="1"/>
      <c r="AU778" s="1"/>
    </row>
    <row r="779" spans="1:47" x14ac:dyDescent="0.2">
      <c r="A779" s="1">
        <v>45671</v>
      </c>
      <c r="B779">
        <v>4.3025000000000002</v>
      </c>
      <c r="C779" s="1">
        <v>45667</v>
      </c>
      <c r="D779">
        <v>4.3046899999999999</v>
      </c>
      <c r="E779" s="1">
        <v>45667</v>
      </c>
      <c r="F779" s="2">
        <v>4.2862999999999998</v>
      </c>
      <c r="G779" s="1">
        <v>45666</v>
      </c>
      <c r="H779">
        <v>4.20913</v>
      </c>
      <c r="I779" s="1">
        <v>45666</v>
      </c>
      <c r="J779">
        <v>4.1820000000000004</v>
      </c>
      <c r="K779" s="1">
        <v>45673</v>
      </c>
      <c r="L779">
        <v>4.0986099999999999</v>
      </c>
      <c r="M779" s="1">
        <v>45679</v>
      </c>
      <c r="N779" s="2">
        <v>4.1266999999999996</v>
      </c>
      <c r="O779" s="1">
        <v>45674</v>
      </c>
      <c r="P779">
        <v>4.1296499999999998</v>
      </c>
      <c r="Q779" s="1">
        <v>45679</v>
      </c>
      <c r="R779">
        <v>4.1233000000000004</v>
      </c>
      <c r="S779" s="1">
        <v>45679</v>
      </c>
      <c r="T779">
        <v>4.1300999999999997</v>
      </c>
      <c r="U779" s="1">
        <v>45672</v>
      </c>
      <c r="V779">
        <v>4.1894299999999998</v>
      </c>
      <c r="W779" s="1"/>
      <c r="Y779" s="1"/>
      <c r="Z779" s="3"/>
      <c r="AA779" s="1"/>
      <c r="AC779" s="1"/>
      <c r="AE779" s="1"/>
      <c r="AG779" s="1"/>
      <c r="AI779" s="1"/>
      <c r="AK779" s="1"/>
      <c r="AM779" s="1"/>
      <c r="AO779" s="1"/>
      <c r="AQ779" s="1"/>
      <c r="AS779" s="1"/>
      <c r="AU779" s="1"/>
    </row>
    <row r="780" spans="1:47" x14ac:dyDescent="0.2">
      <c r="A780" s="1">
        <v>45672</v>
      </c>
      <c r="B780">
        <v>4.3005000000000004</v>
      </c>
      <c r="C780" s="1">
        <v>45670</v>
      </c>
      <c r="D780">
        <v>4.3079000000000001</v>
      </c>
      <c r="E780" s="1">
        <v>45670</v>
      </c>
      <c r="F780" s="2">
        <v>4.2946999999999997</v>
      </c>
      <c r="G780" s="1">
        <v>45667</v>
      </c>
      <c r="H780">
        <v>4.2679999999999998</v>
      </c>
      <c r="I780" s="1">
        <v>45667</v>
      </c>
      <c r="J780">
        <v>4.2613500000000002</v>
      </c>
      <c r="K780" s="1">
        <v>45674</v>
      </c>
      <c r="L780">
        <v>4.1412000000000004</v>
      </c>
      <c r="M780" s="1">
        <v>45680</v>
      </c>
      <c r="N780" s="2">
        <v>4.1221500000000004</v>
      </c>
      <c r="O780" s="1">
        <v>45678</v>
      </c>
      <c r="P780">
        <v>4.0989300000000002</v>
      </c>
      <c r="Q780" s="1">
        <v>45680</v>
      </c>
      <c r="R780">
        <v>4.1338999999999997</v>
      </c>
      <c r="S780" s="1">
        <v>45680</v>
      </c>
      <c r="T780">
        <v>4.1481500000000002</v>
      </c>
      <c r="U780" s="1">
        <v>45673</v>
      </c>
      <c r="V780">
        <v>4.1560499999999996</v>
      </c>
      <c r="W780" s="1"/>
      <c r="Y780" s="1"/>
      <c r="Z780" s="3"/>
      <c r="AA780" s="1"/>
      <c r="AC780" s="1"/>
      <c r="AE780" s="1"/>
      <c r="AG780" s="1"/>
      <c r="AI780" s="1"/>
      <c r="AK780" s="1"/>
      <c r="AM780" s="1"/>
      <c r="AO780" s="1"/>
      <c r="AQ780" s="1"/>
      <c r="AS780" s="1"/>
      <c r="AU780" s="1"/>
    </row>
    <row r="781" spans="1:47" x14ac:dyDescent="0.2">
      <c r="A781" s="1">
        <v>45673</v>
      </c>
      <c r="B781">
        <v>4.3025000000000002</v>
      </c>
      <c r="C781" s="1">
        <v>45671</v>
      </c>
      <c r="D781">
        <v>4.3036000000000003</v>
      </c>
      <c r="E781" s="1">
        <v>45671</v>
      </c>
      <c r="F781" s="2">
        <v>4.2895000000000003</v>
      </c>
      <c r="G781" s="1">
        <v>45670</v>
      </c>
      <c r="H781">
        <v>4.2781200000000004</v>
      </c>
      <c r="I781" s="1">
        <v>45670</v>
      </c>
      <c r="J781">
        <v>4.2694599999999996</v>
      </c>
      <c r="K781" s="1">
        <v>45678</v>
      </c>
      <c r="L781">
        <v>4.12683</v>
      </c>
      <c r="M781" s="1">
        <v>45681</v>
      </c>
      <c r="N781" s="2">
        <v>4.1006400000000003</v>
      </c>
      <c r="O781" s="1">
        <v>45679</v>
      </c>
      <c r="P781">
        <v>4.1235299999999997</v>
      </c>
      <c r="Q781" s="1">
        <v>45681</v>
      </c>
      <c r="R781">
        <v>4.1140299999999996</v>
      </c>
      <c r="S781" s="1">
        <v>45681</v>
      </c>
      <c r="T781">
        <v>4.1319999999999997</v>
      </c>
      <c r="U781" s="1">
        <v>45674</v>
      </c>
      <c r="V781">
        <v>4.1720499999999996</v>
      </c>
      <c r="W781" s="1"/>
      <c r="Y781" s="1"/>
      <c r="Z781" s="3"/>
      <c r="AA781" s="1"/>
      <c r="AC781" s="1"/>
      <c r="AE781" s="1"/>
      <c r="AG781" s="1"/>
      <c r="AI781" s="1"/>
      <c r="AK781" s="1"/>
      <c r="AM781" s="1"/>
      <c r="AO781" s="1"/>
      <c r="AQ781" s="1"/>
      <c r="AS781" s="1"/>
      <c r="AU781" s="1"/>
    </row>
    <row r="782" spans="1:47" x14ac:dyDescent="0.2">
      <c r="A782" s="1">
        <v>45674</v>
      </c>
      <c r="B782">
        <v>4.30307</v>
      </c>
      <c r="C782" s="1">
        <v>45672</v>
      </c>
      <c r="D782">
        <v>4.2954999999999997</v>
      </c>
      <c r="E782" s="1">
        <v>45672</v>
      </c>
      <c r="F782" s="2">
        <v>4.2640000000000002</v>
      </c>
      <c r="G782" s="1">
        <v>45671</v>
      </c>
      <c r="H782">
        <v>4.2709999999999999</v>
      </c>
      <c r="I782" s="1">
        <v>45671</v>
      </c>
      <c r="J782">
        <v>4.2636900000000004</v>
      </c>
      <c r="K782" s="1">
        <v>45679</v>
      </c>
      <c r="L782">
        <v>4.1389500000000004</v>
      </c>
      <c r="M782" s="1">
        <v>45684</v>
      </c>
      <c r="N782" s="2">
        <v>4.0232999999999999</v>
      </c>
      <c r="O782" s="1">
        <v>45680</v>
      </c>
      <c r="P782">
        <v>4.1269999999999998</v>
      </c>
      <c r="Q782" s="1">
        <v>45684</v>
      </c>
      <c r="R782">
        <v>4.0284000000000004</v>
      </c>
      <c r="S782" s="1">
        <v>45684</v>
      </c>
      <c r="T782">
        <v>4.04305</v>
      </c>
      <c r="U782" s="1">
        <v>45678</v>
      </c>
      <c r="V782">
        <v>4.1235999999999997</v>
      </c>
      <c r="W782" s="1"/>
      <c r="Y782" s="1"/>
      <c r="Z782" s="3"/>
      <c r="AA782" s="1"/>
      <c r="AC782" s="1"/>
      <c r="AE782" s="1"/>
      <c r="AG782" s="1"/>
      <c r="AI782" s="1"/>
      <c r="AK782" s="1"/>
      <c r="AM782" s="1"/>
      <c r="AO782" s="1"/>
      <c r="AQ782" s="1"/>
      <c r="AS782" s="1"/>
      <c r="AU782" s="1"/>
    </row>
    <row r="783" spans="1:47" x14ac:dyDescent="0.2">
      <c r="A783" s="1">
        <v>45677</v>
      </c>
      <c r="B783">
        <v>4.3019999999999996</v>
      </c>
      <c r="C783" s="1">
        <v>45673</v>
      </c>
      <c r="D783">
        <v>4.2930999999999999</v>
      </c>
      <c r="E783" s="1">
        <v>45673</v>
      </c>
      <c r="F783" s="2">
        <v>4.2534999999999998</v>
      </c>
      <c r="G783" s="1">
        <v>45672</v>
      </c>
      <c r="H783">
        <v>4.2298</v>
      </c>
      <c r="I783" s="1">
        <v>45672</v>
      </c>
      <c r="J783">
        <v>4.2046299999999999</v>
      </c>
      <c r="K783" s="1">
        <v>45680</v>
      </c>
      <c r="L783">
        <v>4.1289999999999996</v>
      </c>
      <c r="M783" s="1">
        <v>45685</v>
      </c>
      <c r="N783" s="2">
        <v>4.0187499999999998</v>
      </c>
      <c r="O783" s="1">
        <v>45681</v>
      </c>
      <c r="P783">
        <v>4.1072499999999996</v>
      </c>
      <c r="Q783" s="1">
        <v>45685</v>
      </c>
      <c r="R783">
        <v>4.0223500000000003</v>
      </c>
      <c r="S783" s="1">
        <v>45685</v>
      </c>
      <c r="T783">
        <v>4.0391500000000002</v>
      </c>
      <c r="U783" s="1">
        <v>45679</v>
      </c>
      <c r="V783">
        <v>4.1466500000000002</v>
      </c>
      <c r="W783" s="1"/>
      <c r="Y783" s="1"/>
      <c r="Z783" s="3"/>
      <c r="AA783" s="1"/>
      <c r="AC783" s="1"/>
      <c r="AE783" s="1"/>
      <c r="AG783" s="1"/>
      <c r="AI783" s="1"/>
      <c r="AK783" s="1"/>
      <c r="AM783" s="1"/>
      <c r="AO783" s="1"/>
      <c r="AQ783" s="1"/>
      <c r="AS783" s="1"/>
      <c r="AU783" s="1"/>
    </row>
    <row r="784" spans="1:47" x14ac:dyDescent="0.2">
      <c r="A784" s="1">
        <v>45678</v>
      </c>
      <c r="B784">
        <v>4.3064</v>
      </c>
      <c r="C784" s="1">
        <v>45674</v>
      </c>
      <c r="D784">
        <v>4.2925399999999998</v>
      </c>
      <c r="E784" s="1">
        <v>45674</v>
      </c>
      <c r="F784" s="2">
        <v>4.2595000000000001</v>
      </c>
      <c r="G784" s="1">
        <v>45673</v>
      </c>
      <c r="H784">
        <v>4.21455</v>
      </c>
      <c r="I784" s="1">
        <v>45673</v>
      </c>
      <c r="J784">
        <v>4.1870000000000003</v>
      </c>
      <c r="K784" s="1">
        <v>45681</v>
      </c>
      <c r="L784">
        <v>4.1072499999999996</v>
      </c>
      <c r="M784" s="1">
        <v>45686</v>
      </c>
      <c r="N784" s="2">
        <v>4.0345000000000004</v>
      </c>
      <c r="O784" s="1">
        <v>45684</v>
      </c>
      <c r="P784">
        <v>4.02325</v>
      </c>
      <c r="Q784" s="1">
        <v>45686</v>
      </c>
      <c r="R784">
        <v>4.0328099999999996</v>
      </c>
      <c r="S784" s="1">
        <v>45686</v>
      </c>
      <c r="T784">
        <v>4.0438000000000001</v>
      </c>
      <c r="U784" s="1">
        <v>45680</v>
      </c>
      <c r="V784">
        <v>4.1716199999999999</v>
      </c>
      <c r="W784" s="1"/>
      <c r="Y784" s="1"/>
      <c r="Z784" s="3"/>
      <c r="AA784" s="1"/>
      <c r="AC784" s="1"/>
      <c r="AE784" s="1"/>
      <c r="AG784" s="1"/>
      <c r="AI784" s="1"/>
      <c r="AK784" s="1"/>
      <c r="AM784" s="1"/>
      <c r="AO784" s="1"/>
      <c r="AQ784" s="1"/>
      <c r="AS784" s="1"/>
      <c r="AU784" s="1"/>
    </row>
    <row r="785" spans="1:47" x14ac:dyDescent="0.2">
      <c r="A785" s="1">
        <v>45679</v>
      </c>
      <c r="B785">
        <v>4.3118400000000001</v>
      </c>
      <c r="C785" s="1">
        <v>45677</v>
      </c>
      <c r="D785">
        <v>4.2919999999999998</v>
      </c>
      <c r="E785" s="1">
        <v>45677</v>
      </c>
      <c r="F785" s="2">
        <v>4.2553000000000001</v>
      </c>
      <c r="G785" s="1">
        <v>45674</v>
      </c>
      <c r="H785">
        <v>4.2297500000000001</v>
      </c>
      <c r="I785" s="1">
        <v>45674</v>
      </c>
      <c r="J785">
        <v>4.2098899999999997</v>
      </c>
      <c r="K785" s="1">
        <v>45684</v>
      </c>
      <c r="L785">
        <v>4.0391500000000002</v>
      </c>
      <c r="M785" s="1">
        <v>45687</v>
      </c>
      <c r="N785" s="2">
        <v>4.0292000000000003</v>
      </c>
      <c r="O785" s="1">
        <v>45685</v>
      </c>
      <c r="P785">
        <v>4.0179799999999997</v>
      </c>
      <c r="Q785" s="1">
        <v>45687</v>
      </c>
      <c r="R785">
        <v>4.0206999999999997</v>
      </c>
      <c r="S785" s="1">
        <v>45687</v>
      </c>
      <c r="T785">
        <v>4.0331999999999999</v>
      </c>
      <c r="U785" s="1">
        <v>45681</v>
      </c>
      <c r="V785">
        <v>4.1571999999999996</v>
      </c>
      <c r="W785" s="1"/>
      <c r="Y785" s="1"/>
      <c r="Z785" s="3"/>
      <c r="AA785" s="1"/>
      <c r="AC785" s="1"/>
      <c r="AE785" s="1"/>
      <c r="AG785" s="1"/>
      <c r="AI785" s="1"/>
      <c r="AK785" s="1"/>
      <c r="AM785" s="1"/>
      <c r="AO785" s="1"/>
      <c r="AQ785" s="1"/>
      <c r="AS785" s="1"/>
      <c r="AU785" s="1"/>
    </row>
    <row r="786" spans="1:47" x14ac:dyDescent="0.2">
      <c r="A786" s="1">
        <v>45680</v>
      </c>
      <c r="B786">
        <v>4.3167</v>
      </c>
      <c r="C786" s="1">
        <v>45678</v>
      </c>
      <c r="D786">
        <v>4.2995000000000001</v>
      </c>
      <c r="E786" s="1">
        <v>45678</v>
      </c>
      <c r="F786" s="2">
        <v>4.2655000000000003</v>
      </c>
      <c r="G786" s="1">
        <v>45677</v>
      </c>
      <c r="H786">
        <v>4.2256</v>
      </c>
      <c r="I786" s="1">
        <v>45677</v>
      </c>
      <c r="J786">
        <v>4.2046999999999999</v>
      </c>
      <c r="K786" s="1">
        <v>45685</v>
      </c>
      <c r="L786">
        <v>4.0376000000000003</v>
      </c>
      <c r="M786" s="1">
        <v>45688</v>
      </c>
      <c r="N786" s="2">
        <v>4.0260999999999996</v>
      </c>
      <c r="O786" s="1">
        <v>45686</v>
      </c>
      <c r="P786">
        <v>4.0310699999999997</v>
      </c>
      <c r="Q786" s="1">
        <v>45688</v>
      </c>
      <c r="R786">
        <v>4.03362</v>
      </c>
      <c r="S786" s="1">
        <v>45688</v>
      </c>
      <c r="T786">
        <v>4.0534499999999998</v>
      </c>
      <c r="U786" s="1">
        <v>45684</v>
      </c>
      <c r="V786">
        <v>4.0705</v>
      </c>
      <c r="W786" s="1"/>
      <c r="Y786" s="1"/>
      <c r="Z786" s="3"/>
      <c r="AA786" s="1"/>
      <c r="AC786" s="1"/>
      <c r="AE786" s="1"/>
      <c r="AG786" s="1"/>
      <c r="AI786" s="1"/>
      <c r="AK786" s="1"/>
      <c r="AM786" s="1"/>
      <c r="AO786" s="1"/>
      <c r="AQ786" s="1"/>
      <c r="AS786" s="1"/>
      <c r="AU786" s="1"/>
    </row>
    <row r="787" spans="1:47" x14ac:dyDescent="0.2">
      <c r="A787" s="1">
        <v>45681</v>
      </c>
      <c r="B787">
        <v>4.31534</v>
      </c>
      <c r="C787" s="1">
        <v>45679</v>
      </c>
      <c r="D787">
        <v>4.3034999999999997</v>
      </c>
      <c r="E787" s="1">
        <v>45679</v>
      </c>
      <c r="F787" s="2">
        <v>4.2699999999999996</v>
      </c>
      <c r="G787" s="1">
        <v>45678</v>
      </c>
      <c r="H787">
        <v>4.2316399999999996</v>
      </c>
      <c r="I787" s="1">
        <v>45678</v>
      </c>
      <c r="J787">
        <v>4.2072000000000003</v>
      </c>
      <c r="K787" s="1">
        <v>45686</v>
      </c>
      <c r="L787">
        <v>4.0574000000000003</v>
      </c>
      <c r="M787" s="1">
        <v>45691</v>
      </c>
      <c r="N787" s="2">
        <v>4.0705999999999998</v>
      </c>
      <c r="O787" s="1">
        <v>45687</v>
      </c>
      <c r="P787">
        <v>4.0212000000000003</v>
      </c>
      <c r="Q787" s="1">
        <v>45691</v>
      </c>
      <c r="R787">
        <v>4.0661500000000004</v>
      </c>
      <c r="S787" s="1">
        <v>45691</v>
      </c>
      <c r="T787">
        <v>4.0785</v>
      </c>
      <c r="U787" s="1">
        <v>45685</v>
      </c>
      <c r="V787">
        <v>4.0682</v>
      </c>
      <c r="W787" s="1"/>
      <c r="Y787" s="1"/>
      <c r="Z787" s="3"/>
      <c r="AA787" s="1"/>
      <c r="AC787" s="1"/>
      <c r="AE787" s="1"/>
      <c r="AG787" s="1"/>
      <c r="AI787" s="1"/>
      <c r="AK787" s="1"/>
      <c r="AM787" s="1"/>
      <c r="AO787" s="1"/>
      <c r="AQ787" s="1"/>
      <c r="AS787" s="1"/>
      <c r="AU787" s="1"/>
    </row>
    <row r="788" spans="1:47" x14ac:dyDescent="0.2">
      <c r="A788" s="1">
        <v>45684</v>
      </c>
      <c r="B788">
        <v>4.3147000000000002</v>
      </c>
      <c r="C788" s="1">
        <v>45680</v>
      </c>
      <c r="D788">
        <v>4.3006700000000002</v>
      </c>
      <c r="E788" s="1">
        <v>45680</v>
      </c>
      <c r="F788" s="2">
        <v>4.2606999999999999</v>
      </c>
      <c r="G788" s="1">
        <v>45679</v>
      </c>
      <c r="H788">
        <v>4.2359999999999998</v>
      </c>
      <c r="I788" s="1">
        <v>45679</v>
      </c>
      <c r="J788">
        <v>4.2117399999999998</v>
      </c>
      <c r="K788" s="1">
        <v>45687</v>
      </c>
      <c r="L788">
        <v>4.0569300000000004</v>
      </c>
      <c r="M788" s="1">
        <v>45692</v>
      </c>
      <c r="N788" s="2">
        <v>4.0297000000000001</v>
      </c>
      <c r="O788" s="1">
        <v>45688</v>
      </c>
      <c r="P788">
        <v>4.0267999999999997</v>
      </c>
      <c r="Q788" s="1">
        <v>45692</v>
      </c>
      <c r="R788">
        <v>4.0212000000000003</v>
      </c>
      <c r="S788" s="1">
        <v>45692</v>
      </c>
      <c r="T788">
        <v>4.0313499999999998</v>
      </c>
      <c r="U788" s="1">
        <v>45686</v>
      </c>
      <c r="V788">
        <v>4.0678999999999998</v>
      </c>
      <c r="W788" s="1"/>
      <c r="Y788" s="1"/>
      <c r="Z788" s="3"/>
      <c r="AA788" s="1"/>
      <c r="AC788" s="1"/>
      <c r="AE788" s="1"/>
      <c r="AG788" s="1"/>
      <c r="AI788" s="1"/>
      <c r="AK788" s="1"/>
      <c r="AM788" s="1"/>
      <c r="AO788" s="1"/>
      <c r="AQ788" s="1"/>
      <c r="AS788" s="1"/>
      <c r="AU788" s="1"/>
    </row>
    <row r="789" spans="1:47" x14ac:dyDescent="0.2">
      <c r="A789" s="1">
        <v>45685</v>
      </c>
      <c r="B789">
        <v>4.3125</v>
      </c>
      <c r="C789" s="1">
        <v>45681</v>
      </c>
      <c r="D789">
        <v>4.2964099999999998</v>
      </c>
      <c r="E789" s="1">
        <v>45681</v>
      </c>
      <c r="F789" s="2">
        <v>4.2488299999999999</v>
      </c>
      <c r="G789" s="1">
        <v>45680</v>
      </c>
      <c r="H789">
        <v>4.2252000000000001</v>
      </c>
      <c r="I789" s="1">
        <v>45680</v>
      </c>
      <c r="J789">
        <v>4.2012</v>
      </c>
      <c r="K789" s="1">
        <v>45688</v>
      </c>
      <c r="L789">
        <v>4.0503999999999998</v>
      </c>
      <c r="M789" s="1">
        <v>45693</v>
      </c>
      <c r="N789" s="2">
        <v>3.9864999999999999</v>
      </c>
      <c r="O789" s="1">
        <v>45691</v>
      </c>
      <c r="P789">
        <v>4.0646000000000004</v>
      </c>
      <c r="Q789" s="1">
        <v>45693</v>
      </c>
      <c r="R789">
        <v>3.9573499999999999</v>
      </c>
      <c r="S789" s="1">
        <v>45693</v>
      </c>
      <c r="T789">
        <v>3.9586999999999999</v>
      </c>
      <c r="U789" s="1">
        <v>45687</v>
      </c>
      <c r="V789">
        <v>4.0599999999999996</v>
      </c>
      <c r="W789" s="1"/>
      <c r="Y789" s="1"/>
      <c r="Z789" s="3"/>
      <c r="AA789" s="1"/>
      <c r="AC789" s="1"/>
      <c r="AE789" s="1"/>
      <c r="AG789" s="1"/>
      <c r="AI789" s="1"/>
      <c r="AK789" s="1"/>
      <c r="AM789" s="1"/>
      <c r="AO789" s="1"/>
      <c r="AQ789" s="1"/>
      <c r="AS789" s="1"/>
      <c r="AU789" s="1"/>
    </row>
    <row r="790" spans="1:47" x14ac:dyDescent="0.2">
      <c r="A790" s="1">
        <v>45686</v>
      </c>
      <c r="B790">
        <v>4.3129999999999997</v>
      </c>
      <c r="C790" s="1">
        <v>45684</v>
      </c>
      <c r="D790">
        <v>4.2929500000000003</v>
      </c>
      <c r="E790" s="1">
        <v>45684</v>
      </c>
      <c r="F790" s="2">
        <v>4.2363</v>
      </c>
      <c r="G790" s="1">
        <v>45681</v>
      </c>
      <c r="H790">
        <v>4.2089999999999996</v>
      </c>
      <c r="I790" s="1">
        <v>45681</v>
      </c>
      <c r="J790">
        <v>4.1822999999999997</v>
      </c>
      <c r="K790" s="1">
        <v>45691</v>
      </c>
      <c r="L790">
        <v>4.09483</v>
      </c>
      <c r="M790" s="1">
        <v>45694</v>
      </c>
      <c r="N790" s="2">
        <v>4.0130499999999998</v>
      </c>
      <c r="O790" s="1">
        <v>45692</v>
      </c>
      <c r="P790">
        <v>4.0211300000000003</v>
      </c>
      <c r="Q790" s="1">
        <v>45694</v>
      </c>
      <c r="R790">
        <v>3.9861499999999999</v>
      </c>
      <c r="S790" s="1">
        <v>45694</v>
      </c>
      <c r="T790">
        <v>3.9874000000000001</v>
      </c>
      <c r="U790" s="1">
        <v>45688</v>
      </c>
      <c r="V790">
        <v>4.085</v>
      </c>
      <c r="W790" s="1"/>
      <c r="Y790" s="1"/>
      <c r="Z790" s="3"/>
      <c r="AA790" s="1"/>
      <c r="AC790" s="1"/>
      <c r="AE790" s="1"/>
      <c r="AG790" s="1"/>
      <c r="AI790" s="1"/>
      <c r="AK790" s="1"/>
      <c r="AM790" s="1"/>
      <c r="AO790" s="1"/>
      <c r="AQ790" s="1"/>
      <c r="AS790" s="1"/>
      <c r="AU790" s="1"/>
    </row>
    <row r="791" spans="1:47" x14ac:dyDescent="0.2">
      <c r="A791" s="1">
        <v>45687</v>
      </c>
      <c r="B791">
        <v>4.3150000000000004</v>
      </c>
      <c r="C791" s="1">
        <v>45685</v>
      </c>
      <c r="D791">
        <v>4.2907599999999997</v>
      </c>
      <c r="E791" s="1">
        <v>45685</v>
      </c>
      <c r="F791" s="2">
        <v>4.2349500000000004</v>
      </c>
      <c r="G791" s="1">
        <v>45684</v>
      </c>
      <c r="H791">
        <v>4.1833499999999999</v>
      </c>
      <c r="I791" s="1">
        <v>45684</v>
      </c>
      <c r="J791">
        <v>4.1422999999999996</v>
      </c>
      <c r="K791" s="1">
        <v>45692</v>
      </c>
      <c r="L791">
        <v>4.0631599999999999</v>
      </c>
      <c r="M791" s="1">
        <v>45695</v>
      </c>
      <c r="N791" s="2">
        <v>4.0885400000000001</v>
      </c>
      <c r="O791" s="1">
        <v>45693</v>
      </c>
      <c r="P791">
        <v>3.9655</v>
      </c>
      <c r="Q791" s="1">
        <v>45695</v>
      </c>
      <c r="R791">
        <v>4.0648499999999999</v>
      </c>
      <c r="S791" s="1">
        <v>45695</v>
      </c>
      <c r="T791">
        <v>4.06595</v>
      </c>
      <c r="U791" s="1">
        <v>45691</v>
      </c>
      <c r="V791">
        <v>4.1024900000000004</v>
      </c>
      <c r="W791" s="1"/>
      <c r="Y791" s="1"/>
      <c r="Z791" s="3"/>
      <c r="AA791" s="1"/>
      <c r="AC791" s="1"/>
      <c r="AE791" s="1"/>
      <c r="AG791" s="1"/>
      <c r="AI791" s="1"/>
      <c r="AK791" s="1"/>
      <c r="AM791" s="1"/>
      <c r="AO791" s="1"/>
      <c r="AQ791" s="1"/>
      <c r="AS791" s="1"/>
      <c r="AU791" s="1"/>
    </row>
    <row r="792" spans="1:47" x14ac:dyDescent="0.2">
      <c r="A792" s="1">
        <v>45688</v>
      </c>
      <c r="B792">
        <v>4.3135000000000003</v>
      </c>
      <c r="C792" s="1">
        <v>45686</v>
      </c>
      <c r="D792">
        <v>4.3039199999999997</v>
      </c>
      <c r="E792" s="1">
        <v>45686</v>
      </c>
      <c r="F792" s="2">
        <v>4.2530000000000001</v>
      </c>
      <c r="G792" s="1">
        <v>45685</v>
      </c>
      <c r="H792">
        <v>4.1835000000000004</v>
      </c>
      <c r="I792" s="1">
        <v>45685</v>
      </c>
      <c r="J792">
        <v>4.1437499999999998</v>
      </c>
      <c r="K792" s="1">
        <v>45693</v>
      </c>
      <c r="L792">
        <v>4.0357000000000003</v>
      </c>
      <c r="M792" s="1">
        <v>45698</v>
      </c>
      <c r="N792" s="2">
        <v>4.0749000000000004</v>
      </c>
      <c r="O792" s="1">
        <v>45694</v>
      </c>
      <c r="P792">
        <v>3.9940000000000002</v>
      </c>
      <c r="Q792" s="1">
        <v>45698</v>
      </c>
      <c r="R792">
        <v>4.0487500000000001</v>
      </c>
      <c r="S792" s="1">
        <v>45698</v>
      </c>
      <c r="T792">
        <v>4.0545</v>
      </c>
      <c r="U792" s="1">
        <v>45692</v>
      </c>
      <c r="V792">
        <v>4.0541200000000002</v>
      </c>
      <c r="W792" s="1"/>
      <c r="Y792" s="1"/>
      <c r="Z792" s="3"/>
      <c r="AA792" s="1"/>
      <c r="AC792" s="1"/>
      <c r="AE792" s="1"/>
      <c r="AG792" s="1"/>
      <c r="AI792" s="1"/>
      <c r="AK792" s="1"/>
      <c r="AM792" s="1"/>
      <c r="AO792" s="1"/>
      <c r="AQ792" s="1"/>
      <c r="AS792" s="1"/>
      <c r="AU792" s="1"/>
    </row>
    <row r="793" spans="1:47" x14ac:dyDescent="0.2">
      <c r="A793" s="1">
        <v>45691</v>
      </c>
      <c r="B793">
        <v>4.3087</v>
      </c>
      <c r="C793" s="1">
        <v>45687</v>
      </c>
      <c r="D793">
        <v>4.3040000000000003</v>
      </c>
      <c r="E793" s="1">
        <v>45687</v>
      </c>
      <c r="F793" s="2">
        <v>4.2533599999999998</v>
      </c>
      <c r="G793" s="1">
        <v>45686</v>
      </c>
      <c r="H793">
        <v>4.2053200000000004</v>
      </c>
      <c r="I793" s="1">
        <v>45686</v>
      </c>
      <c r="J793">
        <v>4.1669</v>
      </c>
      <c r="K793" s="1">
        <v>45694</v>
      </c>
      <c r="L793">
        <v>4.0575000000000001</v>
      </c>
      <c r="M793" s="1">
        <v>45699</v>
      </c>
      <c r="N793" s="2">
        <v>4.0975000000000001</v>
      </c>
      <c r="O793" s="1">
        <v>45695</v>
      </c>
      <c r="P793">
        <v>4.0715000000000003</v>
      </c>
      <c r="Q793" s="1">
        <v>45699</v>
      </c>
      <c r="R793">
        <v>4.0827900000000001</v>
      </c>
      <c r="S793" s="1">
        <v>45699</v>
      </c>
      <c r="T793">
        <v>4.0934999999999997</v>
      </c>
      <c r="U793" s="1">
        <v>45693</v>
      </c>
      <c r="V793">
        <v>3.9750299999999998</v>
      </c>
      <c r="W793" s="1"/>
      <c r="Y793" s="1"/>
      <c r="Z793" s="3"/>
      <c r="AA793" s="1"/>
      <c r="AC793" s="1"/>
      <c r="AE793" s="1"/>
      <c r="AG793" s="1"/>
      <c r="AI793" s="1"/>
      <c r="AK793" s="1"/>
      <c r="AM793" s="1"/>
      <c r="AO793" s="1"/>
      <c r="AQ793" s="1"/>
      <c r="AS793" s="1"/>
      <c r="AU793" s="1"/>
    </row>
    <row r="794" spans="1:47" x14ac:dyDescent="0.2">
      <c r="A794" s="1">
        <v>45692</v>
      </c>
      <c r="B794">
        <v>4.3135000000000003</v>
      </c>
      <c r="C794" s="1">
        <v>45688</v>
      </c>
      <c r="D794">
        <v>4.3028000000000004</v>
      </c>
      <c r="E794" s="1">
        <v>45688</v>
      </c>
      <c r="F794" s="2">
        <v>4.2525000000000004</v>
      </c>
      <c r="G794" s="1">
        <v>45687</v>
      </c>
      <c r="H794">
        <v>4.2067199999999998</v>
      </c>
      <c r="I794" s="1">
        <v>45687</v>
      </c>
      <c r="J794">
        <v>4.1684999999999999</v>
      </c>
      <c r="K794" s="1">
        <v>45695</v>
      </c>
      <c r="L794">
        <v>4.13</v>
      </c>
      <c r="M794" s="1">
        <v>45700</v>
      </c>
      <c r="N794" s="2">
        <v>4.1944999999999997</v>
      </c>
      <c r="O794" s="1">
        <v>45698</v>
      </c>
      <c r="P794">
        <v>4.056</v>
      </c>
      <c r="Q794" s="1">
        <v>45700</v>
      </c>
      <c r="R794">
        <v>4.1967400000000001</v>
      </c>
      <c r="S794" s="1">
        <v>45700</v>
      </c>
      <c r="T794">
        <v>4.2129599999999998</v>
      </c>
      <c r="U794" s="1">
        <v>45694</v>
      </c>
      <c r="V794">
        <v>4.0019999999999998</v>
      </c>
      <c r="W794" s="1"/>
      <c r="Y794" s="1"/>
      <c r="Z794" s="3"/>
      <c r="AA794" s="1"/>
      <c r="AC794" s="1"/>
      <c r="AE794" s="1"/>
      <c r="AG794" s="1"/>
      <c r="AI794" s="1"/>
      <c r="AK794" s="1"/>
      <c r="AM794" s="1"/>
      <c r="AO794" s="1"/>
      <c r="AQ794" s="1"/>
      <c r="AS794" s="1"/>
      <c r="AU794" s="1"/>
    </row>
    <row r="795" spans="1:47" x14ac:dyDescent="0.2">
      <c r="A795" s="1">
        <v>45693</v>
      </c>
      <c r="B795">
        <v>4.3144999999999998</v>
      </c>
      <c r="C795" s="1">
        <v>45691</v>
      </c>
      <c r="D795">
        <v>4.3055500000000002</v>
      </c>
      <c r="E795" s="1">
        <v>45691</v>
      </c>
      <c r="F795" s="2">
        <v>4.2657999999999996</v>
      </c>
      <c r="G795" s="1">
        <v>45688</v>
      </c>
      <c r="H795">
        <v>4.2054999999999998</v>
      </c>
      <c r="I795" s="1">
        <v>45688</v>
      </c>
      <c r="J795">
        <v>4.1665999999999999</v>
      </c>
      <c r="K795" s="1">
        <v>45698</v>
      </c>
      <c r="L795">
        <v>4.1178999999999997</v>
      </c>
      <c r="M795" s="1">
        <v>45701</v>
      </c>
      <c r="N795" s="2">
        <v>4.1312499999999996</v>
      </c>
      <c r="O795" s="1">
        <v>45699</v>
      </c>
      <c r="P795">
        <v>4.0851499999999996</v>
      </c>
      <c r="Q795" s="1">
        <v>45701</v>
      </c>
      <c r="R795">
        <v>4.1157000000000004</v>
      </c>
      <c r="S795" s="1">
        <v>45701</v>
      </c>
      <c r="T795">
        <v>4.1269999999999998</v>
      </c>
      <c r="U795" s="1">
        <v>45695</v>
      </c>
      <c r="V795">
        <v>4.0791500000000003</v>
      </c>
      <c r="W795" s="1"/>
      <c r="Y795" s="1"/>
      <c r="Z795" s="3"/>
      <c r="AA795" s="1"/>
      <c r="AC795" s="1"/>
      <c r="AE795" s="1"/>
      <c r="AG795" s="1"/>
      <c r="AI795" s="1"/>
      <c r="AK795" s="1"/>
      <c r="AM795" s="1"/>
      <c r="AO795" s="1"/>
      <c r="AQ795" s="1"/>
      <c r="AS795" s="1"/>
      <c r="AU795" s="1"/>
    </row>
    <row r="796" spans="1:47" x14ac:dyDescent="0.2">
      <c r="A796" s="1">
        <v>45694</v>
      </c>
      <c r="B796">
        <v>4.3170000000000002</v>
      </c>
      <c r="C796" s="1">
        <v>45692</v>
      </c>
      <c r="D796">
        <v>4.3041999999999998</v>
      </c>
      <c r="E796" s="1">
        <v>45692</v>
      </c>
      <c r="F796" s="2">
        <v>4.2590700000000004</v>
      </c>
      <c r="G796" s="1">
        <v>45691</v>
      </c>
      <c r="H796">
        <v>4.2272499999999997</v>
      </c>
      <c r="I796" s="1">
        <v>45691</v>
      </c>
      <c r="J796">
        <v>4.1963999999999997</v>
      </c>
      <c r="K796" s="1">
        <v>45699</v>
      </c>
      <c r="L796">
        <v>4.1347500000000004</v>
      </c>
      <c r="M796" s="1">
        <v>45702</v>
      </c>
      <c r="N796" s="2">
        <v>4.0698999999999996</v>
      </c>
      <c r="O796" s="1">
        <v>45700</v>
      </c>
      <c r="P796">
        <v>4.1920599999999997</v>
      </c>
      <c r="Q796" s="1">
        <v>45702</v>
      </c>
      <c r="R796">
        <v>4.0427799999999996</v>
      </c>
      <c r="S796" s="1">
        <v>45702</v>
      </c>
      <c r="T796">
        <v>4.0544500000000001</v>
      </c>
      <c r="U796" s="1">
        <v>45698</v>
      </c>
      <c r="V796">
        <v>4.0736100000000004</v>
      </c>
      <c r="W796" s="1"/>
      <c r="Y796" s="1"/>
      <c r="Z796" s="3"/>
      <c r="AA796" s="1"/>
      <c r="AC796" s="1"/>
      <c r="AE796" s="1"/>
      <c r="AG796" s="1"/>
      <c r="AI796" s="1"/>
      <c r="AK796" s="1"/>
      <c r="AM796" s="1"/>
      <c r="AO796" s="1"/>
      <c r="AQ796" s="1"/>
      <c r="AS796" s="1"/>
      <c r="AU796" s="1"/>
    </row>
    <row r="797" spans="1:47" x14ac:dyDescent="0.2">
      <c r="A797" s="1">
        <v>45695</v>
      </c>
      <c r="B797">
        <v>4.31982</v>
      </c>
      <c r="C797" s="1">
        <v>45693</v>
      </c>
      <c r="D797">
        <v>4.3055700000000003</v>
      </c>
      <c r="E797" s="1">
        <v>45693</v>
      </c>
      <c r="F797" s="2">
        <v>4.2549999999999999</v>
      </c>
      <c r="G797" s="1">
        <v>45692</v>
      </c>
      <c r="H797">
        <v>4.2175500000000001</v>
      </c>
      <c r="I797" s="1">
        <v>45692</v>
      </c>
      <c r="J797">
        <v>4.1817500000000001</v>
      </c>
      <c r="K797" s="1">
        <v>45700</v>
      </c>
      <c r="L797">
        <v>4.2151500000000004</v>
      </c>
      <c r="M797" s="1">
        <v>45706</v>
      </c>
      <c r="N797" s="2">
        <v>4.1218000000000004</v>
      </c>
      <c r="O797" s="1">
        <v>45701</v>
      </c>
      <c r="P797">
        <v>4.1182499999999997</v>
      </c>
      <c r="Q797" s="1">
        <v>45706</v>
      </c>
      <c r="R797">
        <v>4.1120000000000001</v>
      </c>
      <c r="S797" s="1">
        <v>45706</v>
      </c>
      <c r="T797">
        <v>4.1222500000000002</v>
      </c>
      <c r="U797" s="1">
        <v>45699</v>
      </c>
      <c r="V797">
        <v>4.11625</v>
      </c>
      <c r="W797" s="1"/>
      <c r="Y797" s="1"/>
      <c r="Z797" s="3"/>
      <c r="AA797" s="1"/>
      <c r="AC797" s="1"/>
      <c r="AE797" s="1"/>
      <c r="AG797" s="1"/>
      <c r="AI797" s="1"/>
      <c r="AK797" s="1"/>
      <c r="AM797" s="1"/>
      <c r="AO797" s="1"/>
      <c r="AQ797" s="1"/>
      <c r="AS797" s="1"/>
      <c r="AU797" s="1"/>
    </row>
    <row r="798" spans="1:47" x14ac:dyDescent="0.2">
      <c r="A798" s="1">
        <v>45698</v>
      </c>
      <c r="B798">
        <v>4.3176899999999998</v>
      </c>
      <c r="C798" s="1">
        <v>45694</v>
      </c>
      <c r="D798">
        <v>4.3045</v>
      </c>
      <c r="E798" s="1">
        <v>45694</v>
      </c>
      <c r="F798" s="2">
        <v>4.2571000000000003</v>
      </c>
      <c r="G798" s="1">
        <v>45693</v>
      </c>
      <c r="H798">
        <v>4.21035</v>
      </c>
      <c r="I798" s="1">
        <v>45693</v>
      </c>
      <c r="J798">
        <v>4.1702000000000004</v>
      </c>
      <c r="K798" s="1">
        <v>45701</v>
      </c>
      <c r="L798">
        <v>4.1662499999999998</v>
      </c>
      <c r="M798" s="1">
        <v>45707</v>
      </c>
      <c r="N798" s="2">
        <v>4.0935899999999998</v>
      </c>
      <c r="O798" s="1">
        <v>45702</v>
      </c>
      <c r="P798">
        <v>4.0503</v>
      </c>
      <c r="Q798" s="1">
        <v>45707</v>
      </c>
      <c r="R798">
        <v>4.0951000000000004</v>
      </c>
      <c r="S798" s="1">
        <v>45707</v>
      </c>
      <c r="T798">
        <v>4.1136999999999997</v>
      </c>
      <c r="U798" s="1">
        <v>45700</v>
      </c>
      <c r="V798">
        <v>4.2365500000000003</v>
      </c>
      <c r="W798" s="1"/>
      <c r="Y798" s="1"/>
      <c r="Z798" s="3"/>
      <c r="AA798" s="1"/>
      <c r="AC798" s="1"/>
      <c r="AE798" s="1"/>
      <c r="AG798" s="1"/>
      <c r="AI798" s="1"/>
      <c r="AK798" s="1"/>
      <c r="AM798" s="1"/>
      <c r="AO798" s="1"/>
      <c r="AQ798" s="1"/>
      <c r="AS798" s="1"/>
      <c r="AU798" s="1"/>
    </row>
    <row r="799" spans="1:47" x14ac:dyDescent="0.2">
      <c r="A799" s="1">
        <v>45699</v>
      </c>
      <c r="B799">
        <v>4.3178400000000003</v>
      </c>
      <c r="C799" s="1">
        <v>45695</v>
      </c>
      <c r="D799">
        <v>4.3154199999999996</v>
      </c>
      <c r="E799" s="1">
        <v>45695</v>
      </c>
      <c r="F799" s="2">
        <v>4.2874999999999996</v>
      </c>
      <c r="G799" s="1">
        <v>45694</v>
      </c>
      <c r="H799">
        <v>4.2172200000000002</v>
      </c>
      <c r="I799" s="1">
        <v>45694</v>
      </c>
      <c r="J799">
        <v>4.1817500000000001</v>
      </c>
      <c r="K799" s="1">
        <v>45702</v>
      </c>
      <c r="L799">
        <v>4.11205</v>
      </c>
      <c r="M799" s="1">
        <v>45708</v>
      </c>
      <c r="N799" s="2">
        <v>4.07925</v>
      </c>
      <c r="O799" s="1">
        <v>45706</v>
      </c>
      <c r="P799">
        <v>4.11233</v>
      </c>
      <c r="Q799" s="1">
        <v>45708</v>
      </c>
      <c r="R799">
        <v>4.0663</v>
      </c>
      <c r="S799" s="1">
        <v>45708</v>
      </c>
      <c r="T799">
        <v>4.0804499999999999</v>
      </c>
      <c r="U799" s="1">
        <v>45701</v>
      </c>
      <c r="V799">
        <v>4.1518699999999997</v>
      </c>
      <c r="W799" s="1"/>
      <c r="Y799" s="1"/>
      <c r="Z799" s="3"/>
      <c r="AA799" s="1"/>
      <c r="AC799" s="1"/>
      <c r="AE799" s="1"/>
      <c r="AG799" s="1"/>
      <c r="AI799" s="1"/>
      <c r="AK799" s="1"/>
      <c r="AM799" s="1"/>
      <c r="AO799" s="1"/>
      <c r="AQ799" s="1"/>
      <c r="AS799" s="1"/>
      <c r="AU799" s="1"/>
    </row>
    <row r="800" spans="1:47" x14ac:dyDescent="0.2">
      <c r="A800" s="1">
        <v>45700</v>
      </c>
      <c r="B800">
        <v>4.3141999999999996</v>
      </c>
      <c r="C800" s="1">
        <v>45698</v>
      </c>
      <c r="D800">
        <v>4.319</v>
      </c>
      <c r="E800" s="1">
        <v>45698</v>
      </c>
      <c r="F800" s="2">
        <v>4.2861000000000002</v>
      </c>
      <c r="G800" s="1">
        <v>45695</v>
      </c>
      <c r="H800">
        <v>4.2622</v>
      </c>
      <c r="I800" s="1">
        <v>45695</v>
      </c>
      <c r="J800">
        <v>4.2386999999999997</v>
      </c>
      <c r="K800" s="1">
        <v>45706</v>
      </c>
      <c r="L800">
        <v>4.1544999999999996</v>
      </c>
      <c r="M800" s="1">
        <v>45709</v>
      </c>
      <c r="N800" s="2">
        <v>3.9998399999999998</v>
      </c>
      <c r="O800" s="1">
        <v>45707</v>
      </c>
      <c r="P800">
        <v>4.0898000000000003</v>
      </c>
      <c r="Q800" s="1">
        <v>45709</v>
      </c>
      <c r="R800">
        <v>3.9902000000000002</v>
      </c>
      <c r="S800" s="1">
        <v>45709</v>
      </c>
      <c r="T800">
        <v>4.0046499999999998</v>
      </c>
      <c r="U800" s="1">
        <v>45702</v>
      </c>
      <c r="V800">
        <v>4.0824999999999996</v>
      </c>
      <c r="W800" s="1"/>
      <c r="Y800" s="1"/>
      <c r="Z800" s="3"/>
      <c r="AA800" s="1"/>
      <c r="AC800" s="1"/>
      <c r="AE800" s="1"/>
      <c r="AG800" s="1"/>
      <c r="AI800" s="1"/>
      <c r="AK800" s="1"/>
      <c r="AM800" s="1"/>
      <c r="AO800" s="1"/>
      <c r="AQ800" s="1"/>
      <c r="AS800" s="1"/>
      <c r="AU800" s="1"/>
    </row>
    <row r="801" spans="1:47" x14ac:dyDescent="0.2">
      <c r="A801" s="1">
        <v>45701</v>
      </c>
      <c r="B801">
        <v>4.3136000000000001</v>
      </c>
      <c r="C801" s="1">
        <v>45699</v>
      </c>
      <c r="D801">
        <v>4.3219000000000003</v>
      </c>
      <c r="E801" s="1">
        <v>45699</v>
      </c>
      <c r="F801" s="2">
        <v>4.2938700000000001</v>
      </c>
      <c r="G801" s="1">
        <v>45698</v>
      </c>
      <c r="H801">
        <v>4.2572900000000002</v>
      </c>
      <c r="I801" s="1">
        <v>45698</v>
      </c>
      <c r="J801">
        <v>4.2317499999999999</v>
      </c>
      <c r="K801" s="1">
        <v>45707</v>
      </c>
      <c r="L801">
        <v>4.1269999999999998</v>
      </c>
      <c r="M801" s="1">
        <v>45712</v>
      </c>
      <c r="N801" s="2">
        <v>3.9644200000000001</v>
      </c>
      <c r="O801" s="1">
        <v>45708</v>
      </c>
      <c r="P801">
        <v>4.0671999999999997</v>
      </c>
      <c r="Q801" s="1">
        <v>45712</v>
      </c>
      <c r="R801">
        <v>3.9550000000000001</v>
      </c>
      <c r="S801" s="1">
        <v>45712</v>
      </c>
      <c r="T801">
        <v>3.9706999999999999</v>
      </c>
      <c r="U801" s="1">
        <v>45706</v>
      </c>
      <c r="V801">
        <v>4.1470000000000002</v>
      </c>
      <c r="W801" s="1"/>
      <c r="Y801" s="1"/>
      <c r="Z801" s="3"/>
      <c r="AA801" s="1"/>
      <c r="AC801" s="1"/>
      <c r="AE801" s="1"/>
      <c r="AG801" s="1"/>
      <c r="AI801" s="1"/>
      <c r="AK801" s="1"/>
      <c r="AM801" s="1"/>
      <c r="AO801" s="1"/>
      <c r="AQ801" s="1"/>
      <c r="AS801" s="1"/>
      <c r="AU801" s="1"/>
    </row>
    <row r="802" spans="1:47" x14ac:dyDescent="0.2">
      <c r="A802" s="1">
        <v>45702</v>
      </c>
      <c r="B802">
        <v>4.3150000000000004</v>
      </c>
      <c r="C802" s="1">
        <v>45700</v>
      </c>
      <c r="D802">
        <v>4.3268000000000004</v>
      </c>
      <c r="E802" s="1">
        <v>45700</v>
      </c>
      <c r="F802" s="2">
        <v>4.3209999999999997</v>
      </c>
      <c r="G802" s="1">
        <v>45699</v>
      </c>
      <c r="H802">
        <v>4.2691600000000003</v>
      </c>
      <c r="I802" s="1">
        <v>45699</v>
      </c>
      <c r="J802">
        <v>4.2450900000000003</v>
      </c>
      <c r="K802" s="1">
        <v>45708</v>
      </c>
      <c r="L802">
        <v>4.1170999999999998</v>
      </c>
      <c r="M802" s="1">
        <v>45713</v>
      </c>
      <c r="N802" s="2">
        <v>3.8677999999999999</v>
      </c>
      <c r="O802" s="1">
        <v>45709</v>
      </c>
      <c r="P802">
        <v>3.9894500000000002</v>
      </c>
      <c r="Q802" s="1">
        <v>45713</v>
      </c>
      <c r="R802">
        <v>3.8408500000000001</v>
      </c>
      <c r="S802" s="1">
        <v>45713</v>
      </c>
      <c r="T802">
        <v>3.8530000000000002</v>
      </c>
      <c r="U802" s="1">
        <v>45707</v>
      </c>
      <c r="V802">
        <v>4.1461100000000002</v>
      </c>
      <c r="W802" s="1"/>
      <c r="Y802" s="1"/>
      <c r="Z802" s="3"/>
      <c r="AA802" s="1"/>
      <c r="AC802" s="1"/>
      <c r="AE802" s="1"/>
      <c r="AG802" s="1"/>
      <c r="AI802" s="1"/>
      <c r="AK802" s="1"/>
      <c r="AM802" s="1"/>
      <c r="AO802" s="1"/>
      <c r="AQ802" s="1"/>
      <c r="AS802" s="1"/>
      <c r="AU802" s="1"/>
    </row>
    <row r="803" spans="1:47" x14ac:dyDescent="0.2">
      <c r="A803" s="1">
        <v>45705</v>
      </c>
      <c r="B803">
        <v>4.3157500000000004</v>
      </c>
      <c r="C803" s="1">
        <v>45701</v>
      </c>
      <c r="D803">
        <v>4.3234700000000004</v>
      </c>
      <c r="E803" s="1">
        <v>45701</v>
      </c>
      <c r="F803" s="2">
        <v>4.3090000000000002</v>
      </c>
      <c r="G803" s="1">
        <v>45700</v>
      </c>
      <c r="H803">
        <v>4.3113099999999998</v>
      </c>
      <c r="I803" s="1">
        <v>45700</v>
      </c>
      <c r="J803">
        <v>4.2981199999999999</v>
      </c>
      <c r="K803" s="1">
        <v>45709</v>
      </c>
      <c r="L803">
        <v>4.0422500000000001</v>
      </c>
      <c r="M803" s="1">
        <v>45714</v>
      </c>
      <c r="N803" s="2">
        <v>3.83352</v>
      </c>
      <c r="O803" s="1">
        <v>45712</v>
      </c>
      <c r="P803">
        <v>3.9541499999999998</v>
      </c>
      <c r="Q803" s="1">
        <v>45714</v>
      </c>
      <c r="R803">
        <v>3.7986499999999999</v>
      </c>
      <c r="S803" s="1">
        <v>45714</v>
      </c>
      <c r="T803">
        <v>3.8092999999999999</v>
      </c>
      <c r="U803" s="1">
        <v>45708</v>
      </c>
      <c r="V803">
        <v>4.1103699999999996</v>
      </c>
      <c r="W803" s="1"/>
      <c r="Y803" s="1"/>
      <c r="Z803" s="3"/>
      <c r="AA803" s="1"/>
      <c r="AC803" s="1"/>
      <c r="AE803" s="1"/>
      <c r="AG803" s="1"/>
      <c r="AI803" s="1"/>
      <c r="AK803" s="1"/>
      <c r="AM803" s="1"/>
      <c r="AO803" s="1"/>
      <c r="AQ803" s="1"/>
      <c r="AS803" s="1"/>
      <c r="AU803" s="1"/>
    </row>
    <row r="804" spans="1:47" x14ac:dyDescent="0.2">
      <c r="A804" s="1">
        <v>45706</v>
      </c>
      <c r="B804">
        <v>4.3202400000000001</v>
      </c>
      <c r="C804" s="1">
        <v>45702</v>
      </c>
      <c r="D804">
        <v>4.3261000000000003</v>
      </c>
      <c r="E804" s="1">
        <v>45702</v>
      </c>
      <c r="F804" s="2">
        <v>4.2976999999999999</v>
      </c>
      <c r="G804" s="1">
        <v>45701</v>
      </c>
      <c r="H804">
        <v>4.29</v>
      </c>
      <c r="I804" s="1">
        <v>45701</v>
      </c>
      <c r="J804">
        <v>4.2685000000000004</v>
      </c>
      <c r="K804" s="1">
        <v>45712</v>
      </c>
      <c r="L804">
        <v>4.0101000000000004</v>
      </c>
      <c r="M804" s="1">
        <v>45715</v>
      </c>
      <c r="N804" s="2">
        <v>3.8157700000000001</v>
      </c>
      <c r="O804" s="1">
        <v>45713</v>
      </c>
      <c r="P804">
        <v>3.8460000000000001</v>
      </c>
      <c r="Q804" s="1">
        <v>45715</v>
      </c>
      <c r="R804">
        <v>3.7874099999999999</v>
      </c>
      <c r="S804" s="1">
        <v>45715</v>
      </c>
      <c r="T804">
        <v>3.8024100000000001</v>
      </c>
      <c r="U804" s="1">
        <v>45709</v>
      </c>
      <c r="V804">
        <v>4.0357399999999997</v>
      </c>
      <c r="W804" s="1"/>
      <c r="Y804" s="1"/>
      <c r="Z804" s="3"/>
      <c r="AA804" s="1"/>
      <c r="AC804" s="1"/>
      <c r="AE804" s="1"/>
      <c r="AG804" s="1"/>
      <c r="AI804" s="1"/>
      <c r="AK804" s="1"/>
      <c r="AM804" s="1"/>
      <c r="AO804" s="1"/>
      <c r="AQ804" s="1"/>
      <c r="AS804" s="1"/>
      <c r="AU804" s="1"/>
    </row>
    <row r="805" spans="1:47" x14ac:dyDescent="0.2">
      <c r="A805" s="1">
        <v>45707</v>
      </c>
      <c r="B805">
        <v>4.3251799999999996</v>
      </c>
      <c r="C805" s="1">
        <v>45705</v>
      </c>
      <c r="D805">
        <v>4.3259999999999996</v>
      </c>
      <c r="E805" s="1">
        <v>45705</v>
      </c>
      <c r="F805" s="2">
        <v>4.2949400000000004</v>
      </c>
      <c r="G805" s="1">
        <v>45702</v>
      </c>
      <c r="H805">
        <v>4.2640000000000002</v>
      </c>
      <c r="I805" s="1">
        <v>45702</v>
      </c>
      <c r="J805">
        <v>4.2324000000000002</v>
      </c>
      <c r="K805" s="1">
        <v>45713</v>
      </c>
      <c r="L805">
        <v>3.9346999999999999</v>
      </c>
      <c r="M805" s="1">
        <v>45716</v>
      </c>
      <c r="N805" s="2">
        <v>3.7637499999999999</v>
      </c>
      <c r="O805" s="1">
        <v>45714</v>
      </c>
      <c r="P805">
        <v>3.8067500000000001</v>
      </c>
      <c r="Q805" s="1">
        <v>45716</v>
      </c>
      <c r="R805">
        <v>3.7357499999999999</v>
      </c>
      <c r="S805" s="1">
        <v>45716</v>
      </c>
      <c r="T805">
        <v>3.7509000000000001</v>
      </c>
      <c r="U805" s="1">
        <v>45712</v>
      </c>
      <c r="V805">
        <v>4.00345</v>
      </c>
      <c r="W805" s="1"/>
      <c r="Y805" s="1"/>
      <c r="Z805" s="3"/>
      <c r="AA805" s="1"/>
      <c r="AC805" s="1"/>
      <c r="AE805" s="1"/>
      <c r="AG805" s="1"/>
      <c r="AI805" s="1"/>
      <c r="AK805" s="1"/>
      <c r="AM805" s="1"/>
      <c r="AO805" s="1"/>
      <c r="AQ805" s="1"/>
      <c r="AS805" s="1"/>
      <c r="AU805" s="1"/>
    </row>
    <row r="806" spans="1:47" x14ac:dyDescent="0.2">
      <c r="A806" s="1">
        <v>45708</v>
      </c>
      <c r="B806">
        <v>4.3201999999999998</v>
      </c>
      <c r="C806" s="1">
        <v>45706</v>
      </c>
      <c r="D806">
        <v>4.3309499999999996</v>
      </c>
      <c r="E806" s="1">
        <v>45706</v>
      </c>
      <c r="F806" s="2">
        <v>4.3108000000000004</v>
      </c>
      <c r="G806" s="1">
        <v>45705</v>
      </c>
      <c r="H806">
        <v>4.2590000000000003</v>
      </c>
      <c r="I806" s="1">
        <v>45705</v>
      </c>
      <c r="J806">
        <v>4.2253999999999996</v>
      </c>
      <c r="K806" s="1">
        <v>45714</v>
      </c>
      <c r="L806">
        <v>3.9125999999999999</v>
      </c>
      <c r="M806" s="1">
        <v>45719</v>
      </c>
      <c r="N806" s="2">
        <v>3.71841</v>
      </c>
      <c r="O806" s="1">
        <v>45715</v>
      </c>
      <c r="P806">
        <v>3.79203</v>
      </c>
      <c r="Q806" s="1">
        <v>45719</v>
      </c>
      <c r="R806">
        <v>3.6812999999999998</v>
      </c>
      <c r="S806" s="1">
        <v>45719</v>
      </c>
      <c r="T806">
        <v>3.69781</v>
      </c>
      <c r="U806" s="1">
        <v>45713</v>
      </c>
      <c r="V806">
        <v>3.8858999999999999</v>
      </c>
      <c r="W806" s="1"/>
      <c r="Y806" s="1"/>
      <c r="Z806" s="3"/>
      <c r="AA806" s="1"/>
      <c r="AC806" s="1"/>
      <c r="AE806" s="1"/>
      <c r="AG806" s="1"/>
      <c r="AI806" s="1"/>
      <c r="AK806" s="1"/>
      <c r="AM806" s="1"/>
      <c r="AO806" s="1"/>
      <c r="AQ806" s="1"/>
      <c r="AS806" s="1"/>
      <c r="AU806" s="1"/>
    </row>
    <row r="807" spans="1:47" x14ac:dyDescent="0.2">
      <c r="A807" s="1">
        <v>45709</v>
      </c>
      <c r="B807">
        <v>4.3194999999999997</v>
      </c>
      <c r="C807" s="1">
        <v>45707</v>
      </c>
      <c r="D807">
        <v>4.3284000000000002</v>
      </c>
      <c r="E807" s="1">
        <v>45707</v>
      </c>
      <c r="F807" s="2">
        <v>4.3049999999999997</v>
      </c>
      <c r="G807" s="1">
        <v>45706</v>
      </c>
      <c r="H807">
        <v>4.2845000000000004</v>
      </c>
      <c r="I807" s="1">
        <v>45706</v>
      </c>
      <c r="J807">
        <v>4.2596999999999996</v>
      </c>
      <c r="K807" s="1">
        <v>45715</v>
      </c>
      <c r="L807">
        <v>3.8938000000000001</v>
      </c>
      <c r="M807" s="1">
        <v>45720</v>
      </c>
      <c r="N807" s="2">
        <v>3.7683499999999999</v>
      </c>
      <c r="O807" s="1">
        <v>45716</v>
      </c>
      <c r="P807">
        <v>3.7404000000000002</v>
      </c>
      <c r="Q807" s="1">
        <v>45720</v>
      </c>
      <c r="R807">
        <v>3.7589000000000001</v>
      </c>
      <c r="S807" s="1">
        <v>45720</v>
      </c>
      <c r="T807">
        <v>3.7772000000000001</v>
      </c>
      <c r="U807" s="1">
        <v>45714</v>
      </c>
      <c r="V807">
        <v>3.8420000000000001</v>
      </c>
      <c r="W807" s="1"/>
      <c r="Y807" s="1"/>
      <c r="Z807" s="3"/>
      <c r="AA807" s="1"/>
      <c r="AC807" s="1"/>
      <c r="AE807" s="1"/>
      <c r="AG807" s="1"/>
      <c r="AI807" s="1"/>
      <c r="AK807" s="1"/>
      <c r="AM807" s="1"/>
      <c r="AO807" s="1"/>
      <c r="AQ807" s="1"/>
      <c r="AS807" s="1"/>
      <c r="AU807" s="1"/>
    </row>
    <row r="808" spans="1:47" x14ac:dyDescent="0.2">
      <c r="A808" s="1">
        <v>45712</v>
      </c>
      <c r="B808">
        <v>4.3239700000000001</v>
      </c>
      <c r="C808" s="1">
        <v>45708</v>
      </c>
      <c r="D808">
        <v>4.3220000000000001</v>
      </c>
      <c r="E808" s="1">
        <v>45708</v>
      </c>
      <c r="F808" s="2">
        <v>4.2918000000000003</v>
      </c>
      <c r="G808" s="1">
        <v>45707</v>
      </c>
      <c r="H808">
        <v>4.2722499999999997</v>
      </c>
      <c r="I808" s="1">
        <v>45707</v>
      </c>
      <c r="J808">
        <v>4.2414500000000004</v>
      </c>
      <c r="K808" s="1">
        <v>45716</v>
      </c>
      <c r="L808">
        <v>3.8378000000000001</v>
      </c>
      <c r="M808" s="1">
        <v>45721</v>
      </c>
      <c r="N808" s="2">
        <v>3.7961499999999999</v>
      </c>
      <c r="O808" s="1">
        <v>45719</v>
      </c>
      <c r="P808">
        <v>3.6896800000000001</v>
      </c>
      <c r="Q808" s="1">
        <v>45721</v>
      </c>
      <c r="R808">
        <v>3.7924000000000002</v>
      </c>
      <c r="S808" s="1">
        <v>45721</v>
      </c>
      <c r="T808">
        <v>3.8136700000000001</v>
      </c>
      <c r="U808" s="1">
        <v>45715</v>
      </c>
      <c r="V808">
        <v>3.8393000000000002</v>
      </c>
      <c r="W808" s="1"/>
      <c r="Y808" s="1"/>
      <c r="Z808" s="3"/>
      <c r="AA808" s="1"/>
      <c r="AC808" s="1"/>
      <c r="AE808" s="1"/>
      <c r="AG808" s="1"/>
      <c r="AI808" s="1"/>
      <c r="AK808" s="1"/>
      <c r="AM808" s="1"/>
      <c r="AO808" s="1"/>
      <c r="AQ808" s="1"/>
      <c r="AS808" s="1"/>
      <c r="AU808" s="1"/>
    </row>
    <row r="809" spans="1:47" x14ac:dyDescent="0.2">
      <c r="A809" s="1">
        <v>45713</v>
      </c>
      <c r="B809">
        <v>4.3239000000000001</v>
      </c>
      <c r="C809" s="1">
        <v>45709</v>
      </c>
      <c r="D809">
        <v>4.3134800000000002</v>
      </c>
      <c r="E809" s="1">
        <v>45709</v>
      </c>
      <c r="F809" s="2">
        <v>4.2670000000000003</v>
      </c>
      <c r="G809" s="1">
        <v>45708</v>
      </c>
      <c r="H809">
        <v>4.2576000000000001</v>
      </c>
      <c r="I809" s="1">
        <v>45708</v>
      </c>
      <c r="J809">
        <v>4.2285000000000004</v>
      </c>
      <c r="K809" s="1">
        <v>45719</v>
      </c>
      <c r="L809">
        <v>3.7980999999999998</v>
      </c>
      <c r="M809" s="1">
        <v>45722</v>
      </c>
      <c r="N809" s="2">
        <v>3.7541500000000001</v>
      </c>
      <c r="O809" s="1">
        <v>45720</v>
      </c>
      <c r="P809">
        <v>3.7564500000000001</v>
      </c>
      <c r="Q809" s="1">
        <v>45722</v>
      </c>
      <c r="R809">
        <v>3.7686999999999999</v>
      </c>
      <c r="S809" s="1">
        <v>45722</v>
      </c>
      <c r="T809">
        <v>3.8018000000000001</v>
      </c>
      <c r="U809" s="1">
        <v>45716</v>
      </c>
      <c r="V809">
        <v>3.7896999999999998</v>
      </c>
      <c r="W809" s="1"/>
      <c r="Y809" s="1"/>
      <c r="Z809" s="3"/>
      <c r="AA809" s="1"/>
      <c r="AC809" s="1"/>
      <c r="AE809" s="1"/>
      <c r="AG809" s="1"/>
      <c r="AI809" s="1"/>
      <c r="AK809" s="1"/>
      <c r="AM809" s="1"/>
      <c r="AO809" s="1"/>
      <c r="AQ809" s="1"/>
      <c r="AS809" s="1"/>
      <c r="AU809" s="1"/>
    </row>
    <row r="810" spans="1:47" x14ac:dyDescent="0.2">
      <c r="A810" s="1">
        <v>45714</v>
      </c>
      <c r="B810">
        <v>4.3238000000000003</v>
      </c>
      <c r="C810" s="1">
        <v>45712</v>
      </c>
      <c r="D810">
        <v>4.3161500000000004</v>
      </c>
      <c r="E810" s="1">
        <v>45712</v>
      </c>
      <c r="F810" s="2">
        <v>4.2653999999999996</v>
      </c>
      <c r="G810" s="1">
        <v>45709</v>
      </c>
      <c r="H810">
        <v>4.2186300000000001</v>
      </c>
      <c r="I810" s="1">
        <v>45709</v>
      </c>
      <c r="J810">
        <v>4.1771000000000003</v>
      </c>
      <c r="K810" s="1">
        <v>45720</v>
      </c>
      <c r="L810">
        <v>3.8285</v>
      </c>
      <c r="M810" s="1">
        <v>45723</v>
      </c>
      <c r="N810" s="2">
        <v>3.7850999999999999</v>
      </c>
      <c r="O810" s="1">
        <v>45721</v>
      </c>
      <c r="P810">
        <v>3.7879999999999998</v>
      </c>
      <c r="Q810" s="1">
        <v>45723</v>
      </c>
      <c r="R810">
        <v>3.7919999999999998</v>
      </c>
      <c r="S810" s="1">
        <v>45723</v>
      </c>
      <c r="T810">
        <v>3.8214999999999999</v>
      </c>
      <c r="U810" s="1">
        <v>45719</v>
      </c>
      <c r="V810">
        <v>3.7401</v>
      </c>
      <c r="W810" s="1"/>
      <c r="Y810" s="1"/>
      <c r="Z810" s="3"/>
      <c r="AA810" s="1"/>
      <c r="AC810" s="1"/>
      <c r="AE810" s="1"/>
      <c r="AG810" s="1"/>
      <c r="AI810" s="1"/>
      <c r="AK810" s="1"/>
      <c r="AM810" s="1"/>
      <c r="AO810" s="1"/>
      <c r="AQ810" s="1"/>
      <c r="AS810" s="1"/>
      <c r="AU810" s="1"/>
    </row>
    <row r="811" spans="1:47" x14ac:dyDescent="0.2">
      <c r="A811" s="1">
        <v>45715</v>
      </c>
      <c r="B811">
        <v>4.3246000000000002</v>
      </c>
      <c r="C811" s="1">
        <v>45713</v>
      </c>
      <c r="D811">
        <v>4.3159999999999998</v>
      </c>
      <c r="E811" s="1">
        <v>45713</v>
      </c>
      <c r="F811" s="2">
        <v>4.2553999999999998</v>
      </c>
      <c r="G811" s="1">
        <v>45712</v>
      </c>
      <c r="H811">
        <v>4.2108800000000004</v>
      </c>
      <c r="I811" s="1">
        <v>45712</v>
      </c>
      <c r="J811">
        <v>4.1617499999999996</v>
      </c>
      <c r="K811" s="1">
        <v>45721</v>
      </c>
      <c r="L811">
        <v>3.84545</v>
      </c>
      <c r="M811" s="1">
        <v>45726</v>
      </c>
      <c r="N811" s="2">
        <v>3.6539000000000001</v>
      </c>
      <c r="O811" s="1">
        <v>45722</v>
      </c>
      <c r="P811">
        <v>3.7564000000000002</v>
      </c>
      <c r="Q811" s="1">
        <v>45726</v>
      </c>
      <c r="R811">
        <v>3.6614499999999999</v>
      </c>
      <c r="S811" s="1">
        <v>45726</v>
      </c>
      <c r="T811">
        <v>3.7039</v>
      </c>
      <c r="U811" s="1">
        <v>45720</v>
      </c>
      <c r="V811">
        <v>3.8182</v>
      </c>
      <c r="W811" s="1"/>
      <c r="Y811" s="1"/>
      <c r="Z811" s="3"/>
      <c r="AA811" s="1"/>
      <c r="AC811" s="1"/>
      <c r="AE811" s="1"/>
      <c r="AG811" s="1"/>
      <c r="AI811" s="1"/>
      <c r="AK811" s="1"/>
      <c r="AM811" s="1"/>
      <c r="AO811" s="1"/>
      <c r="AQ811" s="1"/>
      <c r="AS811" s="1"/>
      <c r="AU811" s="1"/>
    </row>
    <row r="812" spans="1:47" x14ac:dyDescent="0.2">
      <c r="A812" s="1">
        <v>45716</v>
      </c>
      <c r="B812">
        <v>4.3197599999999996</v>
      </c>
      <c r="C812" s="1">
        <v>45714</v>
      </c>
      <c r="D812">
        <v>4.3181000000000003</v>
      </c>
      <c r="E812" s="1">
        <v>45714</v>
      </c>
      <c r="F812" s="2">
        <v>4.2560000000000002</v>
      </c>
      <c r="G812" s="1">
        <v>45713</v>
      </c>
      <c r="H812">
        <v>4.1851500000000001</v>
      </c>
      <c r="I812" s="1">
        <v>45713</v>
      </c>
      <c r="J812">
        <v>4.1227999999999998</v>
      </c>
      <c r="K812" s="1">
        <v>45722</v>
      </c>
      <c r="L812">
        <v>3.7944800000000001</v>
      </c>
      <c r="M812" s="1">
        <v>45727</v>
      </c>
      <c r="N812" s="2">
        <v>3.7239</v>
      </c>
      <c r="O812" s="1">
        <v>45723</v>
      </c>
      <c r="P812">
        <v>3.78295</v>
      </c>
      <c r="Q812" s="1">
        <v>45727</v>
      </c>
      <c r="R812">
        <v>3.7353999999999998</v>
      </c>
      <c r="S812" s="1">
        <v>45727</v>
      </c>
      <c r="T812">
        <v>3.7763</v>
      </c>
      <c r="U812" s="1">
        <v>45721</v>
      </c>
      <c r="V812">
        <v>3.8555000000000001</v>
      </c>
      <c r="W812" s="1"/>
      <c r="Y812" s="1"/>
      <c r="Z812" s="3"/>
      <c r="AA812" s="1"/>
      <c r="AC812" s="1"/>
      <c r="AE812" s="1"/>
      <c r="AG812" s="1"/>
      <c r="AI812" s="1"/>
      <c r="AK812" s="1"/>
      <c r="AM812" s="1"/>
      <c r="AO812" s="1"/>
      <c r="AQ812" s="1"/>
      <c r="AS812" s="1"/>
      <c r="AU812" s="1"/>
    </row>
    <row r="813" spans="1:47" x14ac:dyDescent="0.2">
      <c r="A813" s="1">
        <v>45719</v>
      </c>
      <c r="B813">
        <v>4.3133100000000004</v>
      </c>
      <c r="C813" s="1">
        <v>45715</v>
      </c>
      <c r="D813">
        <v>4.3150000000000004</v>
      </c>
      <c r="E813" s="1">
        <v>45715</v>
      </c>
      <c r="F813" s="2">
        <v>4.2454999999999998</v>
      </c>
      <c r="G813" s="1">
        <v>45714</v>
      </c>
      <c r="H813">
        <v>4.1844000000000001</v>
      </c>
      <c r="I813" s="1">
        <v>45714</v>
      </c>
      <c r="J813">
        <v>4.1176500000000003</v>
      </c>
      <c r="K813" s="1">
        <v>45723</v>
      </c>
      <c r="L813">
        <v>3.831</v>
      </c>
      <c r="M813" s="1">
        <v>45728</v>
      </c>
      <c r="N813" s="2">
        <v>3.7700499999999999</v>
      </c>
      <c r="O813" s="1">
        <v>45726</v>
      </c>
      <c r="P813">
        <v>3.6504500000000002</v>
      </c>
      <c r="Q813" s="1">
        <v>45728</v>
      </c>
      <c r="R813">
        <v>3.7797000000000001</v>
      </c>
      <c r="S813" s="1">
        <v>45728</v>
      </c>
      <c r="T813">
        <v>3.82</v>
      </c>
      <c r="U813" s="1">
        <v>45722</v>
      </c>
      <c r="V813">
        <v>3.8531</v>
      </c>
      <c r="W813" s="1"/>
      <c r="Y813" s="1"/>
      <c r="Z813" s="3"/>
      <c r="AA813" s="1"/>
      <c r="AC813" s="1"/>
      <c r="AE813" s="1"/>
      <c r="AG813" s="1"/>
      <c r="AI813" s="1"/>
      <c r="AK813" s="1"/>
      <c r="AM813" s="1"/>
      <c r="AO813" s="1"/>
      <c r="AQ813" s="1"/>
      <c r="AS813" s="1"/>
      <c r="AU813" s="1"/>
    </row>
    <row r="814" spans="1:47" x14ac:dyDescent="0.2">
      <c r="A814" s="1">
        <v>45720</v>
      </c>
      <c r="B814">
        <v>4.3220000000000001</v>
      </c>
      <c r="C814" s="1">
        <v>45716</v>
      </c>
      <c r="D814">
        <v>4.306</v>
      </c>
      <c r="E814" s="1">
        <v>45716</v>
      </c>
      <c r="F814" s="2">
        <v>4.2188999999999997</v>
      </c>
      <c r="G814" s="1">
        <v>45715</v>
      </c>
      <c r="H814">
        <v>4.1691099999999999</v>
      </c>
      <c r="I814" s="1">
        <v>45715</v>
      </c>
      <c r="J814">
        <v>4.1013000000000002</v>
      </c>
      <c r="K814" s="1">
        <v>45726</v>
      </c>
      <c r="L814">
        <v>3.70825</v>
      </c>
      <c r="M814" s="1">
        <v>45729</v>
      </c>
      <c r="N814" s="2">
        <v>3.7337500000000001</v>
      </c>
      <c r="O814" s="1">
        <v>45727</v>
      </c>
      <c r="P814">
        <v>3.7225999999999999</v>
      </c>
      <c r="Q814" s="1">
        <v>45729</v>
      </c>
      <c r="R814">
        <v>3.7447499999999998</v>
      </c>
      <c r="S814" s="1">
        <v>45729</v>
      </c>
      <c r="T814">
        <v>3.7854999999999999</v>
      </c>
      <c r="U814" s="1">
        <v>45723</v>
      </c>
      <c r="V814">
        <v>3.8690000000000002</v>
      </c>
      <c r="W814" s="1"/>
      <c r="Y814" s="1"/>
      <c r="Z814" s="3"/>
      <c r="AA814" s="1"/>
      <c r="AC814" s="1"/>
      <c r="AE814" s="1"/>
      <c r="AG814" s="1"/>
      <c r="AI814" s="1"/>
      <c r="AK814" s="1"/>
      <c r="AM814" s="1"/>
      <c r="AO814" s="1"/>
      <c r="AQ814" s="1"/>
      <c r="AS814" s="1"/>
      <c r="AU814" s="1"/>
    </row>
    <row r="815" spans="1:47" x14ac:dyDescent="0.2">
      <c r="A815" s="1">
        <v>45721</v>
      </c>
      <c r="B815">
        <v>4.3248899999999999</v>
      </c>
      <c r="C815" s="1">
        <v>45719</v>
      </c>
      <c r="D815">
        <v>4.2938700000000001</v>
      </c>
      <c r="E815" s="1">
        <v>45719</v>
      </c>
      <c r="F815" s="2">
        <v>4.1985999999999999</v>
      </c>
      <c r="G815" s="1">
        <v>45716</v>
      </c>
      <c r="H815">
        <v>4.1281999999999996</v>
      </c>
      <c r="I815" s="1">
        <v>45716</v>
      </c>
      <c r="J815">
        <v>4.0507</v>
      </c>
      <c r="K815" s="1">
        <v>45727</v>
      </c>
      <c r="L815">
        <v>3.77475</v>
      </c>
      <c r="M815" s="1">
        <v>45730</v>
      </c>
      <c r="N815" s="2">
        <v>3.79705</v>
      </c>
      <c r="O815" s="1">
        <v>45728</v>
      </c>
      <c r="P815">
        <v>3.7677</v>
      </c>
      <c r="Q815" s="1">
        <v>45730</v>
      </c>
      <c r="R815">
        <v>3.8045499999999999</v>
      </c>
      <c r="S815" s="1">
        <v>45730</v>
      </c>
      <c r="T815">
        <v>3.8417400000000002</v>
      </c>
      <c r="U815" s="1">
        <v>45726</v>
      </c>
      <c r="V815">
        <v>3.7684600000000001</v>
      </c>
      <c r="W815" s="1"/>
      <c r="Y815" s="1"/>
      <c r="Z815" s="3"/>
      <c r="AA815" s="1"/>
      <c r="AC815" s="1"/>
      <c r="AE815" s="1"/>
      <c r="AG815" s="1"/>
      <c r="AI815" s="1"/>
      <c r="AK815" s="1"/>
      <c r="AM815" s="1"/>
      <c r="AO815" s="1"/>
      <c r="AQ815" s="1"/>
      <c r="AS815" s="1"/>
      <c r="AU815" s="1"/>
    </row>
    <row r="816" spans="1:47" x14ac:dyDescent="0.2">
      <c r="A816" s="1">
        <v>45722</v>
      </c>
      <c r="B816">
        <v>4.32193</v>
      </c>
      <c r="C816" s="1">
        <v>45720</v>
      </c>
      <c r="D816">
        <v>4.3040000000000003</v>
      </c>
      <c r="E816" s="1">
        <v>45720</v>
      </c>
      <c r="F816" s="2">
        <v>4.2115999999999998</v>
      </c>
      <c r="G816" s="1">
        <v>45719</v>
      </c>
      <c r="H816">
        <v>4.1017999999999999</v>
      </c>
      <c r="I816" s="1">
        <v>45719</v>
      </c>
      <c r="J816">
        <v>4.0205500000000001</v>
      </c>
      <c r="K816" s="1">
        <v>45728</v>
      </c>
      <c r="L816">
        <v>3.82335</v>
      </c>
      <c r="M816" s="1">
        <v>45733</v>
      </c>
      <c r="N816" s="2">
        <v>3.8145500000000001</v>
      </c>
      <c r="O816" s="1">
        <v>45729</v>
      </c>
      <c r="P816">
        <v>3.7319</v>
      </c>
      <c r="Q816" s="1">
        <v>45733</v>
      </c>
      <c r="R816">
        <v>3.8102499999999999</v>
      </c>
      <c r="S816" s="1">
        <v>45733</v>
      </c>
      <c r="T816">
        <v>3.8400500000000002</v>
      </c>
      <c r="U816" s="1">
        <v>45727</v>
      </c>
      <c r="V816">
        <v>3.8380000000000001</v>
      </c>
      <c r="W816" s="1"/>
      <c r="Y816" s="1"/>
      <c r="Z816" s="3"/>
      <c r="AA816" s="1"/>
      <c r="AC816" s="1"/>
      <c r="AE816" s="1"/>
      <c r="AG816" s="1"/>
      <c r="AI816" s="1"/>
      <c r="AK816" s="1"/>
      <c r="AM816" s="1"/>
      <c r="AO816" s="1"/>
      <c r="AQ816" s="1"/>
      <c r="AS816" s="1"/>
      <c r="AU816" s="1"/>
    </row>
    <row r="817" spans="1:47" x14ac:dyDescent="0.2">
      <c r="A817" s="1">
        <v>45723</v>
      </c>
      <c r="B817">
        <v>4.3281000000000001</v>
      </c>
      <c r="C817" s="1">
        <v>45721</v>
      </c>
      <c r="D817">
        <v>4.30375</v>
      </c>
      <c r="E817" s="1">
        <v>45721</v>
      </c>
      <c r="F817" s="2">
        <v>4.2147500000000004</v>
      </c>
      <c r="G817" s="1">
        <v>45720</v>
      </c>
      <c r="H817">
        <v>4.1165000000000003</v>
      </c>
      <c r="I817" s="1">
        <v>45720</v>
      </c>
      <c r="J817">
        <v>4.0389999999999997</v>
      </c>
      <c r="K817" s="1">
        <v>45729</v>
      </c>
      <c r="L817">
        <v>3.7910499999999998</v>
      </c>
      <c r="M817" s="1">
        <v>45734</v>
      </c>
      <c r="N817" s="2">
        <v>3.80619</v>
      </c>
      <c r="O817" s="1">
        <v>45730</v>
      </c>
      <c r="P817">
        <v>3.7925</v>
      </c>
      <c r="Q817" s="1">
        <v>45734</v>
      </c>
      <c r="R817">
        <v>3.7895300000000001</v>
      </c>
      <c r="S817" s="1">
        <v>45734</v>
      </c>
      <c r="T817">
        <v>3.8183400000000001</v>
      </c>
      <c r="U817" s="1">
        <v>45728</v>
      </c>
      <c r="V817">
        <v>3.8816000000000002</v>
      </c>
      <c r="W817" s="1"/>
      <c r="Y817" s="1"/>
      <c r="Z817" s="3"/>
      <c r="AA817" s="1"/>
      <c r="AC817" s="1"/>
      <c r="AE817" s="1"/>
      <c r="AG817" s="1"/>
      <c r="AI817" s="1"/>
      <c r="AK817" s="1"/>
      <c r="AM817" s="1"/>
      <c r="AO817" s="1"/>
      <c r="AQ817" s="1"/>
      <c r="AS817" s="1"/>
      <c r="AU817" s="1"/>
    </row>
    <row r="818" spans="1:47" x14ac:dyDescent="0.2">
      <c r="A818" s="1">
        <v>45726</v>
      </c>
      <c r="B818">
        <v>4.3239999999999998</v>
      </c>
      <c r="C818" s="1">
        <v>45722</v>
      </c>
      <c r="D818">
        <v>4.2891399999999997</v>
      </c>
      <c r="E818" s="1">
        <v>45722</v>
      </c>
      <c r="F818" s="2">
        <v>4.1736000000000004</v>
      </c>
      <c r="G818" s="1">
        <v>45721</v>
      </c>
      <c r="H818">
        <v>4.1210000000000004</v>
      </c>
      <c r="I818" s="1">
        <v>45721</v>
      </c>
      <c r="J818">
        <v>4.0429000000000004</v>
      </c>
      <c r="K818" s="1">
        <v>45730</v>
      </c>
      <c r="L818">
        <v>3.8523999999999998</v>
      </c>
      <c r="M818" s="1">
        <v>45735</v>
      </c>
      <c r="N818" s="2">
        <v>3.7410999999999999</v>
      </c>
      <c r="O818" s="1">
        <v>45733</v>
      </c>
      <c r="P818">
        <v>3.8043999999999998</v>
      </c>
      <c r="Q818" s="1">
        <v>45735</v>
      </c>
      <c r="R818">
        <v>3.7408999999999999</v>
      </c>
      <c r="S818" s="1">
        <v>45735</v>
      </c>
      <c r="T818">
        <v>3.7749999999999999</v>
      </c>
      <c r="U818" s="1">
        <v>45729</v>
      </c>
      <c r="V818">
        <v>3.8478500000000002</v>
      </c>
      <c r="W818" s="1"/>
      <c r="Y818" s="1"/>
      <c r="Z818" s="3"/>
      <c r="AA818" s="1"/>
      <c r="AC818" s="1"/>
      <c r="AE818" s="1"/>
      <c r="AG818" s="1"/>
      <c r="AI818" s="1"/>
      <c r="AK818" s="1"/>
      <c r="AM818" s="1"/>
      <c r="AO818" s="1"/>
      <c r="AQ818" s="1"/>
      <c r="AS818" s="1"/>
      <c r="AU818" s="1"/>
    </row>
    <row r="819" spans="1:47" x14ac:dyDescent="0.2">
      <c r="A819" s="1">
        <v>45727</v>
      </c>
      <c r="B819">
        <v>4.3230300000000002</v>
      </c>
      <c r="C819" s="1">
        <v>45723</v>
      </c>
      <c r="D819">
        <v>4.3061999999999996</v>
      </c>
      <c r="E819" s="1">
        <v>45723</v>
      </c>
      <c r="F819" s="2">
        <v>4.2072500000000002</v>
      </c>
      <c r="G819" s="1">
        <v>45722</v>
      </c>
      <c r="H819">
        <v>4.0683699999999998</v>
      </c>
      <c r="I819" s="1">
        <v>45722</v>
      </c>
      <c r="J819">
        <v>3.9884499999999998</v>
      </c>
      <c r="K819" s="1">
        <v>45733</v>
      </c>
      <c r="L819">
        <v>3.8782800000000002</v>
      </c>
      <c r="M819" s="1">
        <v>45736</v>
      </c>
      <c r="N819" s="2">
        <v>3.7261000000000002</v>
      </c>
      <c r="O819" s="1">
        <v>45734</v>
      </c>
      <c r="P819">
        <v>3.7886199999999999</v>
      </c>
      <c r="Q819" s="1">
        <v>45736</v>
      </c>
      <c r="R819">
        <v>3.7229999999999999</v>
      </c>
      <c r="S819" s="1">
        <v>45736</v>
      </c>
      <c r="T819">
        <v>3.7555499999999999</v>
      </c>
      <c r="U819" s="1">
        <v>45730</v>
      </c>
      <c r="V819">
        <v>3.9001000000000001</v>
      </c>
      <c r="W819" s="1"/>
      <c r="Y819" s="1"/>
      <c r="Z819" s="3"/>
      <c r="AA819" s="1"/>
      <c r="AC819" s="1"/>
      <c r="AE819" s="1"/>
      <c r="AG819" s="1"/>
      <c r="AI819" s="1"/>
      <c r="AK819" s="1"/>
      <c r="AM819" s="1"/>
      <c r="AO819" s="1"/>
      <c r="AQ819" s="1"/>
      <c r="AS819" s="1"/>
      <c r="AU819" s="1"/>
    </row>
    <row r="820" spans="1:47" x14ac:dyDescent="0.2">
      <c r="A820" s="1">
        <v>45728</v>
      </c>
      <c r="B820">
        <v>4.3188899999999997</v>
      </c>
      <c r="C820" s="1">
        <v>45726</v>
      </c>
      <c r="D820">
        <v>4.2854000000000001</v>
      </c>
      <c r="E820" s="1">
        <v>45726</v>
      </c>
      <c r="F820" s="2">
        <v>4.1542500000000002</v>
      </c>
      <c r="G820" s="1">
        <v>45723</v>
      </c>
      <c r="H820">
        <v>4.1073199999999996</v>
      </c>
      <c r="I820" s="1">
        <v>45723</v>
      </c>
      <c r="J820">
        <v>4.0286999999999997</v>
      </c>
      <c r="K820" s="1">
        <v>45734</v>
      </c>
      <c r="L820">
        <v>3.8747500000000001</v>
      </c>
      <c r="M820" s="1">
        <v>45737</v>
      </c>
      <c r="N820" s="2">
        <v>3.7082000000000002</v>
      </c>
      <c r="O820" s="1">
        <v>45735</v>
      </c>
      <c r="P820">
        <v>3.7320600000000002</v>
      </c>
      <c r="Q820" s="1">
        <v>45737</v>
      </c>
      <c r="R820">
        <v>3.7096</v>
      </c>
      <c r="S820" s="1">
        <v>45737</v>
      </c>
      <c r="T820">
        <v>3.7494000000000001</v>
      </c>
      <c r="U820" s="1">
        <v>45733</v>
      </c>
      <c r="V820">
        <v>3.8914200000000001</v>
      </c>
      <c r="W820" s="1"/>
      <c r="Y820" s="1"/>
      <c r="Z820" s="3"/>
      <c r="AA820" s="1"/>
      <c r="AC820" s="1"/>
      <c r="AE820" s="1"/>
      <c r="AG820" s="1"/>
      <c r="AI820" s="1"/>
      <c r="AK820" s="1"/>
      <c r="AM820" s="1"/>
      <c r="AO820" s="1"/>
      <c r="AQ820" s="1"/>
      <c r="AS820" s="1"/>
      <c r="AU820" s="1"/>
    </row>
    <row r="821" spans="1:47" x14ac:dyDescent="0.2">
      <c r="A821" s="1">
        <v>45729</v>
      </c>
      <c r="B821">
        <v>4.3170000000000002</v>
      </c>
      <c r="C821" s="1">
        <v>45727</v>
      </c>
      <c r="D821">
        <v>4.2946999999999997</v>
      </c>
      <c r="E821" s="1">
        <v>45727</v>
      </c>
      <c r="F821" s="2">
        <v>4.1807499999999997</v>
      </c>
      <c r="G821" s="1">
        <v>45726</v>
      </c>
      <c r="H821">
        <v>4.0342500000000001</v>
      </c>
      <c r="I821" s="1">
        <v>45726</v>
      </c>
      <c r="J821">
        <v>3.9405000000000001</v>
      </c>
      <c r="K821" s="1">
        <v>45735</v>
      </c>
      <c r="L821">
        <v>3.80965</v>
      </c>
      <c r="M821" s="1">
        <v>45740</v>
      </c>
      <c r="N821" s="2">
        <v>3.7923</v>
      </c>
      <c r="O821" s="1">
        <v>45736</v>
      </c>
      <c r="P821">
        <v>3.7159499999999999</v>
      </c>
      <c r="Q821" s="1">
        <v>45740</v>
      </c>
      <c r="R821">
        <v>3.7980499999999999</v>
      </c>
      <c r="S821" s="1">
        <v>45740</v>
      </c>
      <c r="T821">
        <v>3.8367499999999999</v>
      </c>
      <c r="U821" s="1">
        <v>45734</v>
      </c>
      <c r="V821">
        <v>3.8705500000000002</v>
      </c>
      <c r="W821" s="1"/>
      <c r="Y821" s="1"/>
      <c r="Z821" s="3"/>
      <c r="AA821" s="1"/>
      <c r="AC821" s="1"/>
      <c r="AE821" s="1"/>
      <c r="AG821" s="1"/>
      <c r="AI821" s="1"/>
      <c r="AK821" s="1"/>
      <c r="AM821" s="1"/>
      <c r="AO821" s="1"/>
      <c r="AQ821" s="1"/>
      <c r="AS821" s="1"/>
      <c r="AU821" s="1"/>
    </row>
    <row r="822" spans="1:47" x14ac:dyDescent="0.2">
      <c r="A822" s="1">
        <v>45730</v>
      </c>
      <c r="B822">
        <v>4.3200599999999998</v>
      </c>
      <c r="C822" s="1">
        <v>45728</v>
      </c>
      <c r="D822">
        <v>4.30044</v>
      </c>
      <c r="E822" s="1">
        <v>45728</v>
      </c>
      <c r="F822" s="2">
        <v>4.2062499999999998</v>
      </c>
      <c r="G822" s="1">
        <v>45727</v>
      </c>
      <c r="H822">
        <v>4.0730000000000004</v>
      </c>
      <c r="I822" s="1">
        <v>45727</v>
      </c>
      <c r="J822">
        <v>3.9907499999999998</v>
      </c>
      <c r="K822" s="1">
        <v>45736</v>
      </c>
      <c r="L822">
        <v>3.7951000000000001</v>
      </c>
      <c r="M822" s="1">
        <v>45741</v>
      </c>
      <c r="N822" s="2">
        <v>3.7724000000000002</v>
      </c>
      <c r="O822" s="1">
        <v>45737</v>
      </c>
      <c r="P822">
        <v>3.7002999999999999</v>
      </c>
      <c r="Q822" s="1">
        <v>45741</v>
      </c>
      <c r="R822">
        <v>3.77319</v>
      </c>
      <c r="S822" s="1">
        <v>45741</v>
      </c>
      <c r="T822">
        <v>3.8124500000000001</v>
      </c>
      <c r="U822" s="1">
        <v>45735</v>
      </c>
      <c r="V822">
        <v>3.8319999999999999</v>
      </c>
      <c r="W822" s="1"/>
      <c r="Y822" s="1"/>
      <c r="Z822" s="3"/>
      <c r="AA822" s="1"/>
      <c r="AC822" s="1"/>
      <c r="AE822" s="1"/>
      <c r="AG822" s="1"/>
      <c r="AI822" s="1"/>
      <c r="AK822" s="1"/>
      <c r="AM822" s="1"/>
      <c r="AO822" s="1"/>
      <c r="AQ822" s="1"/>
      <c r="AS822" s="1"/>
      <c r="AU822" s="1"/>
    </row>
    <row r="823" spans="1:47" x14ac:dyDescent="0.2">
      <c r="A823" s="1">
        <v>45733</v>
      </c>
      <c r="B823">
        <v>4.3243</v>
      </c>
      <c r="C823" s="1">
        <v>45729</v>
      </c>
      <c r="D823">
        <v>4.2922000000000002</v>
      </c>
      <c r="E823" s="1">
        <v>45729</v>
      </c>
      <c r="F823" s="2">
        <v>4.1929999999999996</v>
      </c>
      <c r="G823" s="1">
        <v>45728</v>
      </c>
      <c r="H823">
        <v>4.1070000000000002</v>
      </c>
      <c r="I823" s="1">
        <v>45728</v>
      </c>
      <c r="J823">
        <v>4.0286999999999997</v>
      </c>
      <c r="K823" s="1">
        <v>45737</v>
      </c>
      <c r="L823">
        <v>3.7739500000000001</v>
      </c>
      <c r="M823" s="1">
        <v>45742</v>
      </c>
      <c r="N823" s="2">
        <v>3.7831000000000001</v>
      </c>
      <c r="O823" s="1">
        <v>45740</v>
      </c>
      <c r="P823">
        <v>3.7869999999999999</v>
      </c>
      <c r="Q823" s="1">
        <v>45742</v>
      </c>
      <c r="R823">
        <v>3.7924000000000002</v>
      </c>
      <c r="S823" s="1">
        <v>45742</v>
      </c>
      <c r="T823">
        <v>3.835</v>
      </c>
      <c r="U823" s="1">
        <v>45736</v>
      </c>
      <c r="V823">
        <v>3.81325</v>
      </c>
      <c r="W823" s="1"/>
      <c r="Y823" s="1"/>
      <c r="Z823" s="3"/>
      <c r="AA823" s="1"/>
      <c r="AC823" s="1"/>
      <c r="AE823" s="1"/>
      <c r="AG823" s="1"/>
      <c r="AI823" s="1"/>
      <c r="AK823" s="1"/>
      <c r="AM823" s="1"/>
      <c r="AO823" s="1"/>
      <c r="AQ823" s="1"/>
      <c r="AS823" s="1"/>
      <c r="AU823" s="1"/>
    </row>
    <row r="824" spans="1:47" x14ac:dyDescent="0.2">
      <c r="A824" s="1">
        <v>45734</v>
      </c>
      <c r="B824">
        <v>4.3250000000000002</v>
      </c>
      <c r="C824" s="1">
        <v>45730</v>
      </c>
      <c r="D824">
        <v>4.3013700000000004</v>
      </c>
      <c r="E824" s="1">
        <v>45730</v>
      </c>
      <c r="F824" s="2">
        <v>4.2054099999999996</v>
      </c>
      <c r="G824" s="1">
        <v>45729</v>
      </c>
      <c r="H824">
        <v>4.0878800000000002</v>
      </c>
      <c r="I824" s="1">
        <v>45729</v>
      </c>
      <c r="J824">
        <v>4.0065</v>
      </c>
      <c r="K824" s="1">
        <v>45740</v>
      </c>
      <c r="L824">
        <v>3.8553999999999999</v>
      </c>
      <c r="M824" s="1">
        <v>45743</v>
      </c>
      <c r="N824" s="2">
        <v>3.7650000000000001</v>
      </c>
      <c r="O824" s="1">
        <v>45741</v>
      </c>
      <c r="P824">
        <v>3.7635999999999998</v>
      </c>
      <c r="Q824" s="1">
        <v>45743</v>
      </c>
      <c r="R824">
        <v>3.7816999999999998</v>
      </c>
      <c r="S824" s="1">
        <v>45743</v>
      </c>
      <c r="T824">
        <v>3.83595</v>
      </c>
      <c r="U824" s="1">
        <v>45737</v>
      </c>
      <c r="V824">
        <v>3.8150499999999998</v>
      </c>
      <c r="W824" s="1"/>
      <c r="Y824" s="1"/>
      <c r="Z824" s="3"/>
      <c r="AA824" s="1"/>
      <c r="AC824" s="1"/>
      <c r="AE824" s="1"/>
      <c r="AG824" s="1"/>
      <c r="AI824" s="1"/>
      <c r="AK824" s="1"/>
      <c r="AM824" s="1"/>
      <c r="AO824" s="1"/>
      <c r="AQ824" s="1"/>
      <c r="AS824" s="1"/>
      <c r="AU824" s="1"/>
    </row>
    <row r="825" spans="1:47" x14ac:dyDescent="0.2">
      <c r="A825" s="1">
        <v>45735</v>
      </c>
      <c r="B825">
        <v>4.3217499999999998</v>
      </c>
      <c r="C825" s="1">
        <v>45733</v>
      </c>
      <c r="D825">
        <v>4.3103499999999997</v>
      </c>
      <c r="E825" s="1">
        <v>45733</v>
      </c>
      <c r="F825" s="2">
        <v>4.2330500000000004</v>
      </c>
      <c r="G825" s="1">
        <v>45730</v>
      </c>
      <c r="H825">
        <v>4.1162999999999998</v>
      </c>
      <c r="I825" s="1">
        <v>45730</v>
      </c>
      <c r="J825">
        <v>4.0479000000000003</v>
      </c>
      <c r="K825" s="1">
        <v>45741</v>
      </c>
      <c r="L825">
        <v>3.8401000000000001</v>
      </c>
      <c r="M825" s="1">
        <v>45744</v>
      </c>
      <c r="N825" s="2">
        <v>3.6672500000000001</v>
      </c>
      <c r="O825" s="1">
        <v>45742</v>
      </c>
      <c r="P825">
        <v>3.7785000000000002</v>
      </c>
      <c r="Q825" s="1">
        <v>45744</v>
      </c>
      <c r="R825">
        <v>3.6736499999999999</v>
      </c>
      <c r="S825" s="1">
        <v>45744</v>
      </c>
      <c r="T825">
        <v>3.7235299999999998</v>
      </c>
      <c r="U825" s="1">
        <v>45740</v>
      </c>
      <c r="V825">
        <v>3.899</v>
      </c>
      <c r="W825" s="1"/>
      <c r="Y825" s="1"/>
      <c r="Z825" s="3"/>
      <c r="AA825" s="1"/>
      <c r="AC825" s="1"/>
      <c r="AE825" s="1"/>
      <c r="AG825" s="1"/>
      <c r="AI825" s="1"/>
      <c r="AK825" s="1"/>
      <c r="AM825" s="1"/>
      <c r="AO825" s="1"/>
      <c r="AQ825" s="1"/>
      <c r="AS825" s="1"/>
      <c r="AU825" s="1"/>
    </row>
    <row r="826" spans="1:47" x14ac:dyDescent="0.2">
      <c r="A826" s="1">
        <v>45736</v>
      </c>
      <c r="B826">
        <v>4.3204599999999997</v>
      </c>
      <c r="C826" s="1">
        <v>45734</v>
      </c>
      <c r="D826">
        <v>4.3100800000000001</v>
      </c>
      <c r="E826" s="1">
        <v>45734</v>
      </c>
      <c r="F826" s="2">
        <v>4.2351000000000001</v>
      </c>
      <c r="G826" s="1">
        <v>45733</v>
      </c>
      <c r="H826">
        <v>4.1504500000000002</v>
      </c>
      <c r="I826" s="1">
        <v>45733</v>
      </c>
      <c r="J826">
        <v>4.0837500000000002</v>
      </c>
      <c r="K826" s="1">
        <v>45742</v>
      </c>
      <c r="L826">
        <v>3.8480500000000002</v>
      </c>
      <c r="M826" s="1">
        <v>45747</v>
      </c>
      <c r="N826" s="2">
        <v>3.6455500000000001</v>
      </c>
      <c r="O826" s="1">
        <v>45743</v>
      </c>
      <c r="P826">
        <v>3.7634500000000002</v>
      </c>
      <c r="Q826" s="1">
        <v>45747</v>
      </c>
      <c r="R826">
        <v>3.6453000000000002</v>
      </c>
      <c r="S826" s="1">
        <v>45747</v>
      </c>
      <c r="T826">
        <v>3.6908500000000002</v>
      </c>
      <c r="U826" s="1">
        <v>45741</v>
      </c>
      <c r="V826">
        <v>3.8765000000000001</v>
      </c>
      <c r="W826" s="1"/>
      <c r="Y826" s="1"/>
      <c r="Z826" s="3"/>
      <c r="AA826" s="1"/>
      <c r="AC826" s="1"/>
      <c r="AE826" s="1"/>
      <c r="AG826" s="1"/>
      <c r="AI826" s="1"/>
      <c r="AK826" s="1"/>
      <c r="AM826" s="1"/>
      <c r="AO826" s="1"/>
      <c r="AQ826" s="1"/>
      <c r="AS826" s="1"/>
      <c r="AU826" s="1"/>
    </row>
    <row r="827" spans="1:47" x14ac:dyDescent="0.2">
      <c r="A827" s="1">
        <v>45737</v>
      </c>
      <c r="B827">
        <v>4.32212</v>
      </c>
      <c r="C827" s="1">
        <v>45735</v>
      </c>
      <c r="D827">
        <v>4.3014999999999999</v>
      </c>
      <c r="E827" s="1">
        <v>45735</v>
      </c>
      <c r="F827" s="2">
        <v>4.2202000000000002</v>
      </c>
      <c r="G827" s="1">
        <v>45734</v>
      </c>
      <c r="H827">
        <v>4.1555499999999999</v>
      </c>
      <c r="I827" s="1">
        <v>45734</v>
      </c>
      <c r="J827">
        <v>4.0895000000000001</v>
      </c>
      <c r="K827" s="1">
        <v>45743</v>
      </c>
      <c r="L827">
        <v>3.8275999999999999</v>
      </c>
      <c r="M827" s="1">
        <v>45748</v>
      </c>
      <c r="N827" s="2">
        <v>3.6391499999999999</v>
      </c>
      <c r="O827" s="1">
        <v>45744</v>
      </c>
      <c r="P827">
        <v>3.6597499999999998</v>
      </c>
      <c r="Q827" s="1">
        <v>45748</v>
      </c>
      <c r="R827">
        <v>3.6250200000000001</v>
      </c>
      <c r="S827" s="1">
        <v>45748</v>
      </c>
      <c r="T827">
        <v>3.66445</v>
      </c>
      <c r="U827" s="1">
        <v>45742</v>
      </c>
      <c r="V827">
        <v>3.9007000000000001</v>
      </c>
      <c r="W827" s="1"/>
      <c r="Y827" s="1"/>
      <c r="Z827" s="3"/>
      <c r="AA827" s="1"/>
      <c r="AC827" s="1"/>
      <c r="AE827" s="1"/>
      <c r="AG827" s="1"/>
      <c r="AI827" s="1"/>
      <c r="AK827" s="1"/>
      <c r="AM827" s="1"/>
      <c r="AO827" s="1"/>
      <c r="AQ827" s="1"/>
      <c r="AS827" s="1"/>
      <c r="AU827" s="1"/>
    </row>
    <row r="828" spans="1:47" x14ac:dyDescent="0.2">
      <c r="A828" s="1">
        <v>45740</v>
      </c>
      <c r="B828">
        <v>4.3248199999999999</v>
      </c>
      <c r="C828" s="1">
        <v>45736</v>
      </c>
      <c r="D828">
        <v>4.2996999999999996</v>
      </c>
      <c r="E828" s="1">
        <v>45736</v>
      </c>
      <c r="F828" s="2">
        <v>4.2088000000000001</v>
      </c>
      <c r="G828" s="1">
        <v>45735</v>
      </c>
      <c r="H828">
        <v>4.1282500000000004</v>
      </c>
      <c r="I828" s="1">
        <v>45735</v>
      </c>
      <c r="J828">
        <v>4.0474500000000004</v>
      </c>
      <c r="K828" s="1">
        <v>45744</v>
      </c>
      <c r="L828">
        <v>3.7385000000000002</v>
      </c>
      <c r="M828" s="1">
        <v>45749</v>
      </c>
      <c r="N828" s="2">
        <v>3.5982500000000002</v>
      </c>
      <c r="O828" s="1">
        <v>45747</v>
      </c>
      <c r="P828">
        <v>3.6347999999999998</v>
      </c>
      <c r="Q828" s="1">
        <v>45749</v>
      </c>
      <c r="R828">
        <v>3.5825</v>
      </c>
      <c r="S828" s="1">
        <v>45749</v>
      </c>
      <c r="T828">
        <v>3.6204999999999998</v>
      </c>
      <c r="U828" s="1">
        <v>45743</v>
      </c>
      <c r="V828">
        <v>3.9119999999999999</v>
      </c>
      <c r="W828" s="1"/>
      <c r="Y828" s="1"/>
      <c r="Z828" s="3"/>
      <c r="AA828" s="1"/>
      <c r="AC828" s="1"/>
      <c r="AE828" s="1"/>
      <c r="AG828" s="1"/>
      <c r="AI828" s="1"/>
      <c r="AK828" s="1"/>
      <c r="AM828" s="1"/>
      <c r="AO828" s="1"/>
      <c r="AQ828" s="1"/>
      <c r="AS828" s="1"/>
      <c r="AU828" s="1"/>
    </row>
    <row r="829" spans="1:47" x14ac:dyDescent="0.2">
      <c r="A829" s="1">
        <v>45741</v>
      </c>
      <c r="B829">
        <v>4.3315000000000001</v>
      </c>
      <c r="C829" s="1">
        <v>45737</v>
      </c>
      <c r="D829">
        <v>4.29711</v>
      </c>
      <c r="E829" s="1">
        <v>45737</v>
      </c>
      <c r="F829" s="2">
        <v>4.1974999999999998</v>
      </c>
      <c r="G829" s="1">
        <v>45736</v>
      </c>
      <c r="H829">
        <v>4.1130000000000004</v>
      </c>
      <c r="I829" s="1">
        <v>45736</v>
      </c>
      <c r="J829">
        <v>4.0330000000000004</v>
      </c>
      <c r="K829" s="1">
        <v>45747</v>
      </c>
      <c r="L829">
        <v>3.7174399999999999</v>
      </c>
      <c r="M829" s="1">
        <v>45750</v>
      </c>
      <c r="N829" s="2">
        <v>3.4071199999999999</v>
      </c>
      <c r="O829" s="1">
        <v>45748</v>
      </c>
      <c r="P829">
        <v>3.6209500000000001</v>
      </c>
      <c r="Q829" s="1">
        <v>45750</v>
      </c>
      <c r="R829">
        <v>3.4063500000000002</v>
      </c>
      <c r="S829" s="1">
        <v>45750</v>
      </c>
      <c r="T829">
        <v>3.4655</v>
      </c>
      <c r="U829" s="1">
        <v>45744</v>
      </c>
      <c r="V829">
        <v>3.7980999999999998</v>
      </c>
      <c r="W829" s="1"/>
      <c r="Y829" s="1"/>
      <c r="Z829" s="3"/>
      <c r="AA829" s="1"/>
      <c r="AC829" s="1"/>
      <c r="AE829" s="1"/>
      <c r="AG829" s="1"/>
      <c r="AI829" s="1"/>
      <c r="AK829" s="1"/>
      <c r="AM829" s="1"/>
      <c r="AO829" s="1"/>
      <c r="AQ829" s="1"/>
      <c r="AS829" s="1"/>
      <c r="AU829" s="1"/>
    </row>
    <row r="830" spans="1:47" x14ac:dyDescent="0.2">
      <c r="A830" s="1">
        <v>45742</v>
      </c>
      <c r="B830">
        <v>4.3310000000000004</v>
      </c>
      <c r="C830" s="1">
        <v>45740</v>
      </c>
      <c r="D830">
        <v>4.3077500000000004</v>
      </c>
      <c r="E830" s="1">
        <v>45740</v>
      </c>
      <c r="F830" s="2">
        <v>4.2294999999999998</v>
      </c>
      <c r="G830" s="1">
        <v>45737</v>
      </c>
      <c r="H830">
        <v>4.0951500000000003</v>
      </c>
      <c r="I830" s="1">
        <v>45737</v>
      </c>
      <c r="J830">
        <v>4.0133999999999999</v>
      </c>
      <c r="K830" s="1">
        <v>45748</v>
      </c>
      <c r="L830">
        <v>3.7141500000000001</v>
      </c>
      <c r="M830" s="1">
        <v>45751</v>
      </c>
      <c r="N830" s="2">
        <v>3.359</v>
      </c>
      <c r="O830" s="1">
        <v>45749</v>
      </c>
      <c r="P830">
        <v>3.5790000000000002</v>
      </c>
      <c r="Q830" s="1">
        <v>45751</v>
      </c>
      <c r="R830">
        <v>3.3675999999999999</v>
      </c>
      <c r="S830" s="1">
        <v>45751</v>
      </c>
      <c r="T830">
        <v>3.4203000000000001</v>
      </c>
      <c r="U830" s="1">
        <v>45747</v>
      </c>
      <c r="V830">
        <v>3.7612999999999999</v>
      </c>
      <c r="W830" s="1"/>
      <c r="Y830" s="1"/>
      <c r="Z830" s="3"/>
      <c r="AA830" s="1"/>
      <c r="AC830" s="1"/>
      <c r="AE830" s="1"/>
      <c r="AG830" s="1"/>
      <c r="AI830" s="1"/>
      <c r="AK830" s="1"/>
      <c r="AM830" s="1"/>
      <c r="AO830" s="1"/>
      <c r="AQ830" s="1"/>
      <c r="AS830" s="1"/>
      <c r="AU830" s="1"/>
    </row>
    <row r="831" spans="1:47" x14ac:dyDescent="0.2">
      <c r="A831" s="1">
        <v>45743</v>
      </c>
      <c r="B831">
        <v>4.3247499999999999</v>
      </c>
      <c r="C831" s="1">
        <v>45741</v>
      </c>
      <c r="D831">
        <v>4.3077500000000004</v>
      </c>
      <c r="E831" s="1">
        <v>45741</v>
      </c>
      <c r="F831" s="2">
        <v>4.2234999999999996</v>
      </c>
      <c r="G831" s="1">
        <v>45740</v>
      </c>
      <c r="H831">
        <v>4.1447000000000003</v>
      </c>
      <c r="I831" s="1">
        <v>45740</v>
      </c>
      <c r="J831">
        <v>4.07334</v>
      </c>
      <c r="K831" s="1">
        <v>45749</v>
      </c>
      <c r="L831">
        <v>3.6855500000000001</v>
      </c>
      <c r="M831" s="1">
        <v>45754</v>
      </c>
      <c r="N831" s="2">
        <v>3.4583499999999998</v>
      </c>
      <c r="O831" s="1">
        <v>45750</v>
      </c>
      <c r="P831">
        <v>3.3932500000000001</v>
      </c>
      <c r="Q831" s="1">
        <v>45754</v>
      </c>
      <c r="R831">
        <v>3.48515</v>
      </c>
      <c r="S831" s="1">
        <v>45754</v>
      </c>
      <c r="T831">
        <v>3.5554999999999999</v>
      </c>
      <c r="U831" s="1">
        <v>45748</v>
      </c>
      <c r="V831">
        <v>3.7309899999999998</v>
      </c>
      <c r="W831" s="1"/>
      <c r="Y831" s="1"/>
      <c r="Z831" s="3"/>
      <c r="AA831" s="1"/>
      <c r="AC831" s="1"/>
      <c r="AE831" s="1"/>
      <c r="AG831" s="1"/>
      <c r="AI831" s="1"/>
      <c r="AK831" s="1"/>
      <c r="AM831" s="1"/>
      <c r="AO831" s="1"/>
      <c r="AQ831" s="1"/>
      <c r="AS831" s="1"/>
      <c r="AU831" s="1"/>
    </row>
    <row r="832" spans="1:47" x14ac:dyDescent="0.2">
      <c r="A832" s="1">
        <v>45744</v>
      </c>
      <c r="B832">
        <v>4.3191100000000002</v>
      </c>
      <c r="C832" s="1">
        <v>45742</v>
      </c>
      <c r="D832">
        <v>4.3018299999999998</v>
      </c>
      <c r="E832" s="1">
        <v>45742</v>
      </c>
      <c r="F832" s="2">
        <v>4.2229999999999999</v>
      </c>
      <c r="G832" s="1">
        <v>45741</v>
      </c>
      <c r="H832">
        <v>4.13781</v>
      </c>
      <c r="I832" s="1">
        <v>45741</v>
      </c>
      <c r="J832">
        <v>4.0659999999999998</v>
      </c>
      <c r="K832" s="1">
        <v>45750</v>
      </c>
      <c r="L832">
        <v>3.4973999999999998</v>
      </c>
      <c r="M832" s="1">
        <v>45755</v>
      </c>
      <c r="N832" s="2">
        <v>3.4020000000000001</v>
      </c>
      <c r="O832" s="1">
        <v>45751</v>
      </c>
      <c r="P832">
        <v>3.3513000000000002</v>
      </c>
      <c r="Q832" s="1">
        <v>45755</v>
      </c>
      <c r="R832">
        <v>3.4636999999999998</v>
      </c>
      <c r="S832" s="1">
        <v>45755</v>
      </c>
      <c r="T832">
        <v>3.5628500000000001</v>
      </c>
      <c r="U832" s="1">
        <v>45749</v>
      </c>
      <c r="V832">
        <v>3.6940499999999998</v>
      </c>
      <c r="W832" s="1"/>
      <c r="Y832" s="1"/>
      <c r="Z832" s="3"/>
      <c r="AA832" s="1"/>
      <c r="AC832" s="1"/>
      <c r="AE832" s="1"/>
      <c r="AG832" s="1"/>
      <c r="AI832" s="1"/>
      <c r="AK832" s="1"/>
      <c r="AM832" s="1"/>
      <c r="AO832" s="1"/>
      <c r="AQ832" s="1"/>
      <c r="AS832" s="1"/>
      <c r="AU832" s="1"/>
    </row>
    <row r="833" spans="1:47" x14ac:dyDescent="0.2">
      <c r="A833" s="1">
        <v>45747</v>
      </c>
      <c r="B833">
        <v>4.3199500000000004</v>
      </c>
      <c r="C833" s="1">
        <v>45743</v>
      </c>
      <c r="D833">
        <v>4.3004600000000002</v>
      </c>
      <c r="E833" s="1">
        <v>45743</v>
      </c>
      <c r="F833" s="2">
        <v>4.2209000000000003</v>
      </c>
      <c r="G833" s="1">
        <v>45742</v>
      </c>
      <c r="H833">
        <v>4.1390000000000002</v>
      </c>
      <c r="I833" s="1">
        <v>45742</v>
      </c>
      <c r="J833">
        <v>4.0670000000000002</v>
      </c>
      <c r="K833" s="1">
        <v>45751</v>
      </c>
      <c r="L833">
        <v>3.4380999999999999</v>
      </c>
      <c r="M833" s="1">
        <v>45756</v>
      </c>
      <c r="N833" s="2">
        <v>3.6425000000000001</v>
      </c>
      <c r="O833" s="1">
        <v>45754</v>
      </c>
      <c r="P833">
        <v>3.4615</v>
      </c>
      <c r="Q833" s="1">
        <v>45756</v>
      </c>
      <c r="R833">
        <v>3.6672500000000001</v>
      </c>
      <c r="S833" s="1">
        <v>45756</v>
      </c>
      <c r="T833">
        <v>3.7254999999999998</v>
      </c>
      <c r="U833" s="1">
        <v>45750</v>
      </c>
      <c r="V833">
        <v>3.5607000000000002</v>
      </c>
      <c r="W833" s="1"/>
      <c r="Y833" s="1"/>
      <c r="Z833" s="3"/>
      <c r="AA833" s="1"/>
      <c r="AC833" s="1"/>
      <c r="AE833" s="1"/>
      <c r="AG833" s="1"/>
      <c r="AI833" s="1"/>
      <c r="AK833" s="1"/>
      <c r="AM833" s="1"/>
      <c r="AO833" s="1"/>
      <c r="AQ833" s="1"/>
      <c r="AS833" s="1"/>
      <c r="AU833" s="1"/>
    </row>
    <row r="834" spans="1:47" x14ac:dyDescent="0.2">
      <c r="A834" s="1">
        <v>45748</v>
      </c>
      <c r="B834">
        <v>4.3182299999999998</v>
      </c>
      <c r="C834" s="1">
        <v>45744</v>
      </c>
      <c r="D834">
        <v>4.2849399999999997</v>
      </c>
      <c r="E834" s="1">
        <v>45744</v>
      </c>
      <c r="F834" s="2">
        <v>4.1795</v>
      </c>
      <c r="G834" s="1">
        <v>45743</v>
      </c>
      <c r="H834">
        <v>4.1324100000000001</v>
      </c>
      <c r="I834" s="1">
        <v>45743</v>
      </c>
      <c r="J834">
        <v>4.0572999999999997</v>
      </c>
      <c r="K834" s="1">
        <v>45754</v>
      </c>
      <c r="L834">
        <v>3.52</v>
      </c>
      <c r="M834" s="1">
        <v>45757</v>
      </c>
      <c r="N834" s="2">
        <v>3.5853999999999999</v>
      </c>
      <c r="O834" s="1">
        <v>45755</v>
      </c>
      <c r="P834">
        <v>3.4249999999999998</v>
      </c>
      <c r="Q834" s="1">
        <v>45757</v>
      </c>
      <c r="R834">
        <v>3.6623000000000001</v>
      </c>
      <c r="S834" s="1">
        <v>45757</v>
      </c>
      <c r="T834">
        <v>3.7511100000000002</v>
      </c>
      <c r="U834" s="1">
        <v>45751</v>
      </c>
      <c r="V834">
        <v>3.5100500000000001</v>
      </c>
      <c r="W834" s="1"/>
      <c r="Y834" s="1"/>
      <c r="Z834" s="3"/>
      <c r="AA834" s="1"/>
      <c r="AC834" s="1"/>
      <c r="AE834" s="1"/>
      <c r="AG834" s="1"/>
      <c r="AI834" s="1"/>
      <c r="AK834" s="1"/>
      <c r="AM834" s="1"/>
      <c r="AO834" s="1"/>
      <c r="AQ834" s="1"/>
      <c r="AS834" s="1"/>
      <c r="AU834" s="1"/>
    </row>
    <row r="835" spans="1:47" x14ac:dyDescent="0.2">
      <c r="A835" s="1">
        <v>45749</v>
      </c>
      <c r="B835">
        <v>4.3239999999999998</v>
      </c>
      <c r="C835" s="1">
        <v>45747</v>
      </c>
      <c r="D835">
        <v>4.2869999999999999</v>
      </c>
      <c r="E835" s="1">
        <v>45747</v>
      </c>
      <c r="F835" s="2">
        <v>4.1788999999999996</v>
      </c>
      <c r="G835" s="1">
        <v>45744</v>
      </c>
      <c r="H835">
        <v>4.0708500000000001</v>
      </c>
      <c r="I835" s="1">
        <v>45744</v>
      </c>
      <c r="J835">
        <v>3.9841899999999999</v>
      </c>
      <c r="K835" s="1">
        <v>45755</v>
      </c>
      <c r="L835">
        <v>3.4401000000000002</v>
      </c>
      <c r="M835" s="1">
        <v>45758</v>
      </c>
      <c r="N835" s="2">
        <v>3.68655</v>
      </c>
      <c r="O835" s="1">
        <v>45756</v>
      </c>
      <c r="P835">
        <v>3.6471499999999999</v>
      </c>
      <c r="Q835" s="1">
        <v>45758</v>
      </c>
      <c r="R835">
        <v>3.7528999999999999</v>
      </c>
      <c r="S835" s="1">
        <v>45758</v>
      </c>
      <c r="T835">
        <v>3.8314499999999998</v>
      </c>
      <c r="U835" s="1">
        <v>45754</v>
      </c>
      <c r="V835">
        <v>3.6582499999999998</v>
      </c>
      <c r="W835" s="1"/>
      <c r="Y835" s="1"/>
      <c r="Z835" s="3"/>
      <c r="AA835" s="1"/>
      <c r="AC835" s="1"/>
      <c r="AE835" s="1"/>
      <c r="AG835" s="1"/>
      <c r="AI835" s="1"/>
      <c r="AK835" s="1"/>
      <c r="AM835" s="1"/>
      <c r="AO835" s="1"/>
      <c r="AQ835" s="1"/>
      <c r="AS835" s="1"/>
      <c r="AU835" s="1"/>
    </row>
    <row r="836" spans="1:47" x14ac:dyDescent="0.2">
      <c r="A836" s="1">
        <v>45750</v>
      </c>
      <c r="B836">
        <v>4.3129999999999997</v>
      </c>
      <c r="C836" s="1">
        <v>45748</v>
      </c>
      <c r="D836">
        <v>4.2831999999999999</v>
      </c>
      <c r="E836" s="1">
        <v>45748</v>
      </c>
      <c r="F836" s="2">
        <v>4.1740000000000004</v>
      </c>
      <c r="G836" s="1">
        <v>45747</v>
      </c>
      <c r="H836">
        <v>4.0647500000000001</v>
      </c>
      <c r="I836" s="1">
        <v>45747</v>
      </c>
      <c r="J836">
        <v>3.9712000000000001</v>
      </c>
      <c r="K836" s="1">
        <v>45756</v>
      </c>
      <c r="L836">
        <v>3.6924999999999999</v>
      </c>
      <c r="M836" s="1">
        <v>45761</v>
      </c>
      <c r="N836" s="2">
        <v>3.5798800000000002</v>
      </c>
      <c r="O836" s="1">
        <v>45757</v>
      </c>
      <c r="P836">
        <v>3.6179999999999999</v>
      </c>
      <c r="Q836" s="1">
        <v>45761</v>
      </c>
      <c r="R836">
        <v>3.6417000000000002</v>
      </c>
      <c r="S836" s="1">
        <v>45761</v>
      </c>
      <c r="T836">
        <v>3.7364000000000002</v>
      </c>
      <c r="U836" s="1">
        <v>45755</v>
      </c>
      <c r="V836">
        <v>3.6902200000000001</v>
      </c>
      <c r="W836" s="1"/>
      <c r="Y836" s="1"/>
      <c r="Z836" s="3"/>
      <c r="AA836" s="1"/>
      <c r="AC836" s="1"/>
      <c r="AE836" s="1"/>
      <c r="AG836" s="1"/>
      <c r="AI836" s="1"/>
      <c r="AK836" s="1"/>
      <c r="AM836" s="1"/>
      <c r="AO836" s="1"/>
      <c r="AQ836" s="1"/>
      <c r="AS836" s="1"/>
      <c r="AU836" s="1"/>
    </row>
    <row r="837" spans="1:47" x14ac:dyDescent="0.2">
      <c r="A837" s="1">
        <v>45751</v>
      </c>
      <c r="B837">
        <v>4.2979700000000003</v>
      </c>
      <c r="C837" s="1">
        <v>45749</v>
      </c>
      <c r="D837">
        <v>4.2899200000000004</v>
      </c>
      <c r="E837" s="1">
        <v>45749</v>
      </c>
      <c r="F837" s="2">
        <v>4.18825</v>
      </c>
      <c r="G837" s="1">
        <v>45748</v>
      </c>
      <c r="H837">
        <v>4.0567599999999997</v>
      </c>
      <c r="I837" s="1">
        <v>45748</v>
      </c>
      <c r="J837">
        <v>3.9660299999999999</v>
      </c>
      <c r="K837" s="1">
        <v>45757</v>
      </c>
      <c r="L837">
        <v>3.6130499999999999</v>
      </c>
      <c r="M837" s="1">
        <v>45762</v>
      </c>
      <c r="N837" s="2">
        <v>3.5541499999999999</v>
      </c>
      <c r="O837" s="1">
        <v>45758</v>
      </c>
      <c r="P837">
        <v>3.7138499999999999</v>
      </c>
      <c r="Q837" s="1">
        <v>45762</v>
      </c>
      <c r="R837">
        <v>3.6101700000000001</v>
      </c>
      <c r="S837" s="1">
        <v>45762</v>
      </c>
      <c r="T837">
        <v>3.6978499999999999</v>
      </c>
      <c r="U837" s="1">
        <v>45756</v>
      </c>
      <c r="V837">
        <v>3.8090000000000002</v>
      </c>
      <c r="W837" s="1"/>
      <c r="Y837" s="1"/>
      <c r="Z837" s="3"/>
      <c r="AA837" s="1"/>
      <c r="AC837" s="1"/>
      <c r="AE837" s="1"/>
      <c r="AG837" s="1"/>
      <c r="AI837" s="1"/>
      <c r="AK837" s="1"/>
      <c r="AM837" s="1"/>
      <c r="AO837" s="1"/>
      <c r="AQ837" s="1"/>
      <c r="AS837" s="1"/>
      <c r="AU837" s="1"/>
    </row>
    <row r="838" spans="1:47" x14ac:dyDescent="0.2">
      <c r="A838" s="1">
        <v>45754</v>
      </c>
      <c r="B838">
        <v>4.3147000000000002</v>
      </c>
      <c r="C838" s="1">
        <v>45750</v>
      </c>
      <c r="D838">
        <v>4.2530000000000001</v>
      </c>
      <c r="E838" s="1">
        <v>45750</v>
      </c>
      <c r="F838" s="2">
        <v>4.1052999999999997</v>
      </c>
      <c r="G838" s="1">
        <v>45749</v>
      </c>
      <c r="H838">
        <v>4.0709999999999997</v>
      </c>
      <c r="I838" s="1">
        <v>45749</v>
      </c>
      <c r="J838">
        <v>3.9690500000000002</v>
      </c>
      <c r="K838" s="1">
        <v>45758</v>
      </c>
      <c r="L838">
        <v>3.7128700000000001</v>
      </c>
      <c r="M838" s="1">
        <v>45763</v>
      </c>
      <c r="N838" s="2">
        <v>3.4704999999999999</v>
      </c>
      <c r="O838" s="1">
        <v>45761</v>
      </c>
      <c r="P838">
        <v>3.6020500000000002</v>
      </c>
      <c r="Q838" s="1">
        <v>45763</v>
      </c>
      <c r="R838">
        <v>3.5295000000000001</v>
      </c>
      <c r="S838" s="1">
        <v>45763</v>
      </c>
      <c r="T838">
        <v>3.6272000000000002</v>
      </c>
      <c r="U838" s="1">
        <v>45757</v>
      </c>
      <c r="V838">
        <v>3.8653300000000002</v>
      </c>
      <c r="W838" s="1"/>
      <c r="Y838" s="1"/>
      <c r="Z838" s="3"/>
      <c r="AA838" s="1"/>
      <c r="AC838" s="1"/>
      <c r="AE838" s="1"/>
      <c r="AG838" s="1"/>
      <c r="AI838" s="1"/>
      <c r="AK838" s="1"/>
      <c r="AM838" s="1"/>
      <c r="AO838" s="1"/>
      <c r="AQ838" s="1"/>
      <c r="AS838" s="1"/>
      <c r="AU838" s="1"/>
    </row>
    <row r="839" spans="1:47" x14ac:dyDescent="0.2">
      <c r="A839" s="1">
        <v>45755</v>
      </c>
      <c r="B839">
        <v>4.3112899999999996</v>
      </c>
      <c r="C839" s="1">
        <v>45751</v>
      </c>
      <c r="D839">
        <v>4.2069999999999999</v>
      </c>
      <c r="E839" s="1">
        <v>45751</v>
      </c>
      <c r="F839" s="2">
        <v>4.0290499999999998</v>
      </c>
      <c r="G839" s="1">
        <v>45750</v>
      </c>
      <c r="H839">
        <v>3.95323</v>
      </c>
      <c r="I839" s="1">
        <v>45750</v>
      </c>
      <c r="J839">
        <v>3.8268900000000001</v>
      </c>
      <c r="K839" s="1">
        <v>45761</v>
      </c>
      <c r="L839">
        <v>3.6207500000000001</v>
      </c>
      <c r="M839" s="1">
        <v>45764</v>
      </c>
      <c r="N839" s="2">
        <v>3.4987200000000001</v>
      </c>
      <c r="O839" s="1">
        <v>45762</v>
      </c>
      <c r="P839">
        <v>3.5722999999999998</v>
      </c>
      <c r="Q839" s="1">
        <v>45764</v>
      </c>
      <c r="R839">
        <v>3.5659999999999998</v>
      </c>
      <c r="S839" s="1">
        <v>45764</v>
      </c>
      <c r="T839">
        <v>3.6670799999999999</v>
      </c>
      <c r="U839" s="1">
        <v>45758</v>
      </c>
      <c r="V839">
        <v>3.9320499999999998</v>
      </c>
      <c r="W839" s="1"/>
      <c r="Y839" s="1"/>
      <c r="Z839" s="3"/>
      <c r="AA839" s="1"/>
      <c r="AC839" s="1"/>
      <c r="AE839" s="1"/>
      <c r="AG839" s="1"/>
      <c r="AI839" s="1"/>
      <c r="AK839" s="1"/>
      <c r="AM839" s="1"/>
      <c r="AO839" s="1"/>
      <c r="AQ839" s="1"/>
      <c r="AS839" s="1"/>
      <c r="AU839" s="1"/>
    </row>
    <row r="840" spans="1:47" x14ac:dyDescent="0.2">
      <c r="A840" s="1">
        <v>45756</v>
      </c>
      <c r="B840">
        <v>4.3499999999999996</v>
      </c>
      <c r="C840" s="1">
        <v>45754</v>
      </c>
      <c r="D840">
        <v>4.2294999999999998</v>
      </c>
      <c r="E840" s="1">
        <v>45754</v>
      </c>
      <c r="F840" s="2">
        <v>4.0609099999999998</v>
      </c>
      <c r="G840" s="1">
        <v>45751</v>
      </c>
      <c r="H840">
        <v>3.87527</v>
      </c>
      <c r="I840" s="1">
        <v>45751</v>
      </c>
      <c r="J840">
        <v>3.7527599999999999</v>
      </c>
      <c r="K840" s="1">
        <v>45762</v>
      </c>
      <c r="L840">
        <v>3.6046999999999998</v>
      </c>
      <c r="M840" s="1">
        <v>45768</v>
      </c>
      <c r="N840" s="2">
        <v>3.4617499999999999</v>
      </c>
      <c r="O840" s="1">
        <v>45763</v>
      </c>
      <c r="P840">
        <v>3.4889999999999999</v>
      </c>
      <c r="Q840" s="1">
        <v>45768</v>
      </c>
      <c r="R840">
        <v>3.5666000000000002</v>
      </c>
      <c r="S840" s="1">
        <v>45768</v>
      </c>
      <c r="T840">
        <v>3.6915</v>
      </c>
      <c r="U840" s="1">
        <v>45761</v>
      </c>
      <c r="V840">
        <v>3.8574000000000002</v>
      </c>
      <c r="W840" s="1"/>
      <c r="Y840" s="1"/>
      <c r="Z840" s="3"/>
      <c r="AA840" s="1"/>
      <c r="AC840" s="1"/>
      <c r="AE840" s="1"/>
      <c r="AG840" s="1"/>
      <c r="AI840" s="1"/>
      <c r="AK840" s="1"/>
      <c r="AM840" s="1"/>
      <c r="AO840" s="1"/>
      <c r="AQ840" s="1"/>
      <c r="AS840" s="1"/>
      <c r="AU840" s="1"/>
    </row>
    <row r="841" spans="1:47" x14ac:dyDescent="0.2">
      <c r="A841" s="1">
        <v>45757</v>
      </c>
      <c r="B841">
        <v>4.319</v>
      </c>
      <c r="C841" s="1">
        <v>45755</v>
      </c>
      <c r="D841">
        <v>4.1877000000000004</v>
      </c>
      <c r="E841" s="1">
        <v>45755</v>
      </c>
      <c r="F841" s="2">
        <v>3.9867499999999998</v>
      </c>
      <c r="G841" s="1">
        <v>45754</v>
      </c>
      <c r="H841">
        <v>3.9175</v>
      </c>
      <c r="I841" s="1">
        <v>45754</v>
      </c>
      <c r="J841">
        <v>3.8058800000000002</v>
      </c>
      <c r="K841" s="1">
        <v>45763</v>
      </c>
      <c r="L841">
        <v>3.5270000000000001</v>
      </c>
      <c r="M841" s="1">
        <v>45769</v>
      </c>
      <c r="N841" s="2">
        <v>3.5119500000000001</v>
      </c>
      <c r="O841" s="1">
        <v>45764</v>
      </c>
      <c r="P841">
        <v>3.5281799999999999</v>
      </c>
      <c r="Q841" s="1">
        <v>45769</v>
      </c>
      <c r="R841">
        <v>3.6000999999999999</v>
      </c>
      <c r="S841" s="1">
        <v>45769</v>
      </c>
      <c r="T841">
        <v>3.7127500000000002</v>
      </c>
      <c r="U841" s="1">
        <v>45762</v>
      </c>
      <c r="V841">
        <v>3.8122500000000001</v>
      </c>
      <c r="W841" s="1"/>
      <c r="Y841" s="1"/>
      <c r="Z841" s="3"/>
      <c r="AA841" s="1"/>
      <c r="AC841" s="1"/>
      <c r="AE841" s="1"/>
      <c r="AG841" s="1"/>
      <c r="AI841" s="1"/>
      <c r="AK841" s="1"/>
      <c r="AM841" s="1"/>
      <c r="AO841" s="1"/>
      <c r="AQ841" s="1"/>
      <c r="AS841" s="1"/>
      <c r="AU841" s="1"/>
    </row>
    <row r="842" spans="1:47" x14ac:dyDescent="0.2">
      <c r="A842" s="1">
        <v>45758</v>
      </c>
      <c r="B842">
        <v>4.3284500000000001</v>
      </c>
      <c r="C842" s="1">
        <v>45756</v>
      </c>
      <c r="D842">
        <v>4.2990000000000004</v>
      </c>
      <c r="E842" s="1">
        <v>45756</v>
      </c>
      <c r="F842" s="2">
        <v>4.1680000000000001</v>
      </c>
      <c r="G842" s="1">
        <v>45755</v>
      </c>
      <c r="H842">
        <v>3.8323299999999998</v>
      </c>
      <c r="I842" s="1">
        <v>45755</v>
      </c>
      <c r="J842">
        <v>3.7191000000000001</v>
      </c>
      <c r="K842" s="1">
        <v>45764</v>
      </c>
      <c r="L842">
        <v>3.5439500000000002</v>
      </c>
      <c r="M842" s="1">
        <v>45770</v>
      </c>
      <c r="N842" s="2">
        <v>3.5780500000000002</v>
      </c>
      <c r="O842" s="1">
        <v>45768</v>
      </c>
      <c r="P842">
        <v>3.50265</v>
      </c>
      <c r="Q842" s="1">
        <v>45770</v>
      </c>
      <c r="R842">
        <v>3.641</v>
      </c>
      <c r="S842" s="1">
        <v>45770</v>
      </c>
      <c r="T842">
        <v>3.7334000000000001</v>
      </c>
      <c r="U842" s="1">
        <v>45763</v>
      </c>
      <c r="V842">
        <v>3.7541199999999999</v>
      </c>
      <c r="W842" s="1"/>
      <c r="Y842" s="1"/>
      <c r="Z842" s="3"/>
      <c r="AA842" s="1"/>
      <c r="AC842" s="1"/>
      <c r="AE842" s="1"/>
      <c r="AG842" s="1"/>
      <c r="AI842" s="1"/>
      <c r="AK842" s="1"/>
      <c r="AM842" s="1"/>
      <c r="AO842" s="1"/>
      <c r="AQ842" s="1"/>
      <c r="AS842" s="1"/>
      <c r="AU842" s="1"/>
    </row>
    <row r="843" spans="1:47" x14ac:dyDescent="0.2">
      <c r="A843" s="1">
        <v>45761</v>
      </c>
      <c r="B843">
        <v>4.33202</v>
      </c>
      <c r="C843" s="1">
        <v>45757</v>
      </c>
      <c r="D843">
        <v>4.2562499999999996</v>
      </c>
      <c r="E843" s="1">
        <v>45757</v>
      </c>
      <c r="F843" s="2">
        <v>4.1029999999999998</v>
      </c>
      <c r="G843" s="1">
        <v>45756</v>
      </c>
      <c r="H843">
        <v>4.0525000000000002</v>
      </c>
      <c r="I843" s="1">
        <v>45756</v>
      </c>
      <c r="J843">
        <v>3.9545499999999998</v>
      </c>
      <c r="K843" s="1">
        <v>45768</v>
      </c>
      <c r="L843">
        <v>3.5025499999999998</v>
      </c>
      <c r="M843" s="1">
        <v>45771</v>
      </c>
      <c r="N843" s="2">
        <v>3.5017499999999999</v>
      </c>
      <c r="O843" s="1">
        <v>45769</v>
      </c>
      <c r="P843">
        <v>3.5444</v>
      </c>
      <c r="Q843" s="1">
        <v>45771</v>
      </c>
      <c r="R843">
        <v>3.5653999999999999</v>
      </c>
      <c r="S843" s="1">
        <v>45771</v>
      </c>
      <c r="T843">
        <v>3.6709999999999998</v>
      </c>
      <c r="U843" s="1">
        <v>45764</v>
      </c>
      <c r="V843">
        <v>3.7974899999999998</v>
      </c>
      <c r="W843" s="1"/>
      <c r="Y843" s="1"/>
      <c r="Z843" s="3"/>
      <c r="AA843" s="1"/>
      <c r="AC843" s="1"/>
      <c r="AE843" s="1"/>
      <c r="AG843" s="1"/>
      <c r="AI843" s="1"/>
      <c r="AK843" s="1"/>
      <c r="AM843" s="1"/>
      <c r="AO843" s="1"/>
      <c r="AQ843" s="1"/>
      <c r="AS843" s="1"/>
      <c r="AU843" s="1"/>
    </row>
    <row r="844" spans="1:47" x14ac:dyDescent="0.2">
      <c r="A844" s="1">
        <v>45762</v>
      </c>
      <c r="B844">
        <v>4.3259999999999996</v>
      </c>
      <c r="C844" s="1">
        <v>45758</v>
      </c>
      <c r="D844">
        <v>4.2723899999999997</v>
      </c>
      <c r="E844" s="1">
        <v>45758</v>
      </c>
      <c r="F844" s="2">
        <v>4.1425000000000001</v>
      </c>
      <c r="G844" s="1">
        <v>45757</v>
      </c>
      <c r="H844">
        <v>3.9681999999999999</v>
      </c>
      <c r="I844" s="1">
        <v>45757</v>
      </c>
      <c r="J844">
        <v>3.8652500000000001</v>
      </c>
      <c r="K844" s="1">
        <v>45769</v>
      </c>
      <c r="L844">
        <v>3.5592000000000001</v>
      </c>
      <c r="M844" s="1">
        <v>45772</v>
      </c>
      <c r="N844" s="2">
        <v>3.4420500000000001</v>
      </c>
      <c r="O844" s="1">
        <v>45770</v>
      </c>
      <c r="P844">
        <v>3.5975999999999999</v>
      </c>
      <c r="Q844" s="1">
        <v>45772</v>
      </c>
      <c r="R844">
        <v>3.49275</v>
      </c>
      <c r="S844" s="1">
        <v>45772</v>
      </c>
      <c r="T844">
        <v>3.5930499999999999</v>
      </c>
      <c r="U844" s="1">
        <v>45768</v>
      </c>
      <c r="V844">
        <v>3.843</v>
      </c>
      <c r="W844" s="1"/>
      <c r="Y844" s="1"/>
      <c r="Z844" s="3"/>
      <c r="AA844" s="1"/>
      <c r="AC844" s="1"/>
      <c r="AE844" s="1"/>
      <c r="AG844" s="1"/>
      <c r="AI844" s="1"/>
      <c r="AK844" s="1"/>
      <c r="AM844" s="1"/>
      <c r="AO844" s="1"/>
      <c r="AQ844" s="1"/>
      <c r="AS844" s="1"/>
      <c r="AU844" s="1"/>
    </row>
    <row r="845" spans="1:47" x14ac:dyDescent="0.2">
      <c r="A845" s="1">
        <v>45763</v>
      </c>
      <c r="B845">
        <v>4.3190999999999997</v>
      </c>
      <c r="C845" s="1">
        <v>45761</v>
      </c>
      <c r="D845">
        <v>4.2782200000000001</v>
      </c>
      <c r="E845" s="1">
        <v>45761</v>
      </c>
      <c r="F845" s="2">
        <v>4.1359000000000004</v>
      </c>
      <c r="G845" s="1">
        <v>45758</v>
      </c>
      <c r="H845">
        <v>4.0268800000000002</v>
      </c>
      <c r="I845" s="1">
        <v>45758</v>
      </c>
      <c r="J845">
        <v>3.9373999999999998</v>
      </c>
      <c r="K845" s="1">
        <v>45770</v>
      </c>
      <c r="L845">
        <v>3.6307299999999998</v>
      </c>
      <c r="M845" s="1">
        <v>45775</v>
      </c>
      <c r="N845" s="2">
        <v>3.3933</v>
      </c>
      <c r="O845" s="1">
        <v>45771</v>
      </c>
      <c r="P845">
        <v>3.5202</v>
      </c>
      <c r="Q845" s="1">
        <v>45775</v>
      </c>
      <c r="R845">
        <v>3.4466999999999999</v>
      </c>
      <c r="S845" s="1">
        <v>45775</v>
      </c>
      <c r="T845">
        <v>3.5550000000000002</v>
      </c>
      <c r="U845" s="1">
        <v>45769</v>
      </c>
      <c r="V845">
        <v>3.8510499999999999</v>
      </c>
      <c r="W845" s="1"/>
      <c r="Y845" s="1"/>
      <c r="Z845" s="3"/>
      <c r="AA845" s="1"/>
      <c r="AC845" s="1"/>
      <c r="AE845" s="1"/>
      <c r="AG845" s="1"/>
      <c r="AI845" s="1"/>
      <c r="AK845" s="1"/>
      <c r="AM845" s="1"/>
      <c r="AO845" s="1"/>
      <c r="AQ845" s="1"/>
      <c r="AS845" s="1"/>
      <c r="AU845" s="1"/>
    </row>
    <row r="846" spans="1:47" x14ac:dyDescent="0.2">
      <c r="A846" s="1">
        <v>45764</v>
      </c>
      <c r="B846">
        <v>4.3255999999999997</v>
      </c>
      <c r="C846" s="1">
        <v>45762</v>
      </c>
      <c r="D846">
        <v>4.2792199999999996</v>
      </c>
      <c r="E846" s="1">
        <v>45762</v>
      </c>
      <c r="F846" s="2">
        <v>4.1414</v>
      </c>
      <c r="G846" s="1">
        <v>45761</v>
      </c>
      <c r="H846">
        <v>3.9962</v>
      </c>
      <c r="I846" s="1">
        <v>45761</v>
      </c>
      <c r="J846">
        <v>3.8885999999999998</v>
      </c>
      <c r="K846" s="1">
        <v>45771</v>
      </c>
      <c r="L846">
        <v>3.5586500000000001</v>
      </c>
      <c r="M846" s="1">
        <v>45776</v>
      </c>
      <c r="N846" s="2">
        <v>3.3424</v>
      </c>
      <c r="O846" s="1">
        <v>45772</v>
      </c>
      <c r="P846">
        <v>3.4530500000000002</v>
      </c>
      <c r="Q846" s="1">
        <v>45776</v>
      </c>
      <c r="R846">
        <v>3.39405</v>
      </c>
      <c r="S846" s="1">
        <v>45776</v>
      </c>
      <c r="T846">
        <v>3.5065</v>
      </c>
      <c r="U846" s="1">
        <v>45770</v>
      </c>
      <c r="V846">
        <v>3.8519999999999999</v>
      </c>
      <c r="W846" s="1"/>
      <c r="Y846" s="1"/>
      <c r="Z846" s="3"/>
      <c r="AA846" s="1"/>
      <c r="AC846" s="1"/>
      <c r="AE846" s="1"/>
      <c r="AG846" s="1"/>
      <c r="AI846" s="1"/>
      <c r="AK846" s="1"/>
      <c r="AM846" s="1"/>
      <c r="AO846" s="1"/>
      <c r="AQ846" s="1"/>
      <c r="AS846" s="1"/>
      <c r="AU846" s="1"/>
    </row>
    <row r="847" spans="1:47" x14ac:dyDescent="0.2">
      <c r="A847" s="1">
        <v>45768</v>
      </c>
      <c r="B847">
        <v>4.32789</v>
      </c>
      <c r="C847" s="1">
        <v>45763</v>
      </c>
      <c r="D847">
        <v>4.2707600000000001</v>
      </c>
      <c r="E847" s="1">
        <v>45763</v>
      </c>
      <c r="F847" s="2">
        <v>4.117</v>
      </c>
      <c r="G847" s="1">
        <v>45762</v>
      </c>
      <c r="H847">
        <v>3.9954000000000001</v>
      </c>
      <c r="I847" s="1">
        <v>45762</v>
      </c>
      <c r="J847">
        <v>3.887</v>
      </c>
      <c r="K847" s="1">
        <v>45772</v>
      </c>
      <c r="L847">
        <v>3.50915</v>
      </c>
      <c r="M847" s="1">
        <v>45777</v>
      </c>
      <c r="N847" s="2">
        <v>3.2985500000000001</v>
      </c>
      <c r="O847" s="1">
        <v>45775</v>
      </c>
      <c r="P847">
        <v>3.4053</v>
      </c>
      <c r="Q847" s="1">
        <v>45777</v>
      </c>
      <c r="R847">
        <v>3.3539699999999999</v>
      </c>
      <c r="S847" s="1">
        <v>45777</v>
      </c>
      <c r="T847">
        <v>3.4748999999999999</v>
      </c>
      <c r="U847" s="1">
        <v>45771</v>
      </c>
      <c r="V847">
        <v>3.8048000000000002</v>
      </c>
      <c r="W847" s="1"/>
      <c r="Y847" s="1"/>
      <c r="Z847" s="3"/>
      <c r="AA847" s="1"/>
      <c r="AC847" s="1"/>
      <c r="AE847" s="1"/>
      <c r="AG847" s="1"/>
      <c r="AI847" s="1"/>
      <c r="AK847" s="1"/>
      <c r="AM847" s="1"/>
      <c r="AO847" s="1"/>
      <c r="AQ847" s="1"/>
      <c r="AS847" s="1"/>
      <c r="AU847" s="1"/>
    </row>
    <row r="848" spans="1:47" x14ac:dyDescent="0.2">
      <c r="A848" s="1">
        <v>45769</v>
      </c>
      <c r="B848">
        <v>4.3272000000000004</v>
      </c>
      <c r="C848" s="1">
        <v>45764</v>
      </c>
      <c r="D848">
        <v>4.2848499999999996</v>
      </c>
      <c r="E848" s="1">
        <v>45764</v>
      </c>
      <c r="F848" s="2">
        <v>4.1369999999999996</v>
      </c>
      <c r="G848" s="1">
        <v>45763</v>
      </c>
      <c r="H848">
        <v>3.9592299999999998</v>
      </c>
      <c r="I848" s="1">
        <v>45763</v>
      </c>
      <c r="J848">
        <v>3.835</v>
      </c>
      <c r="K848" s="1">
        <v>45775</v>
      </c>
      <c r="L848">
        <v>3.4592999999999998</v>
      </c>
      <c r="M848" s="1">
        <v>45778</v>
      </c>
      <c r="N848" s="2">
        <v>3.3860299999999999</v>
      </c>
      <c r="O848" s="1">
        <v>45776</v>
      </c>
      <c r="P848">
        <v>3.3529399999999998</v>
      </c>
      <c r="Q848" s="1">
        <v>45778</v>
      </c>
      <c r="R848">
        <v>3.4358</v>
      </c>
      <c r="S848" s="1">
        <v>45778</v>
      </c>
      <c r="T848">
        <v>3.5454400000000001</v>
      </c>
      <c r="U848" s="1">
        <v>45772</v>
      </c>
      <c r="V848">
        <v>3.7240000000000002</v>
      </c>
      <c r="W848" s="1"/>
      <c r="Y848" s="1"/>
      <c r="Z848" s="3"/>
      <c r="AA848" s="1"/>
      <c r="AC848" s="1"/>
      <c r="AE848" s="1"/>
      <c r="AG848" s="1"/>
      <c r="AI848" s="1"/>
      <c r="AK848" s="1"/>
      <c r="AM848" s="1"/>
      <c r="AO848" s="1"/>
      <c r="AQ848" s="1"/>
      <c r="AS848" s="1"/>
      <c r="AU848" s="1"/>
    </row>
    <row r="849" spans="1:47" x14ac:dyDescent="0.2">
      <c r="A849" s="1">
        <v>45770</v>
      </c>
      <c r="B849">
        <v>4.3208500000000001</v>
      </c>
      <c r="C849" s="1">
        <v>45768</v>
      </c>
      <c r="D849">
        <v>4.2813600000000003</v>
      </c>
      <c r="E849" s="1">
        <v>45768</v>
      </c>
      <c r="F849" s="2">
        <v>4.1167999999999996</v>
      </c>
      <c r="G849" s="1">
        <v>45764</v>
      </c>
      <c r="H849">
        <v>3.9849999999999999</v>
      </c>
      <c r="I849" s="1">
        <v>45764</v>
      </c>
      <c r="J849">
        <v>3.8610000000000002</v>
      </c>
      <c r="K849" s="1">
        <v>45776</v>
      </c>
      <c r="L849">
        <v>3.4117999999999999</v>
      </c>
      <c r="M849" s="1">
        <v>45779</v>
      </c>
      <c r="N849" s="2">
        <v>3.5085700000000002</v>
      </c>
      <c r="O849" s="1">
        <v>45777</v>
      </c>
      <c r="P849">
        <v>3.3113700000000001</v>
      </c>
      <c r="Q849" s="1">
        <v>45779</v>
      </c>
      <c r="R849">
        <v>3.5422500000000001</v>
      </c>
      <c r="S849" s="1">
        <v>45779</v>
      </c>
      <c r="T849">
        <v>3.6377700000000002</v>
      </c>
      <c r="U849" s="1">
        <v>45775</v>
      </c>
      <c r="V849">
        <v>3.6949999999999998</v>
      </c>
      <c r="W849" s="1"/>
      <c r="Y849" s="1"/>
      <c r="Z849" s="3"/>
      <c r="AA849" s="1"/>
      <c r="AC849" s="1"/>
      <c r="AE849" s="1"/>
      <c r="AG849" s="1"/>
      <c r="AI849" s="1"/>
      <c r="AK849" s="1"/>
      <c r="AM849" s="1"/>
      <c r="AO849" s="1"/>
      <c r="AQ849" s="1"/>
      <c r="AS849" s="1"/>
      <c r="AU849" s="1"/>
    </row>
    <row r="850" spans="1:47" x14ac:dyDescent="0.2">
      <c r="A850" s="1">
        <v>45771</v>
      </c>
      <c r="B850">
        <v>4.3198499999999997</v>
      </c>
      <c r="C850" s="1">
        <v>45769</v>
      </c>
      <c r="D850">
        <v>4.2850299999999999</v>
      </c>
      <c r="E850" s="1">
        <v>45769</v>
      </c>
      <c r="F850" s="2">
        <v>4.13889</v>
      </c>
      <c r="G850" s="1">
        <v>45768</v>
      </c>
      <c r="H850">
        <v>3.956</v>
      </c>
      <c r="I850" s="1">
        <v>45768</v>
      </c>
      <c r="J850">
        <v>3.8260000000000001</v>
      </c>
      <c r="K850" s="1">
        <v>45777</v>
      </c>
      <c r="L850">
        <v>3.3727</v>
      </c>
      <c r="M850" s="1">
        <v>45782</v>
      </c>
      <c r="N850" s="2">
        <v>3.5186000000000002</v>
      </c>
      <c r="O850" s="1">
        <v>45778</v>
      </c>
      <c r="P850">
        <v>3.3957999999999999</v>
      </c>
      <c r="Q850" s="1">
        <v>45782</v>
      </c>
      <c r="R850">
        <v>3.5641600000000002</v>
      </c>
      <c r="S850" s="1">
        <v>45782</v>
      </c>
      <c r="T850">
        <v>3.6679499999999998</v>
      </c>
      <c r="U850" s="1">
        <v>45776</v>
      </c>
      <c r="V850">
        <v>3.6526999999999998</v>
      </c>
      <c r="W850" s="1"/>
      <c r="Y850" s="1"/>
      <c r="Z850" s="3"/>
      <c r="AA850" s="1"/>
      <c r="AC850" s="1"/>
      <c r="AE850" s="1"/>
      <c r="AG850" s="1"/>
      <c r="AI850" s="1"/>
      <c r="AK850" s="1"/>
      <c r="AM850" s="1"/>
      <c r="AO850" s="1"/>
      <c r="AQ850" s="1"/>
      <c r="AS850" s="1"/>
      <c r="AU850" s="1"/>
    </row>
    <row r="851" spans="1:47" x14ac:dyDescent="0.2">
      <c r="A851" s="1">
        <v>45772</v>
      </c>
      <c r="B851">
        <v>4.3205900000000002</v>
      </c>
      <c r="C851" s="1">
        <v>45770</v>
      </c>
      <c r="D851">
        <v>4.2923999999999998</v>
      </c>
      <c r="E851" s="1">
        <v>45770</v>
      </c>
      <c r="F851" s="2">
        <v>4.1662800000000004</v>
      </c>
      <c r="G851" s="1">
        <v>45769</v>
      </c>
      <c r="H851">
        <v>3.9866600000000001</v>
      </c>
      <c r="I851" s="1">
        <v>45769</v>
      </c>
      <c r="J851">
        <v>3.86795</v>
      </c>
      <c r="K851" s="1">
        <v>45778</v>
      </c>
      <c r="L851">
        <v>3.4611000000000001</v>
      </c>
      <c r="M851" s="1">
        <v>45783</v>
      </c>
      <c r="N851" s="2">
        <v>3.4660500000000001</v>
      </c>
      <c r="O851" s="1">
        <v>45779</v>
      </c>
      <c r="P851">
        <v>3.5105499999999998</v>
      </c>
      <c r="Q851" s="1">
        <v>45783</v>
      </c>
      <c r="R851">
        <v>3.51275</v>
      </c>
      <c r="S851" s="1">
        <v>45783</v>
      </c>
      <c r="T851">
        <v>3.6144500000000002</v>
      </c>
      <c r="U851" s="1">
        <v>45777</v>
      </c>
      <c r="V851">
        <v>3.6328</v>
      </c>
      <c r="W851" s="1"/>
      <c r="Y851" s="1"/>
      <c r="Z851" s="3"/>
      <c r="AA851" s="1"/>
      <c r="AC851" s="1"/>
      <c r="AE851" s="1"/>
      <c r="AG851" s="1"/>
      <c r="AI851" s="1"/>
      <c r="AK851" s="1"/>
      <c r="AM851" s="1"/>
      <c r="AO851" s="1"/>
      <c r="AQ851" s="1"/>
      <c r="AS851" s="1"/>
      <c r="AU851" s="1"/>
    </row>
    <row r="852" spans="1:47" x14ac:dyDescent="0.2">
      <c r="A852" s="1">
        <v>45775</v>
      </c>
      <c r="B852">
        <v>4.3229499999999996</v>
      </c>
      <c r="C852" s="1">
        <v>45771</v>
      </c>
      <c r="D852">
        <v>4.28355</v>
      </c>
      <c r="E852" s="1">
        <v>45771</v>
      </c>
      <c r="F852" s="2">
        <v>4.1417999999999999</v>
      </c>
      <c r="G852" s="1">
        <v>45770</v>
      </c>
      <c r="H852">
        <v>4.032</v>
      </c>
      <c r="I852" s="1">
        <v>45770</v>
      </c>
      <c r="J852">
        <v>3.9203000000000001</v>
      </c>
      <c r="K852" s="1">
        <v>45779</v>
      </c>
      <c r="L852">
        <v>3.585</v>
      </c>
      <c r="M852" s="1">
        <v>45784</v>
      </c>
      <c r="N852" s="2">
        <v>3.4617499999999999</v>
      </c>
      <c r="O852" s="1">
        <v>45782</v>
      </c>
      <c r="P852">
        <v>3.5263</v>
      </c>
      <c r="Q852" s="1">
        <v>45784</v>
      </c>
      <c r="R852">
        <v>3.4956499999999999</v>
      </c>
      <c r="S852" s="1">
        <v>45784</v>
      </c>
      <c r="T852">
        <v>3.5945800000000001</v>
      </c>
      <c r="U852" s="1">
        <v>45778</v>
      </c>
      <c r="V852">
        <v>3.6915</v>
      </c>
      <c r="W852" s="1"/>
      <c r="Y852" s="1"/>
      <c r="Z852" s="3"/>
      <c r="AA852" s="1"/>
      <c r="AC852" s="1"/>
      <c r="AE852" s="1"/>
      <c r="AG852" s="1"/>
      <c r="AI852" s="1"/>
      <c r="AK852" s="1"/>
      <c r="AM852" s="1"/>
      <c r="AO852" s="1"/>
      <c r="AQ852" s="1"/>
      <c r="AS852" s="1"/>
      <c r="AU852" s="1"/>
    </row>
    <row r="853" spans="1:47" x14ac:dyDescent="0.2">
      <c r="A853" s="1">
        <v>45776</v>
      </c>
      <c r="B853">
        <v>4.3198100000000004</v>
      </c>
      <c r="C853" s="1">
        <v>45772</v>
      </c>
      <c r="D853">
        <v>4.2766500000000001</v>
      </c>
      <c r="E853" s="1">
        <v>45772</v>
      </c>
      <c r="F853" s="2">
        <v>4.1227999999999998</v>
      </c>
      <c r="G853" s="1">
        <v>45771</v>
      </c>
      <c r="H853">
        <v>3.9933700000000001</v>
      </c>
      <c r="I853" s="1">
        <v>45771</v>
      </c>
      <c r="J853">
        <v>3.8721999999999999</v>
      </c>
      <c r="K853" s="1">
        <v>45782</v>
      </c>
      <c r="L853">
        <v>3.5957499999999998</v>
      </c>
      <c r="M853" s="1">
        <v>45785</v>
      </c>
      <c r="N853" s="2">
        <v>3.57945</v>
      </c>
      <c r="O853" s="1">
        <v>45783</v>
      </c>
      <c r="P853">
        <v>3.4742000000000002</v>
      </c>
      <c r="Q853" s="1">
        <v>45785</v>
      </c>
      <c r="R853">
        <v>3.6171500000000001</v>
      </c>
      <c r="S853" s="1">
        <v>45785</v>
      </c>
      <c r="T853">
        <v>3.7128000000000001</v>
      </c>
      <c r="U853" s="1">
        <v>45779</v>
      </c>
      <c r="V853">
        <v>3.77054</v>
      </c>
      <c r="W853" s="1"/>
      <c r="Y853" s="1"/>
      <c r="Z853" s="3"/>
      <c r="AA853" s="1"/>
      <c r="AC853" s="1"/>
      <c r="AE853" s="1"/>
      <c r="AG853" s="1"/>
      <c r="AI853" s="1"/>
      <c r="AK853" s="1"/>
      <c r="AM853" s="1"/>
      <c r="AO853" s="1"/>
      <c r="AQ853" s="1"/>
      <c r="AS853" s="1"/>
      <c r="AU853" s="1"/>
    </row>
    <row r="854" spans="1:47" x14ac:dyDescent="0.2">
      <c r="A854" s="1">
        <v>45777</v>
      </c>
      <c r="B854">
        <v>4.3263499999999997</v>
      </c>
      <c r="C854" s="1">
        <v>45775</v>
      </c>
      <c r="D854">
        <v>4.2787600000000001</v>
      </c>
      <c r="E854" s="1">
        <v>45775</v>
      </c>
      <c r="F854" s="2">
        <v>4.1186499999999997</v>
      </c>
      <c r="G854" s="1">
        <v>45772</v>
      </c>
      <c r="H854">
        <v>3.96665</v>
      </c>
      <c r="I854" s="1">
        <v>45772</v>
      </c>
      <c r="J854">
        <v>3.8388</v>
      </c>
      <c r="K854" s="1">
        <v>45783</v>
      </c>
      <c r="L854">
        <v>3.5428199999999999</v>
      </c>
      <c r="M854" s="1">
        <v>45786</v>
      </c>
      <c r="N854" s="2">
        <v>3.6017999999999999</v>
      </c>
      <c r="O854" s="1">
        <v>45784</v>
      </c>
      <c r="P854">
        <v>3.4624999999999999</v>
      </c>
      <c r="Q854" s="1">
        <v>45786</v>
      </c>
      <c r="R854">
        <v>3.6355</v>
      </c>
      <c r="S854" s="1">
        <v>45786</v>
      </c>
      <c r="T854">
        <v>3.72472</v>
      </c>
      <c r="U854" s="1">
        <v>45782</v>
      </c>
      <c r="V854">
        <v>3.8087499999999999</v>
      </c>
      <c r="W854" s="1"/>
      <c r="Y854" s="1"/>
      <c r="Z854" s="3"/>
      <c r="AA854" s="1"/>
      <c r="AC854" s="1"/>
      <c r="AE854" s="1"/>
      <c r="AG854" s="1"/>
      <c r="AI854" s="1"/>
      <c r="AK854" s="1"/>
      <c r="AM854" s="1"/>
      <c r="AO854" s="1"/>
      <c r="AQ854" s="1"/>
      <c r="AS854" s="1"/>
      <c r="AU854" s="1"/>
    </row>
    <row r="855" spans="1:47" x14ac:dyDescent="0.2">
      <c r="A855" s="1">
        <v>45778</v>
      </c>
      <c r="B855">
        <v>4.32524</v>
      </c>
      <c r="C855" s="1">
        <v>45776</v>
      </c>
      <c r="D855">
        <v>4.2718600000000002</v>
      </c>
      <c r="E855" s="1">
        <v>45776</v>
      </c>
      <c r="F855" s="2">
        <v>4.0977499999999996</v>
      </c>
      <c r="G855" s="1">
        <v>45775</v>
      </c>
      <c r="H855">
        <v>3.9519000000000002</v>
      </c>
      <c r="I855" s="1">
        <v>45775</v>
      </c>
      <c r="J855">
        <v>3.8129499999999998</v>
      </c>
      <c r="K855" s="1">
        <v>45784</v>
      </c>
      <c r="L855">
        <v>3.5464500000000001</v>
      </c>
      <c r="M855" s="1">
        <v>45789</v>
      </c>
      <c r="N855" s="2">
        <v>3.7357</v>
      </c>
      <c r="O855" s="1">
        <v>45785</v>
      </c>
      <c r="P855">
        <v>3.5842499999999999</v>
      </c>
      <c r="Q855" s="1">
        <v>45789</v>
      </c>
      <c r="R855">
        <v>3.7562000000000002</v>
      </c>
      <c r="S855" s="1">
        <v>45789</v>
      </c>
      <c r="T855">
        <v>3.8388499999999999</v>
      </c>
      <c r="U855" s="1">
        <v>45783</v>
      </c>
      <c r="V855">
        <v>3.7534999999999998</v>
      </c>
      <c r="W855" s="1"/>
      <c r="Y855" s="1"/>
      <c r="Z855" s="3"/>
      <c r="AA855" s="1"/>
      <c r="AC855" s="1"/>
      <c r="AE855" s="1"/>
      <c r="AG855" s="1"/>
      <c r="AI855" s="1"/>
      <c r="AK855" s="1"/>
      <c r="AM855" s="1"/>
      <c r="AO855" s="1"/>
      <c r="AQ855" s="1"/>
      <c r="AS855" s="1"/>
      <c r="AU855" s="1"/>
    </row>
    <row r="856" spans="1:47" x14ac:dyDescent="0.2">
      <c r="A856" s="1">
        <v>45779</v>
      </c>
      <c r="B856">
        <v>4.3347499999999997</v>
      </c>
      <c r="C856" s="1">
        <v>45777</v>
      </c>
      <c r="D856">
        <v>4.2658500000000004</v>
      </c>
      <c r="E856" s="1">
        <v>45777</v>
      </c>
      <c r="F856" s="2">
        <v>4.0845000000000002</v>
      </c>
      <c r="G856" s="1">
        <v>45776</v>
      </c>
      <c r="H856">
        <v>3.92475</v>
      </c>
      <c r="I856" s="1">
        <v>45776</v>
      </c>
      <c r="J856">
        <v>3.7814999999999999</v>
      </c>
      <c r="K856" s="1">
        <v>45785</v>
      </c>
      <c r="L856">
        <v>3.6495000000000002</v>
      </c>
      <c r="M856" s="1">
        <v>45790</v>
      </c>
      <c r="N856" s="2">
        <v>3.7195999999999998</v>
      </c>
      <c r="O856" s="1">
        <v>45786</v>
      </c>
      <c r="P856">
        <v>3.6038000000000001</v>
      </c>
      <c r="Q856" s="1">
        <v>45790</v>
      </c>
      <c r="R856">
        <v>3.742</v>
      </c>
      <c r="S856" s="1">
        <v>45790</v>
      </c>
      <c r="T856">
        <v>3.82545</v>
      </c>
      <c r="U856" s="1">
        <v>45784</v>
      </c>
      <c r="V856">
        <v>3.73285</v>
      </c>
      <c r="W856" s="1"/>
      <c r="Y856" s="1"/>
      <c r="Z856" s="3"/>
      <c r="AA856" s="1"/>
      <c r="AC856" s="1"/>
      <c r="AE856" s="1"/>
      <c r="AG856" s="1"/>
      <c r="AI856" s="1"/>
      <c r="AK856" s="1"/>
      <c r="AM856" s="1"/>
      <c r="AO856" s="1"/>
      <c r="AQ856" s="1"/>
      <c r="AS856" s="1"/>
      <c r="AU856" s="1"/>
    </row>
    <row r="857" spans="1:47" x14ac:dyDescent="0.2">
      <c r="A857" s="1">
        <v>45782</v>
      </c>
      <c r="B857">
        <v>4.3303000000000003</v>
      </c>
      <c r="C857" s="1">
        <v>45778</v>
      </c>
      <c r="D857">
        <v>4.2676499999999997</v>
      </c>
      <c r="E857" s="1">
        <v>45778</v>
      </c>
      <c r="F857" s="2">
        <v>4.1046500000000004</v>
      </c>
      <c r="G857" s="1">
        <v>45777</v>
      </c>
      <c r="H857">
        <v>3.8978999999999999</v>
      </c>
      <c r="I857" s="1">
        <v>45777</v>
      </c>
      <c r="J857">
        <v>3.7435</v>
      </c>
      <c r="K857" s="1">
        <v>45786</v>
      </c>
      <c r="L857">
        <v>3.67082</v>
      </c>
      <c r="M857" s="1">
        <v>45791</v>
      </c>
      <c r="N857" s="2">
        <v>3.7807499999999998</v>
      </c>
      <c r="O857" s="1">
        <v>45789</v>
      </c>
      <c r="P857">
        <v>3.7327499999999998</v>
      </c>
      <c r="Q857" s="1">
        <v>45791</v>
      </c>
      <c r="R857">
        <v>3.8116500000000002</v>
      </c>
      <c r="S857" s="1">
        <v>45791</v>
      </c>
      <c r="T857">
        <v>3.8956</v>
      </c>
      <c r="U857" s="1">
        <v>45785</v>
      </c>
      <c r="V857">
        <v>3.8448500000000001</v>
      </c>
      <c r="W857" s="1"/>
      <c r="Y857" s="1"/>
      <c r="Z857" s="3"/>
      <c r="AA857" s="1"/>
      <c r="AC857" s="1"/>
      <c r="AE857" s="1"/>
      <c r="AG857" s="1"/>
      <c r="AI857" s="1"/>
      <c r="AK857" s="1"/>
      <c r="AM857" s="1"/>
      <c r="AO857" s="1"/>
      <c r="AQ857" s="1"/>
      <c r="AS857" s="1"/>
      <c r="AU857" s="1"/>
    </row>
    <row r="858" spans="1:47" x14ac:dyDescent="0.2">
      <c r="A858" s="1">
        <v>45783</v>
      </c>
      <c r="B858">
        <v>4.32965</v>
      </c>
      <c r="C858" s="1">
        <v>45779</v>
      </c>
      <c r="D858">
        <v>4.3020300000000002</v>
      </c>
      <c r="E858" s="1">
        <v>45779</v>
      </c>
      <c r="F858" s="2">
        <v>4.1718000000000002</v>
      </c>
      <c r="G858" s="1">
        <v>45778</v>
      </c>
      <c r="H858">
        <v>3.93852</v>
      </c>
      <c r="I858" s="1">
        <v>45778</v>
      </c>
      <c r="J858">
        <v>3.8048000000000002</v>
      </c>
      <c r="K858" s="1">
        <v>45789</v>
      </c>
      <c r="L858">
        <v>3.7959999999999998</v>
      </c>
      <c r="M858" s="1">
        <v>45792</v>
      </c>
      <c r="N858" s="2">
        <v>3.6757499999999999</v>
      </c>
      <c r="O858" s="1">
        <v>45790</v>
      </c>
      <c r="P858">
        <v>3.7174</v>
      </c>
      <c r="Q858" s="1">
        <v>45792</v>
      </c>
      <c r="R858">
        <v>3.7029000000000001</v>
      </c>
      <c r="S858" s="1">
        <v>45792</v>
      </c>
      <c r="T858">
        <v>3.7899400000000001</v>
      </c>
      <c r="U858" s="1">
        <v>45786</v>
      </c>
      <c r="V858">
        <v>3.8497499999999998</v>
      </c>
      <c r="W858" s="1"/>
      <c r="Y858" s="1"/>
      <c r="Z858" s="3"/>
      <c r="AA858" s="1"/>
      <c r="AC858" s="1"/>
      <c r="AE858" s="1"/>
      <c r="AG858" s="1"/>
      <c r="AI858" s="1"/>
      <c r="AK858" s="1"/>
      <c r="AM858" s="1"/>
      <c r="AO858" s="1"/>
      <c r="AQ858" s="1"/>
      <c r="AS858" s="1"/>
      <c r="AU858" s="1"/>
    </row>
    <row r="859" spans="1:47" x14ac:dyDescent="0.2">
      <c r="A859" s="1">
        <v>45784</v>
      </c>
      <c r="B859">
        <v>4.3261500000000002</v>
      </c>
      <c r="C859" s="1">
        <v>45782</v>
      </c>
      <c r="D859">
        <v>4.3080999999999996</v>
      </c>
      <c r="E859" s="1">
        <v>45782</v>
      </c>
      <c r="F859" s="2">
        <v>4.1912500000000001</v>
      </c>
      <c r="G859" s="1">
        <v>45779</v>
      </c>
      <c r="H859">
        <v>4.0253500000000004</v>
      </c>
      <c r="I859" s="1">
        <v>45779</v>
      </c>
      <c r="J859">
        <v>3.9061499999999998</v>
      </c>
      <c r="K859" s="1">
        <v>45790</v>
      </c>
      <c r="L859">
        <v>3.7867999999999999</v>
      </c>
      <c r="M859" s="1">
        <v>45793</v>
      </c>
      <c r="N859" s="2">
        <v>3.7134999999999998</v>
      </c>
      <c r="O859" s="1">
        <v>45791</v>
      </c>
      <c r="P859">
        <v>3.78355</v>
      </c>
      <c r="Q859" s="1">
        <v>45793</v>
      </c>
      <c r="R859">
        <v>3.73793</v>
      </c>
      <c r="S859" s="1">
        <v>45793</v>
      </c>
      <c r="T859">
        <v>3.8275700000000001</v>
      </c>
      <c r="U859" s="1">
        <v>45789</v>
      </c>
      <c r="V859">
        <v>3.9562499999999998</v>
      </c>
      <c r="W859" s="1"/>
      <c r="Y859" s="1"/>
      <c r="Z859" s="3"/>
      <c r="AA859" s="1"/>
      <c r="AC859" s="1"/>
      <c r="AE859" s="1"/>
      <c r="AG859" s="1"/>
      <c r="AI859" s="1"/>
      <c r="AK859" s="1"/>
      <c r="AM859" s="1"/>
      <c r="AO859" s="1"/>
      <c r="AQ859" s="1"/>
      <c r="AS859" s="1"/>
      <c r="AU859" s="1"/>
    </row>
    <row r="860" spans="1:47" x14ac:dyDescent="0.2">
      <c r="A860" s="1">
        <v>45785</v>
      </c>
      <c r="B860">
        <v>4.32545</v>
      </c>
      <c r="C860" s="1">
        <v>45783</v>
      </c>
      <c r="D860">
        <v>4.3007600000000004</v>
      </c>
      <c r="E860" s="1">
        <v>45783</v>
      </c>
      <c r="F860" s="2">
        <v>4.1682499999999996</v>
      </c>
      <c r="G860" s="1">
        <v>45782</v>
      </c>
      <c r="H860">
        <v>4.0484200000000001</v>
      </c>
      <c r="I860" s="1">
        <v>45782</v>
      </c>
      <c r="J860">
        <v>3.9317500000000001</v>
      </c>
      <c r="K860" s="1">
        <v>45791</v>
      </c>
      <c r="L860">
        <v>3.8407900000000001</v>
      </c>
      <c r="M860" s="1">
        <v>45796</v>
      </c>
      <c r="N860" s="2">
        <v>3.6785000000000001</v>
      </c>
      <c r="O860" s="1">
        <v>45792</v>
      </c>
      <c r="P860">
        <v>3.6756500000000001</v>
      </c>
      <c r="Q860" s="1">
        <v>45796</v>
      </c>
      <c r="R860">
        <v>3.7004999999999999</v>
      </c>
      <c r="S860" s="1">
        <v>45796</v>
      </c>
      <c r="T860">
        <v>3.7875000000000001</v>
      </c>
      <c r="U860" s="1">
        <v>45790</v>
      </c>
      <c r="V860">
        <v>3.9438499999999999</v>
      </c>
      <c r="W860" s="1"/>
      <c r="Y860" s="1"/>
      <c r="Z860" s="3"/>
      <c r="AA860" s="1"/>
      <c r="AC860" s="1"/>
      <c r="AE860" s="1"/>
      <c r="AG860" s="1"/>
      <c r="AI860" s="1"/>
      <c r="AK860" s="1"/>
      <c r="AM860" s="1"/>
      <c r="AO860" s="1"/>
      <c r="AQ860" s="1"/>
      <c r="AS860" s="1"/>
      <c r="AU860" s="1"/>
    </row>
    <row r="861" spans="1:47" x14ac:dyDescent="0.2">
      <c r="A861" s="1">
        <v>45786</v>
      </c>
      <c r="B861">
        <v>4.32498</v>
      </c>
      <c r="C861" s="1">
        <v>45784</v>
      </c>
      <c r="D861">
        <v>4.3061999999999996</v>
      </c>
      <c r="E861" s="1">
        <v>45784</v>
      </c>
      <c r="F861" s="2">
        <v>4.1881000000000004</v>
      </c>
      <c r="G861" s="1">
        <v>45783</v>
      </c>
      <c r="H861">
        <v>4.0181500000000003</v>
      </c>
      <c r="I861" s="1">
        <v>45783</v>
      </c>
      <c r="J861">
        <v>3.89175</v>
      </c>
      <c r="K861" s="1">
        <v>45792</v>
      </c>
      <c r="L861">
        <v>3.7463899999999999</v>
      </c>
      <c r="M861" s="1">
        <v>45797</v>
      </c>
      <c r="N861" s="2">
        <v>3.6705000000000001</v>
      </c>
      <c r="O861" s="1">
        <v>45793</v>
      </c>
      <c r="P861">
        <v>3.7111999999999998</v>
      </c>
      <c r="Q861" s="1">
        <v>45797</v>
      </c>
      <c r="R861">
        <v>3.7057799999999999</v>
      </c>
      <c r="S861" s="1">
        <v>45797</v>
      </c>
      <c r="T861">
        <v>3.8045100000000001</v>
      </c>
      <c r="U861" s="1">
        <v>45791</v>
      </c>
      <c r="V861">
        <v>4.0134999999999996</v>
      </c>
      <c r="W861" s="1"/>
      <c r="Y861" s="1"/>
      <c r="Z861" s="3"/>
      <c r="AA861" s="1"/>
      <c r="AC861" s="1"/>
      <c r="AE861" s="1"/>
      <c r="AG861" s="1"/>
      <c r="AI861" s="1"/>
      <c r="AK861" s="1"/>
      <c r="AM861" s="1"/>
      <c r="AO861" s="1"/>
      <c r="AQ861" s="1"/>
      <c r="AS861" s="1"/>
      <c r="AU861" s="1"/>
    </row>
    <row r="862" spans="1:47" x14ac:dyDescent="0.2">
      <c r="A862" s="1">
        <v>45789</v>
      </c>
      <c r="B862">
        <v>4.3272500000000003</v>
      </c>
      <c r="C862" s="1">
        <v>45785</v>
      </c>
      <c r="D862">
        <v>4.3109799999999998</v>
      </c>
      <c r="E862" s="1">
        <v>45785</v>
      </c>
      <c r="F862" s="2">
        <v>4.2134900000000002</v>
      </c>
      <c r="G862" s="1">
        <v>45784</v>
      </c>
      <c r="H862">
        <v>4.0387000000000004</v>
      </c>
      <c r="I862" s="1">
        <v>45784</v>
      </c>
      <c r="J862">
        <v>3.9056000000000002</v>
      </c>
      <c r="K862" s="1">
        <v>45793</v>
      </c>
      <c r="L862">
        <v>3.7892600000000001</v>
      </c>
      <c r="M862" s="1">
        <v>45798</v>
      </c>
      <c r="N862" s="2">
        <v>3.7242299999999999</v>
      </c>
      <c r="O862" s="1">
        <v>45796</v>
      </c>
      <c r="P862">
        <v>3.67483</v>
      </c>
      <c r="Q862" s="1">
        <v>45798</v>
      </c>
      <c r="R862">
        <v>3.7720600000000002</v>
      </c>
      <c r="S862" s="1">
        <v>45798</v>
      </c>
      <c r="T862">
        <v>3.8806500000000002</v>
      </c>
      <c r="U862" s="1">
        <v>45792</v>
      </c>
      <c r="V862">
        <v>3.9134500000000001</v>
      </c>
      <c r="W862" s="1"/>
      <c r="Y862" s="1"/>
      <c r="Z862" s="3"/>
      <c r="AA862" s="1"/>
      <c r="AC862" s="1"/>
      <c r="AE862" s="1"/>
      <c r="AG862" s="1"/>
      <c r="AI862" s="1"/>
      <c r="AK862" s="1"/>
      <c r="AM862" s="1"/>
      <c r="AO862" s="1"/>
      <c r="AQ862" s="1"/>
      <c r="AS862" s="1"/>
      <c r="AU862" s="1"/>
    </row>
    <row r="863" spans="1:47" x14ac:dyDescent="0.2">
      <c r="A863" s="1">
        <v>45790</v>
      </c>
      <c r="B863">
        <v>4.3292099999999998</v>
      </c>
      <c r="C863" s="1">
        <v>45786</v>
      </c>
      <c r="D863">
        <v>4.3099100000000004</v>
      </c>
      <c r="E863" s="1">
        <v>45786</v>
      </c>
      <c r="F863" s="2">
        <v>4.2138999999999998</v>
      </c>
      <c r="G863" s="1">
        <v>45785</v>
      </c>
      <c r="H863">
        <v>4.0845000000000002</v>
      </c>
      <c r="I863" s="1">
        <v>45785</v>
      </c>
      <c r="J863">
        <v>3.9718</v>
      </c>
      <c r="K863" s="1">
        <v>45796</v>
      </c>
      <c r="L863">
        <v>3.7592500000000002</v>
      </c>
      <c r="M863" s="1">
        <v>45799</v>
      </c>
      <c r="N863" s="2">
        <v>3.6902499999999998</v>
      </c>
      <c r="O863" s="1">
        <v>45797</v>
      </c>
      <c r="P863">
        <v>3.673</v>
      </c>
      <c r="Q863" s="1">
        <v>45799</v>
      </c>
      <c r="R863">
        <v>3.7238000000000002</v>
      </c>
      <c r="S863" s="1">
        <v>45799</v>
      </c>
      <c r="T863">
        <v>3.8306499999999999</v>
      </c>
      <c r="U863" s="1">
        <v>45793</v>
      </c>
      <c r="V863">
        <v>3.9543499999999998</v>
      </c>
      <c r="W863" s="1"/>
      <c r="Y863" s="1"/>
      <c r="Z863" s="3"/>
      <c r="AA863" s="1"/>
      <c r="AC863" s="1"/>
      <c r="AE863" s="1"/>
      <c r="AG863" s="1"/>
      <c r="AI863" s="1"/>
      <c r="AK863" s="1"/>
      <c r="AM863" s="1"/>
      <c r="AO863" s="1"/>
      <c r="AQ863" s="1"/>
      <c r="AS863" s="1"/>
      <c r="AU863" s="1"/>
    </row>
    <row r="864" spans="1:47" x14ac:dyDescent="0.2">
      <c r="A864" s="1">
        <v>45791</v>
      </c>
      <c r="B864">
        <v>4.3244600000000002</v>
      </c>
      <c r="C864" s="1">
        <v>45789</v>
      </c>
      <c r="D864">
        <v>4.3252800000000002</v>
      </c>
      <c r="E864" s="1">
        <v>45789</v>
      </c>
      <c r="F864" s="2">
        <v>4.2588999999999997</v>
      </c>
      <c r="G864" s="1">
        <v>45786</v>
      </c>
      <c r="H864">
        <v>4.0890000000000004</v>
      </c>
      <c r="I864" s="1">
        <v>45786</v>
      </c>
      <c r="J864">
        <v>3.9815</v>
      </c>
      <c r="K864" s="1">
        <v>45797</v>
      </c>
      <c r="L864">
        <v>3.7490000000000001</v>
      </c>
      <c r="M864" s="1">
        <v>45800</v>
      </c>
      <c r="N864" s="2">
        <v>3.6634000000000002</v>
      </c>
      <c r="O864" s="1">
        <v>45798</v>
      </c>
      <c r="P864">
        <v>3.7344499999999998</v>
      </c>
      <c r="Q864" s="1">
        <v>45800</v>
      </c>
      <c r="R864">
        <v>3.6909999999999998</v>
      </c>
      <c r="S864" s="1">
        <v>45800</v>
      </c>
      <c r="T864">
        <v>3.7955000000000001</v>
      </c>
      <c r="U864" s="1">
        <v>45796</v>
      </c>
      <c r="V864">
        <v>3.9113000000000002</v>
      </c>
      <c r="W864" s="1"/>
      <c r="Y864" s="1"/>
      <c r="Z864" s="3"/>
      <c r="AA864" s="1"/>
      <c r="AC864" s="1"/>
      <c r="AE864" s="1"/>
      <c r="AG864" s="1"/>
      <c r="AI864" s="1"/>
      <c r="AK864" s="1"/>
      <c r="AM864" s="1"/>
      <c r="AO864" s="1"/>
      <c r="AQ864" s="1"/>
      <c r="AS864" s="1"/>
      <c r="AU864" s="1"/>
    </row>
    <row r="865" spans="1:47" x14ac:dyDescent="0.2">
      <c r="A865" s="1">
        <v>45792</v>
      </c>
      <c r="B865">
        <v>4.3241399999999999</v>
      </c>
      <c r="C865" s="1">
        <v>45790</v>
      </c>
      <c r="D865">
        <v>4.3254099999999998</v>
      </c>
      <c r="E865" s="1">
        <v>45790</v>
      </c>
      <c r="F865" s="2">
        <v>4.2610099999999997</v>
      </c>
      <c r="G865" s="1">
        <v>45789</v>
      </c>
      <c r="H865">
        <v>4.1529100000000003</v>
      </c>
      <c r="I865" s="1">
        <v>45789</v>
      </c>
      <c r="J865">
        <v>4.06595</v>
      </c>
      <c r="K865" s="1">
        <v>45798</v>
      </c>
      <c r="L865">
        <v>3.7881999999999998</v>
      </c>
      <c r="M865" s="1">
        <v>45804</v>
      </c>
      <c r="N865" s="2">
        <v>3.6434600000000001</v>
      </c>
      <c r="O865" s="1">
        <v>45799</v>
      </c>
      <c r="P865">
        <v>3.6919</v>
      </c>
      <c r="Q865" s="1">
        <v>45804</v>
      </c>
      <c r="R865">
        <v>3.6561599999999999</v>
      </c>
      <c r="S865" s="1">
        <v>45804</v>
      </c>
      <c r="T865">
        <v>3.7500599999999999</v>
      </c>
      <c r="U865" s="1">
        <v>45797</v>
      </c>
      <c r="V865">
        <v>3.9407000000000001</v>
      </c>
      <c r="W865" s="1"/>
      <c r="Y865" s="1"/>
      <c r="Z865" s="3"/>
      <c r="AA865" s="1"/>
      <c r="AC865" s="1"/>
      <c r="AE865" s="1"/>
      <c r="AG865" s="1"/>
      <c r="AI865" s="1"/>
      <c r="AK865" s="1"/>
      <c r="AM865" s="1"/>
      <c r="AO865" s="1"/>
      <c r="AQ865" s="1"/>
      <c r="AS865" s="1"/>
      <c r="AU865" s="1"/>
    </row>
    <row r="866" spans="1:47" x14ac:dyDescent="0.2">
      <c r="A866" s="1">
        <v>45793</v>
      </c>
      <c r="B866">
        <v>4.3211199999999996</v>
      </c>
      <c r="C866" s="1">
        <v>45791</v>
      </c>
      <c r="D866">
        <v>4.3250999999999999</v>
      </c>
      <c r="E866" s="1">
        <v>45791</v>
      </c>
      <c r="F866" s="2">
        <v>4.2717999999999998</v>
      </c>
      <c r="G866" s="1">
        <v>45790</v>
      </c>
      <c r="H866">
        <v>4.1616499999999998</v>
      </c>
      <c r="I866" s="1">
        <v>45790</v>
      </c>
      <c r="J866">
        <v>4.0716999999999999</v>
      </c>
      <c r="K866" s="1">
        <v>45799</v>
      </c>
      <c r="L866">
        <v>3.7677900000000002</v>
      </c>
      <c r="M866" s="1">
        <v>45805</v>
      </c>
      <c r="N866" s="2">
        <v>3.67035</v>
      </c>
      <c r="O866" s="1">
        <v>45800</v>
      </c>
      <c r="P866">
        <v>3.66275</v>
      </c>
      <c r="Q866" s="1">
        <v>45805</v>
      </c>
      <c r="R866">
        <v>3.6868500000000002</v>
      </c>
      <c r="S866" s="1">
        <v>45805</v>
      </c>
      <c r="T866">
        <v>3.7825000000000002</v>
      </c>
      <c r="U866" s="1">
        <v>45798</v>
      </c>
      <c r="V866">
        <v>4.0259999999999998</v>
      </c>
      <c r="W866" s="1"/>
      <c r="Y866" s="1"/>
      <c r="Z866" s="3"/>
      <c r="AA866" s="1"/>
      <c r="AC866" s="1"/>
      <c r="AE866" s="1"/>
      <c r="AG866" s="1"/>
      <c r="AI866" s="1"/>
      <c r="AK866" s="1"/>
      <c r="AM866" s="1"/>
      <c r="AO866" s="1"/>
      <c r="AQ866" s="1"/>
      <c r="AS866" s="1"/>
      <c r="AU866" s="1"/>
    </row>
    <row r="867" spans="1:47" x14ac:dyDescent="0.2">
      <c r="A867" s="1">
        <v>45796</v>
      </c>
      <c r="B867">
        <v>4.32212</v>
      </c>
      <c r="C867" s="1">
        <v>45792</v>
      </c>
      <c r="D867">
        <v>4.3208099999999998</v>
      </c>
      <c r="E867" s="1">
        <v>45792</v>
      </c>
      <c r="F867" s="2">
        <v>4.2564000000000002</v>
      </c>
      <c r="G867" s="1">
        <v>45791</v>
      </c>
      <c r="H867">
        <v>4.1837499999999999</v>
      </c>
      <c r="I867" s="1">
        <v>45791</v>
      </c>
      <c r="J867">
        <v>4.1022499999999997</v>
      </c>
      <c r="K867" s="1">
        <v>45800</v>
      </c>
      <c r="L867">
        <v>3.7523</v>
      </c>
      <c r="M867" s="1">
        <v>45806</v>
      </c>
      <c r="N867" s="2">
        <v>3.6147999999999998</v>
      </c>
      <c r="O867" s="1">
        <v>45804</v>
      </c>
      <c r="P867">
        <v>3.6335999999999999</v>
      </c>
      <c r="Q867" s="1">
        <v>45806</v>
      </c>
      <c r="R867">
        <v>3.6360000000000001</v>
      </c>
      <c r="S867" s="1">
        <v>45806</v>
      </c>
      <c r="T867">
        <v>3.7309999999999999</v>
      </c>
      <c r="U867" s="1">
        <v>45799</v>
      </c>
      <c r="V867">
        <v>3.9784999999999999</v>
      </c>
      <c r="W867" s="1"/>
      <c r="Y867" s="1"/>
      <c r="Z867" s="3"/>
      <c r="AA867" s="1"/>
      <c r="AC867" s="1"/>
      <c r="AE867" s="1"/>
      <c r="AG867" s="1"/>
      <c r="AI867" s="1"/>
      <c r="AK867" s="1"/>
      <c r="AM867" s="1"/>
      <c r="AO867" s="1"/>
      <c r="AQ867" s="1"/>
      <c r="AS867" s="1"/>
      <c r="AU867" s="1"/>
    </row>
    <row r="868" spans="1:47" x14ac:dyDescent="0.2">
      <c r="A868" s="1">
        <v>45797</v>
      </c>
      <c r="B868">
        <v>4.3192000000000004</v>
      </c>
      <c r="C868" s="1">
        <v>45793</v>
      </c>
      <c r="D868">
        <v>4.3226500000000003</v>
      </c>
      <c r="E868" s="1">
        <v>45793</v>
      </c>
      <c r="F868" s="2">
        <v>4.2718999999999996</v>
      </c>
      <c r="G868" s="1">
        <v>45792</v>
      </c>
      <c r="H868">
        <v>4.1472800000000003</v>
      </c>
      <c r="I868" s="1">
        <v>45792</v>
      </c>
      <c r="J868">
        <v>4.04725</v>
      </c>
      <c r="K868" s="1">
        <v>45804</v>
      </c>
      <c r="L868">
        <v>3.7440000000000002</v>
      </c>
      <c r="M868" s="1">
        <v>45807</v>
      </c>
      <c r="N868" s="2">
        <v>3.5783100000000001</v>
      </c>
      <c r="O868" s="1">
        <v>45805</v>
      </c>
      <c r="P868">
        <v>3.6616</v>
      </c>
      <c r="Q868" s="1">
        <v>45807</v>
      </c>
      <c r="R868">
        <v>3.6025</v>
      </c>
      <c r="S868" s="1">
        <v>45807</v>
      </c>
      <c r="T868">
        <v>3.7069000000000001</v>
      </c>
      <c r="U868" s="1">
        <v>45800</v>
      </c>
      <c r="V868">
        <v>3.9443999999999999</v>
      </c>
      <c r="W868" s="1"/>
      <c r="Y868" s="1"/>
      <c r="Z868" s="3"/>
      <c r="AA868" s="1"/>
      <c r="AC868" s="1"/>
      <c r="AE868" s="1"/>
      <c r="AG868" s="1"/>
      <c r="AI868" s="1"/>
      <c r="AK868" s="1"/>
      <c r="AM868" s="1"/>
      <c r="AO868" s="1"/>
      <c r="AQ868" s="1"/>
      <c r="AS868" s="1"/>
      <c r="AU868" s="1"/>
    </row>
    <row r="869" spans="1:47" x14ac:dyDescent="0.2">
      <c r="A869" s="1">
        <v>45798</v>
      </c>
      <c r="B869">
        <v>4.3209999999999997</v>
      </c>
      <c r="C869" s="1">
        <v>45796</v>
      </c>
      <c r="D869">
        <v>4.3253500000000003</v>
      </c>
      <c r="E869" s="1">
        <v>45796</v>
      </c>
      <c r="F869" s="2">
        <v>4.26938</v>
      </c>
      <c r="G869" s="1">
        <v>45793</v>
      </c>
      <c r="H869">
        <v>4.1761999999999997</v>
      </c>
      <c r="I869" s="1">
        <v>45793</v>
      </c>
      <c r="J869">
        <v>4.085</v>
      </c>
      <c r="K869" s="1">
        <v>45805</v>
      </c>
      <c r="L869">
        <v>3.7693500000000002</v>
      </c>
      <c r="M869" s="1">
        <v>45810</v>
      </c>
      <c r="N869" s="2">
        <v>3.6222500000000002</v>
      </c>
      <c r="O869" s="1">
        <v>45806</v>
      </c>
      <c r="P869">
        <v>3.6084499999999999</v>
      </c>
      <c r="Q869" s="1">
        <v>45810</v>
      </c>
      <c r="R869">
        <v>3.6459000000000001</v>
      </c>
      <c r="S869" s="1">
        <v>45810</v>
      </c>
      <c r="T869">
        <v>3.7484999999999999</v>
      </c>
      <c r="U869" s="1">
        <v>45804</v>
      </c>
      <c r="V869">
        <v>3.8892000000000002</v>
      </c>
      <c r="W869" s="1"/>
      <c r="Y869" s="1"/>
      <c r="Z869" s="3"/>
      <c r="AA869" s="1"/>
      <c r="AC869" s="1"/>
      <c r="AE869" s="1"/>
      <c r="AG869" s="1"/>
      <c r="AI869" s="1"/>
      <c r="AK869" s="1"/>
      <c r="AM869" s="1"/>
      <c r="AO869" s="1"/>
      <c r="AQ869" s="1"/>
      <c r="AS869" s="1"/>
      <c r="AU869" s="1"/>
    </row>
    <row r="870" spans="1:47" x14ac:dyDescent="0.2">
      <c r="A870" s="1">
        <v>45799</v>
      </c>
      <c r="B870">
        <v>4.3230000000000004</v>
      </c>
      <c r="C870" s="1">
        <v>45797</v>
      </c>
      <c r="D870">
        <v>4.3270999999999997</v>
      </c>
      <c r="E870" s="1">
        <v>45797</v>
      </c>
      <c r="F870" s="2">
        <v>4.2714999999999996</v>
      </c>
      <c r="G870" s="1">
        <v>45796</v>
      </c>
      <c r="H870">
        <v>4.1620600000000003</v>
      </c>
      <c r="I870" s="1">
        <v>45796</v>
      </c>
      <c r="J870">
        <v>4.0666399999999996</v>
      </c>
      <c r="K870" s="1">
        <v>45806</v>
      </c>
      <c r="L870">
        <v>3.7116199999999999</v>
      </c>
      <c r="M870" s="1">
        <v>45811</v>
      </c>
      <c r="N870" s="2">
        <v>3.64635</v>
      </c>
      <c r="O870" s="1">
        <v>45807</v>
      </c>
      <c r="P870">
        <v>3.573</v>
      </c>
      <c r="Q870" s="1">
        <v>45811</v>
      </c>
      <c r="R870">
        <v>3.67455</v>
      </c>
      <c r="S870" s="1">
        <v>45811</v>
      </c>
      <c r="T870">
        <v>3.77685</v>
      </c>
      <c r="U870" s="1">
        <v>45805</v>
      </c>
      <c r="V870">
        <v>3.9224999999999999</v>
      </c>
      <c r="W870" s="1"/>
      <c r="Y870" s="1"/>
      <c r="Z870" s="3"/>
      <c r="AA870" s="1"/>
      <c r="AC870" s="1"/>
      <c r="AE870" s="1"/>
      <c r="AG870" s="1"/>
      <c r="AI870" s="1"/>
      <c r="AK870" s="1"/>
      <c r="AM870" s="1"/>
      <c r="AO870" s="1"/>
      <c r="AQ870" s="1"/>
      <c r="AS870" s="1"/>
      <c r="AU870" s="1"/>
    </row>
    <row r="871" spans="1:47" x14ac:dyDescent="0.2">
      <c r="A871" s="1">
        <v>45800</v>
      </c>
      <c r="B871">
        <v>4.3235900000000003</v>
      </c>
      <c r="C871" s="1">
        <v>45798</v>
      </c>
      <c r="D871">
        <v>4.3274999999999997</v>
      </c>
      <c r="E871" s="1">
        <v>45798</v>
      </c>
      <c r="F871" s="2">
        <v>4.274</v>
      </c>
      <c r="G871" s="1">
        <v>45797</v>
      </c>
      <c r="H871">
        <v>4.1662800000000004</v>
      </c>
      <c r="I871" s="1">
        <v>45797</v>
      </c>
      <c r="J871">
        <v>4.0668499999999996</v>
      </c>
      <c r="K871" s="1">
        <v>45807</v>
      </c>
      <c r="L871">
        <v>3.6781199999999998</v>
      </c>
      <c r="M871" s="1">
        <v>45812</v>
      </c>
      <c r="N871" s="2">
        <v>3.5586000000000002</v>
      </c>
      <c r="O871" s="1">
        <v>45810</v>
      </c>
      <c r="P871">
        <v>3.6166499999999999</v>
      </c>
      <c r="Q871" s="1">
        <v>45812</v>
      </c>
      <c r="R871">
        <v>3.58325</v>
      </c>
      <c r="S871" s="1">
        <v>45812</v>
      </c>
      <c r="T871">
        <v>3.6878500000000001</v>
      </c>
      <c r="U871" s="1">
        <v>45806</v>
      </c>
      <c r="V871">
        <v>3.871</v>
      </c>
      <c r="W871" s="1"/>
      <c r="Y871" s="1"/>
      <c r="Z871" s="3"/>
      <c r="AA871" s="1"/>
      <c r="AC871" s="1"/>
      <c r="AE871" s="1"/>
      <c r="AG871" s="1"/>
      <c r="AI871" s="1"/>
      <c r="AK871" s="1"/>
      <c r="AM871" s="1"/>
      <c r="AO871" s="1"/>
      <c r="AQ871" s="1"/>
      <c r="AS871" s="1"/>
      <c r="AU871" s="1"/>
    </row>
    <row r="872" spans="1:47" x14ac:dyDescent="0.2">
      <c r="A872" s="1">
        <v>45804</v>
      </c>
      <c r="B872">
        <v>4.32315</v>
      </c>
      <c r="C872" s="1">
        <v>45799</v>
      </c>
      <c r="D872">
        <v>4.3276199999999996</v>
      </c>
      <c r="E872" s="1">
        <v>45799</v>
      </c>
      <c r="F872" s="2">
        <v>4.2749600000000001</v>
      </c>
      <c r="G872" s="1">
        <v>45798</v>
      </c>
      <c r="H872">
        <v>4.1745400000000004</v>
      </c>
      <c r="I872" s="1">
        <v>45798</v>
      </c>
      <c r="J872">
        <v>4.0794800000000002</v>
      </c>
      <c r="K872" s="1">
        <v>45810</v>
      </c>
      <c r="L872">
        <v>3.7155499999999999</v>
      </c>
      <c r="M872" s="1">
        <v>45813</v>
      </c>
      <c r="N872" s="2">
        <v>3.61625</v>
      </c>
      <c r="O872" s="1">
        <v>45811</v>
      </c>
      <c r="P872">
        <v>3.6438999999999999</v>
      </c>
      <c r="Q872" s="1">
        <v>45813</v>
      </c>
      <c r="R872">
        <v>3.6425000000000001</v>
      </c>
      <c r="S872" s="1">
        <v>45813</v>
      </c>
      <c r="T872">
        <v>3.7357</v>
      </c>
      <c r="U872" s="1">
        <v>45807</v>
      </c>
      <c r="V872">
        <v>3.8576999999999999</v>
      </c>
      <c r="W872" s="1"/>
      <c r="Y872" s="1"/>
      <c r="Z872" s="3"/>
      <c r="AA872" s="1"/>
      <c r="AC872" s="1"/>
      <c r="AE872" s="1"/>
      <c r="AG872" s="1"/>
      <c r="AI872" s="1"/>
      <c r="AK872" s="1"/>
      <c r="AM872" s="1"/>
      <c r="AO872" s="1"/>
      <c r="AQ872" s="1"/>
      <c r="AS872" s="1"/>
      <c r="AU872" s="1"/>
    </row>
    <row r="873" spans="1:47" x14ac:dyDescent="0.2">
      <c r="A873" s="1">
        <v>45805</v>
      </c>
      <c r="B873">
        <v>4.3230000000000004</v>
      </c>
      <c r="C873" s="1">
        <v>45800</v>
      </c>
      <c r="D873">
        <v>4.327</v>
      </c>
      <c r="E873" s="1">
        <v>45800</v>
      </c>
      <c r="F873" s="2">
        <v>4.2845000000000004</v>
      </c>
      <c r="G873" s="1">
        <v>45799</v>
      </c>
      <c r="H873">
        <v>4.17462</v>
      </c>
      <c r="I873" s="1">
        <v>45799</v>
      </c>
      <c r="J873">
        <v>4.0789299999999997</v>
      </c>
      <c r="K873" s="1">
        <v>45811</v>
      </c>
      <c r="L873">
        <v>3.7353999999999998</v>
      </c>
      <c r="M873" s="1">
        <v>45814</v>
      </c>
      <c r="N873" s="2">
        <v>3.7360000000000002</v>
      </c>
      <c r="O873" s="1">
        <v>45812</v>
      </c>
      <c r="P873">
        <v>3.5544500000000001</v>
      </c>
      <c r="Q873" s="1">
        <v>45814</v>
      </c>
      <c r="R873">
        <v>3.7614000000000001</v>
      </c>
      <c r="S873" s="1">
        <v>45814</v>
      </c>
      <c r="T873">
        <v>3.8487</v>
      </c>
      <c r="U873" s="1">
        <v>45810</v>
      </c>
      <c r="V873">
        <v>3.8986000000000001</v>
      </c>
      <c r="W873" s="1"/>
      <c r="Y873" s="1"/>
      <c r="Z873" s="3"/>
      <c r="AA873" s="1"/>
      <c r="AC873" s="1"/>
      <c r="AE873" s="1"/>
      <c r="AG873" s="1"/>
      <c r="AI873" s="1"/>
      <c r="AK873" s="1"/>
      <c r="AM873" s="1"/>
      <c r="AO873" s="1"/>
      <c r="AQ873" s="1"/>
      <c r="AS873" s="1"/>
      <c r="AU873" s="1"/>
    </row>
    <row r="874" spans="1:47" x14ac:dyDescent="0.2">
      <c r="A874" s="1">
        <v>45806</v>
      </c>
      <c r="B874">
        <v>4.3178700000000001</v>
      </c>
      <c r="C874" s="1">
        <v>45804</v>
      </c>
      <c r="D874">
        <v>4.3285</v>
      </c>
      <c r="E874" s="1">
        <v>45804</v>
      </c>
      <c r="F874" s="2">
        <v>4.2820999999999998</v>
      </c>
      <c r="G874" s="1">
        <v>45800</v>
      </c>
      <c r="H874">
        <v>4.1870000000000003</v>
      </c>
      <c r="I874" s="1">
        <v>45800</v>
      </c>
      <c r="J874">
        <v>4.0860500000000002</v>
      </c>
      <c r="K874" s="1">
        <v>45812</v>
      </c>
      <c r="L874">
        <v>3.6514600000000002</v>
      </c>
      <c r="M874" s="1">
        <v>45817</v>
      </c>
      <c r="N874" s="2">
        <v>3.7030400000000001</v>
      </c>
      <c r="O874" s="1">
        <v>45813</v>
      </c>
      <c r="P874">
        <v>3.6147499999999999</v>
      </c>
      <c r="Q874" s="1">
        <v>45817</v>
      </c>
      <c r="R874">
        <v>3.7296999999999998</v>
      </c>
      <c r="S874" s="1">
        <v>45817</v>
      </c>
      <c r="T874">
        <v>3.8206500000000001</v>
      </c>
      <c r="U874" s="1">
        <v>45811</v>
      </c>
      <c r="V874">
        <v>3.9251999999999998</v>
      </c>
      <c r="W874" s="1"/>
      <c r="Y874" s="1"/>
      <c r="Z874" s="3"/>
      <c r="AA874" s="1"/>
      <c r="AC874" s="1"/>
      <c r="AE874" s="1"/>
      <c r="AG874" s="1"/>
      <c r="AI874" s="1"/>
      <c r="AK874" s="1"/>
      <c r="AM874" s="1"/>
      <c r="AO874" s="1"/>
      <c r="AQ874" s="1"/>
      <c r="AS874" s="1"/>
      <c r="AU874" s="1"/>
    </row>
    <row r="875" spans="1:47" x14ac:dyDescent="0.2">
      <c r="A875" s="1">
        <v>45807</v>
      </c>
      <c r="B875">
        <v>4.3179999999999996</v>
      </c>
      <c r="C875" s="1">
        <v>45805</v>
      </c>
      <c r="D875">
        <v>4.3296000000000001</v>
      </c>
      <c r="E875" s="1">
        <v>45805</v>
      </c>
      <c r="F875" s="2">
        <v>4.2853000000000003</v>
      </c>
      <c r="G875" s="1">
        <v>45804</v>
      </c>
      <c r="H875">
        <v>4.1858500000000003</v>
      </c>
      <c r="I875" s="1">
        <v>45804</v>
      </c>
      <c r="J875">
        <v>4.0872999999999999</v>
      </c>
      <c r="K875" s="1">
        <v>45813</v>
      </c>
      <c r="L875">
        <v>3.6989200000000002</v>
      </c>
      <c r="M875" s="1">
        <v>45818</v>
      </c>
      <c r="N875" s="2">
        <v>3.7155</v>
      </c>
      <c r="O875" s="1">
        <v>45814</v>
      </c>
      <c r="P875">
        <v>3.7353000000000001</v>
      </c>
      <c r="Q875" s="1">
        <v>45818</v>
      </c>
      <c r="R875">
        <v>3.7332000000000001</v>
      </c>
      <c r="S875" s="1">
        <v>45818</v>
      </c>
      <c r="T875">
        <v>3.81955</v>
      </c>
      <c r="U875" s="1">
        <v>45812</v>
      </c>
      <c r="V875">
        <v>3.8399000000000001</v>
      </c>
      <c r="W875" s="1"/>
      <c r="Y875" s="1"/>
      <c r="Z875" s="3"/>
      <c r="AA875" s="1"/>
      <c r="AC875" s="1"/>
      <c r="AE875" s="1"/>
      <c r="AG875" s="1"/>
      <c r="AI875" s="1"/>
      <c r="AK875" s="1"/>
      <c r="AM875" s="1"/>
      <c r="AO875" s="1"/>
      <c r="AQ875" s="1"/>
      <c r="AS875" s="1"/>
      <c r="AU875" s="1"/>
    </row>
    <row r="876" spans="1:47" x14ac:dyDescent="0.2">
      <c r="A876" s="1">
        <v>45810</v>
      </c>
      <c r="B876">
        <v>4.3161500000000004</v>
      </c>
      <c r="C876" s="1">
        <v>45806</v>
      </c>
      <c r="D876">
        <v>4.3208700000000002</v>
      </c>
      <c r="E876" s="1">
        <v>45806</v>
      </c>
      <c r="F876" s="2">
        <v>4.2591999999999999</v>
      </c>
      <c r="G876" s="1">
        <v>45805</v>
      </c>
      <c r="H876">
        <v>4.1950500000000002</v>
      </c>
      <c r="I876" s="1">
        <v>45805</v>
      </c>
      <c r="J876">
        <v>4.10128</v>
      </c>
      <c r="K876" s="1">
        <v>45814</v>
      </c>
      <c r="L876">
        <v>3.8109999999999999</v>
      </c>
      <c r="M876" s="1">
        <v>45819</v>
      </c>
      <c r="N876" s="2">
        <v>3.6482000000000001</v>
      </c>
      <c r="O876" s="1">
        <v>45817</v>
      </c>
      <c r="P876">
        <v>3.7026300000000001</v>
      </c>
      <c r="Q876" s="1">
        <v>45819</v>
      </c>
      <c r="R876">
        <v>3.67225</v>
      </c>
      <c r="S876" s="1">
        <v>45819</v>
      </c>
      <c r="T876">
        <v>3.7664</v>
      </c>
      <c r="U876" s="1">
        <v>45813</v>
      </c>
      <c r="V876">
        <v>3.87405</v>
      </c>
      <c r="W876" s="1"/>
      <c r="Y876" s="1"/>
      <c r="Z876" s="3"/>
      <c r="AA876" s="1"/>
      <c r="AC876" s="1"/>
      <c r="AE876" s="1"/>
      <c r="AG876" s="1"/>
      <c r="AI876" s="1"/>
      <c r="AK876" s="1"/>
      <c r="AM876" s="1"/>
      <c r="AO876" s="1"/>
      <c r="AQ876" s="1"/>
      <c r="AS876" s="1"/>
      <c r="AU876" s="1"/>
    </row>
    <row r="877" spans="1:47" x14ac:dyDescent="0.2">
      <c r="A877" s="1">
        <v>45811</v>
      </c>
      <c r="B877">
        <v>4.3129999999999997</v>
      </c>
      <c r="C877" s="1">
        <v>45807</v>
      </c>
      <c r="D877">
        <v>4.3176500000000004</v>
      </c>
      <c r="E877" s="1">
        <v>45807</v>
      </c>
      <c r="F877" s="2">
        <v>4.2449500000000002</v>
      </c>
      <c r="G877" s="1">
        <v>45806</v>
      </c>
      <c r="H877">
        <v>4.1565000000000003</v>
      </c>
      <c r="I877" s="1">
        <v>45806</v>
      </c>
      <c r="J877">
        <v>4.0536799999999999</v>
      </c>
      <c r="K877" s="1">
        <v>45817</v>
      </c>
      <c r="L877">
        <v>3.7822</v>
      </c>
      <c r="M877" s="1">
        <v>45820</v>
      </c>
      <c r="N877" s="2">
        <v>3.6025399999999999</v>
      </c>
      <c r="O877" s="1">
        <v>45818</v>
      </c>
      <c r="P877">
        <v>3.71007</v>
      </c>
      <c r="Q877" s="1">
        <v>45820</v>
      </c>
      <c r="R877">
        <v>3.6191499999999999</v>
      </c>
      <c r="S877" s="1">
        <v>45820</v>
      </c>
      <c r="T877">
        <v>3.7094</v>
      </c>
      <c r="U877" s="1">
        <v>45814</v>
      </c>
      <c r="V877">
        <v>3.9781900000000001</v>
      </c>
      <c r="W877" s="1"/>
      <c r="Y877" s="1"/>
      <c r="Z877" s="3"/>
      <c r="AA877" s="1"/>
      <c r="AC877" s="1"/>
      <c r="AE877" s="1"/>
      <c r="AG877" s="1"/>
      <c r="AI877" s="1"/>
      <c r="AK877" s="1"/>
      <c r="AM877" s="1"/>
      <c r="AO877" s="1"/>
      <c r="AQ877" s="1"/>
      <c r="AS877" s="1"/>
      <c r="AU877" s="1"/>
    </row>
    <row r="878" spans="1:47" x14ac:dyDescent="0.2">
      <c r="A878" s="1">
        <v>45812</v>
      </c>
      <c r="B878">
        <v>4.3105799999999999</v>
      </c>
      <c r="C878" s="1">
        <v>45810</v>
      </c>
      <c r="D878">
        <v>4.31717</v>
      </c>
      <c r="E878" s="1">
        <v>45810</v>
      </c>
      <c r="F878" s="2">
        <v>4.25115</v>
      </c>
      <c r="G878" s="1">
        <v>45807</v>
      </c>
      <c r="H878">
        <v>4.1321500000000002</v>
      </c>
      <c r="I878" s="1">
        <v>45807</v>
      </c>
      <c r="J878">
        <v>4.02494</v>
      </c>
      <c r="K878" s="1">
        <v>45818</v>
      </c>
      <c r="L878">
        <v>3.7959999999999998</v>
      </c>
      <c r="M878" s="1">
        <v>45821</v>
      </c>
      <c r="N878" s="2">
        <v>3.62595</v>
      </c>
      <c r="O878" s="1">
        <v>45819</v>
      </c>
      <c r="P878">
        <v>3.6454800000000001</v>
      </c>
      <c r="Q878" s="1">
        <v>45821</v>
      </c>
      <c r="R878">
        <v>3.6389999999999998</v>
      </c>
      <c r="S878" s="1">
        <v>45821</v>
      </c>
      <c r="T878">
        <v>3.7281399999999998</v>
      </c>
      <c r="U878" s="1">
        <v>45817</v>
      </c>
      <c r="V878">
        <v>3.9533999999999998</v>
      </c>
      <c r="W878" s="1"/>
      <c r="Y878" s="1"/>
      <c r="Z878" s="3"/>
      <c r="AA878" s="1"/>
      <c r="AC878" s="1"/>
      <c r="AE878" s="1"/>
      <c r="AG878" s="1"/>
      <c r="AI878" s="1"/>
      <c r="AK878" s="1"/>
      <c r="AM878" s="1"/>
      <c r="AO878" s="1"/>
      <c r="AQ878" s="1"/>
      <c r="AS878" s="1"/>
      <c r="AU878" s="1"/>
    </row>
    <row r="879" spans="1:47" x14ac:dyDescent="0.2">
      <c r="A879" s="1">
        <v>45813</v>
      </c>
      <c r="B879">
        <v>4.3129999999999997</v>
      </c>
      <c r="C879" s="1">
        <v>45811</v>
      </c>
      <c r="D879">
        <v>4.3156999999999996</v>
      </c>
      <c r="E879" s="1">
        <v>45811</v>
      </c>
      <c r="F879" s="2">
        <v>4.2500900000000001</v>
      </c>
      <c r="G879" s="1">
        <v>45810</v>
      </c>
      <c r="H879">
        <v>4.1476699999999997</v>
      </c>
      <c r="I879" s="1">
        <v>45810</v>
      </c>
      <c r="J879">
        <v>4.0465400000000002</v>
      </c>
      <c r="K879" s="1">
        <v>45819</v>
      </c>
      <c r="L879">
        <v>3.7310300000000001</v>
      </c>
      <c r="M879" s="1">
        <v>45824</v>
      </c>
      <c r="N879" s="2">
        <v>3.6570499999999999</v>
      </c>
      <c r="O879" s="1">
        <v>45820</v>
      </c>
      <c r="P879">
        <v>3.59565</v>
      </c>
      <c r="Q879" s="1">
        <v>45824</v>
      </c>
      <c r="R879">
        <v>3.6764999999999999</v>
      </c>
      <c r="S879" s="1">
        <v>45824</v>
      </c>
      <c r="T879">
        <v>3.7719499999999999</v>
      </c>
      <c r="U879" s="1">
        <v>45818</v>
      </c>
      <c r="V879">
        <v>3.9476100000000001</v>
      </c>
      <c r="W879" s="1"/>
      <c r="Y879" s="1"/>
      <c r="Z879" s="3"/>
      <c r="AA879" s="1"/>
      <c r="AC879" s="1"/>
      <c r="AE879" s="1"/>
      <c r="AG879" s="1"/>
      <c r="AI879" s="1"/>
      <c r="AK879" s="1"/>
      <c r="AM879" s="1"/>
      <c r="AO879" s="1"/>
      <c r="AQ879" s="1"/>
      <c r="AS879" s="1"/>
      <c r="AU879" s="1"/>
    </row>
    <row r="880" spans="1:47" x14ac:dyDescent="0.2">
      <c r="A880" s="1">
        <v>45814</v>
      </c>
      <c r="B880">
        <v>4.3142500000000004</v>
      </c>
      <c r="C880" s="1">
        <v>45812</v>
      </c>
      <c r="D880">
        <v>4.3093000000000004</v>
      </c>
      <c r="E880" s="1">
        <v>45812</v>
      </c>
      <c r="F880" s="2">
        <v>4.2223600000000001</v>
      </c>
      <c r="G880" s="1">
        <v>45811</v>
      </c>
      <c r="H880">
        <v>4.1509499999999999</v>
      </c>
      <c r="I880" s="1">
        <v>45811</v>
      </c>
      <c r="J880">
        <v>4.0549999999999997</v>
      </c>
      <c r="K880" s="1">
        <v>45820</v>
      </c>
      <c r="L880">
        <v>3.6890000000000001</v>
      </c>
      <c r="M880" s="1">
        <v>45825</v>
      </c>
      <c r="N880" s="2">
        <v>3.62866</v>
      </c>
      <c r="O880" s="1">
        <v>45821</v>
      </c>
      <c r="P880">
        <v>3.6167500000000001</v>
      </c>
      <c r="Q880" s="1">
        <v>45825</v>
      </c>
      <c r="R880">
        <v>3.6393</v>
      </c>
      <c r="S880" s="1">
        <v>45825</v>
      </c>
      <c r="T880">
        <v>3.7258</v>
      </c>
      <c r="U880" s="1">
        <v>45819</v>
      </c>
      <c r="V880">
        <v>3.9036</v>
      </c>
      <c r="W880" s="1"/>
      <c r="Y880" s="1"/>
      <c r="Z880" s="3"/>
      <c r="AA880" s="1"/>
      <c r="AC880" s="1"/>
      <c r="AE880" s="1"/>
      <c r="AG880" s="1"/>
      <c r="AI880" s="1"/>
      <c r="AK880" s="1"/>
      <c r="AM880" s="1"/>
      <c r="AO880" s="1"/>
      <c r="AQ880" s="1"/>
      <c r="AS880" s="1"/>
      <c r="AU880" s="1"/>
    </row>
    <row r="881" spans="1:47" x14ac:dyDescent="0.2">
      <c r="A881" s="1">
        <v>45817</v>
      </c>
      <c r="B881">
        <v>4.3140000000000001</v>
      </c>
      <c r="C881" s="1">
        <v>45813</v>
      </c>
      <c r="D881">
        <v>4.3075999999999999</v>
      </c>
      <c r="E881" s="1">
        <v>45813</v>
      </c>
      <c r="F881" s="2">
        <v>4.22851</v>
      </c>
      <c r="G881" s="1">
        <v>45812</v>
      </c>
      <c r="H881">
        <v>4.1043599999999998</v>
      </c>
      <c r="I881" s="1">
        <v>45812</v>
      </c>
      <c r="J881">
        <v>3.9904000000000002</v>
      </c>
      <c r="K881" s="1">
        <v>45821</v>
      </c>
      <c r="L881">
        <v>3.714</v>
      </c>
      <c r="M881" s="1">
        <v>45826</v>
      </c>
      <c r="N881" s="2">
        <v>3.61985</v>
      </c>
      <c r="O881" s="1">
        <v>45824</v>
      </c>
      <c r="P881">
        <v>3.6506699999999999</v>
      </c>
      <c r="Q881" s="1">
        <v>45826</v>
      </c>
      <c r="R881">
        <v>3.6314000000000002</v>
      </c>
      <c r="S881" s="1">
        <v>45826</v>
      </c>
      <c r="T881">
        <v>3.7189000000000001</v>
      </c>
      <c r="U881" s="1">
        <v>45820</v>
      </c>
      <c r="V881">
        <v>3.8439999999999999</v>
      </c>
      <c r="W881" s="1"/>
      <c r="Y881" s="1"/>
      <c r="Z881" s="3"/>
      <c r="AA881" s="1"/>
      <c r="AC881" s="1"/>
      <c r="AE881" s="1"/>
      <c r="AG881" s="1"/>
      <c r="AI881" s="1"/>
      <c r="AK881" s="1"/>
      <c r="AM881" s="1"/>
      <c r="AO881" s="1"/>
      <c r="AQ881" s="1"/>
      <c r="AS881" s="1"/>
      <c r="AU881" s="1"/>
    </row>
    <row r="882" spans="1:47" x14ac:dyDescent="0.2">
      <c r="A882" s="1">
        <v>45818</v>
      </c>
      <c r="B882">
        <v>4.3128900000000003</v>
      </c>
      <c r="C882" s="1">
        <v>45814</v>
      </c>
      <c r="D882">
        <v>4.3238200000000004</v>
      </c>
      <c r="E882" s="1">
        <v>45814</v>
      </c>
      <c r="F882" s="2">
        <v>4.2687499999999998</v>
      </c>
      <c r="G882" s="1">
        <v>45813</v>
      </c>
      <c r="H882">
        <v>4.1193200000000001</v>
      </c>
      <c r="I882" s="1">
        <v>45813</v>
      </c>
      <c r="J882">
        <v>4.016</v>
      </c>
      <c r="K882" s="1">
        <v>45824</v>
      </c>
      <c r="L882">
        <v>3.7431000000000001</v>
      </c>
      <c r="M882" s="1">
        <v>45827</v>
      </c>
      <c r="N882" s="2">
        <v>3.61985</v>
      </c>
      <c r="O882" s="1">
        <v>45825</v>
      </c>
      <c r="P882">
        <v>3.6183999999999998</v>
      </c>
      <c r="Q882" s="1">
        <v>45827</v>
      </c>
      <c r="R882">
        <v>3.633</v>
      </c>
      <c r="S882" s="1">
        <v>45827</v>
      </c>
      <c r="T882">
        <v>3.72031</v>
      </c>
      <c r="U882" s="1">
        <v>45821</v>
      </c>
      <c r="V882">
        <v>3.8636400000000002</v>
      </c>
      <c r="W882" s="1"/>
      <c r="Y882" s="1"/>
      <c r="Z882" s="2"/>
    </row>
    <row r="883" spans="1:47" x14ac:dyDescent="0.2">
      <c r="A883" s="1">
        <v>45819</v>
      </c>
      <c r="B883">
        <v>4.3110400000000002</v>
      </c>
      <c r="C883" s="1">
        <v>45817</v>
      </c>
      <c r="D883">
        <v>4.3239799999999997</v>
      </c>
      <c r="E883" s="1">
        <v>45817</v>
      </c>
      <c r="F883" s="2">
        <v>4.26945</v>
      </c>
      <c r="G883" s="1">
        <v>45814</v>
      </c>
      <c r="H883">
        <v>4.1805000000000003</v>
      </c>
      <c r="I883" s="1">
        <v>45814</v>
      </c>
      <c r="J883">
        <v>4.0953400000000002</v>
      </c>
      <c r="K883" s="1">
        <v>45825</v>
      </c>
      <c r="L883">
        <v>3.7248000000000001</v>
      </c>
      <c r="M883" s="1">
        <v>45828</v>
      </c>
      <c r="N883" s="2">
        <v>3.5910000000000002</v>
      </c>
      <c r="O883" s="1">
        <v>45826</v>
      </c>
      <c r="P883">
        <v>3.609</v>
      </c>
      <c r="Q883" s="1">
        <v>45828</v>
      </c>
      <c r="R883">
        <v>3.6044</v>
      </c>
      <c r="S883" s="1">
        <v>45828</v>
      </c>
      <c r="T883">
        <v>3.6962999999999999</v>
      </c>
      <c r="U883" s="1">
        <v>45824</v>
      </c>
      <c r="V883">
        <v>3.9136500000000001</v>
      </c>
      <c r="W883" s="1"/>
      <c r="Y883" s="1"/>
      <c r="Z883" s="2"/>
    </row>
    <row r="884" spans="1:47" x14ac:dyDescent="0.2">
      <c r="A884" s="1">
        <v>45820</v>
      </c>
      <c r="B884">
        <v>4.3140000000000001</v>
      </c>
      <c r="C884" s="1">
        <v>45818</v>
      </c>
      <c r="D884">
        <v>4.3230000000000004</v>
      </c>
      <c r="E884" s="1">
        <v>45818</v>
      </c>
      <c r="F884" s="2">
        <v>4.2720000000000002</v>
      </c>
      <c r="G884" s="1">
        <v>45817</v>
      </c>
      <c r="H884">
        <v>4.1787599999999996</v>
      </c>
      <c r="I884" s="1">
        <v>45817</v>
      </c>
      <c r="J884">
        <v>4.0880000000000001</v>
      </c>
      <c r="K884" s="1">
        <v>45826</v>
      </c>
      <c r="L884">
        <v>3.7136300000000002</v>
      </c>
      <c r="M884" s="1">
        <v>45831</v>
      </c>
      <c r="N884" s="2">
        <v>3.5383300000000002</v>
      </c>
      <c r="O884" s="1">
        <v>45827</v>
      </c>
      <c r="P884">
        <v>3.6101999999999999</v>
      </c>
      <c r="Q884" s="1">
        <v>45831</v>
      </c>
      <c r="R884">
        <v>3.5561500000000001</v>
      </c>
      <c r="S884" s="1">
        <v>45831</v>
      </c>
      <c r="T884">
        <v>3.6544400000000001</v>
      </c>
      <c r="U884" s="1">
        <v>45825</v>
      </c>
      <c r="V884">
        <v>3.8616000000000001</v>
      </c>
      <c r="W884" s="1"/>
      <c r="Y884" s="1"/>
      <c r="Z884" s="2"/>
    </row>
    <row r="885" spans="1:47" x14ac:dyDescent="0.2">
      <c r="A885" s="1">
        <v>45821</v>
      </c>
      <c r="B885">
        <v>4.3164199999999999</v>
      </c>
      <c r="C885" s="1">
        <v>45819</v>
      </c>
      <c r="D885">
        <v>4.3143000000000002</v>
      </c>
      <c r="E885" s="1">
        <v>45819</v>
      </c>
      <c r="F885" s="2">
        <v>4.23935</v>
      </c>
      <c r="G885" s="1">
        <v>45818</v>
      </c>
      <c r="H885">
        <v>4.1838499999999996</v>
      </c>
      <c r="I885" s="1">
        <v>45818</v>
      </c>
      <c r="J885">
        <v>4.0957999999999997</v>
      </c>
      <c r="K885" s="1">
        <v>45827</v>
      </c>
      <c r="L885">
        <v>3.7136999999999998</v>
      </c>
      <c r="M885" s="1">
        <v>45832</v>
      </c>
      <c r="N885" s="2">
        <v>3.4897800000000001</v>
      </c>
      <c r="O885" s="1">
        <v>45828</v>
      </c>
      <c r="P885">
        <v>3.5806</v>
      </c>
      <c r="Q885" s="1">
        <v>45832</v>
      </c>
      <c r="R885">
        <v>3.5034999999999998</v>
      </c>
      <c r="S885" s="1">
        <v>45832</v>
      </c>
      <c r="T885">
        <v>3.5984099999999999</v>
      </c>
      <c r="U885" s="1">
        <v>45826</v>
      </c>
      <c r="V885">
        <v>3.8540999999999999</v>
      </c>
      <c r="W885" s="1"/>
      <c r="Y885" s="1"/>
      <c r="Z885" s="2"/>
    </row>
    <row r="886" spans="1:47" x14ac:dyDescent="0.2">
      <c r="A886" s="1">
        <v>45824</v>
      </c>
      <c r="B886">
        <v>4.32</v>
      </c>
      <c r="C886" s="1">
        <v>45820</v>
      </c>
      <c r="D886">
        <v>4.3097000000000003</v>
      </c>
      <c r="E886" s="1">
        <v>45820</v>
      </c>
      <c r="F886" s="2">
        <v>4.2214999999999998</v>
      </c>
      <c r="G886" s="1">
        <v>45819</v>
      </c>
      <c r="H886">
        <v>4.1414499999999999</v>
      </c>
      <c r="I886" s="1">
        <v>45819</v>
      </c>
      <c r="J886">
        <v>4.0427099999999996</v>
      </c>
      <c r="K886" s="1">
        <v>45828</v>
      </c>
      <c r="L886">
        <v>3.6827999999999999</v>
      </c>
      <c r="M886" s="1">
        <v>45833</v>
      </c>
      <c r="N886" s="2">
        <v>3.4695</v>
      </c>
      <c r="O886" s="1">
        <v>45831</v>
      </c>
      <c r="P886">
        <v>3.5292500000000002</v>
      </c>
      <c r="Q886" s="1">
        <v>45833</v>
      </c>
      <c r="R886">
        <v>3.4895</v>
      </c>
      <c r="S886" s="1">
        <v>45833</v>
      </c>
      <c r="T886">
        <v>3.5888800000000001</v>
      </c>
      <c r="U886" s="1">
        <v>45827</v>
      </c>
      <c r="V886">
        <v>3.8559999999999999</v>
      </c>
      <c r="W886" s="1"/>
      <c r="Y886" s="1"/>
      <c r="Z886" s="2"/>
    </row>
    <row r="887" spans="1:47" x14ac:dyDescent="0.2">
      <c r="A887" s="1">
        <v>45825</v>
      </c>
      <c r="B887">
        <v>4.32125</v>
      </c>
      <c r="C887" s="1">
        <v>45821</v>
      </c>
      <c r="D887">
        <v>4.3122999999999996</v>
      </c>
      <c r="E887" s="1">
        <v>45821</v>
      </c>
      <c r="F887" s="2">
        <v>4.2266000000000004</v>
      </c>
      <c r="G887" s="1">
        <v>45820</v>
      </c>
      <c r="H887">
        <v>4.1167699999999998</v>
      </c>
      <c r="I887" s="1">
        <v>45820</v>
      </c>
      <c r="J887">
        <v>4.0152400000000004</v>
      </c>
      <c r="K887" s="1">
        <v>45831</v>
      </c>
      <c r="L887">
        <v>3.6354500000000001</v>
      </c>
      <c r="M887" s="1">
        <v>45834</v>
      </c>
      <c r="N887" s="2">
        <v>3.4068999999999998</v>
      </c>
      <c r="O887" s="1">
        <v>45832</v>
      </c>
      <c r="P887">
        <v>3.4783400000000002</v>
      </c>
      <c r="Q887" s="1">
        <v>45834</v>
      </c>
      <c r="R887">
        <v>3.4244500000000002</v>
      </c>
      <c r="S887" s="1">
        <v>45834</v>
      </c>
      <c r="T887">
        <v>3.53</v>
      </c>
      <c r="U887" s="1">
        <v>45828</v>
      </c>
      <c r="V887">
        <v>3.8377500000000002</v>
      </c>
      <c r="W887" s="1"/>
      <c r="Y887" s="1"/>
      <c r="Z887" s="2"/>
    </row>
    <row r="888" spans="1:47" x14ac:dyDescent="0.2">
      <c r="A888" s="1">
        <v>45826</v>
      </c>
      <c r="B888">
        <v>4.3217499999999998</v>
      </c>
      <c r="C888" s="1">
        <v>45824</v>
      </c>
      <c r="D888">
        <v>4.3311500000000001</v>
      </c>
      <c r="E888" s="1">
        <v>45824</v>
      </c>
      <c r="F888" s="2">
        <v>4.2525000000000004</v>
      </c>
      <c r="G888" s="1">
        <v>45821</v>
      </c>
      <c r="H888">
        <v>4.1280999999999999</v>
      </c>
      <c r="I888" s="1">
        <v>45821</v>
      </c>
      <c r="J888">
        <v>4.0335099999999997</v>
      </c>
      <c r="K888" s="1">
        <v>45832</v>
      </c>
      <c r="L888">
        <v>3.5884</v>
      </c>
      <c r="M888" s="1">
        <v>45835</v>
      </c>
      <c r="N888" s="2">
        <v>3.4309099999999999</v>
      </c>
      <c r="O888" s="1">
        <v>45833</v>
      </c>
      <c r="P888">
        <v>3.4615999999999998</v>
      </c>
      <c r="Q888" s="1">
        <v>45835</v>
      </c>
      <c r="R888">
        <v>3.4571000000000001</v>
      </c>
      <c r="S888" s="1">
        <v>45835</v>
      </c>
      <c r="T888">
        <v>3.5655999999999999</v>
      </c>
      <c r="U888" s="1">
        <v>45831</v>
      </c>
      <c r="V888">
        <v>3.8029999999999999</v>
      </c>
      <c r="W888" s="1"/>
      <c r="Y888" s="1"/>
      <c r="Z888" s="2"/>
    </row>
    <row r="889" spans="1:47" x14ac:dyDescent="0.2">
      <c r="A889" s="1">
        <v>45827</v>
      </c>
      <c r="B889">
        <v>4.3209</v>
      </c>
      <c r="C889" s="1">
        <v>45825</v>
      </c>
      <c r="D889">
        <v>4.3250999999999999</v>
      </c>
      <c r="E889" s="1">
        <v>45825</v>
      </c>
      <c r="F889" s="2">
        <v>4.2495900000000004</v>
      </c>
      <c r="G889" s="1">
        <v>45824</v>
      </c>
      <c r="H889">
        <v>4.1574299999999997</v>
      </c>
      <c r="I889" s="1">
        <v>45824</v>
      </c>
      <c r="J889">
        <v>4.0650000000000004</v>
      </c>
      <c r="K889" s="1">
        <v>45833</v>
      </c>
      <c r="L889">
        <v>3.5628600000000001</v>
      </c>
      <c r="M889" s="1">
        <v>45838</v>
      </c>
      <c r="N889" s="2">
        <v>3.3993000000000002</v>
      </c>
      <c r="O889" s="1">
        <v>45834</v>
      </c>
      <c r="P889">
        <v>3.3967499999999999</v>
      </c>
      <c r="Q889" s="1">
        <v>45838</v>
      </c>
      <c r="R889">
        <v>3.4283999999999999</v>
      </c>
      <c r="S889" s="1">
        <v>45838</v>
      </c>
      <c r="T889">
        <v>3.5305</v>
      </c>
      <c r="U889" s="1">
        <v>45832</v>
      </c>
      <c r="V889">
        <v>3.7442500000000001</v>
      </c>
      <c r="W889" s="1"/>
      <c r="Y889" s="1"/>
      <c r="Z889" s="2"/>
    </row>
    <row r="890" spans="1:47" x14ac:dyDescent="0.2">
      <c r="A890" s="1">
        <v>45828</v>
      </c>
      <c r="B890">
        <v>4.3220000000000001</v>
      </c>
      <c r="C890" s="1">
        <v>45826</v>
      </c>
      <c r="D890">
        <v>4.3261000000000003</v>
      </c>
      <c r="E890" s="1">
        <v>45826</v>
      </c>
      <c r="F890" s="2">
        <v>4.2413699999999999</v>
      </c>
      <c r="G890" s="1">
        <v>45825</v>
      </c>
      <c r="H890">
        <v>4.1626000000000003</v>
      </c>
      <c r="I890" s="1">
        <v>45825</v>
      </c>
      <c r="J890">
        <v>4.0644999999999998</v>
      </c>
      <c r="K890" s="1">
        <v>45834</v>
      </c>
      <c r="L890">
        <v>3.504</v>
      </c>
      <c r="M890" s="1">
        <v>45839</v>
      </c>
      <c r="N890" s="2">
        <v>3.44645</v>
      </c>
      <c r="O890" s="1">
        <v>45835</v>
      </c>
      <c r="P890">
        <v>3.4255499999999999</v>
      </c>
      <c r="Q890" s="1">
        <v>45839</v>
      </c>
      <c r="R890">
        <v>3.4674499999999999</v>
      </c>
      <c r="S890" s="1">
        <v>45839</v>
      </c>
      <c r="T890">
        <v>3.5638000000000001</v>
      </c>
      <c r="U890" s="1">
        <v>45833</v>
      </c>
      <c r="V890">
        <v>3.7397</v>
      </c>
      <c r="W890" s="1"/>
      <c r="Y890" s="1"/>
      <c r="Z890" s="2"/>
    </row>
    <row r="891" spans="1:47" x14ac:dyDescent="0.2">
      <c r="A891" s="1">
        <v>45831</v>
      </c>
      <c r="B891">
        <v>4.3235599999999996</v>
      </c>
      <c r="C891" s="1">
        <v>45827</v>
      </c>
      <c r="D891">
        <v>4.3284000000000002</v>
      </c>
      <c r="E891" s="1">
        <v>45827</v>
      </c>
      <c r="F891" s="2">
        <v>4.2465000000000002</v>
      </c>
      <c r="G891" s="1">
        <v>45826</v>
      </c>
      <c r="H891">
        <v>4.1442500000000004</v>
      </c>
      <c r="I891" s="1">
        <v>45826</v>
      </c>
      <c r="J891">
        <v>4.0487500000000001</v>
      </c>
      <c r="K891" s="1">
        <v>45835</v>
      </c>
      <c r="L891">
        <v>3.5215000000000001</v>
      </c>
      <c r="M891" s="1">
        <v>45840</v>
      </c>
      <c r="N891" s="2">
        <v>3.4581900000000001</v>
      </c>
      <c r="O891" s="1">
        <v>45838</v>
      </c>
      <c r="P891">
        <v>3.3966500000000002</v>
      </c>
      <c r="Q891" s="1">
        <v>45840</v>
      </c>
      <c r="R891">
        <v>3.4889999999999999</v>
      </c>
      <c r="S891" s="1">
        <v>45840</v>
      </c>
      <c r="T891">
        <v>3.5887500000000001</v>
      </c>
      <c r="U891" s="1">
        <v>45834</v>
      </c>
      <c r="V891">
        <v>3.6906500000000002</v>
      </c>
      <c r="W891" s="1"/>
      <c r="Y891" s="1"/>
      <c r="Z891" s="2"/>
    </row>
    <row r="892" spans="1:47" x14ac:dyDescent="0.2">
      <c r="A892" s="1">
        <v>45832</v>
      </c>
      <c r="B892">
        <v>4.3237500000000004</v>
      </c>
      <c r="C892" s="1">
        <v>45828</v>
      </c>
      <c r="D892">
        <v>4.3166200000000003</v>
      </c>
      <c r="E892" s="1">
        <v>45828</v>
      </c>
      <c r="F892" s="2">
        <v>4.2234299999999996</v>
      </c>
      <c r="G892" s="1">
        <v>45827</v>
      </c>
      <c r="H892">
        <v>4.1484500000000004</v>
      </c>
      <c r="I892" s="1">
        <v>45827</v>
      </c>
      <c r="J892">
        <v>4.0504499999999997</v>
      </c>
      <c r="K892" s="1">
        <v>45838</v>
      </c>
      <c r="L892">
        <v>3.4902899999999999</v>
      </c>
      <c r="M892" s="1">
        <v>45841</v>
      </c>
      <c r="N892" s="2">
        <v>3.53681</v>
      </c>
      <c r="O892" s="1">
        <v>45839</v>
      </c>
      <c r="P892">
        <v>3.4399500000000001</v>
      </c>
      <c r="Q892" s="1">
        <v>45841</v>
      </c>
      <c r="R892">
        <v>3.5527799999999998</v>
      </c>
      <c r="S892" s="1">
        <v>45841</v>
      </c>
      <c r="T892">
        <v>3.6496499999999998</v>
      </c>
      <c r="U892" s="1">
        <v>45835</v>
      </c>
      <c r="V892">
        <v>3.7284600000000001</v>
      </c>
      <c r="W892" s="1"/>
      <c r="Y892" s="1"/>
      <c r="Z892" s="2"/>
    </row>
    <row r="893" spans="1:47" x14ac:dyDescent="0.2">
      <c r="A893" s="1">
        <v>45833</v>
      </c>
      <c r="B893">
        <v>4.3287500000000003</v>
      </c>
      <c r="C893" s="1">
        <v>45831</v>
      </c>
      <c r="D893">
        <v>4.3073800000000002</v>
      </c>
      <c r="E893" s="1">
        <v>45831</v>
      </c>
      <c r="F893" s="2">
        <v>4.1997</v>
      </c>
      <c r="G893" s="1">
        <v>45828</v>
      </c>
      <c r="H893">
        <v>4.1212799999999996</v>
      </c>
      <c r="I893" s="1">
        <v>45828</v>
      </c>
      <c r="J893">
        <v>4.02128</v>
      </c>
      <c r="K893" s="1">
        <v>45839</v>
      </c>
      <c r="L893">
        <v>3.5331000000000001</v>
      </c>
      <c r="M893" s="1">
        <v>45845</v>
      </c>
      <c r="N893" s="2">
        <v>3.5432999999999999</v>
      </c>
      <c r="O893" s="1">
        <v>45840</v>
      </c>
      <c r="P893">
        <v>3.4570500000000002</v>
      </c>
      <c r="Q893" s="1">
        <v>45845</v>
      </c>
      <c r="R893">
        <v>3.5673499999999998</v>
      </c>
      <c r="S893" s="1">
        <v>45845</v>
      </c>
      <c r="T893">
        <v>3.6698499999999998</v>
      </c>
      <c r="U893" s="1">
        <v>45838</v>
      </c>
      <c r="V893">
        <v>3.6865000000000001</v>
      </c>
      <c r="W893" s="1"/>
      <c r="Y893" s="1"/>
      <c r="Z893" s="2"/>
    </row>
    <row r="894" spans="1:47" x14ac:dyDescent="0.2">
      <c r="A894" s="1">
        <v>45834</v>
      </c>
      <c r="B894">
        <v>4.3258200000000002</v>
      </c>
      <c r="C894" s="1">
        <v>45832</v>
      </c>
      <c r="D894">
        <v>4.30837</v>
      </c>
      <c r="E894" s="1">
        <v>45832</v>
      </c>
      <c r="F894" s="2">
        <v>4.1853999999999996</v>
      </c>
      <c r="G894" s="1">
        <v>45831</v>
      </c>
      <c r="H894">
        <v>4.093</v>
      </c>
      <c r="I894" s="1">
        <v>45831</v>
      </c>
      <c r="J894">
        <v>3.9867499999999998</v>
      </c>
      <c r="K894" s="1">
        <v>45840</v>
      </c>
      <c r="L894">
        <v>3.5346500000000001</v>
      </c>
      <c r="M894" s="1">
        <v>45846</v>
      </c>
      <c r="N894" s="2">
        <v>3.5594000000000001</v>
      </c>
      <c r="O894" s="1">
        <v>45841</v>
      </c>
      <c r="P894">
        <v>3.5276700000000001</v>
      </c>
      <c r="Q894" s="1">
        <v>45846</v>
      </c>
      <c r="R894">
        <v>3.5854499999999998</v>
      </c>
      <c r="S894" s="1">
        <v>45846</v>
      </c>
      <c r="T894">
        <v>3.6909999999999998</v>
      </c>
      <c r="U894" s="1">
        <v>45839</v>
      </c>
      <c r="V894">
        <v>3.7128999999999999</v>
      </c>
      <c r="W894" s="1"/>
      <c r="Y894" s="1"/>
      <c r="Z894" s="2"/>
    </row>
    <row r="895" spans="1:47" x14ac:dyDescent="0.2">
      <c r="A895" s="1">
        <v>45835</v>
      </c>
      <c r="B895">
        <v>4.3232100000000004</v>
      </c>
      <c r="C895" s="1">
        <v>45833</v>
      </c>
      <c r="D895">
        <v>4.2961</v>
      </c>
      <c r="E895" s="1">
        <v>45833</v>
      </c>
      <c r="F895" s="2">
        <v>4.1618500000000003</v>
      </c>
      <c r="G895" s="1">
        <v>45832</v>
      </c>
      <c r="H895">
        <v>4.0639500000000002</v>
      </c>
      <c r="I895" s="1">
        <v>45832</v>
      </c>
      <c r="J895">
        <v>3.9491299999999998</v>
      </c>
      <c r="K895" s="1">
        <v>45841</v>
      </c>
      <c r="L895">
        <v>3.6271</v>
      </c>
      <c r="M895" s="1">
        <v>45847</v>
      </c>
      <c r="N895" s="2">
        <v>3.5051000000000001</v>
      </c>
      <c r="O895" s="1">
        <v>45845</v>
      </c>
      <c r="P895">
        <v>3.5379999999999998</v>
      </c>
      <c r="Q895" s="1">
        <v>45847</v>
      </c>
      <c r="R895">
        <v>3.5224000000000002</v>
      </c>
      <c r="S895" s="1">
        <v>45847</v>
      </c>
      <c r="T895">
        <v>3.6248999999999998</v>
      </c>
      <c r="U895" s="1">
        <v>45840</v>
      </c>
      <c r="V895">
        <v>3.74105</v>
      </c>
      <c r="W895" s="1"/>
      <c r="Y895" s="1"/>
      <c r="Z895" s="2"/>
    </row>
    <row r="896" spans="1:47" x14ac:dyDescent="0.2">
      <c r="A896" s="1">
        <v>45838</v>
      </c>
      <c r="B896">
        <v>4.33155</v>
      </c>
      <c r="C896" s="1">
        <v>45834</v>
      </c>
      <c r="D896">
        <v>4.2931999999999997</v>
      </c>
      <c r="E896" s="1">
        <v>45834</v>
      </c>
      <c r="F896" s="2">
        <v>4.1459999999999999</v>
      </c>
      <c r="G896" s="1">
        <v>45833</v>
      </c>
      <c r="H896">
        <v>4.0370499999999998</v>
      </c>
      <c r="I896" s="1">
        <v>45833</v>
      </c>
      <c r="J896">
        <v>3.9166300000000001</v>
      </c>
      <c r="K896" s="1">
        <v>45845</v>
      </c>
      <c r="L896">
        <v>3.63314</v>
      </c>
      <c r="M896" s="1">
        <v>45848</v>
      </c>
      <c r="N896" s="2">
        <v>3.5312000000000001</v>
      </c>
      <c r="O896" s="1">
        <v>45846</v>
      </c>
      <c r="P896">
        <v>3.5555500000000002</v>
      </c>
      <c r="Q896" s="1">
        <v>45848</v>
      </c>
      <c r="R896">
        <v>3.5482999999999998</v>
      </c>
      <c r="S896" s="1">
        <v>45848</v>
      </c>
      <c r="T896">
        <v>3.6476000000000002</v>
      </c>
      <c r="U896" s="1">
        <v>45841</v>
      </c>
      <c r="V896">
        <v>3.8012999999999999</v>
      </c>
      <c r="W896" s="1"/>
      <c r="Y896" s="1"/>
      <c r="Z896" s="2"/>
    </row>
    <row r="897" spans="1:26" x14ac:dyDescent="0.2">
      <c r="A897" s="1">
        <v>45839</v>
      </c>
      <c r="B897">
        <v>4.3319200000000002</v>
      </c>
      <c r="C897" s="1">
        <v>45835</v>
      </c>
      <c r="D897">
        <v>4.2968999999999999</v>
      </c>
      <c r="E897" s="1">
        <v>45835</v>
      </c>
      <c r="F897" s="2">
        <v>4.1501900000000003</v>
      </c>
      <c r="G897" s="1">
        <v>45834</v>
      </c>
      <c r="H897">
        <v>4.0073100000000004</v>
      </c>
      <c r="I897" s="1">
        <v>45834</v>
      </c>
      <c r="J897">
        <v>3.8780000000000001</v>
      </c>
      <c r="K897" s="1">
        <v>45846</v>
      </c>
      <c r="L897">
        <v>3.6447600000000002</v>
      </c>
      <c r="M897" s="1">
        <v>45849</v>
      </c>
      <c r="N897" s="2">
        <v>3.5505</v>
      </c>
      <c r="O897" s="1">
        <v>45847</v>
      </c>
      <c r="P897">
        <v>3.4967000000000001</v>
      </c>
      <c r="Q897" s="1">
        <v>45849</v>
      </c>
      <c r="R897">
        <v>3.5807500000000001</v>
      </c>
      <c r="S897" s="1">
        <v>45849</v>
      </c>
      <c r="T897">
        <v>3.6905000000000001</v>
      </c>
      <c r="U897" s="1">
        <v>45845</v>
      </c>
      <c r="V897">
        <v>3.8268499999999999</v>
      </c>
      <c r="W897" s="1"/>
      <c r="X897" s="1"/>
      <c r="Y897" s="1"/>
      <c r="Z897" s="2"/>
    </row>
    <row r="898" spans="1:26" x14ac:dyDescent="0.2">
      <c r="A898" s="1">
        <v>45840</v>
      </c>
      <c r="B898">
        <v>4.3239400000000003</v>
      </c>
      <c r="C898" s="1">
        <v>45838</v>
      </c>
      <c r="D898">
        <v>4.3018999999999998</v>
      </c>
      <c r="E898" s="1">
        <v>45838</v>
      </c>
      <c r="F898" s="2">
        <v>4.1466500000000002</v>
      </c>
      <c r="G898" s="1">
        <v>45835</v>
      </c>
      <c r="H898">
        <v>4.0134999999999996</v>
      </c>
      <c r="I898" s="1">
        <v>45835</v>
      </c>
      <c r="J898">
        <v>3.8873600000000001</v>
      </c>
      <c r="K898" s="1">
        <v>45847</v>
      </c>
      <c r="L898">
        <v>3.59687</v>
      </c>
      <c r="M898" s="1">
        <v>45852</v>
      </c>
      <c r="N898" s="2">
        <v>3.57</v>
      </c>
      <c r="O898" s="1">
        <v>45848</v>
      </c>
      <c r="P898">
        <v>3.52319</v>
      </c>
      <c r="Q898" s="1">
        <v>45852</v>
      </c>
      <c r="R898">
        <v>3.6025</v>
      </c>
      <c r="S898" s="1">
        <v>45852</v>
      </c>
      <c r="T898">
        <v>3.7132399999999999</v>
      </c>
      <c r="U898" s="1">
        <v>45846</v>
      </c>
      <c r="V898">
        <v>3.8491</v>
      </c>
      <c r="W898" s="1"/>
      <c r="X898" s="1"/>
      <c r="Y898" s="1"/>
      <c r="Z898" s="2"/>
    </row>
    <row r="899" spans="1:26" x14ac:dyDescent="0.2">
      <c r="A899" s="1">
        <v>45841</v>
      </c>
      <c r="B899">
        <v>4.3350499999999998</v>
      </c>
      <c r="C899" s="1">
        <v>45839</v>
      </c>
      <c r="D899">
        <v>4.2992499999999998</v>
      </c>
      <c r="E899" s="1">
        <v>45839</v>
      </c>
      <c r="F899" s="2">
        <v>4.1455700000000002</v>
      </c>
      <c r="G899" s="1">
        <v>45838</v>
      </c>
      <c r="H899">
        <v>3.9990600000000001</v>
      </c>
      <c r="I899" s="1">
        <v>45838</v>
      </c>
      <c r="J899">
        <v>3.86673</v>
      </c>
      <c r="K899" s="1">
        <v>45848</v>
      </c>
      <c r="L899">
        <v>3.6198000000000001</v>
      </c>
      <c r="M899" s="1">
        <v>45853</v>
      </c>
      <c r="N899" s="2">
        <v>3.6143999999999998</v>
      </c>
      <c r="O899" s="1">
        <v>45849</v>
      </c>
      <c r="P899">
        <v>3.54948</v>
      </c>
      <c r="Q899" s="1">
        <v>45853</v>
      </c>
      <c r="R899">
        <v>3.6515499999999999</v>
      </c>
      <c r="S899" s="1">
        <v>45853</v>
      </c>
      <c r="T899">
        <v>3.7613599999999998</v>
      </c>
      <c r="U899" s="1">
        <v>45847</v>
      </c>
      <c r="V899">
        <v>3.7829000000000002</v>
      </c>
      <c r="W899" s="1"/>
      <c r="X899" s="1"/>
      <c r="Y899" s="1"/>
      <c r="Z899" s="2"/>
    </row>
    <row r="900" spans="1:26" x14ac:dyDescent="0.2">
      <c r="A900" s="1">
        <v>45842</v>
      </c>
      <c r="B900">
        <v>4.3324999999999996</v>
      </c>
      <c r="C900" s="1">
        <v>45840</v>
      </c>
      <c r="D900">
        <v>4.2820799999999997</v>
      </c>
      <c r="E900" s="1">
        <v>45840</v>
      </c>
      <c r="F900" s="2">
        <v>4.1305500000000004</v>
      </c>
      <c r="G900" s="1">
        <v>45839</v>
      </c>
      <c r="H900">
        <v>4.01248</v>
      </c>
      <c r="I900" s="1">
        <v>45839</v>
      </c>
      <c r="J900">
        <v>3.8908999999999998</v>
      </c>
      <c r="K900" s="1">
        <v>45849</v>
      </c>
      <c r="L900">
        <v>3.6356999999999999</v>
      </c>
      <c r="M900" s="1">
        <v>45854</v>
      </c>
      <c r="N900" s="2">
        <v>3.56277</v>
      </c>
      <c r="O900" s="1">
        <v>45852</v>
      </c>
      <c r="P900">
        <v>3.5698099999999999</v>
      </c>
      <c r="Q900" s="1">
        <v>45854</v>
      </c>
      <c r="R900">
        <v>3.6074000000000002</v>
      </c>
      <c r="S900" s="1">
        <v>45854</v>
      </c>
      <c r="T900">
        <v>3.7256</v>
      </c>
      <c r="U900" s="1">
        <v>45848</v>
      </c>
      <c r="V900">
        <v>3.8014999999999999</v>
      </c>
      <c r="W900" s="1"/>
      <c r="X900" s="1"/>
      <c r="Y900" s="1"/>
      <c r="Z900" s="2"/>
    </row>
    <row r="901" spans="1:26" x14ac:dyDescent="0.2">
      <c r="A901" s="1">
        <v>45845</v>
      </c>
      <c r="B901">
        <v>4.3375399999999997</v>
      </c>
      <c r="C901" s="1">
        <v>45841</v>
      </c>
      <c r="D901">
        <v>4.3315000000000001</v>
      </c>
      <c r="E901" s="1">
        <v>45841</v>
      </c>
      <c r="F901" s="2">
        <v>4.2149999999999999</v>
      </c>
      <c r="G901" s="1">
        <v>45840</v>
      </c>
      <c r="H901">
        <v>3.9951699999999999</v>
      </c>
      <c r="I901" s="1">
        <v>45840</v>
      </c>
      <c r="J901">
        <v>3.8760699999999999</v>
      </c>
      <c r="K901" s="1">
        <v>45852</v>
      </c>
      <c r="L901">
        <v>3.6524999999999999</v>
      </c>
      <c r="M901" s="1">
        <v>45855</v>
      </c>
      <c r="N901" s="2">
        <v>3.5707100000000001</v>
      </c>
      <c r="O901" s="1">
        <v>45853</v>
      </c>
      <c r="P901">
        <v>3.617</v>
      </c>
      <c r="Q901" s="1">
        <v>45855</v>
      </c>
      <c r="R901">
        <v>3.61225</v>
      </c>
      <c r="S901" s="1">
        <v>45855</v>
      </c>
      <c r="T901">
        <v>3.7295500000000001</v>
      </c>
      <c r="U901" s="1">
        <v>45849</v>
      </c>
      <c r="V901">
        <v>3.85425</v>
      </c>
      <c r="W901" s="1"/>
      <c r="X901" s="1"/>
      <c r="Y901" s="1"/>
      <c r="Z901" s="2"/>
    </row>
    <row r="902" spans="1:26" x14ac:dyDescent="0.2">
      <c r="A902" s="1">
        <v>45846</v>
      </c>
      <c r="B902">
        <v>4.3440000000000003</v>
      </c>
      <c r="C902" s="1">
        <v>45842</v>
      </c>
      <c r="D902">
        <v>4.3289999999999997</v>
      </c>
      <c r="E902" s="1">
        <v>45842</v>
      </c>
      <c r="F902" s="2">
        <v>4.2023999999999999</v>
      </c>
      <c r="G902" s="1">
        <v>45841</v>
      </c>
      <c r="H902">
        <v>4.0940000000000003</v>
      </c>
      <c r="I902" s="1">
        <v>45841</v>
      </c>
      <c r="J902">
        <v>3.9830000000000001</v>
      </c>
      <c r="K902" s="1">
        <v>45853</v>
      </c>
      <c r="L902">
        <v>3.6941999999999999</v>
      </c>
      <c r="M902" s="1">
        <v>45856</v>
      </c>
      <c r="N902" s="2">
        <v>3.536</v>
      </c>
      <c r="O902" s="1">
        <v>45854</v>
      </c>
      <c r="P902">
        <v>3.5681500000000002</v>
      </c>
      <c r="Q902" s="1">
        <v>45856</v>
      </c>
      <c r="R902">
        <v>3.57456</v>
      </c>
      <c r="S902" s="1">
        <v>45856</v>
      </c>
      <c r="T902">
        <v>3.6967500000000002</v>
      </c>
      <c r="U902" s="1">
        <v>45852</v>
      </c>
      <c r="V902">
        <v>3.8773</v>
      </c>
      <c r="W902" s="1"/>
      <c r="X902" s="1"/>
      <c r="Y902" s="1"/>
      <c r="Z902" s="2"/>
    </row>
    <row r="903" spans="1:26" x14ac:dyDescent="0.2">
      <c r="A903" s="1">
        <v>45847</v>
      </c>
      <c r="B903">
        <v>4.3413300000000001</v>
      </c>
      <c r="C903" s="1">
        <v>45845</v>
      </c>
      <c r="D903">
        <v>4.3307000000000002</v>
      </c>
      <c r="E903" s="1">
        <v>45845</v>
      </c>
      <c r="F903" s="2">
        <v>4.2161999999999997</v>
      </c>
      <c r="G903" s="1">
        <v>45842</v>
      </c>
      <c r="H903">
        <v>4.0756500000000004</v>
      </c>
      <c r="I903" s="1">
        <v>45842</v>
      </c>
      <c r="J903">
        <v>3.96</v>
      </c>
      <c r="K903" s="1">
        <v>45854</v>
      </c>
      <c r="L903">
        <v>3.6444200000000002</v>
      </c>
      <c r="M903" s="1">
        <v>45859</v>
      </c>
      <c r="N903" s="2">
        <v>3.5154000000000001</v>
      </c>
      <c r="O903" s="1">
        <v>45855</v>
      </c>
      <c r="P903">
        <v>3.5746000000000002</v>
      </c>
      <c r="Q903" s="1">
        <v>45859</v>
      </c>
      <c r="R903">
        <v>3.5514999999999999</v>
      </c>
      <c r="S903" s="1">
        <v>45859</v>
      </c>
      <c r="T903">
        <v>3.6665000000000001</v>
      </c>
      <c r="U903" s="1">
        <v>45853</v>
      </c>
      <c r="V903">
        <v>3.9220000000000002</v>
      </c>
      <c r="W903" s="1"/>
      <c r="X903" s="1"/>
      <c r="Y903" s="1"/>
      <c r="Z903" s="2"/>
    </row>
    <row r="904" spans="1:26" x14ac:dyDescent="0.2">
      <c r="A904" s="1">
        <v>45848</v>
      </c>
      <c r="B904">
        <v>4.3381499999999997</v>
      </c>
      <c r="C904" s="1">
        <v>45846</v>
      </c>
      <c r="D904">
        <v>4.3353999999999999</v>
      </c>
      <c r="E904" s="1">
        <v>45846</v>
      </c>
      <c r="F904" s="2">
        <v>4.2177300000000004</v>
      </c>
      <c r="G904" s="1">
        <v>45845</v>
      </c>
      <c r="H904">
        <v>4.0987600000000004</v>
      </c>
      <c r="I904" s="1">
        <v>45845</v>
      </c>
      <c r="J904">
        <v>3.9860000000000002</v>
      </c>
      <c r="K904" s="1">
        <v>45855</v>
      </c>
      <c r="L904">
        <v>3.6599900000000001</v>
      </c>
      <c r="M904" s="1">
        <v>45860</v>
      </c>
      <c r="N904" s="2">
        <v>3.4842</v>
      </c>
      <c r="O904" s="1">
        <v>45856</v>
      </c>
      <c r="P904">
        <v>3.5370300000000001</v>
      </c>
      <c r="Q904" s="1">
        <v>45860</v>
      </c>
      <c r="R904">
        <v>3.5190000000000001</v>
      </c>
      <c r="S904" s="1">
        <v>45860</v>
      </c>
      <c r="T904">
        <v>3.6374499999999999</v>
      </c>
      <c r="U904" s="1">
        <v>45854</v>
      </c>
      <c r="V904">
        <v>3.8957999999999999</v>
      </c>
      <c r="W904" s="1"/>
      <c r="X904" s="1"/>
      <c r="Y904" s="1"/>
      <c r="Z904" s="2"/>
    </row>
    <row r="905" spans="1:26" x14ac:dyDescent="0.2">
      <c r="A905" s="1">
        <v>45849</v>
      </c>
      <c r="B905">
        <v>4.3357999999999999</v>
      </c>
      <c r="C905" s="1">
        <v>45847</v>
      </c>
      <c r="D905">
        <v>4.3220000000000001</v>
      </c>
      <c r="E905" s="1">
        <v>45847</v>
      </c>
      <c r="F905" s="2">
        <v>4.1970499999999999</v>
      </c>
      <c r="G905" s="1">
        <v>45846</v>
      </c>
      <c r="H905">
        <v>4.1054500000000003</v>
      </c>
      <c r="I905" s="1">
        <v>45846</v>
      </c>
      <c r="J905">
        <v>3.9949499999999998</v>
      </c>
      <c r="K905" s="1">
        <v>45856</v>
      </c>
      <c r="L905">
        <v>3.62825</v>
      </c>
      <c r="M905" s="1">
        <v>45861</v>
      </c>
      <c r="N905" s="2">
        <v>3.53</v>
      </c>
      <c r="O905" s="1">
        <v>45859</v>
      </c>
      <c r="P905">
        <v>3.5146500000000001</v>
      </c>
      <c r="Q905" s="1">
        <v>45861</v>
      </c>
      <c r="R905">
        <v>3.5608</v>
      </c>
      <c r="S905" s="1">
        <v>45861</v>
      </c>
      <c r="T905">
        <v>3.6749999999999998</v>
      </c>
      <c r="U905" s="1">
        <v>45855</v>
      </c>
      <c r="V905">
        <v>3.9</v>
      </c>
      <c r="W905" s="1"/>
      <c r="X905" s="1"/>
      <c r="Y905" s="1"/>
      <c r="Z905" s="2"/>
    </row>
    <row r="906" spans="1:26" x14ac:dyDescent="0.2">
      <c r="A906" s="1">
        <v>45852</v>
      </c>
      <c r="B906">
        <v>4.3419800000000004</v>
      </c>
      <c r="C906" s="1">
        <v>45848</v>
      </c>
      <c r="D906">
        <v>4.3194499999999998</v>
      </c>
      <c r="E906" s="1">
        <v>45848</v>
      </c>
      <c r="F906" s="2">
        <v>4.1950500000000002</v>
      </c>
      <c r="G906" s="1">
        <v>45847</v>
      </c>
      <c r="H906">
        <v>4.07029</v>
      </c>
      <c r="I906" s="1">
        <v>45847</v>
      </c>
      <c r="J906">
        <v>3.9525000000000001</v>
      </c>
      <c r="K906" s="1">
        <v>45859</v>
      </c>
      <c r="L906">
        <v>3.6158000000000001</v>
      </c>
      <c r="M906" s="1">
        <v>45862</v>
      </c>
      <c r="N906" s="2">
        <v>3.5673699999999999</v>
      </c>
      <c r="O906" s="1">
        <v>45860</v>
      </c>
      <c r="P906">
        <v>3.4824999999999999</v>
      </c>
      <c r="Q906" s="1">
        <v>45862</v>
      </c>
      <c r="R906">
        <v>3.5943499999999999</v>
      </c>
      <c r="S906" s="1">
        <v>45862</v>
      </c>
      <c r="T906">
        <v>3.70025</v>
      </c>
      <c r="U906" s="1">
        <v>45856</v>
      </c>
      <c r="V906">
        <v>3.86869</v>
      </c>
      <c r="W906" s="1"/>
      <c r="X906" s="1"/>
      <c r="Y906" s="1"/>
      <c r="Z906" s="2"/>
    </row>
    <row r="907" spans="1:26" x14ac:dyDescent="0.2">
      <c r="A907" s="1">
        <v>45853</v>
      </c>
      <c r="B907">
        <v>4.3484999999999996</v>
      </c>
      <c r="C907" s="1">
        <v>45849</v>
      </c>
      <c r="D907">
        <v>4.3192000000000004</v>
      </c>
      <c r="E907" s="1">
        <v>45849</v>
      </c>
      <c r="F907" s="2">
        <v>4.2004999999999999</v>
      </c>
      <c r="G907" s="1">
        <v>45848</v>
      </c>
      <c r="H907">
        <v>4.0748699999999998</v>
      </c>
      <c r="I907" s="1">
        <v>45848</v>
      </c>
      <c r="J907">
        <v>3.96204</v>
      </c>
      <c r="K907" s="1">
        <v>45860</v>
      </c>
      <c r="L907">
        <v>3.5870000000000002</v>
      </c>
      <c r="M907" s="1">
        <v>45863</v>
      </c>
      <c r="N907" s="2">
        <v>3.5750000000000002</v>
      </c>
      <c r="O907" s="1">
        <v>45861</v>
      </c>
      <c r="P907">
        <v>3.5259999999999998</v>
      </c>
      <c r="Q907" s="1">
        <v>45863</v>
      </c>
      <c r="R907">
        <v>3.5955499999999998</v>
      </c>
      <c r="S907" s="1">
        <v>45863</v>
      </c>
      <c r="T907">
        <v>3.7004999999999999</v>
      </c>
      <c r="U907" s="1">
        <v>45859</v>
      </c>
      <c r="V907">
        <v>3.8373499999999998</v>
      </c>
      <c r="W907" s="1"/>
      <c r="X907" s="1"/>
      <c r="Y907" s="1"/>
      <c r="Z907" s="2"/>
    </row>
    <row r="908" spans="1:26" x14ac:dyDescent="0.2">
      <c r="A908" s="1">
        <v>45854</v>
      </c>
      <c r="B908">
        <v>4.3451000000000004</v>
      </c>
      <c r="C908" s="1">
        <v>45852</v>
      </c>
      <c r="D908">
        <v>4.3266600000000004</v>
      </c>
      <c r="E908" s="1">
        <v>45852</v>
      </c>
      <c r="F908" s="2">
        <v>4.2111200000000002</v>
      </c>
      <c r="G908" s="1">
        <v>45849</v>
      </c>
      <c r="H908">
        <v>4.0842499999999999</v>
      </c>
      <c r="I908" s="1">
        <v>45849</v>
      </c>
      <c r="J908">
        <v>3.9750000000000001</v>
      </c>
      <c r="K908" s="1">
        <v>45861</v>
      </c>
      <c r="L908">
        <v>3.6301000000000001</v>
      </c>
      <c r="M908" s="1">
        <v>45866</v>
      </c>
      <c r="N908" s="2">
        <v>3.5764499999999999</v>
      </c>
      <c r="O908" s="1">
        <v>45862</v>
      </c>
      <c r="P908">
        <v>3.5621</v>
      </c>
      <c r="Q908" s="1">
        <v>45866</v>
      </c>
      <c r="R908">
        <v>3.6019100000000002</v>
      </c>
      <c r="S908" s="1">
        <v>45866</v>
      </c>
      <c r="T908">
        <v>3.7114500000000001</v>
      </c>
      <c r="U908" s="1">
        <v>45860</v>
      </c>
      <c r="V908">
        <v>3.8123499999999999</v>
      </c>
      <c r="W908" s="1"/>
      <c r="X908" s="1"/>
      <c r="Y908" s="1"/>
      <c r="Z908" s="2"/>
    </row>
    <row r="909" spans="1:26" x14ac:dyDescent="0.2">
      <c r="A909" s="1">
        <v>45855</v>
      </c>
      <c r="B909">
        <v>4.3503800000000004</v>
      </c>
      <c r="C909" s="1">
        <v>45853</v>
      </c>
      <c r="D909">
        <v>4.3372999999999999</v>
      </c>
      <c r="E909" s="1">
        <v>45853</v>
      </c>
      <c r="F909" s="2">
        <v>4.2290000000000001</v>
      </c>
      <c r="G909" s="1">
        <v>45852</v>
      </c>
      <c r="H909">
        <v>4.0971599999999997</v>
      </c>
      <c r="I909" s="1">
        <v>45852</v>
      </c>
      <c r="J909">
        <v>3.9885000000000002</v>
      </c>
      <c r="K909" s="1">
        <v>45862</v>
      </c>
      <c r="L909">
        <v>3.6654</v>
      </c>
      <c r="M909" s="1">
        <v>45867</v>
      </c>
      <c r="N909" s="2">
        <v>3.5194999999999999</v>
      </c>
      <c r="O909" s="1">
        <v>45863</v>
      </c>
      <c r="P909">
        <v>3.5664500000000001</v>
      </c>
      <c r="Q909" s="1">
        <v>45867</v>
      </c>
      <c r="R909">
        <v>3.5327500000000001</v>
      </c>
      <c r="S909" s="1">
        <v>45867</v>
      </c>
      <c r="T909">
        <v>3.6352500000000001</v>
      </c>
      <c r="U909" s="1">
        <v>45861</v>
      </c>
      <c r="V909">
        <v>3.8464499999999999</v>
      </c>
      <c r="W909" s="1"/>
      <c r="X909" s="1"/>
      <c r="Y909" s="1"/>
      <c r="Z909" s="2"/>
    </row>
    <row r="910" spans="1:26" x14ac:dyDescent="0.2">
      <c r="A910" s="1">
        <v>45856</v>
      </c>
      <c r="B910">
        <v>4.3429000000000002</v>
      </c>
      <c r="C910" s="1">
        <v>45854</v>
      </c>
      <c r="D910">
        <v>4.3308999999999997</v>
      </c>
      <c r="E910" s="1">
        <v>45854</v>
      </c>
      <c r="F910" s="2">
        <v>4.2177300000000004</v>
      </c>
      <c r="G910" s="1">
        <v>45853</v>
      </c>
      <c r="H910">
        <v>4.1272500000000001</v>
      </c>
      <c r="I910" s="1">
        <v>45853</v>
      </c>
      <c r="J910">
        <v>4.0255999999999998</v>
      </c>
      <c r="K910" s="1">
        <v>45863</v>
      </c>
      <c r="L910">
        <v>3.6747200000000002</v>
      </c>
      <c r="M910" s="1">
        <v>45868</v>
      </c>
      <c r="N910" s="2">
        <v>3.5912000000000002</v>
      </c>
      <c r="O910" s="1">
        <v>45866</v>
      </c>
      <c r="P910">
        <v>3.5702500000000001</v>
      </c>
      <c r="Q910" s="1">
        <v>45868</v>
      </c>
      <c r="R910">
        <v>3.5912999999999999</v>
      </c>
      <c r="S910" s="1">
        <v>45868</v>
      </c>
      <c r="T910">
        <v>3.6863600000000001</v>
      </c>
      <c r="U910" s="1">
        <v>45862</v>
      </c>
      <c r="V910">
        <v>3.8631000000000002</v>
      </c>
      <c r="W910" s="1"/>
      <c r="X910" s="1"/>
      <c r="Y910" s="1"/>
      <c r="Z910" s="2"/>
    </row>
    <row r="911" spans="1:26" x14ac:dyDescent="0.2">
      <c r="A911" s="1">
        <v>45859</v>
      </c>
      <c r="B911">
        <v>4.3462500000000004</v>
      </c>
      <c r="C911" s="1">
        <v>45855</v>
      </c>
      <c r="D911">
        <v>4.3342599999999996</v>
      </c>
      <c r="E911" s="1">
        <v>45855</v>
      </c>
      <c r="F911" s="2">
        <v>4.2292500000000004</v>
      </c>
      <c r="G911" s="1">
        <v>45854</v>
      </c>
      <c r="H911">
        <v>4.1032000000000002</v>
      </c>
      <c r="I911" s="1">
        <v>45854</v>
      </c>
      <c r="J911">
        <v>3.9923999999999999</v>
      </c>
      <c r="K911" s="1">
        <v>45866</v>
      </c>
      <c r="L911">
        <v>3.6741999999999999</v>
      </c>
      <c r="M911" s="1">
        <v>45869</v>
      </c>
      <c r="N911" s="2">
        <v>3.6076199999999998</v>
      </c>
      <c r="O911" s="1">
        <v>45867</v>
      </c>
      <c r="P911">
        <v>3.5068800000000002</v>
      </c>
      <c r="Q911" s="1">
        <v>45869</v>
      </c>
      <c r="R911">
        <v>3.6055600000000001</v>
      </c>
      <c r="S911" s="1">
        <v>45869</v>
      </c>
      <c r="T911">
        <v>3.6960700000000002</v>
      </c>
      <c r="U911" s="1">
        <v>45863</v>
      </c>
      <c r="V911">
        <v>3.8635000000000002</v>
      </c>
      <c r="W911" s="1"/>
      <c r="X911" s="1"/>
      <c r="Y911" s="1"/>
      <c r="Z911" s="2"/>
    </row>
    <row r="912" spans="1:26" x14ac:dyDescent="0.2">
      <c r="A912" s="1">
        <v>45860</v>
      </c>
      <c r="B912">
        <v>4.3490000000000002</v>
      </c>
      <c r="C912" s="1">
        <v>45856</v>
      </c>
      <c r="D912">
        <v>4.3190999999999997</v>
      </c>
      <c r="E912" s="1">
        <v>45856</v>
      </c>
      <c r="F912" s="2">
        <v>4.2062499999999998</v>
      </c>
      <c r="G912" s="1">
        <v>45855</v>
      </c>
      <c r="H912">
        <v>4.1203500000000002</v>
      </c>
      <c r="I912" s="1">
        <v>45855</v>
      </c>
      <c r="J912">
        <v>4.0127899999999999</v>
      </c>
      <c r="K912" s="1">
        <v>45867</v>
      </c>
      <c r="L912">
        <v>3.6257299999999999</v>
      </c>
      <c r="M912" s="1">
        <v>45870</v>
      </c>
      <c r="N912" s="2">
        <v>3.3685</v>
      </c>
      <c r="O912" s="1">
        <v>45868</v>
      </c>
      <c r="P912">
        <v>3.5716700000000001</v>
      </c>
      <c r="Q912" s="1">
        <v>45870</v>
      </c>
      <c r="R912">
        <v>3.4049999999999998</v>
      </c>
      <c r="S912" s="1">
        <v>45870</v>
      </c>
      <c r="T912">
        <v>3.5253000000000001</v>
      </c>
      <c r="U912" s="1">
        <v>45866</v>
      </c>
      <c r="V912">
        <v>3.8788399999999998</v>
      </c>
      <c r="W912" s="1"/>
      <c r="X912" s="1"/>
      <c r="Y912" s="1"/>
      <c r="Z912" s="2"/>
    </row>
    <row r="913" spans="1:26" x14ac:dyDescent="0.2">
      <c r="A913" s="1">
        <v>45861</v>
      </c>
      <c r="B913">
        <v>4.3494999999999999</v>
      </c>
      <c r="C913" s="1">
        <v>45859</v>
      </c>
      <c r="D913">
        <v>4.3232100000000004</v>
      </c>
      <c r="E913" s="1">
        <v>45859</v>
      </c>
      <c r="F913" s="2">
        <v>4.2111000000000001</v>
      </c>
      <c r="G913" s="1">
        <v>45856</v>
      </c>
      <c r="H913">
        <v>4.0956000000000001</v>
      </c>
      <c r="I913" s="1">
        <v>45856</v>
      </c>
      <c r="J913">
        <v>3.9866000000000001</v>
      </c>
      <c r="K913" s="1">
        <v>45868</v>
      </c>
      <c r="L913">
        <v>3.7045499999999998</v>
      </c>
      <c r="M913" s="1">
        <v>45873</v>
      </c>
      <c r="N913" s="2">
        <v>3.3499500000000002</v>
      </c>
      <c r="O913" s="1">
        <v>45869</v>
      </c>
      <c r="P913">
        <v>3.5869</v>
      </c>
      <c r="Q913" s="1">
        <v>45873</v>
      </c>
      <c r="R913">
        <v>3.3778299999999999</v>
      </c>
      <c r="S913" s="1">
        <v>45873</v>
      </c>
      <c r="T913">
        <v>3.49213</v>
      </c>
      <c r="U913" s="1">
        <v>45867</v>
      </c>
      <c r="V913">
        <v>3.7965</v>
      </c>
      <c r="W913" s="1"/>
      <c r="X913" s="1"/>
      <c r="Y913" s="1"/>
      <c r="Z913" s="2"/>
    </row>
    <row r="914" spans="1:26" x14ac:dyDescent="0.2">
      <c r="A914" s="1">
        <v>45862</v>
      </c>
      <c r="B914">
        <v>4.3552900000000001</v>
      </c>
      <c r="C914" s="1">
        <v>45860</v>
      </c>
      <c r="D914">
        <v>4.3202800000000003</v>
      </c>
      <c r="E914" s="1">
        <v>45860</v>
      </c>
      <c r="F914" s="2">
        <v>4.2026500000000002</v>
      </c>
      <c r="G914" s="1">
        <v>45859</v>
      </c>
      <c r="H914">
        <v>4.0979900000000002</v>
      </c>
      <c r="I914" s="1">
        <v>45859</v>
      </c>
      <c r="J914">
        <v>3.9853999999999998</v>
      </c>
      <c r="K914" s="1">
        <v>45869</v>
      </c>
      <c r="L914">
        <v>3.7237499999999999</v>
      </c>
      <c r="M914" s="1">
        <v>45874</v>
      </c>
      <c r="N914" s="2">
        <v>3.3961600000000001</v>
      </c>
      <c r="O914" s="1">
        <v>45870</v>
      </c>
      <c r="P914">
        <v>3.3679999999999999</v>
      </c>
      <c r="Q914" s="1">
        <v>45874</v>
      </c>
      <c r="R914">
        <v>3.4159999999999999</v>
      </c>
      <c r="S914" s="1">
        <v>45874</v>
      </c>
      <c r="T914">
        <v>3.5199500000000001</v>
      </c>
      <c r="U914" s="1">
        <v>45868</v>
      </c>
      <c r="V914">
        <v>3.8405499999999999</v>
      </c>
      <c r="W914" s="1"/>
      <c r="X914" s="1"/>
      <c r="Y914" s="1"/>
      <c r="Z914" s="2"/>
    </row>
    <row r="915" spans="1:26" x14ac:dyDescent="0.2">
      <c r="A915" s="1">
        <v>45863</v>
      </c>
      <c r="B915">
        <v>4.3593500000000001</v>
      </c>
      <c r="C915" s="1">
        <v>45861</v>
      </c>
      <c r="D915">
        <v>4.3159999999999998</v>
      </c>
      <c r="E915" s="1">
        <v>45861</v>
      </c>
      <c r="F915" s="2">
        <v>4.2037000000000004</v>
      </c>
      <c r="G915" s="1">
        <v>45860</v>
      </c>
      <c r="H915">
        <v>4.0871500000000003</v>
      </c>
      <c r="I915" s="1">
        <v>45860</v>
      </c>
      <c r="J915">
        <v>3.9688599999999998</v>
      </c>
      <c r="K915" s="1">
        <v>45870</v>
      </c>
      <c r="L915">
        <v>3.4569999999999999</v>
      </c>
      <c r="M915" s="1">
        <v>45875</v>
      </c>
      <c r="N915" s="2">
        <v>3.3860000000000001</v>
      </c>
      <c r="O915" s="1">
        <v>45873</v>
      </c>
      <c r="P915">
        <v>3.3454000000000002</v>
      </c>
      <c r="Q915" s="1">
        <v>45875</v>
      </c>
      <c r="R915">
        <v>3.4177</v>
      </c>
      <c r="S915" s="1">
        <v>45875</v>
      </c>
      <c r="T915">
        <v>3.5323000000000002</v>
      </c>
      <c r="U915" s="1">
        <v>45869</v>
      </c>
      <c r="V915">
        <v>3.8456000000000001</v>
      </c>
      <c r="W915" s="1"/>
      <c r="X915" s="1"/>
      <c r="Y915" s="1"/>
      <c r="Z915" s="2"/>
    </row>
    <row r="916" spans="1:26" x14ac:dyDescent="0.2">
      <c r="A916" s="1">
        <v>45866</v>
      </c>
      <c r="B916">
        <v>4.3517900000000003</v>
      </c>
      <c r="C916" s="1">
        <v>45862</v>
      </c>
      <c r="D916">
        <v>4.3173399999999997</v>
      </c>
      <c r="E916" s="1">
        <v>45862</v>
      </c>
      <c r="F916" s="2">
        <v>4.2084999999999999</v>
      </c>
      <c r="G916" s="1">
        <v>45861</v>
      </c>
      <c r="H916">
        <v>4.0943500000000004</v>
      </c>
      <c r="I916" s="1">
        <v>45861</v>
      </c>
      <c r="J916">
        <v>3.988</v>
      </c>
      <c r="K916" s="1">
        <v>45873</v>
      </c>
      <c r="L916">
        <v>3.4422000000000001</v>
      </c>
      <c r="M916" s="1">
        <v>45876</v>
      </c>
      <c r="N916" s="2">
        <v>3.3976999999999999</v>
      </c>
      <c r="O916" s="1">
        <v>45874</v>
      </c>
      <c r="P916">
        <v>3.3881000000000001</v>
      </c>
      <c r="Q916" s="1">
        <v>45876</v>
      </c>
      <c r="R916">
        <v>3.4304100000000002</v>
      </c>
      <c r="S916" s="1">
        <v>45876</v>
      </c>
      <c r="T916">
        <v>3.5438000000000001</v>
      </c>
      <c r="U916" s="1">
        <v>45870</v>
      </c>
      <c r="V916">
        <v>3.7068500000000002</v>
      </c>
      <c r="W916" s="1"/>
      <c r="X916" s="1"/>
      <c r="Y916" s="1"/>
      <c r="Z916" s="2"/>
    </row>
    <row r="917" spans="1:26" x14ac:dyDescent="0.2">
      <c r="A917" s="1">
        <v>45867</v>
      </c>
      <c r="B917">
        <v>4.3467700000000002</v>
      </c>
      <c r="C917" s="1">
        <v>45863</v>
      </c>
      <c r="D917">
        <v>4.3159999999999998</v>
      </c>
      <c r="E917" s="1">
        <v>45863</v>
      </c>
      <c r="F917" s="2">
        <v>4.2022500000000003</v>
      </c>
      <c r="G917" s="1">
        <v>45862</v>
      </c>
      <c r="H917">
        <v>4.1084500000000004</v>
      </c>
      <c r="I917" s="1">
        <v>45862</v>
      </c>
      <c r="J917">
        <v>4.0103</v>
      </c>
      <c r="K917" s="1">
        <v>45874</v>
      </c>
      <c r="L917">
        <v>3.4893299999999998</v>
      </c>
      <c r="M917" s="1">
        <v>45877</v>
      </c>
      <c r="N917" s="2">
        <v>3.4398499999999999</v>
      </c>
      <c r="O917" s="1">
        <v>45875</v>
      </c>
      <c r="P917">
        <v>3.3843999999999999</v>
      </c>
      <c r="Q917" s="1">
        <v>45877</v>
      </c>
      <c r="R917">
        <v>3.4704999999999999</v>
      </c>
      <c r="S917" s="1">
        <v>45877</v>
      </c>
      <c r="T917">
        <v>3.5803799999999999</v>
      </c>
      <c r="U917" s="1">
        <v>45873</v>
      </c>
      <c r="V917">
        <v>3.669</v>
      </c>
      <c r="W917" s="1"/>
      <c r="X917" s="1"/>
      <c r="Y917" s="1"/>
      <c r="Z917" s="2"/>
    </row>
    <row r="918" spans="1:26" x14ac:dyDescent="0.2">
      <c r="A918" s="1">
        <v>45868</v>
      </c>
      <c r="B918">
        <v>4.3521799999999997</v>
      </c>
      <c r="C918" s="1">
        <v>45866</v>
      </c>
      <c r="D918">
        <v>4.3093599999999999</v>
      </c>
      <c r="E918" s="1">
        <v>45866</v>
      </c>
      <c r="F918" s="2">
        <v>4.1958500000000001</v>
      </c>
      <c r="G918" s="1">
        <v>45863</v>
      </c>
      <c r="H918">
        <v>4.1047000000000002</v>
      </c>
      <c r="I918" s="1">
        <v>45863</v>
      </c>
      <c r="J918">
        <v>4.0092999999999996</v>
      </c>
      <c r="K918" s="1">
        <v>45875</v>
      </c>
      <c r="L918">
        <v>3.4747300000000001</v>
      </c>
      <c r="M918" s="1">
        <v>45880</v>
      </c>
      <c r="N918" s="2">
        <v>3.4432499999999999</v>
      </c>
      <c r="O918" s="1">
        <v>45876</v>
      </c>
      <c r="P918">
        <v>3.3968500000000001</v>
      </c>
      <c r="Q918" s="1">
        <v>45880</v>
      </c>
      <c r="R918">
        <v>3.4763999999999999</v>
      </c>
      <c r="S918" s="1">
        <v>45880</v>
      </c>
      <c r="T918">
        <v>3.5871</v>
      </c>
      <c r="U918" s="1">
        <v>45874</v>
      </c>
      <c r="V918">
        <v>3.6852999999999998</v>
      </c>
      <c r="W918" s="1"/>
      <c r="X918" s="1"/>
      <c r="Y918" s="1"/>
      <c r="Z918" s="2"/>
    </row>
    <row r="919" spans="1:26" x14ac:dyDescent="0.2">
      <c r="A919" s="1">
        <v>45869</v>
      </c>
      <c r="B919">
        <v>4.3483799999999997</v>
      </c>
      <c r="C919" s="1">
        <v>45867</v>
      </c>
      <c r="D919">
        <v>4.3000999999999996</v>
      </c>
      <c r="E919" s="1">
        <v>45867</v>
      </c>
      <c r="F919" s="2">
        <v>4.1810499999999999</v>
      </c>
      <c r="G919" s="1">
        <v>45866</v>
      </c>
      <c r="H919">
        <v>4.0999400000000001</v>
      </c>
      <c r="I919" s="1">
        <v>45866</v>
      </c>
      <c r="J919">
        <v>4.0069699999999999</v>
      </c>
      <c r="K919" s="1">
        <v>45876</v>
      </c>
      <c r="L919">
        <v>3.484</v>
      </c>
      <c r="M919" s="1">
        <v>45881</v>
      </c>
      <c r="N919" s="2">
        <v>3.4087499999999999</v>
      </c>
      <c r="O919" s="1">
        <v>45877</v>
      </c>
      <c r="P919">
        <v>3.4385500000000002</v>
      </c>
      <c r="Q919" s="1">
        <v>45881</v>
      </c>
      <c r="R919">
        <v>3.4587500000000002</v>
      </c>
      <c r="S919" s="1">
        <v>45881</v>
      </c>
      <c r="T919">
        <v>3.5785999999999998</v>
      </c>
      <c r="U919" s="1">
        <v>45875</v>
      </c>
      <c r="V919">
        <v>3.7092999999999998</v>
      </c>
      <c r="W919" s="1"/>
      <c r="X919" s="1"/>
      <c r="Y919" s="1"/>
      <c r="Z919" s="2"/>
    </row>
    <row r="920" spans="1:26" x14ac:dyDescent="0.2">
      <c r="A920" s="1">
        <v>45870</v>
      </c>
      <c r="B920">
        <v>4.3440500000000002</v>
      </c>
      <c r="C920" s="1">
        <v>45868</v>
      </c>
      <c r="D920">
        <v>4.3235700000000001</v>
      </c>
      <c r="E920" s="1">
        <v>45868</v>
      </c>
      <c r="F920" s="2">
        <v>4.2359999999999998</v>
      </c>
      <c r="G920" s="1">
        <v>45867</v>
      </c>
      <c r="H920">
        <v>4.0757599999999998</v>
      </c>
      <c r="I920" s="1">
        <v>45867</v>
      </c>
      <c r="J920">
        <v>3.9735</v>
      </c>
      <c r="K920" s="1">
        <v>45877</v>
      </c>
      <c r="L920">
        <v>3.5254500000000002</v>
      </c>
      <c r="M920" s="1">
        <v>45882</v>
      </c>
      <c r="N920" s="2">
        <v>3.3531499999999999</v>
      </c>
      <c r="O920" s="1">
        <v>45880</v>
      </c>
      <c r="P920">
        <v>3.4428000000000001</v>
      </c>
      <c r="Q920" s="1">
        <v>45882</v>
      </c>
      <c r="R920">
        <v>3.4024999999999999</v>
      </c>
      <c r="S920" s="1">
        <v>45882</v>
      </c>
      <c r="T920">
        <v>3.52475</v>
      </c>
      <c r="U920" s="1">
        <v>45876</v>
      </c>
      <c r="V920">
        <v>3.7193000000000001</v>
      </c>
      <c r="W920" s="1"/>
      <c r="X920" s="1"/>
      <c r="Y920" s="1"/>
      <c r="Z920" s="2"/>
    </row>
    <row r="921" spans="1:26" x14ac:dyDescent="0.2">
      <c r="A921" s="1">
        <v>45873</v>
      </c>
      <c r="B921">
        <v>4.3479999999999999</v>
      </c>
      <c r="C921" s="1">
        <v>45869</v>
      </c>
      <c r="D921">
        <v>4.3232100000000004</v>
      </c>
      <c r="E921" s="1">
        <v>45869</v>
      </c>
      <c r="F921" s="2">
        <v>4.2450299999999999</v>
      </c>
      <c r="G921" s="1">
        <v>45868</v>
      </c>
      <c r="H921">
        <v>4.1485000000000003</v>
      </c>
      <c r="I921" s="1">
        <v>45868</v>
      </c>
      <c r="J921">
        <v>4.0529999999999999</v>
      </c>
      <c r="K921" s="1">
        <v>45880</v>
      </c>
      <c r="L921">
        <v>3.5270000000000001</v>
      </c>
      <c r="M921" s="1">
        <v>45883</v>
      </c>
      <c r="N921" s="2">
        <v>3.4071500000000001</v>
      </c>
      <c r="O921" s="1">
        <v>45881</v>
      </c>
      <c r="P921">
        <v>3.4173499999999999</v>
      </c>
      <c r="Q921" s="1">
        <v>45883</v>
      </c>
      <c r="R921">
        <v>3.4548299999999998</v>
      </c>
      <c r="S921" s="1">
        <v>45883</v>
      </c>
      <c r="T921">
        <v>3.5762499999999999</v>
      </c>
      <c r="U921" s="1">
        <v>45877</v>
      </c>
      <c r="V921">
        <v>3.7521200000000001</v>
      </c>
      <c r="W921" s="1"/>
      <c r="X921" s="1"/>
      <c r="Y921" s="1"/>
      <c r="Z921" s="2"/>
    </row>
    <row r="922" spans="1:26" x14ac:dyDescent="0.2">
      <c r="A922" s="1">
        <v>45874</v>
      </c>
      <c r="B922">
        <v>4.3531199999999997</v>
      </c>
      <c r="C922" s="1">
        <v>45870</v>
      </c>
      <c r="D922">
        <v>4.2472000000000003</v>
      </c>
      <c r="E922" s="1">
        <v>45870</v>
      </c>
      <c r="F922" s="2">
        <v>4.0692500000000003</v>
      </c>
      <c r="G922" s="1">
        <v>45869</v>
      </c>
      <c r="H922">
        <v>4.1668500000000002</v>
      </c>
      <c r="I922" s="1">
        <v>45869</v>
      </c>
      <c r="J922">
        <v>4.0781000000000001</v>
      </c>
      <c r="K922" s="1">
        <v>45881</v>
      </c>
      <c r="L922">
        <v>3.4845999999999999</v>
      </c>
      <c r="M922" s="1">
        <v>45884</v>
      </c>
      <c r="N922" s="2">
        <v>3.4285000000000001</v>
      </c>
      <c r="O922" s="1">
        <v>45882</v>
      </c>
      <c r="P922">
        <v>3.3607</v>
      </c>
      <c r="Q922" s="1">
        <v>45884</v>
      </c>
      <c r="R922">
        <v>3.48</v>
      </c>
      <c r="S922" s="1">
        <v>45884</v>
      </c>
      <c r="T922">
        <v>3.60575</v>
      </c>
      <c r="U922" s="1">
        <v>45880</v>
      </c>
      <c r="V922">
        <v>3.7599499999999999</v>
      </c>
      <c r="W922" s="1"/>
      <c r="X922" s="1"/>
      <c r="Y922" s="1"/>
      <c r="Z922" s="2"/>
    </row>
    <row r="923" spans="1:26" x14ac:dyDescent="0.2">
      <c r="A923" s="1">
        <v>45875</v>
      </c>
      <c r="B923">
        <v>4.35562</v>
      </c>
      <c r="C923" s="1">
        <v>45873</v>
      </c>
      <c r="D923">
        <v>4.2347999999999999</v>
      </c>
      <c r="E923" s="1">
        <v>45873</v>
      </c>
      <c r="F923" s="2">
        <v>4.0549499999999998</v>
      </c>
      <c r="G923" s="1">
        <v>45870</v>
      </c>
      <c r="H923">
        <v>3.9355000000000002</v>
      </c>
      <c r="I923" s="1">
        <v>45870</v>
      </c>
      <c r="J923">
        <v>3.8153000000000001</v>
      </c>
      <c r="K923" s="1">
        <v>45882</v>
      </c>
      <c r="L923">
        <v>3.4332500000000001</v>
      </c>
      <c r="M923" s="1">
        <v>45887</v>
      </c>
      <c r="N923" s="2">
        <v>3.4401999999999999</v>
      </c>
      <c r="O923" s="1">
        <v>45883</v>
      </c>
      <c r="P923">
        <v>3.4140999999999999</v>
      </c>
      <c r="Q923" s="1">
        <v>45887</v>
      </c>
      <c r="R923">
        <v>3.4876900000000002</v>
      </c>
      <c r="S923" s="1">
        <v>45887</v>
      </c>
      <c r="T923">
        <v>3.61415</v>
      </c>
      <c r="U923" s="1">
        <v>45881</v>
      </c>
      <c r="V923">
        <v>3.7592500000000002</v>
      </c>
      <c r="W923" s="1"/>
      <c r="X923" s="1"/>
      <c r="Y923" s="1"/>
      <c r="Z923" s="2"/>
    </row>
    <row r="924" spans="1:26" x14ac:dyDescent="0.2">
      <c r="A924" s="1">
        <v>45876</v>
      </c>
      <c r="B924">
        <v>4.359</v>
      </c>
      <c r="C924" s="1">
        <v>45874</v>
      </c>
      <c r="D924">
        <v>4.2472099999999999</v>
      </c>
      <c r="E924" s="1">
        <v>45874</v>
      </c>
      <c r="F924" s="2">
        <v>4.0776500000000002</v>
      </c>
      <c r="G924" s="1">
        <v>45873</v>
      </c>
      <c r="H924">
        <v>3.9159999999999999</v>
      </c>
      <c r="I924" s="1">
        <v>45873</v>
      </c>
      <c r="J924">
        <v>3.7953700000000001</v>
      </c>
      <c r="K924" s="1">
        <v>45883</v>
      </c>
      <c r="L924">
        <v>3.4885999999999999</v>
      </c>
      <c r="M924" s="1">
        <v>45888</v>
      </c>
      <c r="N924" s="2">
        <v>3.4226000000000001</v>
      </c>
      <c r="O924" s="1">
        <v>45884</v>
      </c>
      <c r="P924">
        <v>3.4369999999999998</v>
      </c>
      <c r="Q924" s="1">
        <v>45888</v>
      </c>
      <c r="R924">
        <v>3.4655</v>
      </c>
      <c r="S924" s="1">
        <v>45888</v>
      </c>
      <c r="T924">
        <v>3.59009</v>
      </c>
      <c r="U924" s="1">
        <v>45882</v>
      </c>
      <c r="V924">
        <v>3.7094</v>
      </c>
      <c r="W924" s="1"/>
      <c r="X924" s="1"/>
      <c r="Y924" s="1"/>
      <c r="Z924" s="2"/>
    </row>
    <row r="925" spans="1:26" x14ac:dyDescent="0.2">
      <c r="A925" s="1">
        <v>45877</v>
      </c>
      <c r="B925">
        <v>4.3592500000000003</v>
      </c>
      <c r="C925" s="1">
        <v>45875</v>
      </c>
      <c r="D925">
        <v>4.2323500000000003</v>
      </c>
      <c r="E925" s="1">
        <v>45875</v>
      </c>
      <c r="F925" s="2">
        <v>4.0644600000000004</v>
      </c>
      <c r="G925" s="1">
        <v>45874</v>
      </c>
      <c r="H925">
        <v>3.9529200000000002</v>
      </c>
      <c r="I925" s="1">
        <v>45874</v>
      </c>
      <c r="J925">
        <v>3.8386</v>
      </c>
      <c r="K925" s="1">
        <v>45884</v>
      </c>
      <c r="L925">
        <v>3.5108999999999999</v>
      </c>
      <c r="M925" s="1">
        <v>45889</v>
      </c>
      <c r="N925" s="2">
        <v>3.41445</v>
      </c>
      <c r="O925" s="1">
        <v>45887</v>
      </c>
      <c r="P925">
        <v>3.4457</v>
      </c>
      <c r="Q925" s="1">
        <v>45889</v>
      </c>
      <c r="R925">
        <v>3.4531000000000001</v>
      </c>
      <c r="S925" s="1">
        <v>45889</v>
      </c>
      <c r="T925">
        <v>3.5794000000000001</v>
      </c>
      <c r="U925" s="1">
        <v>45883</v>
      </c>
      <c r="V925">
        <v>3.7607499999999998</v>
      </c>
      <c r="W925" s="1"/>
      <c r="X925" s="1"/>
      <c r="Y925" s="1"/>
      <c r="Z925" s="2"/>
    </row>
    <row r="926" spans="1:26" x14ac:dyDescent="0.2">
      <c r="A926" s="1">
        <v>45880</v>
      </c>
      <c r="B926">
        <v>4.3631500000000001</v>
      </c>
      <c r="C926" s="1">
        <v>45876</v>
      </c>
      <c r="D926">
        <v>4.2258800000000001</v>
      </c>
      <c r="E926" s="1">
        <v>45876</v>
      </c>
      <c r="F926" s="2">
        <v>4.0572499999999998</v>
      </c>
      <c r="G926" s="1">
        <v>45875</v>
      </c>
      <c r="H926">
        <v>3.93546</v>
      </c>
      <c r="I926" s="1">
        <v>45875</v>
      </c>
      <c r="J926">
        <v>3.8170000000000002</v>
      </c>
      <c r="K926" s="1">
        <v>45887</v>
      </c>
      <c r="L926">
        <v>3.5255000000000001</v>
      </c>
      <c r="M926" s="1">
        <v>45890</v>
      </c>
      <c r="N926" s="2">
        <v>3.4523999999999999</v>
      </c>
      <c r="O926" s="1">
        <v>45888</v>
      </c>
      <c r="P926">
        <v>3.4257300000000002</v>
      </c>
      <c r="Q926" s="1">
        <v>45890</v>
      </c>
      <c r="R926">
        <v>3.4950999999999999</v>
      </c>
      <c r="S926" s="1">
        <v>45890</v>
      </c>
      <c r="T926">
        <v>3.61687</v>
      </c>
      <c r="U926" s="1">
        <v>45884</v>
      </c>
      <c r="V926">
        <v>3.7940499999999999</v>
      </c>
      <c r="W926" s="1"/>
      <c r="X926" s="1"/>
      <c r="Y926" s="1"/>
      <c r="Z926" s="2"/>
    </row>
    <row r="927" spans="1:26" x14ac:dyDescent="0.2">
      <c r="A927" s="1">
        <v>45881</v>
      </c>
      <c r="B927">
        <v>4.3632400000000002</v>
      </c>
      <c r="C927" s="1">
        <v>45877</v>
      </c>
      <c r="D927">
        <v>4.2351999999999999</v>
      </c>
      <c r="E927" s="1">
        <v>45877</v>
      </c>
      <c r="F927" s="2">
        <v>4.07402</v>
      </c>
      <c r="G927" s="1">
        <v>45876</v>
      </c>
      <c r="H927">
        <v>3.9279999999999999</v>
      </c>
      <c r="I927" s="1">
        <v>45876</v>
      </c>
      <c r="J927">
        <v>3.8151000000000002</v>
      </c>
      <c r="K927" s="1">
        <v>45888</v>
      </c>
      <c r="L927">
        <v>3.5078</v>
      </c>
      <c r="M927" s="1">
        <v>45891</v>
      </c>
      <c r="N927" s="2">
        <v>3.3540000000000001</v>
      </c>
      <c r="O927" s="1">
        <v>45889</v>
      </c>
      <c r="P927">
        <v>3.4150399999999999</v>
      </c>
      <c r="Q927" s="1">
        <v>45891</v>
      </c>
      <c r="R927">
        <v>3.4015</v>
      </c>
      <c r="S927" s="1">
        <v>45891</v>
      </c>
      <c r="T927">
        <v>3.5335899999999998</v>
      </c>
      <c r="U927" s="1">
        <v>45887</v>
      </c>
      <c r="V927">
        <v>3.8044500000000001</v>
      </c>
      <c r="W927" s="1"/>
      <c r="X927" s="1"/>
      <c r="Y927" s="1"/>
      <c r="Z927" s="2"/>
    </row>
    <row r="928" spans="1:26" x14ac:dyDescent="0.2">
      <c r="A928" s="1">
        <v>45882</v>
      </c>
      <c r="B928">
        <v>4.3592399999999998</v>
      </c>
      <c r="C928" s="1">
        <v>45880</v>
      </c>
      <c r="D928">
        <v>4.2380500000000003</v>
      </c>
      <c r="E928" s="1">
        <v>45880</v>
      </c>
      <c r="F928" s="2">
        <v>4.0769500000000001</v>
      </c>
      <c r="G928" s="1">
        <v>45877</v>
      </c>
      <c r="H928">
        <v>3.9535499999999999</v>
      </c>
      <c r="I928" s="1">
        <v>45877</v>
      </c>
      <c r="J928">
        <v>3.8475000000000001</v>
      </c>
      <c r="K928" s="1">
        <v>45889</v>
      </c>
      <c r="L928">
        <v>3.5028000000000001</v>
      </c>
      <c r="M928" s="1">
        <v>45894</v>
      </c>
      <c r="N928" s="2">
        <v>3.3815499999999998</v>
      </c>
      <c r="O928" s="1">
        <v>45890</v>
      </c>
      <c r="P928">
        <v>3.4557000000000002</v>
      </c>
      <c r="Q928" s="1">
        <v>45894</v>
      </c>
      <c r="R928">
        <v>3.4239999999999999</v>
      </c>
      <c r="S928" s="1">
        <v>45894</v>
      </c>
      <c r="T928">
        <v>3.5549499999999998</v>
      </c>
      <c r="U928" s="1">
        <v>45888</v>
      </c>
      <c r="V928">
        <v>3.7784200000000001</v>
      </c>
      <c r="W928" s="1"/>
      <c r="X928" s="1"/>
      <c r="Y928" s="1"/>
      <c r="Z928" s="2"/>
    </row>
    <row r="929" spans="1:26" x14ac:dyDescent="0.2">
      <c r="A929" s="1">
        <v>45883</v>
      </c>
      <c r="B929">
        <v>4.3593400000000004</v>
      </c>
      <c r="C929" s="1">
        <v>45881</v>
      </c>
      <c r="D929">
        <v>4.2165999999999997</v>
      </c>
      <c r="E929" s="1">
        <v>45881</v>
      </c>
      <c r="F929" s="2">
        <v>4.0412499999999998</v>
      </c>
      <c r="G929" s="1">
        <v>45880</v>
      </c>
      <c r="H929">
        <v>3.9552200000000002</v>
      </c>
      <c r="I929" s="1">
        <v>45880</v>
      </c>
      <c r="J929">
        <v>3.84775</v>
      </c>
      <c r="K929" s="1">
        <v>45890</v>
      </c>
      <c r="L929">
        <v>3.5411000000000001</v>
      </c>
      <c r="M929" s="1">
        <v>45895</v>
      </c>
      <c r="N929" s="2">
        <v>3.3275999999999999</v>
      </c>
      <c r="O929" s="1">
        <v>45891</v>
      </c>
      <c r="P929">
        <v>3.3595000000000002</v>
      </c>
      <c r="Q929" s="1">
        <v>45895</v>
      </c>
      <c r="R929">
        <v>3.3773</v>
      </c>
      <c r="S929" s="1">
        <v>45895</v>
      </c>
      <c r="T929">
        <v>3.5203500000000001</v>
      </c>
      <c r="U929" s="1">
        <v>45889</v>
      </c>
      <c r="V929">
        <v>3.7700200000000001</v>
      </c>
      <c r="W929" s="1"/>
      <c r="X929" s="1"/>
      <c r="Y929" s="1"/>
      <c r="Z929" s="2"/>
    </row>
    <row r="930" spans="1:26" x14ac:dyDescent="0.2">
      <c r="A930" s="1">
        <v>45884</v>
      </c>
      <c r="B930">
        <v>4.3555000000000001</v>
      </c>
      <c r="C930" s="1">
        <v>45882</v>
      </c>
      <c r="D930">
        <v>4.1867000000000001</v>
      </c>
      <c r="E930" s="1">
        <v>45882</v>
      </c>
      <c r="F930" s="2">
        <v>4.0095999999999998</v>
      </c>
      <c r="G930" s="1">
        <v>45881</v>
      </c>
      <c r="H930">
        <v>3.9178000000000002</v>
      </c>
      <c r="I930" s="1">
        <v>45881</v>
      </c>
      <c r="J930">
        <v>3.8062999999999998</v>
      </c>
      <c r="K930" s="1">
        <v>45891</v>
      </c>
      <c r="L930">
        <v>3.4424999999999999</v>
      </c>
      <c r="M930" s="1">
        <v>45896</v>
      </c>
      <c r="N930" s="2">
        <v>3.2900999999999998</v>
      </c>
      <c r="O930" s="1">
        <v>45894</v>
      </c>
      <c r="P930">
        <v>3.3841000000000001</v>
      </c>
      <c r="Q930" s="1">
        <v>45896</v>
      </c>
      <c r="R930">
        <v>3.3344999999999998</v>
      </c>
      <c r="S930" s="1">
        <v>45896</v>
      </c>
      <c r="T930">
        <v>3.4819</v>
      </c>
      <c r="U930" s="1">
        <v>45890</v>
      </c>
      <c r="V930">
        <v>3.8016299999999998</v>
      </c>
      <c r="W930" s="1"/>
      <c r="X930" s="1"/>
      <c r="Y930" s="1"/>
      <c r="Z930" s="2"/>
    </row>
    <row r="931" spans="1:26" x14ac:dyDescent="0.2">
      <c r="A931" s="1">
        <v>45887</v>
      </c>
      <c r="B931">
        <v>4.3407999999999998</v>
      </c>
      <c r="C931" s="1">
        <v>45883</v>
      </c>
      <c r="D931">
        <v>4.202</v>
      </c>
      <c r="E931" s="1">
        <v>45883</v>
      </c>
      <c r="F931" s="2">
        <v>4.0454999999999997</v>
      </c>
      <c r="G931" s="1">
        <v>45882</v>
      </c>
      <c r="H931">
        <v>3.8788999999999998</v>
      </c>
      <c r="I931" s="1">
        <v>45882</v>
      </c>
      <c r="J931">
        <v>3.76</v>
      </c>
      <c r="K931" s="1">
        <v>45894</v>
      </c>
      <c r="L931">
        <v>3.4713500000000002</v>
      </c>
      <c r="M931" s="1">
        <v>45897</v>
      </c>
      <c r="N931" s="2">
        <v>3.2985600000000002</v>
      </c>
      <c r="O931" s="1">
        <v>45895</v>
      </c>
      <c r="P931">
        <v>3.33325</v>
      </c>
      <c r="Q931" s="1">
        <v>45897</v>
      </c>
      <c r="R931">
        <v>3.3297500000000002</v>
      </c>
      <c r="S931" s="1">
        <v>45897</v>
      </c>
      <c r="T931">
        <v>3.4618000000000002</v>
      </c>
      <c r="U931" s="1">
        <v>45891</v>
      </c>
      <c r="V931">
        <v>3.7303999999999999</v>
      </c>
      <c r="W931" s="1"/>
      <c r="X931" s="1"/>
      <c r="Y931" s="1"/>
      <c r="Z931" s="2"/>
    </row>
    <row r="932" spans="1:26" x14ac:dyDescent="0.2">
      <c r="A932" s="1">
        <v>45888</v>
      </c>
      <c r="B932">
        <v>4.3386500000000003</v>
      </c>
      <c r="C932" s="1">
        <v>45884</v>
      </c>
      <c r="D932">
        <v>4.2140000000000004</v>
      </c>
      <c r="E932" s="1">
        <v>45884</v>
      </c>
      <c r="F932" s="2">
        <v>4.0627599999999999</v>
      </c>
      <c r="G932" s="1">
        <v>45883</v>
      </c>
      <c r="H932">
        <v>3.9239999999999999</v>
      </c>
      <c r="I932" s="1">
        <v>45883</v>
      </c>
      <c r="J932">
        <v>3.8142499999999999</v>
      </c>
      <c r="K932" s="1">
        <v>45895</v>
      </c>
      <c r="L932">
        <v>3.4184100000000002</v>
      </c>
      <c r="M932" s="1">
        <v>45898</v>
      </c>
      <c r="N932" s="2">
        <v>3.294</v>
      </c>
      <c r="O932" s="1">
        <v>45896</v>
      </c>
      <c r="P932">
        <v>3.2918500000000002</v>
      </c>
      <c r="Q932" s="1">
        <v>45898</v>
      </c>
      <c r="R932">
        <v>3.3349799999999998</v>
      </c>
      <c r="S932" s="1">
        <v>45898</v>
      </c>
      <c r="T932">
        <v>3.4748999999999999</v>
      </c>
      <c r="U932" s="1">
        <v>45894</v>
      </c>
      <c r="V932">
        <v>3.7513700000000001</v>
      </c>
      <c r="W932" s="1"/>
      <c r="X932" s="1"/>
      <c r="Y932" s="1"/>
      <c r="Z932" s="2"/>
    </row>
    <row r="933" spans="1:26" x14ac:dyDescent="0.2">
      <c r="A933" s="1">
        <v>45889</v>
      </c>
      <c r="B933">
        <v>4.3407999999999998</v>
      </c>
      <c r="C933" s="1">
        <v>45887</v>
      </c>
      <c r="D933">
        <v>4.2174500000000004</v>
      </c>
      <c r="E933" s="1">
        <v>45887</v>
      </c>
      <c r="F933" s="2">
        <v>4.0703500000000004</v>
      </c>
      <c r="G933" s="1">
        <v>45884</v>
      </c>
      <c r="H933">
        <v>3.9461599999999999</v>
      </c>
      <c r="I933" s="1">
        <v>45884</v>
      </c>
      <c r="J933">
        <v>3.83955</v>
      </c>
      <c r="K933" s="1">
        <v>45896</v>
      </c>
      <c r="L933">
        <v>3.3854000000000002</v>
      </c>
      <c r="M933" s="1">
        <v>45902</v>
      </c>
      <c r="N933" s="2">
        <v>3.3193000000000001</v>
      </c>
      <c r="O933" s="1">
        <v>45897</v>
      </c>
      <c r="P933">
        <v>3.2941500000000001</v>
      </c>
      <c r="Q933" s="1">
        <v>45902</v>
      </c>
      <c r="R933">
        <v>3.3559999999999999</v>
      </c>
      <c r="S933" s="1">
        <v>45902</v>
      </c>
      <c r="T933">
        <v>3.49803</v>
      </c>
      <c r="U933" s="1">
        <v>45895</v>
      </c>
      <c r="V933">
        <v>3.7307000000000001</v>
      </c>
      <c r="W933" s="1"/>
      <c r="X933" s="1"/>
      <c r="Y933" s="1"/>
      <c r="Z933" s="2"/>
    </row>
    <row r="934" spans="1:26" x14ac:dyDescent="0.2">
      <c r="A934" s="1">
        <v>45890</v>
      </c>
      <c r="B934">
        <v>4.3362299999999996</v>
      </c>
      <c r="C934" s="1">
        <v>45888</v>
      </c>
      <c r="D934">
        <v>4.2080000000000002</v>
      </c>
      <c r="E934" s="1">
        <v>45888</v>
      </c>
      <c r="F934" s="2">
        <v>4.0530499999999998</v>
      </c>
      <c r="G934" s="1">
        <v>45887</v>
      </c>
      <c r="H934">
        <v>3.95627</v>
      </c>
      <c r="I934" s="1">
        <v>45887</v>
      </c>
      <c r="J934">
        <v>3.8513500000000001</v>
      </c>
      <c r="K934" s="1">
        <v>45897</v>
      </c>
      <c r="L934">
        <v>3.4002699999999999</v>
      </c>
      <c r="M934" s="1">
        <v>45903</v>
      </c>
      <c r="N934" s="2">
        <v>3.2965</v>
      </c>
      <c r="O934" s="1">
        <v>45898</v>
      </c>
      <c r="P934">
        <v>3.2945000000000002</v>
      </c>
      <c r="Q934" s="1">
        <v>45903</v>
      </c>
      <c r="R934">
        <v>3.3311000000000002</v>
      </c>
      <c r="S934" s="1">
        <v>45903</v>
      </c>
      <c r="T934">
        <v>3.4662299999999999</v>
      </c>
      <c r="U934" s="1">
        <v>45896</v>
      </c>
      <c r="V934">
        <v>3.7013199999999999</v>
      </c>
      <c r="W934" s="1"/>
      <c r="X934" s="1"/>
      <c r="Y934" s="1"/>
      <c r="Z934" s="2"/>
    </row>
    <row r="935" spans="1:26" x14ac:dyDescent="0.2">
      <c r="A935" s="1">
        <v>45891</v>
      </c>
      <c r="B935">
        <v>4.3285</v>
      </c>
      <c r="C935" s="1">
        <v>45889</v>
      </c>
      <c r="D935">
        <v>4.2111999999999998</v>
      </c>
      <c r="E935" s="1">
        <v>45889</v>
      </c>
      <c r="F935" s="2">
        <v>4.0642800000000001</v>
      </c>
      <c r="G935" s="1">
        <v>45888</v>
      </c>
      <c r="H935">
        <v>3.9385500000000002</v>
      </c>
      <c r="I935" s="1">
        <v>45888</v>
      </c>
      <c r="J935">
        <v>3.8311999999999999</v>
      </c>
      <c r="K935" s="1">
        <v>45898</v>
      </c>
      <c r="L935">
        <v>3.3908200000000002</v>
      </c>
      <c r="M935" s="1">
        <v>45904</v>
      </c>
      <c r="N935" s="2">
        <v>3.2565</v>
      </c>
      <c r="O935" s="1">
        <v>45902</v>
      </c>
      <c r="P935">
        <v>3.3170000000000002</v>
      </c>
      <c r="Q935" s="1">
        <v>45904</v>
      </c>
      <c r="R935">
        <v>3.2829000000000002</v>
      </c>
      <c r="S935" s="1">
        <v>45904</v>
      </c>
      <c r="T935">
        <v>3.4140999999999999</v>
      </c>
      <c r="U935" s="1">
        <v>45897</v>
      </c>
      <c r="V935">
        <v>3.6693099999999998</v>
      </c>
      <c r="W935" s="1"/>
      <c r="X935" s="1"/>
      <c r="Y935" s="1"/>
      <c r="Z935" s="2"/>
    </row>
    <row r="936" spans="1:26" x14ac:dyDescent="0.2">
      <c r="A936" s="1">
        <v>45894</v>
      </c>
      <c r="B936">
        <v>4.3201499999999999</v>
      </c>
      <c r="C936" s="1">
        <v>45890</v>
      </c>
      <c r="D936">
        <v>4.22818</v>
      </c>
      <c r="E936" s="1">
        <v>45890</v>
      </c>
      <c r="F936" s="2">
        <v>4.0952900000000003</v>
      </c>
      <c r="G936" s="1">
        <v>45889</v>
      </c>
      <c r="H936">
        <v>3.9462000000000002</v>
      </c>
      <c r="I936" s="1">
        <v>45889</v>
      </c>
      <c r="J936">
        <v>3.8321200000000002</v>
      </c>
      <c r="K936" s="1">
        <v>45902</v>
      </c>
      <c r="L936">
        <v>3.4140999999999999</v>
      </c>
      <c r="M936" s="1">
        <v>45905</v>
      </c>
      <c r="N936" s="2">
        <v>3.19225</v>
      </c>
      <c r="O936" s="1">
        <v>45903</v>
      </c>
      <c r="P936">
        <v>3.2936999999999999</v>
      </c>
      <c r="Q936" s="1">
        <v>45905</v>
      </c>
      <c r="R936">
        <v>3.2195</v>
      </c>
      <c r="S936" s="1">
        <v>45905</v>
      </c>
      <c r="T936">
        <v>3.3412999999999999</v>
      </c>
      <c r="U936" s="1">
        <v>45898</v>
      </c>
      <c r="V936">
        <v>3.6909999999999998</v>
      </c>
      <c r="W936" s="1"/>
      <c r="X936" s="1"/>
      <c r="Y936" s="1"/>
      <c r="Z936" s="2"/>
    </row>
    <row r="937" spans="1:26" x14ac:dyDescent="0.2">
      <c r="A937" s="1">
        <v>45895</v>
      </c>
      <c r="B937">
        <v>4.3114999999999997</v>
      </c>
      <c r="C937" s="1">
        <v>45891</v>
      </c>
      <c r="D937">
        <v>4.2024499999999998</v>
      </c>
      <c r="E937" s="1">
        <v>45891</v>
      </c>
      <c r="F937" s="2">
        <v>4.0427499999999998</v>
      </c>
      <c r="G937" s="1">
        <v>45890</v>
      </c>
      <c r="H937">
        <v>3.9839500000000001</v>
      </c>
      <c r="I937" s="1">
        <v>45890</v>
      </c>
      <c r="J937">
        <v>3.8763899999999998</v>
      </c>
      <c r="K937" s="1">
        <v>45903</v>
      </c>
      <c r="L937">
        <v>3.3909500000000001</v>
      </c>
      <c r="M937" s="1">
        <v>45908</v>
      </c>
      <c r="N937" s="2">
        <v>3.1599499999999998</v>
      </c>
      <c r="O937" s="1">
        <v>45904</v>
      </c>
      <c r="P937">
        <v>3.2492999999999999</v>
      </c>
      <c r="Q937" s="1">
        <v>45908</v>
      </c>
      <c r="R937">
        <v>3.1915499999999999</v>
      </c>
      <c r="S937" s="1">
        <v>45908</v>
      </c>
      <c r="T937">
        <v>3.31</v>
      </c>
      <c r="U937" s="1">
        <v>45902</v>
      </c>
      <c r="V937">
        <v>3.71645</v>
      </c>
      <c r="W937" s="1"/>
      <c r="X937" s="1"/>
      <c r="Y937" s="1"/>
      <c r="Z937" s="2"/>
    </row>
    <row r="938" spans="1:26" x14ac:dyDescent="0.2">
      <c r="A938" s="1">
        <v>45896</v>
      </c>
      <c r="B938">
        <v>4.3005899999999997</v>
      </c>
      <c r="C938" s="1">
        <v>45894</v>
      </c>
      <c r="D938">
        <v>4.21</v>
      </c>
      <c r="E938" s="1">
        <v>45894</v>
      </c>
      <c r="F938" s="2">
        <v>4.05701</v>
      </c>
      <c r="G938" s="1">
        <v>45891</v>
      </c>
      <c r="H938">
        <v>3.9123999999999999</v>
      </c>
      <c r="I938" s="1">
        <v>45891</v>
      </c>
      <c r="J938">
        <v>3.7909000000000002</v>
      </c>
      <c r="K938" s="1">
        <v>45904</v>
      </c>
      <c r="L938">
        <v>3.3546</v>
      </c>
      <c r="M938" s="1">
        <v>45909</v>
      </c>
      <c r="N938" s="2">
        <v>3.2267000000000001</v>
      </c>
      <c r="O938" s="1">
        <v>45905</v>
      </c>
      <c r="P938">
        <v>3.1869999999999998</v>
      </c>
      <c r="Q938" s="1">
        <v>45909</v>
      </c>
      <c r="R938">
        <v>3.2490999999999999</v>
      </c>
      <c r="S938" s="1">
        <v>45909</v>
      </c>
      <c r="T938">
        <v>3.3660000000000001</v>
      </c>
      <c r="U938" s="1">
        <v>45903</v>
      </c>
      <c r="V938">
        <v>3.6778</v>
      </c>
      <c r="W938" s="1"/>
      <c r="X938" s="1"/>
      <c r="Y938" s="1"/>
      <c r="Z938" s="2"/>
    </row>
    <row r="939" spans="1:26" x14ac:dyDescent="0.2">
      <c r="A939" s="1">
        <v>45897</v>
      </c>
      <c r="B939">
        <v>4.2815099999999999</v>
      </c>
      <c r="C939" s="1">
        <v>45895</v>
      </c>
      <c r="D939">
        <v>4.1897500000000001</v>
      </c>
      <c r="E939" s="1">
        <v>45895</v>
      </c>
      <c r="F939" s="2">
        <v>4.0330000000000004</v>
      </c>
      <c r="G939" s="1">
        <v>45894</v>
      </c>
      <c r="H939">
        <v>3.9325000000000001</v>
      </c>
      <c r="I939" s="1">
        <v>45894</v>
      </c>
      <c r="J939">
        <v>3.8163</v>
      </c>
      <c r="K939" s="1">
        <v>45905</v>
      </c>
      <c r="L939">
        <v>3.2789000000000001</v>
      </c>
      <c r="M939" s="1">
        <v>45910</v>
      </c>
      <c r="N939" s="2">
        <v>3.2127500000000002</v>
      </c>
      <c r="O939" s="1">
        <v>45908</v>
      </c>
      <c r="P939">
        <v>3.1581999999999999</v>
      </c>
      <c r="Q939" s="1">
        <v>45910</v>
      </c>
      <c r="R939">
        <v>3.2296100000000001</v>
      </c>
      <c r="S939" s="1">
        <v>45910</v>
      </c>
      <c r="T939">
        <v>3.3366099999999999</v>
      </c>
      <c r="U939" s="1">
        <v>45904</v>
      </c>
      <c r="V939">
        <v>3.6253000000000002</v>
      </c>
      <c r="W939" s="1"/>
      <c r="X939" s="1"/>
      <c r="Y939" s="1"/>
      <c r="Z939" s="2"/>
    </row>
    <row r="940" spans="1:26" x14ac:dyDescent="0.2">
      <c r="A940" s="1">
        <v>45898</v>
      </c>
      <c r="B940">
        <v>4.2686599999999997</v>
      </c>
      <c r="C940" s="1">
        <v>45896</v>
      </c>
      <c r="D940">
        <v>4.1832099999999999</v>
      </c>
      <c r="E940" s="1">
        <v>45896</v>
      </c>
      <c r="F940" s="2">
        <v>4.0211499999999996</v>
      </c>
      <c r="G940" s="1">
        <v>45895</v>
      </c>
      <c r="H940">
        <v>3.9016500000000001</v>
      </c>
      <c r="I940" s="1">
        <v>45895</v>
      </c>
      <c r="J940">
        <v>3.7759999999999998</v>
      </c>
      <c r="K940" s="1">
        <v>45908</v>
      </c>
      <c r="L940">
        <v>3.2457500000000001</v>
      </c>
      <c r="M940" s="1">
        <v>45911</v>
      </c>
      <c r="N940" s="2">
        <v>3.21</v>
      </c>
      <c r="O940" s="1">
        <v>45909</v>
      </c>
      <c r="P940">
        <v>3.2197</v>
      </c>
      <c r="Q940" s="1">
        <v>45911</v>
      </c>
      <c r="R940">
        <v>3.2266400000000002</v>
      </c>
      <c r="S940" s="1">
        <v>45911</v>
      </c>
      <c r="T940">
        <v>3.3224999999999998</v>
      </c>
      <c r="U940" s="1">
        <v>45905</v>
      </c>
      <c r="V940">
        <v>3.5448599999999999</v>
      </c>
      <c r="W940" s="1"/>
      <c r="X940" s="1"/>
      <c r="Y940" s="1"/>
      <c r="Z940" s="2"/>
    </row>
    <row r="941" spans="1:26" x14ac:dyDescent="0.2">
      <c r="A941" s="1">
        <v>45901</v>
      </c>
      <c r="B941">
        <v>4.2728000000000002</v>
      </c>
      <c r="C941" s="1">
        <v>45897</v>
      </c>
      <c r="D941">
        <v>4.1715</v>
      </c>
      <c r="E941" s="1">
        <v>45897</v>
      </c>
      <c r="F941" s="2">
        <v>4.0190000000000001</v>
      </c>
      <c r="G941" s="1">
        <v>45896</v>
      </c>
      <c r="H941">
        <v>3.8840599999999998</v>
      </c>
      <c r="I941" s="1">
        <v>45896</v>
      </c>
      <c r="J941">
        <v>3.7502</v>
      </c>
      <c r="K941" s="1">
        <v>45909</v>
      </c>
      <c r="L941">
        <v>3.3163</v>
      </c>
      <c r="M941" s="1">
        <v>45912</v>
      </c>
      <c r="N941" s="2">
        <v>3.2334499999999999</v>
      </c>
      <c r="O941" s="1">
        <v>45910</v>
      </c>
      <c r="P941">
        <v>3.2039</v>
      </c>
      <c r="Q941" s="1">
        <v>45912</v>
      </c>
      <c r="R941">
        <v>3.2583000000000002</v>
      </c>
      <c r="S941" s="1">
        <v>45912</v>
      </c>
      <c r="T941">
        <v>3.3595299999999999</v>
      </c>
      <c r="U941" s="1">
        <v>45908</v>
      </c>
      <c r="V941">
        <v>3.5070299999999999</v>
      </c>
      <c r="W941" s="1"/>
      <c r="X941" s="1"/>
      <c r="Y941" s="1"/>
      <c r="Z941" s="2"/>
    </row>
    <row r="942" spans="1:26" x14ac:dyDescent="0.2">
      <c r="A942" s="1">
        <v>45902</v>
      </c>
      <c r="B942">
        <v>4.2533000000000003</v>
      </c>
      <c r="C942" s="1">
        <v>45898</v>
      </c>
      <c r="D942">
        <v>4.1608999999999998</v>
      </c>
      <c r="E942" s="1">
        <v>45898</v>
      </c>
      <c r="F942" s="2">
        <v>4.0068999999999999</v>
      </c>
      <c r="G942" s="1">
        <v>45897</v>
      </c>
      <c r="H942">
        <v>3.8892000000000002</v>
      </c>
      <c r="I942" s="1">
        <v>45897</v>
      </c>
      <c r="J942">
        <v>3.7630699999999999</v>
      </c>
      <c r="K942" s="1">
        <v>45910</v>
      </c>
      <c r="L942">
        <v>3.302</v>
      </c>
      <c r="M942" s="1">
        <v>45915</v>
      </c>
      <c r="N942" s="2">
        <v>3.2148500000000002</v>
      </c>
      <c r="O942" s="1">
        <v>45911</v>
      </c>
      <c r="P942">
        <v>3.2025000000000001</v>
      </c>
      <c r="Q942" s="1">
        <v>45915</v>
      </c>
      <c r="R942">
        <v>3.2344200000000001</v>
      </c>
      <c r="S942" s="1">
        <v>45915</v>
      </c>
      <c r="T942">
        <v>3.3352499999999998</v>
      </c>
      <c r="U942" s="1">
        <v>45909</v>
      </c>
      <c r="V942">
        <v>3.5605000000000002</v>
      </c>
      <c r="W942" s="1"/>
      <c r="X942" s="1"/>
      <c r="Y942" s="1"/>
      <c r="Z942" s="2"/>
    </row>
    <row r="943" spans="1:26" x14ac:dyDescent="0.2">
      <c r="A943" s="1">
        <v>45903</v>
      </c>
      <c r="B943">
        <v>4.2455999999999996</v>
      </c>
      <c r="C943" s="1">
        <v>45901</v>
      </c>
      <c r="D943">
        <v>4.1639999999999997</v>
      </c>
      <c r="E943" s="1">
        <v>45901</v>
      </c>
      <c r="F943" s="2">
        <v>4.0129999999999999</v>
      </c>
      <c r="G943" s="1">
        <v>45898</v>
      </c>
      <c r="H943">
        <v>3.8774000000000002</v>
      </c>
      <c r="I943" s="1">
        <v>45898</v>
      </c>
      <c r="J943">
        <v>3.7515000000000001</v>
      </c>
      <c r="K943" s="1">
        <v>45911</v>
      </c>
      <c r="L943">
        <v>3.2909199999999998</v>
      </c>
      <c r="M943" s="1">
        <v>45916</v>
      </c>
      <c r="N943" s="2">
        <v>3.1890999999999998</v>
      </c>
      <c r="O943" s="1">
        <v>45912</v>
      </c>
      <c r="P943">
        <v>3.2309999999999999</v>
      </c>
      <c r="Q943" s="1">
        <v>45916</v>
      </c>
      <c r="R943">
        <v>3.2187100000000002</v>
      </c>
      <c r="S943" s="1">
        <v>45916</v>
      </c>
      <c r="T943">
        <v>3.3256999999999999</v>
      </c>
      <c r="U943" s="1">
        <v>45910</v>
      </c>
      <c r="V943">
        <v>3.5226999999999999</v>
      </c>
      <c r="W943" s="1"/>
      <c r="X943" s="1"/>
      <c r="Y943" s="1"/>
      <c r="Z943" s="2"/>
    </row>
    <row r="944" spans="1:26" x14ac:dyDescent="0.2">
      <c r="A944" s="1">
        <v>45904</v>
      </c>
      <c r="B944">
        <v>4.2274500000000002</v>
      </c>
      <c r="C944" s="1">
        <v>45902</v>
      </c>
      <c r="D944">
        <v>4.1520000000000001</v>
      </c>
      <c r="E944" s="1">
        <v>45902</v>
      </c>
      <c r="F944" s="2">
        <v>4.0019999999999998</v>
      </c>
      <c r="G944" s="1">
        <v>45901</v>
      </c>
      <c r="H944">
        <v>3.8889999999999998</v>
      </c>
      <c r="I944" s="1">
        <v>45901</v>
      </c>
      <c r="J944">
        <v>3.7629999999999999</v>
      </c>
      <c r="K944" s="1">
        <v>45912</v>
      </c>
      <c r="L944">
        <v>3.3106</v>
      </c>
      <c r="M944" s="1">
        <v>45917</v>
      </c>
      <c r="N944" s="2">
        <v>3.2498</v>
      </c>
      <c r="O944" s="1">
        <v>45915</v>
      </c>
      <c r="P944">
        <v>3.2094800000000001</v>
      </c>
      <c r="Q944" s="1">
        <v>45917</v>
      </c>
      <c r="R944">
        <v>3.2898100000000001</v>
      </c>
      <c r="S944" s="1">
        <v>45917</v>
      </c>
      <c r="T944">
        <v>3.3967499999999999</v>
      </c>
      <c r="U944" s="1">
        <v>45911</v>
      </c>
      <c r="V944">
        <v>3.49614</v>
      </c>
      <c r="W944" s="1"/>
      <c r="X944" s="1"/>
      <c r="Y944" s="1"/>
      <c r="Z944" s="2"/>
    </row>
    <row r="945" spans="1:26" x14ac:dyDescent="0.2">
      <c r="A945" s="1">
        <v>45905</v>
      </c>
      <c r="B945">
        <v>4.2043499999999998</v>
      </c>
      <c r="C945" s="1">
        <v>45903</v>
      </c>
      <c r="D945">
        <v>4.1394000000000002</v>
      </c>
      <c r="E945" s="1">
        <v>45903</v>
      </c>
      <c r="F945" s="2">
        <v>3.9855</v>
      </c>
      <c r="G945" s="1">
        <v>45902</v>
      </c>
      <c r="H945">
        <v>3.8791500000000001</v>
      </c>
      <c r="I945" s="1">
        <v>45902</v>
      </c>
      <c r="J945">
        <v>3.7601</v>
      </c>
      <c r="K945" s="1">
        <v>45915</v>
      </c>
      <c r="L945">
        <v>3.2964099999999998</v>
      </c>
      <c r="M945" s="1">
        <v>45918</v>
      </c>
      <c r="N945" s="2">
        <v>3.2606999999999999</v>
      </c>
      <c r="O945" s="1">
        <v>45916</v>
      </c>
      <c r="P945">
        <v>3.1886899999999998</v>
      </c>
      <c r="Q945" s="1">
        <v>45918</v>
      </c>
      <c r="R945">
        <v>3.2972000000000001</v>
      </c>
      <c r="S945" s="1">
        <v>45918</v>
      </c>
      <c r="T945">
        <v>3.4079999999999999</v>
      </c>
      <c r="U945" s="1">
        <v>45912</v>
      </c>
      <c r="V945">
        <v>3.5347</v>
      </c>
      <c r="W945" s="1"/>
      <c r="X945" s="1"/>
      <c r="Y945" s="1"/>
      <c r="Z945" s="2"/>
    </row>
    <row r="946" spans="1:26" x14ac:dyDescent="0.2">
      <c r="A946" s="1">
        <v>45908</v>
      </c>
      <c r="B946">
        <v>4.1946000000000003</v>
      </c>
      <c r="C946" s="1">
        <v>45904</v>
      </c>
      <c r="D946">
        <v>4.1210000000000004</v>
      </c>
      <c r="E946" s="1">
        <v>45904</v>
      </c>
      <c r="F946" s="2">
        <v>3.9557799999999999</v>
      </c>
      <c r="G946" s="1">
        <v>45903</v>
      </c>
      <c r="H946">
        <v>3.8595000000000002</v>
      </c>
      <c r="I946" s="1">
        <v>45903</v>
      </c>
      <c r="J946">
        <v>3.7343899999999999</v>
      </c>
      <c r="K946" s="1">
        <v>45916</v>
      </c>
      <c r="L946">
        <v>3.26634</v>
      </c>
      <c r="M946" s="1">
        <v>45919</v>
      </c>
      <c r="N946" s="2">
        <v>3.2694999999999999</v>
      </c>
      <c r="O946" s="1">
        <v>45917</v>
      </c>
      <c r="P946">
        <v>3.2563</v>
      </c>
      <c r="Q946" s="1">
        <v>45919</v>
      </c>
      <c r="R946">
        <v>3.31135</v>
      </c>
      <c r="S946" s="1">
        <v>45919</v>
      </c>
      <c r="T946">
        <v>3.4266000000000001</v>
      </c>
      <c r="U946" s="1">
        <v>45915</v>
      </c>
      <c r="V946">
        <v>3.5106999999999999</v>
      </c>
      <c r="W946" s="1"/>
      <c r="X946" s="1"/>
      <c r="Y946" s="1"/>
      <c r="Z946" s="2"/>
    </row>
    <row r="947" spans="1:26" x14ac:dyDescent="0.2">
      <c r="A947" s="1">
        <v>45909</v>
      </c>
      <c r="B947">
        <v>4.1889500000000002</v>
      </c>
      <c r="C947" s="1">
        <v>45905</v>
      </c>
      <c r="D947">
        <v>4.0717499999999998</v>
      </c>
      <c r="E947" s="1">
        <v>45905</v>
      </c>
      <c r="F947" s="2">
        <v>3.8841999999999999</v>
      </c>
      <c r="G947" s="1">
        <v>45904</v>
      </c>
      <c r="H947">
        <v>3.8266200000000001</v>
      </c>
      <c r="I947" s="1">
        <v>45904</v>
      </c>
      <c r="J947">
        <v>3.702</v>
      </c>
      <c r="K947" s="1">
        <v>45917</v>
      </c>
      <c r="L947">
        <v>3.3123999999999998</v>
      </c>
      <c r="M947" s="1">
        <v>45922</v>
      </c>
      <c r="N947" s="2">
        <v>3.2999200000000002</v>
      </c>
      <c r="O947" s="1">
        <v>45918</v>
      </c>
      <c r="P947">
        <v>3.2656000000000001</v>
      </c>
      <c r="Q947" s="1">
        <v>45922</v>
      </c>
      <c r="R947">
        <v>3.3383500000000002</v>
      </c>
      <c r="S947" s="1">
        <v>45922</v>
      </c>
      <c r="T947">
        <v>3.4518</v>
      </c>
      <c r="U947" s="1">
        <v>45916</v>
      </c>
      <c r="V947">
        <v>3.50501</v>
      </c>
      <c r="W947" s="1"/>
      <c r="X947" s="1"/>
      <c r="Y947" s="1"/>
      <c r="Z947" s="2"/>
    </row>
    <row r="948" spans="1:26" x14ac:dyDescent="0.2">
      <c r="A948" s="1">
        <v>45910</v>
      </c>
      <c r="B948">
        <v>4.1859299999999999</v>
      </c>
      <c r="C948" s="1">
        <v>45908</v>
      </c>
      <c r="D948">
        <v>4.0577500000000004</v>
      </c>
      <c r="E948" s="1">
        <v>45908</v>
      </c>
      <c r="F948" s="2">
        <v>3.8613499999999998</v>
      </c>
      <c r="G948" s="1">
        <v>45905</v>
      </c>
      <c r="H948">
        <v>3.7406999999999999</v>
      </c>
      <c r="I948" s="1">
        <v>45905</v>
      </c>
      <c r="J948">
        <v>3.6119500000000002</v>
      </c>
      <c r="K948" s="1">
        <v>45918</v>
      </c>
      <c r="L948">
        <v>3.32125</v>
      </c>
      <c r="M948" s="1">
        <v>45923</v>
      </c>
      <c r="N948" s="2">
        <v>3.2784</v>
      </c>
      <c r="O948" s="1">
        <v>45919</v>
      </c>
      <c r="P948">
        <v>3.2765</v>
      </c>
      <c r="Q948" s="1">
        <v>45923</v>
      </c>
      <c r="R948">
        <v>3.3078500000000002</v>
      </c>
      <c r="S948" s="1">
        <v>45923</v>
      </c>
      <c r="T948">
        <v>3.4150499999999999</v>
      </c>
      <c r="U948" s="1">
        <v>45917</v>
      </c>
      <c r="V948">
        <v>3.5710000000000002</v>
      </c>
      <c r="W948" s="1"/>
      <c r="X948" s="1"/>
      <c r="Y948" s="1"/>
      <c r="Z948" s="2"/>
    </row>
    <row r="949" spans="1:26" x14ac:dyDescent="0.2">
      <c r="A949" s="1">
        <v>45911</v>
      </c>
      <c r="B949">
        <v>4.1619999999999999</v>
      </c>
      <c r="C949" s="1">
        <v>45909</v>
      </c>
      <c r="D949">
        <v>4.0768000000000004</v>
      </c>
      <c r="E949" s="1">
        <v>45909</v>
      </c>
      <c r="F949" s="2">
        <v>3.9016000000000002</v>
      </c>
      <c r="G949" s="1">
        <v>45908</v>
      </c>
      <c r="H949">
        <v>3.7147399999999999</v>
      </c>
      <c r="I949" s="1">
        <v>45908</v>
      </c>
      <c r="J949">
        <v>3.5834999999999999</v>
      </c>
      <c r="K949" s="1">
        <v>45919</v>
      </c>
      <c r="L949">
        <v>3.3306</v>
      </c>
      <c r="M949" s="1">
        <v>45924</v>
      </c>
      <c r="N949" s="2">
        <v>3.3195999999999999</v>
      </c>
      <c r="O949" s="1">
        <v>45922</v>
      </c>
      <c r="P949">
        <v>3.3050999999999999</v>
      </c>
      <c r="Q949" s="1">
        <v>45924</v>
      </c>
      <c r="R949">
        <v>3.35615</v>
      </c>
      <c r="S949" s="1">
        <v>45924</v>
      </c>
      <c r="T949">
        <v>3.46088</v>
      </c>
      <c r="U949" s="1">
        <v>45918</v>
      </c>
      <c r="V949">
        <v>3.5870000000000002</v>
      </c>
      <c r="W949" s="1"/>
      <c r="X949" s="1"/>
      <c r="Y949" s="1"/>
      <c r="Z949" s="2"/>
    </row>
    <row r="950" spans="1:26" x14ac:dyDescent="0.2">
      <c r="A950" s="1">
        <v>45912</v>
      </c>
      <c r="B950">
        <v>4.1703999999999999</v>
      </c>
      <c r="C950" s="1">
        <v>45910</v>
      </c>
      <c r="D950">
        <v>4.06637</v>
      </c>
      <c r="E950" s="1">
        <v>45910</v>
      </c>
      <c r="F950" s="2">
        <v>3.8881999999999999</v>
      </c>
      <c r="G950" s="1">
        <v>45909</v>
      </c>
      <c r="H950">
        <v>3.7725499999999998</v>
      </c>
      <c r="I950" s="1">
        <v>45909</v>
      </c>
      <c r="J950">
        <v>3.6511200000000001</v>
      </c>
      <c r="K950" s="1">
        <v>45922</v>
      </c>
      <c r="L950">
        <v>3.3608500000000001</v>
      </c>
      <c r="M950" s="1">
        <v>45925</v>
      </c>
      <c r="N950" s="2">
        <v>3.3808500000000001</v>
      </c>
      <c r="O950" s="1">
        <v>45923</v>
      </c>
      <c r="P950">
        <v>3.2789799999999998</v>
      </c>
      <c r="Q950" s="1">
        <v>45925</v>
      </c>
      <c r="R950">
        <v>3.4113000000000002</v>
      </c>
      <c r="S950" s="1">
        <v>45925</v>
      </c>
      <c r="T950">
        <v>3.5099</v>
      </c>
      <c r="U950" s="1">
        <v>45919</v>
      </c>
      <c r="V950">
        <v>3.6084000000000001</v>
      </c>
      <c r="W950" s="1"/>
      <c r="X950" s="1"/>
      <c r="Y950" s="1"/>
      <c r="Z950" s="2"/>
    </row>
    <row r="951" spans="1:26" x14ac:dyDescent="0.2">
      <c r="A951" s="1">
        <v>45915</v>
      </c>
      <c r="B951">
        <v>4.15198</v>
      </c>
      <c r="C951" s="1">
        <v>45911</v>
      </c>
      <c r="D951">
        <v>4.0300500000000001</v>
      </c>
      <c r="E951" s="1">
        <v>45911</v>
      </c>
      <c r="F951" s="2">
        <v>3.8457499999999998</v>
      </c>
      <c r="G951" s="1">
        <v>45910</v>
      </c>
      <c r="H951">
        <v>3.7582</v>
      </c>
      <c r="I951" s="1">
        <v>45910</v>
      </c>
      <c r="J951">
        <v>3.6339000000000001</v>
      </c>
      <c r="K951" s="1">
        <v>45923</v>
      </c>
      <c r="L951">
        <v>3.3446099999999999</v>
      </c>
      <c r="M951" s="1">
        <v>45926</v>
      </c>
      <c r="N951" s="2">
        <v>3.3761000000000001</v>
      </c>
      <c r="O951" s="1">
        <v>45924</v>
      </c>
      <c r="P951">
        <v>3.3243999999999998</v>
      </c>
      <c r="Q951" s="1">
        <v>45926</v>
      </c>
      <c r="R951">
        <v>3.4178999999999999</v>
      </c>
      <c r="S951" s="1">
        <v>45926</v>
      </c>
      <c r="T951">
        <v>3.5206</v>
      </c>
      <c r="U951" s="1">
        <v>45922</v>
      </c>
      <c r="V951">
        <v>3.6309800000000001</v>
      </c>
      <c r="W951" s="1"/>
      <c r="X951" s="1"/>
      <c r="Y951" s="1"/>
      <c r="Z951" s="2"/>
    </row>
    <row r="952" spans="1:26" x14ac:dyDescent="0.2">
      <c r="A952" s="1">
        <v>45916</v>
      </c>
      <c r="B952">
        <v>4.1376999999999997</v>
      </c>
      <c r="C952" s="1">
        <v>45912</v>
      </c>
      <c r="D952">
        <v>4.0444000000000004</v>
      </c>
      <c r="E952" s="1">
        <v>45912</v>
      </c>
      <c r="F952" s="2">
        <v>3.8624999999999998</v>
      </c>
      <c r="G952" s="1">
        <v>45911</v>
      </c>
      <c r="H952">
        <v>3.7164999999999999</v>
      </c>
      <c r="I952" s="1">
        <v>45911</v>
      </c>
      <c r="J952">
        <v>3.6</v>
      </c>
      <c r="K952" s="1">
        <v>45924</v>
      </c>
      <c r="L952">
        <v>3.3798599999999999</v>
      </c>
      <c r="M952" s="1">
        <v>45929</v>
      </c>
      <c r="N952" s="2">
        <v>3.3548</v>
      </c>
      <c r="O952" s="1">
        <v>45925</v>
      </c>
      <c r="P952">
        <v>3.3826499999999999</v>
      </c>
      <c r="Q952" s="1">
        <v>45929</v>
      </c>
      <c r="R952">
        <v>3.3915000000000002</v>
      </c>
      <c r="S952" s="1">
        <v>45929</v>
      </c>
      <c r="T952">
        <v>3.4929000000000001</v>
      </c>
      <c r="U952" s="1">
        <v>45923</v>
      </c>
      <c r="V952">
        <v>3.59</v>
      </c>
      <c r="W952" s="1"/>
      <c r="X952" s="1"/>
      <c r="Y952" s="1"/>
      <c r="Z952" s="2"/>
    </row>
    <row r="953" spans="1:26" x14ac:dyDescent="0.2">
      <c r="A953" s="1">
        <v>45917</v>
      </c>
      <c r="B953">
        <v>4.1509</v>
      </c>
      <c r="C953" s="1">
        <v>45915</v>
      </c>
      <c r="D953">
        <v>4.0407900000000003</v>
      </c>
      <c r="E953" s="1">
        <v>45915</v>
      </c>
      <c r="F953" s="2">
        <v>3.8679999999999999</v>
      </c>
      <c r="G953" s="1">
        <v>45912</v>
      </c>
      <c r="H953">
        <v>3.7334000000000001</v>
      </c>
      <c r="I953" s="1">
        <v>45912</v>
      </c>
      <c r="J953">
        <v>3.6173299999999999</v>
      </c>
      <c r="K953" s="1">
        <v>45925</v>
      </c>
      <c r="L953">
        <v>3.4398499999999999</v>
      </c>
      <c r="M953" s="1">
        <v>45930</v>
      </c>
      <c r="N953" s="2">
        <v>3.3463500000000002</v>
      </c>
      <c r="O953" s="1">
        <v>45926</v>
      </c>
      <c r="P953">
        <v>3.38463</v>
      </c>
      <c r="Q953" s="1">
        <v>45930</v>
      </c>
      <c r="R953">
        <v>3.39</v>
      </c>
      <c r="S953" s="1">
        <v>45930</v>
      </c>
      <c r="T953">
        <v>3.4940000000000002</v>
      </c>
      <c r="U953" s="1">
        <v>45924</v>
      </c>
      <c r="V953">
        <v>3.6312000000000002</v>
      </c>
      <c r="W953" s="1"/>
      <c r="X953" s="1"/>
      <c r="Y953" s="1"/>
      <c r="Z953" s="2"/>
    </row>
    <row r="954" spans="1:26" x14ac:dyDescent="0.2">
      <c r="A954" s="1">
        <v>45918</v>
      </c>
      <c r="B954">
        <v>4.1608000000000001</v>
      </c>
      <c r="C954" s="1">
        <v>45916</v>
      </c>
      <c r="D954">
        <v>4.0278799999999997</v>
      </c>
      <c r="E954" s="1">
        <v>45916</v>
      </c>
      <c r="F954" s="2">
        <v>3.855</v>
      </c>
      <c r="G954" s="1">
        <v>45915</v>
      </c>
      <c r="H954">
        <v>3.73468</v>
      </c>
      <c r="I954" s="1">
        <v>45915</v>
      </c>
      <c r="J954">
        <v>3.6110000000000002</v>
      </c>
      <c r="K954" s="1">
        <v>45926</v>
      </c>
      <c r="L954">
        <v>3.4275000000000002</v>
      </c>
      <c r="M954" s="1">
        <v>45931</v>
      </c>
      <c r="N954" s="2">
        <v>3.27475</v>
      </c>
      <c r="O954" s="1">
        <v>45929</v>
      </c>
      <c r="P954">
        <v>3.3613499999999998</v>
      </c>
      <c r="Q954" s="1">
        <v>45931</v>
      </c>
      <c r="R954">
        <v>3.3225500000000001</v>
      </c>
      <c r="S954" s="1">
        <v>45931</v>
      </c>
      <c r="T954">
        <v>3.4332500000000001</v>
      </c>
      <c r="U954" s="1">
        <v>45925</v>
      </c>
      <c r="V954">
        <v>3.6718500000000001</v>
      </c>
      <c r="W954" s="1"/>
      <c r="X954" s="1"/>
      <c r="Y954" s="1"/>
      <c r="Z954" s="2"/>
    </row>
    <row r="955" spans="1:26" x14ac:dyDescent="0.2">
      <c r="A955" s="1">
        <v>45919</v>
      </c>
      <c r="B955">
        <v>4.1608999999999998</v>
      </c>
      <c r="C955" s="1">
        <v>45917</v>
      </c>
      <c r="D955">
        <v>4.0229999999999997</v>
      </c>
      <c r="E955" s="1">
        <v>45917</v>
      </c>
      <c r="F955" s="2">
        <v>3.8511000000000002</v>
      </c>
      <c r="G955" s="1">
        <v>45916</v>
      </c>
      <c r="H955">
        <v>3.718</v>
      </c>
      <c r="I955" s="1">
        <v>45916</v>
      </c>
      <c r="J955">
        <v>3.59077</v>
      </c>
      <c r="K955" s="1">
        <v>45929</v>
      </c>
      <c r="L955">
        <v>3.4073000000000002</v>
      </c>
      <c r="M955" s="1">
        <v>45932</v>
      </c>
      <c r="N955" s="2">
        <v>3.2773500000000002</v>
      </c>
      <c r="O955" s="1">
        <v>45930</v>
      </c>
      <c r="P955">
        <v>3.3565999999999998</v>
      </c>
      <c r="Q955" s="1">
        <v>45932</v>
      </c>
      <c r="R955">
        <v>3.3220499999999999</v>
      </c>
      <c r="S955" s="1">
        <v>45932</v>
      </c>
      <c r="T955">
        <v>3.4279999999999999</v>
      </c>
      <c r="U955" s="1">
        <v>45926</v>
      </c>
      <c r="V955">
        <v>3.68309</v>
      </c>
      <c r="W955" s="1"/>
      <c r="X955" s="1"/>
      <c r="Y955" s="1"/>
      <c r="Z955" s="2"/>
    </row>
    <row r="956" spans="1:26" x14ac:dyDescent="0.2">
      <c r="A956" s="1">
        <v>45922</v>
      </c>
      <c r="B956">
        <v>4.1639499999999998</v>
      </c>
      <c r="C956" s="1">
        <v>45918</v>
      </c>
      <c r="D956">
        <v>4.0103999999999997</v>
      </c>
      <c r="E956" s="1">
        <v>45918</v>
      </c>
      <c r="F956" s="2">
        <v>3.8401999999999998</v>
      </c>
      <c r="G956" s="1">
        <v>45917</v>
      </c>
      <c r="H956">
        <v>3.7161</v>
      </c>
      <c r="I956" s="1">
        <v>45917</v>
      </c>
      <c r="J956">
        <v>3.6009500000000001</v>
      </c>
      <c r="K956" s="1">
        <v>45930</v>
      </c>
      <c r="L956">
        <v>3.3959800000000002</v>
      </c>
      <c r="M956" s="1">
        <v>45933</v>
      </c>
      <c r="N956" s="2">
        <v>3.3120599999999998</v>
      </c>
      <c r="O956" s="1">
        <v>45931</v>
      </c>
      <c r="P956">
        <v>3.2867999999999999</v>
      </c>
      <c r="Q956" s="1">
        <v>45933</v>
      </c>
      <c r="R956">
        <v>3.3608500000000001</v>
      </c>
      <c r="S956" s="1">
        <v>45933</v>
      </c>
      <c r="T956">
        <v>3.4646499999999998</v>
      </c>
      <c r="U956" s="1">
        <v>45929</v>
      </c>
      <c r="V956">
        <v>3.6539999999999999</v>
      </c>
      <c r="W956" s="1"/>
      <c r="X956" s="1"/>
      <c r="Y956" s="1"/>
      <c r="Z956" s="2"/>
    </row>
    <row r="957" spans="1:26" x14ac:dyDescent="0.2">
      <c r="A957" s="1">
        <v>45923</v>
      </c>
      <c r="B957">
        <v>4.1609999999999996</v>
      </c>
      <c r="C957" s="1">
        <v>45919</v>
      </c>
      <c r="D957">
        <v>4.0066300000000004</v>
      </c>
      <c r="E957" s="1">
        <v>45919</v>
      </c>
      <c r="F957" s="2">
        <v>3.8431000000000002</v>
      </c>
      <c r="G957" s="1">
        <v>45918</v>
      </c>
      <c r="H957">
        <v>3.7155499999999999</v>
      </c>
      <c r="I957" s="1">
        <v>45918</v>
      </c>
      <c r="J957">
        <v>3.601</v>
      </c>
      <c r="K957" s="1">
        <v>45931</v>
      </c>
      <c r="L957">
        <v>3.3254999999999999</v>
      </c>
      <c r="M957" s="1">
        <v>45936</v>
      </c>
      <c r="N957" s="2">
        <v>3.3277999999999999</v>
      </c>
      <c r="O957" s="1">
        <v>45932</v>
      </c>
      <c r="P957">
        <v>3.2881499999999999</v>
      </c>
      <c r="Q957" s="1">
        <v>45936</v>
      </c>
      <c r="R957">
        <v>3.3807499999999999</v>
      </c>
      <c r="S957" s="1">
        <v>45936</v>
      </c>
      <c r="T957">
        <v>3.4925000000000002</v>
      </c>
      <c r="U957" s="1">
        <v>45930</v>
      </c>
      <c r="V957">
        <v>3.6570999999999998</v>
      </c>
      <c r="W957" s="1"/>
      <c r="X957" s="1"/>
      <c r="Y957" s="1"/>
      <c r="Z957" s="2"/>
    </row>
    <row r="958" spans="1:26" x14ac:dyDescent="0.2">
      <c r="A958" s="1">
        <v>45924</v>
      </c>
      <c r="B958">
        <v>4.1710000000000003</v>
      </c>
      <c r="C958" s="1">
        <v>45922</v>
      </c>
      <c r="D958">
        <v>4.0090000000000003</v>
      </c>
      <c r="E958" s="1">
        <v>45922</v>
      </c>
      <c r="F958" s="2">
        <v>3.8546200000000002</v>
      </c>
      <c r="G958" s="1">
        <v>45919</v>
      </c>
      <c r="H958">
        <v>3.7214</v>
      </c>
      <c r="I958" s="1">
        <v>45919</v>
      </c>
      <c r="J958">
        <v>3.6103700000000001</v>
      </c>
      <c r="K958" s="1">
        <v>45932</v>
      </c>
      <c r="L958">
        <v>3.3235999999999999</v>
      </c>
      <c r="M958" s="1">
        <v>45937</v>
      </c>
      <c r="N958" s="2">
        <v>3.3083499999999999</v>
      </c>
      <c r="O958" s="1">
        <v>45933</v>
      </c>
      <c r="P958">
        <v>3.3254999999999999</v>
      </c>
      <c r="Q958" s="1">
        <v>45937</v>
      </c>
      <c r="R958">
        <v>3.3605</v>
      </c>
      <c r="S958" s="1">
        <v>45937</v>
      </c>
      <c r="T958">
        <v>3.4762499999999998</v>
      </c>
      <c r="U958" s="1">
        <v>45931</v>
      </c>
      <c r="V958">
        <v>3.6067</v>
      </c>
      <c r="W958" s="1"/>
      <c r="X958" s="1"/>
      <c r="Y958" s="1"/>
      <c r="Z958" s="2"/>
    </row>
    <row r="959" spans="1:26" x14ac:dyDescent="0.2">
      <c r="A959" s="1">
        <v>45925</v>
      </c>
      <c r="B959">
        <v>4.1675000000000004</v>
      </c>
      <c r="C959" s="1">
        <v>45923</v>
      </c>
      <c r="D959">
        <v>3.9979499999999999</v>
      </c>
      <c r="E959" s="1">
        <v>45923</v>
      </c>
      <c r="F959" s="2">
        <v>3.8458000000000001</v>
      </c>
      <c r="G959" s="1">
        <v>45922</v>
      </c>
      <c r="H959">
        <v>3.74</v>
      </c>
      <c r="I959" s="1">
        <v>45922</v>
      </c>
      <c r="J959">
        <v>3.6345000000000001</v>
      </c>
      <c r="K959" s="1">
        <v>45933</v>
      </c>
      <c r="L959">
        <v>3.3552499999999998</v>
      </c>
      <c r="M959" s="1">
        <v>45938</v>
      </c>
      <c r="N959" s="2">
        <v>3.3220499999999999</v>
      </c>
      <c r="O959" s="1">
        <v>45936</v>
      </c>
      <c r="P959">
        <v>3.34348</v>
      </c>
      <c r="Q959" s="1">
        <v>45938</v>
      </c>
      <c r="R959">
        <v>3.3685499999999999</v>
      </c>
      <c r="S959" s="1">
        <v>45938</v>
      </c>
      <c r="T959">
        <v>3.4743499999999998</v>
      </c>
      <c r="U959" s="1">
        <v>45932</v>
      </c>
      <c r="V959">
        <v>3.5973999999999999</v>
      </c>
      <c r="W959" s="1"/>
      <c r="X959" s="1"/>
      <c r="Y959" s="1"/>
      <c r="Z959" s="2"/>
    </row>
    <row r="960" spans="1:26" x14ac:dyDescent="0.2">
      <c r="A960" s="1">
        <v>45926</v>
      </c>
      <c r="B960">
        <v>4.1604000000000001</v>
      </c>
      <c r="C960" s="1">
        <v>45924</v>
      </c>
      <c r="D960">
        <v>4.0042200000000001</v>
      </c>
      <c r="E960" s="1">
        <v>45924</v>
      </c>
      <c r="F960" s="2">
        <v>3.8538700000000001</v>
      </c>
      <c r="G960" s="1">
        <v>45923</v>
      </c>
      <c r="H960">
        <v>3.7315</v>
      </c>
      <c r="I960" s="1">
        <v>45923</v>
      </c>
      <c r="J960">
        <v>3.6244499999999999</v>
      </c>
      <c r="K960" s="1">
        <v>45936</v>
      </c>
      <c r="L960">
        <v>3.3666499999999999</v>
      </c>
      <c r="M960" s="1">
        <v>45939</v>
      </c>
      <c r="N960" s="2">
        <v>3.33135</v>
      </c>
      <c r="O960" s="1">
        <v>45937</v>
      </c>
      <c r="P960">
        <v>3.3231000000000002</v>
      </c>
      <c r="Q960" s="1">
        <v>45939</v>
      </c>
      <c r="R960">
        <v>3.38842</v>
      </c>
      <c r="S960" s="1">
        <v>45939</v>
      </c>
      <c r="T960">
        <v>3.4950000000000001</v>
      </c>
      <c r="U960" s="1">
        <v>45933</v>
      </c>
      <c r="V960">
        <v>3.6297999999999999</v>
      </c>
      <c r="W960" s="1"/>
      <c r="X960" s="1"/>
      <c r="Y960" s="1"/>
      <c r="Z960" s="2"/>
    </row>
    <row r="961" spans="1:26" x14ac:dyDescent="0.2">
      <c r="A961" s="1">
        <v>45929</v>
      </c>
      <c r="B961">
        <v>4.1316800000000002</v>
      </c>
      <c r="C961" s="1">
        <v>45925</v>
      </c>
      <c r="D961">
        <v>4.0042</v>
      </c>
      <c r="E961" s="1">
        <v>45925</v>
      </c>
      <c r="F961" s="2">
        <v>3.8755999999999999</v>
      </c>
      <c r="G961" s="1">
        <v>45924</v>
      </c>
      <c r="H961">
        <v>3.7452999999999999</v>
      </c>
      <c r="I961" s="1">
        <v>45924</v>
      </c>
      <c r="J961">
        <v>3.6426500000000002</v>
      </c>
      <c r="K961" s="1">
        <v>45937</v>
      </c>
      <c r="L961">
        <v>3.3498199999999998</v>
      </c>
      <c r="M961" s="1">
        <v>45940</v>
      </c>
      <c r="N961" s="2">
        <v>3.2260599999999999</v>
      </c>
      <c r="O961" s="1">
        <v>45938</v>
      </c>
      <c r="P961">
        <v>3.3344</v>
      </c>
      <c r="Q961" s="1">
        <v>45940</v>
      </c>
      <c r="R961">
        <v>3.2766000000000002</v>
      </c>
      <c r="S961" s="1">
        <v>45940</v>
      </c>
      <c r="T961">
        <v>3.383</v>
      </c>
      <c r="U961" s="1">
        <v>45936</v>
      </c>
      <c r="V961">
        <v>3.6652499999999999</v>
      </c>
      <c r="W961" s="1"/>
      <c r="X961" s="1"/>
      <c r="Y961" s="1"/>
      <c r="Z961" s="2"/>
    </row>
    <row r="962" spans="1:26" x14ac:dyDescent="0.2">
      <c r="A962" s="1">
        <v>45930</v>
      </c>
      <c r="B962">
        <v>4.1330299999999998</v>
      </c>
      <c r="C962" s="1">
        <v>45926</v>
      </c>
      <c r="D962">
        <v>3.9911099999999999</v>
      </c>
      <c r="E962" s="1">
        <v>45926</v>
      </c>
      <c r="F962" s="2">
        <v>3.8608199999999999</v>
      </c>
      <c r="G962" s="1">
        <v>45925</v>
      </c>
      <c r="H962">
        <v>3.7854000000000001</v>
      </c>
      <c r="I962" s="1">
        <v>45925</v>
      </c>
      <c r="J962">
        <v>3.6946699999999999</v>
      </c>
      <c r="K962" s="1">
        <v>45938</v>
      </c>
      <c r="L962">
        <v>3.3639999999999999</v>
      </c>
      <c r="M962" s="1">
        <v>45944</v>
      </c>
      <c r="N962" s="2">
        <v>3.2170000000000001</v>
      </c>
      <c r="O962" s="1">
        <v>45939</v>
      </c>
      <c r="P962">
        <v>3.35</v>
      </c>
      <c r="Q962" s="1">
        <v>45944</v>
      </c>
      <c r="R962">
        <v>3.2761</v>
      </c>
      <c r="S962" s="1">
        <v>45944</v>
      </c>
      <c r="T962">
        <v>3.3961000000000001</v>
      </c>
      <c r="U962" s="1">
        <v>45937</v>
      </c>
      <c r="V962">
        <v>3.6532</v>
      </c>
      <c r="W962" s="1"/>
      <c r="X962" s="1"/>
      <c r="Y962" s="1"/>
      <c r="Z962" s="2"/>
    </row>
    <row r="963" spans="1:26" x14ac:dyDescent="0.2">
      <c r="A963" s="1">
        <v>45931</v>
      </c>
      <c r="B963">
        <v>4.1289999999999996</v>
      </c>
      <c r="C963" s="1">
        <v>45929</v>
      </c>
      <c r="D963">
        <v>3.9805999999999999</v>
      </c>
      <c r="E963" s="1">
        <v>45929</v>
      </c>
      <c r="F963" s="2">
        <v>3.8451300000000002</v>
      </c>
      <c r="G963" s="1">
        <v>45926</v>
      </c>
      <c r="H963">
        <v>3.7669999999999999</v>
      </c>
      <c r="I963" s="1">
        <v>45926</v>
      </c>
      <c r="J963">
        <v>3.6749999999999998</v>
      </c>
      <c r="K963" s="1">
        <v>45939</v>
      </c>
      <c r="L963">
        <v>3.3664000000000001</v>
      </c>
      <c r="M963" s="1">
        <v>45945</v>
      </c>
      <c r="N963" s="2">
        <v>3.2229000000000001</v>
      </c>
      <c r="O963" s="1">
        <v>45940</v>
      </c>
      <c r="P963">
        <v>3.2410999999999999</v>
      </c>
      <c r="Q963" s="1">
        <v>45945</v>
      </c>
      <c r="R963">
        <v>3.2759999999999998</v>
      </c>
      <c r="S963" s="1">
        <v>45945</v>
      </c>
      <c r="T963">
        <v>3.3900999999999999</v>
      </c>
      <c r="U963" s="1">
        <v>45938</v>
      </c>
      <c r="V963">
        <v>3.6419999999999999</v>
      </c>
      <c r="W963" s="1"/>
      <c r="X963" s="1"/>
      <c r="Y963" s="1"/>
      <c r="Z963" s="2"/>
    </row>
    <row r="964" spans="1:26" x14ac:dyDescent="0.2">
      <c r="A964" s="1">
        <v>45932</v>
      </c>
      <c r="B964">
        <v>4.1124000000000001</v>
      </c>
      <c r="C964" s="1">
        <v>45930</v>
      </c>
      <c r="D964">
        <v>3.9696500000000001</v>
      </c>
      <c r="E964" s="1">
        <v>45930</v>
      </c>
      <c r="F964" s="2">
        <v>3.8295499999999998</v>
      </c>
      <c r="G964" s="1">
        <v>45929</v>
      </c>
      <c r="H964">
        <v>3.7480600000000002</v>
      </c>
      <c r="I964" s="1">
        <v>45929</v>
      </c>
      <c r="J964">
        <v>3.6538499999999998</v>
      </c>
      <c r="K964" s="1">
        <v>45940</v>
      </c>
      <c r="L964">
        <v>3.27</v>
      </c>
      <c r="M964" s="1">
        <v>45946</v>
      </c>
      <c r="N964" s="2">
        <v>3.145</v>
      </c>
      <c r="O964" s="1">
        <v>45944</v>
      </c>
      <c r="P964">
        <v>3.2354500000000002</v>
      </c>
      <c r="Q964" s="1">
        <v>45946</v>
      </c>
      <c r="R964">
        <v>3.2056</v>
      </c>
      <c r="S964" s="1">
        <v>45946</v>
      </c>
      <c r="T964">
        <v>3.3258299999999998</v>
      </c>
      <c r="U964" s="1">
        <v>45939</v>
      </c>
      <c r="V964">
        <v>3.6619999999999999</v>
      </c>
      <c r="W964" s="1"/>
      <c r="X964" s="1"/>
      <c r="Y964" s="1"/>
      <c r="Z964" s="2"/>
    </row>
    <row r="965" spans="1:26" x14ac:dyDescent="0.2">
      <c r="A965" s="1">
        <v>45933</v>
      </c>
      <c r="B965">
        <v>4.1070200000000003</v>
      </c>
      <c r="C965" s="1">
        <v>45931</v>
      </c>
      <c r="D965">
        <v>3.9489000000000001</v>
      </c>
      <c r="E965" s="1">
        <v>45931</v>
      </c>
      <c r="F965" s="2">
        <v>3.7930999999999999</v>
      </c>
      <c r="G965" s="1">
        <v>45930</v>
      </c>
      <c r="H965">
        <v>3.7322000000000002</v>
      </c>
      <c r="I965" s="1">
        <v>45930</v>
      </c>
      <c r="J965">
        <v>3.6391</v>
      </c>
      <c r="K965" s="1">
        <v>45944</v>
      </c>
      <c r="L965">
        <v>3.2582599999999999</v>
      </c>
      <c r="M965" s="1">
        <v>45947</v>
      </c>
      <c r="N965" s="2">
        <v>3.1886000000000001</v>
      </c>
      <c r="O965" s="1">
        <v>45945</v>
      </c>
      <c r="P965">
        <v>3.2382</v>
      </c>
      <c r="Q965" s="1">
        <v>45947</v>
      </c>
      <c r="R965">
        <v>3.2508499999999998</v>
      </c>
      <c r="S965" s="1">
        <v>45947</v>
      </c>
      <c r="T965">
        <v>3.3652000000000002</v>
      </c>
      <c r="U965" s="1">
        <v>45940</v>
      </c>
      <c r="V965">
        <v>3.5525000000000002</v>
      </c>
      <c r="W965" s="1"/>
      <c r="X965" s="1"/>
      <c r="Y965" s="1"/>
      <c r="Z965" s="2"/>
    </row>
    <row r="966" spans="1:26" x14ac:dyDescent="0.2">
      <c r="A966" s="1">
        <v>45936</v>
      </c>
      <c r="B966">
        <v>4.0872299999999999</v>
      </c>
      <c r="C966" s="1">
        <v>45932</v>
      </c>
      <c r="D966">
        <v>3.9455</v>
      </c>
      <c r="E966" s="1">
        <v>45932</v>
      </c>
      <c r="F966" s="2">
        <v>3.7858999999999998</v>
      </c>
      <c r="G966" s="1">
        <v>45931</v>
      </c>
      <c r="H966">
        <v>3.6812299999999998</v>
      </c>
      <c r="I966" s="1">
        <v>45931</v>
      </c>
      <c r="J966">
        <v>3.5754999999999999</v>
      </c>
      <c r="K966" s="1">
        <v>45945</v>
      </c>
      <c r="L966">
        <v>3.2675000000000001</v>
      </c>
      <c r="M966" s="1">
        <v>45950</v>
      </c>
      <c r="N966" s="2">
        <v>3.1808700000000001</v>
      </c>
      <c r="O966" s="1">
        <v>45946</v>
      </c>
      <c r="P966">
        <v>3.1636000000000002</v>
      </c>
      <c r="Q966" s="1">
        <v>45950</v>
      </c>
      <c r="R966">
        <v>3.2327499999999998</v>
      </c>
      <c r="S966" s="1">
        <v>45950</v>
      </c>
      <c r="T966">
        <v>3.3428</v>
      </c>
      <c r="U966" s="1">
        <v>45944</v>
      </c>
      <c r="V966">
        <v>3.5775000000000001</v>
      </c>
      <c r="W966" s="1"/>
      <c r="X966" s="1"/>
      <c r="Y966" s="1"/>
      <c r="Z966" s="2"/>
    </row>
    <row r="967" spans="1:26" x14ac:dyDescent="0.2">
      <c r="A967" s="1">
        <v>45937</v>
      </c>
      <c r="B967">
        <v>4.0814399999999997</v>
      </c>
      <c r="C967" s="1">
        <v>45933</v>
      </c>
      <c r="D967">
        <v>3.9472</v>
      </c>
      <c r="E967" s="1">
        <v>45933</v>
      </c>
      <c r="F967" s="2">
        <v>3.7979500000000002</v>
      </c>
      <c r="G967" s="1">
        <v>45932</v>
      </c>
      <c r="H967">
        <v>3.6732499999999999</v>
      </c>
      <c r="I967" s="1">
        <v>45932</v>
      </c>
      <c r="J967">
        <v>3.5690499999999998</v>
      </c>
      <c r="K967" s="1">
        <v>45946</v>
      </c>
      <c r="L967">
        <v>3.1865000000000001</v>
      </c>
      <c r="M967" s="1">
        <v>45951</v>
      </c>
      <c r="N967" s="2">
        <v>3.1761499999999998</v>
      </c>
      <c r="O967" s="1">
        <v>45947</v>
      </c>
      <c r="P967">
        <v>3.2092999999999998</v>
      </c>
      <c r="Q967" s="1">
        <v>45951</v>
      </c>
      <c r="R967">
        <v>3.2269999999999999</v>
      </c>
      <c r="S967" s="1">
        <v>45951</v>
      </c>
      <c r="T967">
        <v>3.3346399999999998</v>
      </c>
      <c r="U967" s="1">
        <v>45945</v>
      </c>
      <c r="V967">
        <v>3.5665499999999999</v>
      </c>
      <c r="W967" s="1"/>
      <c r="X967" s="1"/>
      <c r="Y967" s="1"/>
      <c r="Z967" s="2"/>
    </row>
    <row r="968" spans="1:26" x14ac:dyDescent="0.2">
      <c r="A968" s="1">
        <v>45938</v>
      </c>
      <c r="B968">
        <v>4.0775800000000002</v>
      </c>
      <c r="C968" s="1">
        <v>45936</v>
      </c>
      <c r="D968">
        <v>3.9452699999999998</v>
      </c>
      <c r="E968" s="1">
        <v>45936</v>
      </c>
      <c r="F968" s="2">
        <v>3.8015500000000002</v>
      </c>
      <c r="G968" s="1">
        <v>45933</v>
      </c>
      <c r="H968">
        <v>3.6932499999999999</v>
      </c>
      <c r="I968" s="1">
        <v>45933</v>
      </c>
      <c r="J968">
        <v>3.5956000000000001</v>
      </c>
      <c r="K968" s="1">
        <v>45947</v>
      </c>
      <c r="L968">
        <v>3.2246999999999999</v>
      </c>
      <c r="M968" s="1">
        <v>45952</v>
      </c>
      <c r="N968" s="2">
        <v>3.1715</v>
      </c>
      <c r="O968" s="1">
        <v>45950</v>
      </c>
      <c r="P968">
        <v>3.1958500000000001</v>
      </c>
      <c r="Q968" s="1">
        <v>45952</v>
      </c>
      <c r="R968">
        <v>3.2280899999999999</v>
      </c>
      <c r="S968" s="1">
        <v>45952</v>
      </c>
      <c r="T968">
        <v>3.3370000000000002</v>
      </c>
      <c r="U968" s="1">
        <v>45946</v>
      </c>
      <c r="V968">
        <v>3.5099499999999999</v>
      </c>
      <c r="W968" s="1"/>
      <c r="X968" s="1"/>
      <c r="Y968" s="1"/>
      <c r="Z968" s="2"/>
    </row>
    <row r="969" spans="1:26" x14ac:dyDescent="0.2">
      <c r="A969" s="1">
        <v>45939</v>
      </c>
      <c r="B969">
        <v>4.0448000000000004</v>
      </c>
      <c r="C969" s="1">
        <v>45937</v>
      </c>
      <c r="D969">
        <v>3.9369499999999999</v>
      </c>
      <c r="E969" s="1">
        <v>45937</v>
      </c>
      <c r="F969" s="2">
        <v>3.7940499999999999</v>
      </c>
      <c r="G969" s="1">
        <v>45936</v>
      </c>
      <c r="H969">
        <v>3.6993999999999998</v>
      </c>
      <c r="I969" s="1">
        <v>45936</v>
      </c>
      <c r="J969">
        <v>3.60338</v>
      </c>
      <c r="K969" s="1">
        <v>45950</v>
      </c>
      <c r="L969">
        <v>3.2240500000000001</v>
      </c>
      <c r="M969" s="1">
        <v>45953</v>
      </c>
      <c r="N969" s="2">
        <v>3.2261000000000002</v>
      </c>
      <c r="O969" s="1">
        <v>45951</v>
      </c>
      <c r="P969">
        <v>3.19041</v>
      </c>
      <c r="Q969" s="1">
        <v>45953</v>
      </c>
      <c r="R969">
        <v>3.28905</v>
      </c>
      <c r="S969" s="1">
        <v>45953</v>
      </c>
      <c r="T969">
        <v>3.3969800000000001</v>
      </c>
      <c r="U969" s="1">
        <v>45947</v>
      </c>
      <c r="V969">
        <v>3.5419999999999998</v>
      </c>
      <c r="W969" s="1"/>
      <c r="X969" s="1"/>
      <c r="Y969" s="1"/>
      <c r="Z969" s="2"/>
    </row>
    <row r="970" spans="1:26" x14ac:dyDescent="0.2">
      <c r="A970" s="1">
        <v>45940</v>
      </c>
      <c r="B970">
        <v>4.0327999999999999</v>
      </c>
      <c r="C970" s="1">
        <v>45938</v>
      </c>
      <c r="D970">
        <v>3.9287000000000001</v>
      </c>
      <c r="E970" s="1">
        <v>45938</v>
      </c>
      <c r="F970" s="2">
        <v>3.79569</v>
      </c>
      <c r="G970" s="1">
        <v>45937</v>
      </c>
      <c r="H970">
        <v>3.6920500000000001</v>
      </c>
      <c r="I970" s="1">
        <v>45937</v>
      </c>
      <c r="J970">
        <v>3.5940500000000002</v>
      </c>
      <c r="K970" s="1">
        <v>45951</v>
      </c>
      <c r="L970">
        <v>3.2213500000000002</v>
      </c>
      <c r="M970" s="1">
        <v>45954</v>
      </c>
      <c r="N970" s="2">
        <v>3.2214499999999999</v>
      </c>
      <c r="O970" s="1">
        <v>45952</v>
      </c>
      <c r="P970">
        <v>3.1887400000000001</v>
      </c>
      <c r="Q970" s="1">
        <v>45954</v>
      </c>
      <c r="R970">
        <v>3.2850000000000001</v>
      </c>
      <c r="S970" s="1">
        <v>45954</v>
      </c>
      <c r="T970">
        <v>3.3959700000000002</v>
      </c>
      <c r="U970" s="1">
        <v>45950</v>
      </c>
      <c r="V970">
        <v>3.5154999999999998</v>
      </c>
      <c r="W970" s="1"/>
      <c r="X970" s="1"/>
      <c r="Y970" s="1"/>
      <c r="Z970" s="2"/>
    </row>
    <row r="971" spans="1:26" x14ac:dyDescent="0.2">
      <c r="A971" s="1">
        <v>45943</v>
      </c>
      <c r="B971">
        <v>4.0353000000000003</v>
      </c>
      <c r="C971" s="1">
        <v>45939</v>
      </c>
      <c r="D971">
        <v>3.9123299999999999</v>
      </c>
      <c r="E971" s="1">
        <v>45939</v>
      </c>
      <c r="F971" s="2">
        <v>3.7797999999999998</v>
      </c>
      <c r="G971" s="1">
        <v>45938</v>
      </c>
      <c r="H971">
        <v>3.6970999999999998</v>
      </c>
      <c r="I971" s="1">
        <v>45938</v>
      </c>
      <c r="J971">
        <v>3.59917</v>
      </c>
      <c r="K971" s="1">
        <v>45952</v>
      </c>
      <c r="L971">
        <v>3.2149000000000001</v>
      </c>
      <c r="M971" s="1">
        <v>45957</v>
      </c>
      <c r="N971" s="2">
        <v>3.2298499999999999</v>
      </c>
      <c r="O971" s="1">
        <v>45953</v>
      </c>
      <c r="P971">
        <v>3.2476500000000001</v>
      </c>
      <c r="Q971" s="1">
        <v>45957</v>
      </c>
      <c r="R971">
        <v>3.2852000000000001</v>
      </c>
      <c r="S971" s="1">
        <v>45957</v>
      </c>
      <c r="T971">
        <v>3.3904999999999998</v>
      </c>
      <c r="U971" s="1">
        <v>45951</v>
      </c>
      <c r="V971">
        <v>3.5045999999999999</v>
      </c>
      <c r="W971" s="1"/>
      <c r="X971" s="1"/>
      <c r="Y971" s="1"/>
      <c r="Z971" s="2"/>
    </row>
    <row r="972" spans="1:26" x14ac:dyDescent="0.2">
      <c r="A972" s="1">
        <v>45944</v>
      </c>
      <c r="B972">
        <v>4.0429000000000004</v>
      </c>
      <c r="C972" s="1">
        <v>45940</v>
      </c>
      <c r="D972">
        <v>3.8921999999999999</v>
      </c>
      <c r="E972" s="1">
        <v>45940</v>
      </c>
      <c r="F972" s="2">
        <v>3.7347000000000001</v>
      </c>
      <c r="G972" s="1">
        <v>45939</v>
      </c>
      <c r="H972">
        <v>3.68512</v>
      </c>
      <c r="I972" s="1">
        <v>45939</v>
      </c>
      <c r="J972">
        <v>3.5934699999999999</v>
      </c>
      <c r="K972" s="1">
        <v>45953</v>
      </c>
      <c r="L972">
        <v>3.2615599999999998</v>
      </c>
      <c r="M972" s="1">
        <v>45958</v>
      </c>
      <c r="N972" s="2">
        <v>3.2310500000000002</v>
      </c>
      <c r="O972" s="1">
        <v>45954</v>
      </c>
      <c r="P972">
        <v>3.2434599999999998</v>
      </c>
      <c r="Q972" s="1">
        <v>45958</v>
      </c>
      <c r="R972">
        <v>3.28606</v>
      </c>
      <c r="S972" s="1">
        <v>45958</v>
      </c>
      <c r="T972">
        <v>3.3885900000000002</v>
      </c>
      <c r="U972" s="1">
        <v>45952</v>
      </c>
      <c r="V972">
        <v>3.5078</v>
      </c>
      <c r="W972" s="1"/>
      <c r="X972" s="1"/>
      <c r="Y972" s="1"/>
      <c r="Z972" s="2"/>
    </row>
    <row r="973" spans="1:26" x14ac:dyDescent="0.2">
      <c r="A973" s="1">
        <v>45945</v>
      </c>
      <c r="B973">
        <v>4.0556999999999999</v>
      </c>
      <c r="C973" s="1">
        <v>45944</v>
      </c>
      <c r="D973">
        <v>3.8984200000000002</v>
      </c>
      <c r="E973" s="1">
        <v>45944</v>
      </c>
      <c r="F973" s="2">
        <v>3.7369500000000002</v>
      </c>
      <c r="G973" s="1">
        <v>45940</v>
      </c>
      <c r="H973">
        <v>3.6206999999999998</v>
      </c>
      <c r="I973" s="1">
        <v>45940</v>
      </c>
      <c r="J973">
        <v>3.5154700000000001</v>
      </c>
      <c r="K973" s="1">
        <v>45954</v>
      </c>
      <c r="L973">
        <v>3.2543799999999998</v>
      </c>
      <c r="M973" s="1">
        <v>45959</v>
      </c>
      <c r="N973" s="2">
        <v>3.32944</v>
      </c>
      <c r="O973" s="1">
        <v>45957</v>
      </c>
      <c r="P973">
        <v>3.2477</v>
      </c>
      <c r="Q973" s="1">
        <v>45959</v>
      </c>
      <c r="R973">
        <v>3.3801000000000001</v>
      </c>
      <c r="S973" s="1">
        <v>45959</v>
      </c>
      <c r="T973">
        <v>3.4829300000000001</v>
      </c>
      <c r="U973" s="1">
        <v>45953</v>
      </c>
      <c r="V973">
        <v>3.5649000000000002</v>
      </c>
      <c r="W973" s="1"/>
      <c r="X973" s="1"/>
      <c r="Y973" s="1"/>
      <c r="Z973" s="2"/>
    </row>
    <row r="974" spans="1:26" x14ac:dyDescent="0.2">
      <c r="A974" s="1">
        <v>45946</v>
      </c>
      <c r="B974">
        <v>4.0237499999999997</v>
      </c>
      <c r="C974" s="1">
        <v>45945</v>
      </c>
      <c r="D974">
        <v>3.9005999999999998</v>
      </c>
      <c r="E974" s="1">
        <v>45945</v>
      </c>
      <c r="F974" s="2">
        <v>3.7442000000000002</v>
      </c>
      <c r="G974" s="1">
        <v>45944</v>
      </c>
      <c r="H974">
        <v>3.6180300000000001</v>
      </c>
      <c r="I974" s="1">
        <v>45944</v>
      </c>
      <c r="J974">
        <v>3.51</v>
      </c>
      <c r="K974" s="1">
        <v>45957</v>
      </c>
      <c r="L974">
        <v>3.2664</v>
      </c>
      <c r="M974" s="1">
        <v>45960</v>
      </c>
      <c r="N974" s="2">
        <v>3.3460000000000001</v>
      </c>
      <c r="O974" s="1">
        <v>45958</v>
      </c>
      <c r="P974">
        <v>3.2491500000000002</v>
      </c>
      <c r="Q974" s="1">
        <v>45960</v>
      </c>
      <c r="R974">
        <v>3.3986499999999999</v>
      </c>
      <c r="S974" s="1">
        <v>45960</v>
      </c>
      <c r="T974">
        <v>3.5055800000000001</v>
      </c>
      <c r="U974" s="1">
        <v>45954</v>
      </c>
      <c r="V974">
        <v>3.5667300000000002</v>
      </c>
      <c r="W974" s="1"/>
      <c r="X974" s="1"/>
      <c r="Y974" s="1"/>
      <c r="Z974" s="2"/>
    </row>
    <row r="975" spans="1:26" x14ac:dyDescent="0.2">
      <c r="A975" s="1">
        <v>45947</v>
      </c>
      <c r="B975">
        <v>4.01</v>
      </c>
      <c r="C975" s="1">
        <v>45946</v>
      </c>
      <c r="D975">
        <v>3.8624999999999998</v>
      </c>
      <c r="E975" s="1">
        <v>45946</v>
      </c>
      <c r="F975" s="2">
        <v>3.6817000000000002</v>
      </c>
      <c r="G975" s="1">
        <v>45945</v>
      </c>
      <c r="H975">
        <v>3.6246200000000002</v>
      </c>
      <c r="I975" s="1">
        <v>45945</v>
      </c>
      <c r="J975">
        <v>3.5145</v>
      </c>
      <c r="K975" s="1">
        <v>45958</v>
      </c>
      <c r="L975">
        <v>3.2680699999999998</v>
      </c>
      <c r="M975" s="1">
        <v>45961</v>
      </c>
      <c r="N975" s="2">
        <v>3.3272499999999998</v>
      </c>
      <c r="O975" s="1">
        <v>45959</v>
      </c>
      <c r="P975">
        <v>3.3446199999999999</v>
      </c>
      <c r="Q975" s="1">
        <v>45961</v>
      </c>
      <c r="R975">
        <v>3.3780100000000002</v>
      </c>
      <c r="S975" s="1">
        <v>45961</v>
      </c>
      <c r="T975">
        <v>3.488</v>
      </c>
      <c r="U975" s="1">
        <v>45957</v>
      </c>
      <c r="V975">
        <v>3.5550000000000002</v>
      </c>
      <c r="W975" s="1"/>
      <c r="X975" s="1"/>
      <c r="Y975" s="1"/>
      <c r="Z975" s="2"/>
    </row>
    <row r="976" spans="1:26" x14ac:dyDescent="0.2">
      <c r="A976" s="1">
        <v>45950</v>
      </c>
      <c r="B976">
        <v>4.0046400000000002</v>
      </c>
      <c r="C976" s="1">
        <v>45947</v>
      </c>
      <c r="D976">
        <v>3.8647999999999998</v>
      </c>
      <c r="E976" s="1">
        <v>45947</v>
      </c>
      <c r="F976" s="2">
        <v>3.6991000000000001</v>
      </c>
      <c r="G976" s="1">
        <v>45946</v>
      </c>
      <c r="H976">
        <v>3.5501999999999998</v>
      </c>
      <c r="I976" s="1">
        <v>45946</v>
      </c>
      <c r="J976">
        <v>3.4359999999999999</v>
      </c>
      <c r="K976" s="1">
        <v>45959</v>
      </c>
      <c r="L976">
        <v>3.3744000000000001</v>
      </c>
      <c r="M976" s="1">
        <v>45964</v>
      </c>
      <c r="N976" s="2">
        <v>3.3571499999999999</v>
      </c>
      <c r="O976" s="1">
        <v>45960</v>
      </c>
      <c r="P976">
        <v>3.3618299999999999</v>
      </c>
      <c r="Q976" s="1">
        <v>45964</v>
      </c>
      <c r="R976">
        <v>3.4108700000000001</v>
      </c>
      <c r="S976" s="1">
        <v>45964</v>
      </c>
      <c r="T976">
        <v>3.5190000000000001</v>
      </c>
      <c r="U976" s="1">
        <v>45958</v>
      </c>
      <c r="V976">
        <v>3.5497000000000001</v>
      </c>
      <c r="W976" s="1"/>
      <c r="X976" s="1"/>
      <c r="Y976" s="1"/>
      <c r="Z976" s="2"/>
    </row>
    <row r="977" spans="1:26" x14ac:dyDescent="0.2">
      <c r="A977" s="1">
        <v>45951</v>
      </c>
      <c r="B977">
        <v>4.0206999999999997</v>
      </c>
      <c r="C977" s="1">
        <v>45950</v>
      </c>
      <c r="D977">
        <v>3.8698999999999999</v>
      </c>
      <c r="E977" s="1">
        <v>45950</v>
      </c>
      <c r="F977" s="2">
        <v>3.7032500000000002</v>
      </c>
      <c r="G977" s="1">
        <v>45947</v>
      </c>
      <c r="H977">
        <v>3.5745</v>
      </c>
      <c r="I977" s="1">
        <v>45947</v>
      </c>
      <c r="J977">
        <v>3.4653499999999999</v>
      </c>
      <c r="K977" s="1">
        <v>45960</v>
      </c>
      <c r="L977">
        <v>3.3871500000000001</v>
      </c>
      <c r="M977" s="1">
        <v>45965</v>
      </c>
      <c r="N977" s="2">
        <v>3.3325</v>
      </c>
      <c r="O977" s="1">
        <v>45961</v>
      </c>
      <c r="P977">
        <v>3.3416700000000001</v>
      </c>
      <c r="Q977" s="1">
        <v>45965</v>
      </c>
      <c r="R977">
        <v>3.3873000000000002</v>
      </c>
      <c r="S977" s="1">
        <v>45965</v>
      </c>
      <c r="T977">
        <v>3.4950000000000001</v>
      </c>
      <c r="U977" s="1">
        <v>45959</v>
      </c>
      <c r="V977">
        <v>3.6414499999999999</v>
      </c>
      <c r="W977" s="1"/>
      <c r="X977" s="1"/>
      <c r="Y977" s="1"/>
      <c r="Z977" s="2"/>
    </row>
    <row r="978" spans="1:26" x14ac:dyDescent="0.2">
      <c r="A978" s="1">
        <v>45952</v>
      </c>
      <c r="B978">
        <v>4.016</v>
      </c>
      <c r="C978" s="1">
        <v>45951</v>
      </c>
      <c r="D978">
        <v>3.8796900000000001</v>
      </c>
      <c r="E978" s="1">
        <v>45951</v>
      </c>
      <c r="F978" s="2">
        <v>3.7069999999999999</v>
      </c>
      <c r="G978" s="1">
        <v>45950</v>
      </c>
      <c r="H978">
        <v>3.5789499999999999</v>
      </c>
      <c r="I978" s="1">
        <v>45950</v>
      </c>
      <c r="J978">
        <v>3.4696199999999999</v>
      </c>
      <c r="K978" s="1">
        <v>45961</v>
      </c>
      <c r="L978">
        <v>3.3683000000000001</v>
      </c>
      <c r="M978" s="1">
        <v>45966</v>
      </c>
      <c r="N978" s="2">
        <v>3.3905500000000002</v>
      </c>
      <c r="O978" s="1">
        <v>45964</v>
      </c>
      <c r="P978">
        <v>3.3734500000000001</v>
      </c>
      <c r="Q978" s="1">
        <v>45966</v>
      </c>
      <c r="R978">
        <v>3.4504000000000001</v>
      </c>
      <c r="S978" s="1">
        <v>45966</v>
      </c>
      <c r="T978">
        <v>3.55741</v>
      </c>
      <c r="U978" s="1">
        <v>45960</v>
      </c>
      <c r="V978">
        <v>3.66791</v>
      </c>
      <c r="W978" s="1"/>
      <c r="X978" s="1"/>
      <c r="Y978" s="1"/>
      <c r="Z978" s="2"/>
    </row>
    <row r="979" spans="1:26" x14ac:dyDescent="0.2">
      <c r="A979" s="1">
        <v>45953</v>
      </c>
      <c r="B979">
        <v>3.9891299999999998</v>
      </c>
      <c r="C979" s="1">
        <v>45952</v>
      </c>
      <c r="D979">
        <v>3.8740000000000001</v>
      </c>
      <c r="E979" s="1">
        <v>45952</v>
      </c>
      <c r="F979" s="2">
        <v>3.7040099999999998</v>
      </c>
      <c r="G979" s="1">
        <v>45951</v>
      </c>
      <c r="H979">
        <v>3.5798000000000001</v>
      </c>
      <c r="I979" s="1">
        <v>45951</v>
      </c>
      <c r="J979">
        <v>3.47</v>
      </c>
      <c r="K979" s="1">
        <v>45964</v>
      </c>
      <c r="L979">
        <v>3.3946200000000002</v>
      </c>
      <c r="M979" s="1">
        <v>45967</v>
      </c>
      <c r="N979" s="2">
        <v>3.3102499999999999</v>
      </c>
      <c r="O979" s="1">
        <v>45965</v>
      </c>
      <c r="P979">
        <v>3.34945</v>
      </c>
      <c r="Q979" s="1">
        <v>45967</v>
      </c>
      <c r="R979">
        <v>3.3659500000000002</v>
      </c>
      <c r="S979" s="1">
        <v>45967</v>
      </c>
      <c r="T979">
        <v>3.4764499999999998</v>
      </c>
      <c r="U979" s="1">
        <v>45961</v>
      </c>
      <c r="V979">
        <v>3.6547000000000001</v>
      </c>
      <c r="W979" s="1"/>
      <c r="X979" s="1"/>
      <c r="Y979" s="1"/>
      <c r="Z979" s="2"/>
    </row>
    <row r="980" spans="1:26" x14ac:dyDescent="0.2">
      <c r="A980" s="1">
        <v>45954</v>
      </c>
      <c r="B980">
        <v>3.9844499999999998</v>
      </c>
      <c r="C980" s="1">
        <v>45953</v>
      </c>
      <c r="D980">
        <v>3.86015</v>
      </c>
      <c r="E980" s="1">
        <v>45953</v>
      </c>
      <c r="F980" s="2">
        <v>3.7046000000000001</v>
      </c>
      <c r="G980" s="1">
        <v>45952</v>
      </c>
      <c r="H980">
        <v>3.577</v>
      </c>
      <c r="I980" s="1">
        <v>45952</v>
      </c>
      <c r="J980">
        <v>3.4641899999999999</v>
      </c>
      <c r="K980" s="1">
        <v>45965</v>
      </c>
      <c r="L980">
        <v>3.3690000000000002</v>
      </c>
      <c r="M980" s="1">
        <v>45968</v>
      </c>
      <c r="N980" s="2">
        <v>3.3184999999999998</v>
      </c>
      <c r="O980" s="1">
        <v>45966</v>
      </c>
      <c r="P980">
        <v>3.4091999999999998</v>
      </c>
      <c r="Q980" s="1">
        <v>45968</v>
      </c>
      <c r="R980">
        <v>3.3754</v>
      </c>
      <c r="S980" s="1">
        <v>45968</v>
      </c>
      <c r="T980">
        <v>3.4888499999999998</v>
      </c>
      <c r="U980" s="1">
        <v>45964</v>
      </c>
      <c r="V980">
        <v>3.6834799999999999</v>
      </c>
      <c r="W980" s="1"/>
      <c r="X980" s="1"/>
      <c r="Y980" s="1"/>
      <c r="Z980" s="2"/>
    </row>
    <row r="981" spans="1:26" x14ac:dyDescent="0.2">
      <c r="A981" s="1">
        <v>45957</v>
      </c>
      <c r="B981">
        <v>3.9757500000000001</v>
      </c>
      <c r="C981" s="1">
        <v>45954</v>
      </c>
      <c r="D981">
        <v>3.8456999999999999</v>
      </c>
      <c r="E981" s="1">
        <v>45954</v>
      </c>
      <c r="F981" s="2">
        <v>3.6880000000000002</v>
      </c>
      <c r="G981" s="1">
        <v>45953</v>
      </c>
      <c r="H981">
        <v>3.5924999999999998</v>
      </c>
      <c r="I981" s="1">
        <v>45953</v>
      </c>
      <c r="J981">
        <v>3.4923000000000002</v>
      </c>
      <c r="K981" s="1">
        <v>45966</v>
      </c>
      <c r="L981">
        <v>3.4230499999999999</v>
      </c>
      <c r="M981" s="1">
        <v>45971</v>
      </c>
      <c r="N981" s="2">
        <v>3.3494000000000002</v>
      </c>
      <c r="O981" s="1">
        <v>45967</v>
      </c>
      <c r="P981">
        <v>3.3279999999999998</v>
      </c>
      <c r="Q981" s="1">
        <v>45971</v>
      </c>
      <c r="R981">
        <v>3.4065599999999998</v>
      </c>
      <c r="S981" s="1">
        <v>45971</v>
      </c>
      <c r="T981">
        <v>3.5153099999999999</v>
      </c>
      <c r="U981" s="1">
        <v>45965</v>
      </c>
      <c r="V981">
        <v>3.6581999999999999</v>
      </c>
      <c r="W981" s="1"/>
      <c r="X981" s="1"/>
      <c r="Y981" s="1"/>
      <c r="Z981" s="2"/>
    </row>
    <row r="982" spans="1:26" x14ac:dyDescent="0.2">
      <c r="A982" s="1">
        <v>45958</v>
      </c>
      <c r="B982">
        <v>3.9550700000000001</v>
      </c>
      <c r="C982" s="1">
        <v>45957</v>
      </c>
      <c r="D982">
        <v>3.8454999999999999</v>
      </c>
      <c r="E982" s="1">
        <v>45957</v>
      </c>
      <c r="F982" s="2">
        <v>3.6959</v>
      </c>
      <c r="G982" s="1">
        <v>45954</v>
      </c>
      <c r="H982">
        <v>3.5777700000000001</v>
      </c>
      <c r="I982" s="1">
        <v>45954</v>
      </c>
      <c r="J982">
        <v>3.48</v>
      </c>
      <c r="K982" s="1">
        <v>45967</v>
      </c>
      <c r="L982">
        <v>3.3452000000000002</v>
      </c>
      <c r="M982" s="1">
        <v>45972</v>
      </c>
      <c r="N982" s="2">
        <v>3.3496800000000002</v>
      </c>
      <c r="O982" s="1">
        <v>45968</v>
      </c>
      <c r="P982">
        <v>3.3360500000000002</v>
      </c>
      <c r="Q982" s="1">
        <v>45972</v>
      </c>
      <c r="R982">
        <v>3.4049999999999998</v>
      </c>
      <c r="S982" s="1">
        <v>45972</v>
      </c>
      <c r="T982">
        <v>3.5152000000000001</v>
      </c>
      <c r="U982" s="1">
        <v>45966</v>
      </c>
      <c r="V982">
        <v>3.7207400000000002</v>
      </c>
      <c r="W982" s="1"/>
      <c r="X982" s="1"/>
      <c r="Y982" s="1"/>
      <c r="Z982" s="2"/>
    </row>
    <row r="983" spans="1:26" x14ac:dyDescent="0.2">
      <c r="A983" s="1">
        <v>45959</v>
      </c>
      <c r="B983">
        <v>3.9971399999999999</v>
      </c>
      <c r="C983" s="1">
        <v>45958</v>
      </c>
      <c r="D983">
        <v>3.8332000000000002</v>
      </c>
      <c r="E983" s="1">
        <v>45958</v>
      </c>
      <c r="F983" s="2">
        <v>3.6898499999999999</v>
      </c>
      <c r="G983" s="1">
        <v>45957</v>
      </c>
      <c r="H983">
        <v>3.5905</v>
      </c>
      <c r="I983" s="1">
        <v>45957</v>
      </c>
      <c r="J983">
        <v>3.4931999999999999</v>
      </c>
      <c r="K983" s="1">
        <v>45968</v>
      </c>
      <c r="L983">
        <v>3.35405</v>
      </c>
      <c r="M983" s="1">
        <v>45973</v>
      </c>
      <c r="N983" s="2">
        <v>3.3237000000000001</v>
      </c>
      <c r="O983" s="1">
        <v>45971</v>
      </c>
      <c r="P983">
        <v>3.3675999999999999</v>
      </c>
      <c r="Q983" s="1">
        <v>45973</v>
      </c>
      <c r="R983">
        <v>3.3748999999999998</v>
      </c>
      <c r="S983" s="1">
        <v>45973</v>
      </c>
      <c r="T983">
        <v>3.4856500000000001</v>
      </c>
      <c r="U983" s="1">
        <v>45967</v>
      </c>
      <c r="V983">
        <v>3.6448</v>
      </c>
      <c r="W983" s="1"/>
      <c r="X983" s="1"/>
      <c r="Y983" s="1"/>
      <c r="Z983" s="2"/>
    </row>
    <row r="984" spans="1:26" x14ac:dyDescent="0.2">
      <c r="A984" s="1">
        <v>45960</v>
      </c>
      <c r="B984">
        <v>3.9935499999999999</v>
      </c>
      <c r="C984" s="1">
        <v>45959</v>
      </c>
      <c r="D984">
        <v>3.91</v>
      </c>
      <c r="E984" s="1">
        <v>45959</v>
      </c>
      <c r="F984" s="2">
        <v>3.8018800000000001</v>
      </c>
      <c r="G984" s="1">
        <v>45958</v>
      </c>
      <c r="H984">
        <v>3.5879099999999999</v>
      </c>
      <c r="I984" s="1">
        <v>45958</v>
      </c>
      <c r="J984">
        <v>3.4932500000000002</v>
      </c>
      <c r="K984" s="1">
        <v>45971</v>
      </c>
      <c r="L984">
        <v>3.3829500000000001</v>
      </c>
      <c r="M984" s="1">
        <v>45974</v>
      </c>
      <c r="N984" s="2">
        <v>3.3435000000000001</v>
      </c>
      <c r="O984" s="1">
        <v>45972</v>
      </c>
      <c r="P984">
        <v>3.3660000000000001</v>
      </c>
      <c r="Q984" s="1">
        <v>45974</v>
      </c>
      <c r="R984">
        <v>3.4018999999999999</v>
      </c>
      <c r="S984" s="1">
        <v>45974</v>
      </c>
      <c r="T984">
        <v>3.5147499999999998</v>
      </c>
      <c r="U984" s="1">
        <v>45968</v>
      </c>
      <c r="V984">
        <v>3.66</v>
      </c>
      <c r="W984" s="1"/>
      <c r="X984" s="1"/>
      <c r="Y984" s="1"/>
      <c r="Z984" s="2"/>
    </row>
    <row r="985" spans="1:26" x14ac:dyDescent="0.2">
      <c r="A985" s="1">
        <v>45961</v>
      </c>
      <c r="B985">
        <v>3.9925000000000002</v>
      </c>
      <c r="C985" s="1">
        <v>45960</v>
      </c>
      <c r="D985">
        <v>3.89106</v>
      </c>
      <c r="E985" s="1">
        <v>45960</v>
      </c>
      <c r="F985" s="2">
        <v>3.78817</v>
      </c>
      <c r="G985" s="1">
        <v>45959</v>
      </c>
      <c r="H985">
        <v>3.7097899999999999</v>
      </c>
      <c r="I985" s="1">
        <v>45959</v>
      </c>
      <c r="J985">
        <v>3.6162000000000001</v>
      </c>
      <c r="K985" s="1">
        <v>45972</v>
      </c>
      <c r="L985">
        <v>3.3457499999999998</v>
      </c>
      <c r="M985" s="1">
        <v>45975</v>
      </c>
      <c r="N985" s="2">
        <v>3.3554499999999998</v>
      </c>
      <c r="O985" s="1">
        <v>45973</v>
      </c>
      <c r="P985">
        <v>3.3380000000000001</v>
      </c>
      <c r="Q985" s="1">
        <v>45975</v>
      </c>
      <c r="R985">
        <v>3.41615</v>
      </c>
      <c r="S985" s="1">
        <v>45975</v>
      </c>
      <c r="T985">
        <v>3.5324499999999999</v>
      </c>
      <c r="U985" s="1">
        <v>45971</v>
      </c>
      <c r="V985">
        <v>3.6808000000000001</v>
      </c>
      <c r="W985" s="1"/>
      <c r="X985" s="1"/>
      <c r="Y985" s="1"/>
      <c r="Z985" s="2"/>
    </row>
    <row r="986" spans="1:26" x14ac:dyDescent="0.2">
      <c r="A986" s="1">
        <v>45964</v>
      </c>
      <c r="B986">
        <v>4.0002500000000003</v>
      </c>
      <c r="C986" s="1">
        <v>45961</v>
      </c>
      <c r="D986">
        <v>3.8875500000000001</v>
      </c>
      <c r="E986" s="1">
        <v>45961</v>
      </c>
      <c r="F986" s="2">
        <v>3.7852600000000001</v>
      </c>
      <c r="G986" s="1">
        <v>45960</v>
      </c>
      <c r="H986">
        <v>3.7014100000000001</v>
      </c>
      <c r="I986" s="1">
        <v>45960</v>
      </c>
      <c r="J986">
        <v>3.61225</v>
      </c>
      <c r="K986" s="1">
        <v>45973</v>
      </c>
      <c r="L986">
        <v>3.3635000000000002</v>
      </c>
      <c r="M986" s="1">
        <v>45978</v>
      </c>
      <c r="N986" s="2">
        <v>3.3563999999999998</v>
      </c>
      <c r="O986" s="1">
        <v>45974</v>
      </c>
      <c r="P986">
        <v>3.3616000000000001</v>
      </c>
      <c r="Q986" s="1">
        <v>45978</v>
      </c>
      <c r="R986">
        <v>3.4149500000000002</v>
      </c>
      <c r="S986" s="1">
        <v>45978</v>
      </c>
      <c r="T986">
        <v>3.5272399999999999</v>
      </c>
      <c r="U986" s="1">
        <v>45972</v>
      </c>
      <c r="V986">
        <v>3.6804999999999999</v>
      </c>
      <c r="W986" s="1"/>
      <c r="X986" s="1"/>
      <c r="Y986" s="1"/>
      <c r="Z986" s="2"/>
    </row>
    <row r="987" spans="1:26" x14ac:dyDescent="0.2">
      <c r="A987" s="1">
        <v>45965</v>
      </c>
      <c r="B987">
        <v>3.9877600000000002</v>
      </c>
      <c r="C987" s="1">
        <v>45964</v>
      </c>
      <c r="D987">
        <v>3.8902000000000001</v>
      </c>
      <c r="E987" s="1">
        <v>45964</v>
      </c>
      <c r="F987" s="2">
        <v>3.7919999999999998</v>
      </c>
      <c r="G987" s="1">
        <v>45961</v>
      </c>
      <c r="H987">
        <v>3.6933199999999999</v>
      </c>
      <c r="I987" s="1">
        <v>45961</v>
      </c>
      <c r="J987">
        <v>3.5994999999999999</v>
      </c>
      <c r="K987" s="1">
        <v>45974</v>
      </c>
      <c r="L987">
        <v>3.3809499999999999</v>
      </c>
      <c r="M987" s="1">
        <v>45979</v>
      </c>
      <c r="N987" s="2">
        <v>3.3119999999999998</v>
      </c>
      <c r="O987" s="1">
        <v>45975</v>
      </c>
      <c r="P987">
        <v>3.3746</v>
      </c>
      <c r="Q987" s="1">
        <v>45979</v>
      </c>
      <c r="R987">
        <v>3.3704000000000001</v>
      </c>
      <c r="S987" s="1">
        <v>45979</v>
      </c>
      <c r="T987">
        <v>3.4897</v>
      </c>
      <c r="U987" s="1">
        <v>45973</v>
      </c>
      <c r="V987">
        <v>3.6556199999999999</v>
      </c>
      <c r="W987" s="1"/>
      <c r="X987" s="1"/>
      <c r="Y987" s="1"/>
      <c r="Z987" s="2"/>
    </row>
    <row r="988" spans="1:26" x14ac:dyDescent="0.2">
      <c r="A988" s="1">
        <v>45966</v>
      </c>
      <c r="B988">
        <v>3.9689999999999999</v>
      </c>
      <c r="C988" s="1">
        <v>45965</v>
      </c>
      <c r="D988">
        <v>3.8753000000000002</v>
      </c>
      <c r="E988" s="1">
        <v>45965</v>
      </c>
      <c r="F988" s="2">
        <v>3.7732000000000001</v>
      </c>
      <c r="G988" s="1">
        <v>45964</v>
      </c>
      <c r="H988">
        <v>3.7038799999999998</v>
      </c>
      <c r="I988" s="1">
        <v>45964</v>
      </c>
      <c r="J988">
        <v>3.6150000000000002</v>
      </c>
      <c r="K988" s="1">
        <v>45975</v>
      </c>
      <c r="L988">
        <v>3.3906999999999998</v>
      </c>
      <c r="M988" s="1">
        <v>45980</v>
      </c>
      <c r="N988" s="2">
        <v>3.3327</v>
      </c>
      <c r="O988" s="1">
        <v>45978</v>
      </c>
      <c r="P988">
        <v>3.3740999999999999</v>
      </c>
      <c r="Q988" s="1">
        <v>45980</v>
      </c>
      <c r="R988">
        <v>3.3961700000000001</v>
      </c>
      <c r="S988" s="1">
        <v>45980</v>
      </c>
      <c r="T988">
        <v>3.5158999999999998</v>
      </c>
      <c r="U988" s="1">
        <v>45974</v>
      </c>
      <c r="V988">
        <v>3.6869999999999998</v>
      </c>
      <c r="W988" s="1"/>
      <c r="X988" s="1"/>
      <c r="Y988" s="1"/>
      <c r="Z988" s="2"/>
    </row>
    <row r="989" spans="1:26" x14ac:dyDescent="0.2">
      <c r="A989" s="1">
        <v>45967</v>
      </c>
      <c r="B989">
        <v>3.96435</v>
      </c>
      <c r="C989" s="1">
        <v>45966</v>
      </c>
      <c r="D989">
        <v>3.8765499999999999</v>
      </c>
      <c r="E989" s="1">
        <v>45966</v>
      </c>
      <c r="F989" s="2">
        <v>3.7945000000000002</v>
      </c>
      <c r="G989" s="1">
        <v>45965</v>
      </c>
      <c r="H989">
        <v>3.6827999999999999</v>
      </c>
      <c r="I989" s="1">
        <v>45965</v>
      </c>
      <c r="J989">
        <v>3.5924999999999998</v>
      </c>
      <c r="K989" s="1">
        <v>45978</v>
      </c>
      <c r="L989">
        <v>3.3927999999999998</v>
      </c>
      <c r="M989" s="1">
        <v>45981</v>
      </c>
      <c r="N989" s="2">
        <v>3.2685</v>
      </c>
      <c r="O989" s="1">
        <v>45979</v>
      </c>
      <c r="P989">
        <v>3.3290000000000002</v>
      </c>
      <c r="Q989" s="1">
        <v>45981</v>
      </c>
      <c r="R989">
        <v>3.335</v>
      </c>
      <c r="S989" s="1">
        <v>45981</v>
      </c>
      <c r="T989">
        <v>3.4590700000000001</v>
      </c>
      <c r="U989" s="1">
        <v>45975</v>
      </c>
      <c r="V989">
        <v>3.7084999999999999</v>
      </c>
      <c r="W989" s="1"/>
      <c r="X989" s="1"/>
      <c r="Y989" s="1"/>
      <c r="Z989" s="2"/>
    </row>
    <row r="990" spans="1:26" x14ac:dyDescent="0.2">
      <c r="A990" s="1">
        <v>45968</v>
      </c>
      <c r="B990">
        <v>3.9649999999999999</v>
      </c>
      <c r="C990" s="1">
        <v>45967</v>
      </c>
      <c r="D990">
        <v>3.8482599999999998</v>
      </c>
      <c r="E990" s="1">
        <v>45967</v>
      </c>
      <c r="F990" s="2">
        <v>3.7453699999999999</v>
      </c>
      <c r="G990" s="1">
        <v>45966</v>
      </c>
      <c r="H990">
        <v>3.7147999999999999</v>
      </c>
      <c r="I990" s="1">
        <v>45966</v>
      </c>
      <c r="J990">
        <v>3.63035</v>
      </c>
      <c r="K990" s="1">
        <v>45979</v>
      </c>
      <c r="L990">
        <v>3.3510499999999999</v>
      </c>
      <c r="M990" s="1">
        <v>45982</v>
      </c>
      <c r="N990" s="2">
        <v>3.2509100000000002</v>
      </c>
      <c r="O990" s="1">
        <v>45980</v>
      </c>
      <c r="P990">
        <v>3.3506499999999999</v>
      </c>
      <c r="Q990" s="1">
        <v>45982</v>
      </c>
      <c r="R990">
        <v>3.3176999999999999</v>
      </c>
      <c r="S990" s="1">
        <v>45982</v>
      </c>
      <c r="T990">
        <v>3.4433099999999999</v>
      </c>
      <c r="U990" s="1">
        <v>45978</v>
      </c>
      <c r="V990">
        <v>3.70025</v>
      </c>
      <c r="W990" s="1"/>
      <c r="X990" s="1"/>
      <c r="Y990" s="1"/>
      <c r="Z990" s="2"/>
    </row>
    <row r="991" spans="1:26" x14ac:dyDescent="0.2">
      <c r="A991" s="1">
        <v>45971</v>
      </c>
      <c r="B991">
        <v>3.9590000000000001</v>
      </c>
      <c r="C991" s="1">
        <v>45968</v>
      </c>
      <c r="D991">
        <v>3.8530000000000002</v>
      </c>
      <c r="E991" s="1">
        <v>45968</v>
      </c>
      <c r="F991" s="2">
        <v>3.7517499999999999</v>
      </c>
      <c r="G991" s="1">
        <v>45967</v>
      </c>
      <c r="H991">
        <v>3.6524000000000001</v>
      </c>
      <c r="I991" s="1">
        <v>45967</v>
      </c>
      <c r="J991">
        <v>3.5622500000000001</v>
      </c>
      <c r="K991" s="1">
        <v>45980</v>
      </c>
      <c r="L991">
        <v>3.36585</v>
      </c>
      <c r="M991" s="1">
        <v>45985</v>
      </c>
      <c r="N991" s="2">
        <v>3.2407499999999998</v>
      </c>
      <c r="O991" s="1">
        <v>45981</v>
      </c>
      <c r="P991">
        <v>3.2904</v>
      </c>
      <c r="Q991" s="1">
        <v>45985</v>
      </c>
      <c r="R991">
        <v>3.2926500000000001</v>
      </c>
      <c r="S991" s="1">
        <v>45985</v>
      </c>
      <c r="T991">
        <v>3.4129999999999998</v>
      </c>
      <c r="U991" s="1">
        <v>45979</v>
      </c>
      <c r="V991">
        <v>3.6710500000000001</v>
      </c>
      <c r="W991" s="1"/>
      <c r="X991" s="1"/>
      <c r="Y991" s="1"/>
      <c r="Z991" s="2"/>
    </row>
    <row r="992" spans="1:26" x14ac:dyDescent="0.2">
      <c r="A992" s="1">
        <v>45972</v>
      </c>
      <c r="B992">
        <v>3.9575</v>
      </c>
      <c r="C992" s="1">
        <v>45971</v>
      </c>
      <c r="D992">
        <v>3.86557</v>
      </c>
      <c r="E992" s="1">
        <v>45971</v>
      </c>
      <c r="F992" s="2">
        <v>3.7703700000000002</v>
      </c>
      <c r="G992" s="1">
        <v>45968</v>
      </c>
      <c r="H992">
        <v>3.6584500000000002</v>
      </c>
      <c r="I992" s="1">
        <v>45968</v>
      </c>
      <c r="J992">
        <v>3.5694499999999998</v>
      </c>
      <c r="K992" s="1">
        <v>45981</v>
      </c>
      <c r="L992">
        <v>3.30905</v>
      </c>
      <c r="M992" s="1">
        <v>45986</v>
      </c>
      <c r="N992" s="2">
        <v>3.2150500000000002</v>
      </c>
      <c r="O992" s="1">
        <v>45982</v>
      </c>
      <c r="P992">
        <v>3.2725200000000001</v>
      </c>
      <c r="Q992" s="1">
        <v>45986</v>
      </c>
      <c r="R992">
        <v>3.2713000000000001</v>
      </c>
      <c r="S992" s="1">
        <v>45986</v>
      </c>
      <c r="T992">
        <v>3.3915299999999999</v>
      </c>
      <c r="U992" s="1">
        <v>45980</v>
      </c>
      <c r="V992">
        <v>3.6968800000000002</v>
      </c>
      <c r="W992" s="1"/>
      <c r="X992" s="1"/>
      <c r="Y992" s="1"/>
      <c r="Z992" s="2"/>
    </row>
    <row r="993" spans="1:26" x14ac:dyDescent="0.2">
      <c r="A993" s="1">
        <v>45973</v>
      </c>
      <c r="B993">
        <v>3.9660000000000002</v>
      </c>
      <c r="C993" s="1">
        <v>45972</v>
      </c>
      <c r="D993">
        <v>3.8530000000000002</v>
      </c>
      <c r="E993" s="1">
        <v>45972</v>
      </c>
      <c r="F993" s="2">
        <v>3.7472500000000002</v>
      </c>
      <c r="G993" s="1">
        <v>45971</v>
      </c>
      <c r="H993">
        <v>3.6788500000000002</v>
      </c>
      <c r="I993" s="1">
        <v>45971</v>
      </c>
      <c r="J993">
        <v>3.5932499999999998</v>
      </c>
      <c r="K993" s="1">
        <v>45982</v>
      </c>
      <c r="L993">
        <v>3.2915000000000001</v>
      </c>
      <c r="M993" s="1">
        <v>45987</v>
      </c>
      <c r="N993" s="2">
        <v>3.22235</v>
      </c>
      <c r="O993" s="1">
        <v>45985</v>
      </c>
      <c r="P993">
        <v>3.25536</v>
      </c>
      <c r="Q993" s="1">
        <v>45987</v>
      </c>
      <c r="R993">
        <v>3.2790300000000001</v>
      </c>
      <c r="S993" s="1">
        <v>45987</v>
      </c>
      <c r="T993">
        <v>3.3963299999999998</v>
      </c>
      <c r="U993" s="1">
        <v>45981</v>
      </c>
      <c r="V993">
        <v>3.6465000000000001</v>
      </c>
      <c r="W993" s="1"/>
      <c r="X993" s="1"/>
      <c r="Y993" s="1"/>
      <c r="Z993" s="2"/>
    </row>
    <row r="994" spans="1:26" x14ac:dyDescent="0.2">
      <c r="A994" s="1">
        <v>45974</v>
      </c>
      <c r="B994">
        <v>3.9643999999999999</v>
      </c>
      <c r="C994" s="1">
        <v>45973</v>
      </c>
      <c r="D994">
        <v>3.8668</v>
      </c>
      <c r="E994" s="1">
        <v>45973</v>
      </c>
      <c r="F994" s="2">
        <v>3.7698</v>
      </c>
      <c r="G994" s="1">
        <v>45972</v>
      </c>
      <c r="H994">
        <v>3.6488</v>
      </c>
      <c r="I994" s="1">
        <v>45972</v>
      </c>
      <c r="J994">
        <v>3.5581999999999998</v>
      </c>
      <c r="K994" s="1">
        <v>45985</v>
      </c>
      <c r="L994">
        <v>3.2863500000000001</v>
      </c>
      <c r="M994" s="1">
        <v>45988</v>
      </c>
      <c r="N994" s="2">
        <v>3.22363</v>
      </c>
      <c r="O994" s="1">
        <v>45986</v>
      </c>
      <c r="P994">
        <v>3.23095</v>
      </c>
      <c r="Q994" s="1">
        <v>45988</v>
      </c>
      <c r="R994">
        <v>3.2796500000000002</v>
      </c>
      <c r="S994" s="1">
        <v>45988</v>
      </c>
      <c r="T994">
        <v>3.3965000000000001</v>
      </c>
      <c r="U994" s="1">
        <v>45982</v>
      </c>
      <c r="V994">
        <v>3.6334499999999998</v>
      </c>
      <c r="W994" s="1"/>
      <c r="X994" s="1"/>
      <c r="Y994" s="1"/>
      <c r="Z994" s="2"/>
    </row>
    <row r="995" spans="1:26" x14ac:dyDescent="0.2">
      <c r="A995" s="1">
        <v>45975</v>
      </c>
      <c r="B995">
        <v>3.9592999999999998</v>
      </c>
      <c r="C995" s="1">
        <v>45974</v>
      </c>
      <c r="D995">
        <v>3.8814000000000002</v>
      </c>
      <c r="E995" s="1">
        <v>45974</v>
      </c>
      <c r="F995" s="2">
        <v>3.7862499999999999</v>
      </c>
      <c r="G995" s="1">
        <v>45973</v>
      </c>
      <c r="H995">
        <v>3.6737000000000002</v>
      </c>
      <c r="I995" s="1">
        <v>45973</v>
      </c>
      <c r="J995">
        <v>3.5809000000000002</v>
      </c>
      <c r="K995" s="1">
        <v>45986</v>
      </c>
      <c r="L995">
        <v>3.2598500000000001</v>
      </c>
      <c r="M995" s="1">
        <v>45989</v>
      </c>
      <c r="N995" s="2">
        <v>3.2496</v>
      </c>
      <c r="O995" s="1">
        <v>45987</v>
      </c>
      <c r="P995">
        <v>3.23875</v>
      </c>
      <c r="Q995" s="1">
        <v>45989</v>
      </c>
      <c r="R995">
        <v>3.306</v>
      </c>
      <c r="S995" s="1">
        <v>45989</v>
      </c>
      <c r="T995">
        <v>3.4224100000000002</v>
      </c>
      <c r="U995" s="1">
        <v>45985</v>
      </c>
      <c r="V995">
        <v>3.5998000000000001</v>
      </c>
      <c r="W995" s="1"/>
      <c r="X995" s="1"/>
      <c r="Y995" s="1"/>
      <c r="Z995" s="2"/>
    </row>
    <row r="996" spans="1:26" x14ac:dyDescent="0.2">
      <c r="A996" s="1">
        <v>45978</v>
      </c>
      <c r="B996">
        <v>3.9597000000000002</v>
      </c>
      <c r="C996" s="1">
        <v>45975</v>
      </c>
      <c r="D996">
        <v>3.8847</v>
      </c>
      <c r="E996" s="1">
        <v>45975</v>
      </c>
      <c r="F996" s="2">
        <v>3.7928999999999999</v>
      </c>
      <c r="G996" s="1">
        <v>45974</v>
      </c>
      <c r="H996">
        <v>3.6911499999999999</v>
      </c>
      <c r="I996" s="1">
        <v>45974</v>
      </c>
      <c r="J996">
        <v>3.6006499999999999</v>
      </c>
      <c r="K996" s="1">
        <v>45987</v>
      </c>
      <c r="L996">
        <v>3.26755</v>
      </c>
      <c r="M996" s="1">
        <v>45992</v>
      </c>
      <c r="N996" s="2">
        <v>3.2925</v>
      </c>
      <c r="O996" s="1">
        <v>45988</v>
      </c>
      <c r="P996">
        <v>3.24</v>
      </c>
      <c r="Q996" s="1">
        <v>45992</v>
      </c>
      <c r="R996">
        <v>3.3653</v>
      </c>
      <c r="S996" s="1">
        <v>45992</v>
      </c>
      <c r="T996">
        <v>3.4868999999999999</v>
      </c>
      <c r="U996" s="1">
        <v>45986</v>
      </c>
      <c r="V996">
        <v>3.58005</v>
      </c>
      <c r="W996" s="1"/>
      <c r="X996" s="1"/>
      <c r="Y996" s="1"/>
      <c r="Z996" s="2"/>
    </row>
    <row r="997" spans="1:26" x14ac:dyDescent="0.2">
      <c r="A997" s="1">
        <v>45979</v>
      </c>
      <c r="B997">
        <v>3.9477000000000002</v>
      </c>
      <c r="C997" s="1">
        <v>45978</v>
      </c>
      <c r="D997">
        <v>3.89093</v>
      </c>
      <c r="E997" s="1">
        <v>45978</v>
      </c>
      <c r="F997" s="2">
        <v>3.8012000000000001</v>
      </c>
      <c r="G997" s="1">
        <v>45975</v>
      </c>
      <c r="H997">
        <v>3.6990500000000002</v>
      </c>
      <c r="I997" s="1">
        <v>45975</v>
      </c>
      <c r="J997">
        <v>3.6093999999999999</v>
      </c>
      <c r="K997" s="1">
        <v>45988</v>
      </c>
      <c r="L997">
        <v>3.2677499999999999</v>
      </c>
      <c r="M997" s="1">
        <v>45993</v>
      </c>
      <c r="N997" s="2">
        <v>3.27895</v>
      </c>
      <c r="O997" s="1">
        <v>45989</v>
      </c>
      <c r="P997">
        <v>3.2677800000000001</v>
      </c>
      <c r="Q997" s="1">
        <v>45993</v>
      </c>
      <c r="R997">
        <v>3.3554499999999998</v>
      </c>
      <c r="S997" s="1">
        <v>45993</v>
      </c>
      <c r="T997">
        <v>3.48169</v>
      </c>
      <c r="U997" s="1">
        <v>45987</v>
      </c>
      <c r="V997">
        <v>3.5832000000000002</v>
      </c>
      <c r="W997" s="1"/>
      <c r="X997" s="1"/>
      <c r="Y997" s="1"/>
      <c r="Z997" s="2"/>
    </row>
    <row r="998" spans="1:26" x14ac:dyDescent="0.2">
      <c r="A998" s="1">
        <v>45980</v>
      </c>
      <c r="B998">
        <v>3.9578099999999998</v>
      </c>
      <c r="C998" s="1">
        <v>45979</v>
      </c>
      <c r="D998">
        <v>3.8776999999999999</v>
      </c>
      <c r="E998" s="1">
        <v>45979</v>
      </c>
      <c r="F998" s="2">
        <v>3.7794500000000002</v>
      </c>
      <c r="G998" s="1">
        <v>45978</v>
      </c>
      <c r="H998">
        <v>3.7065999999999999</v>
      </c>
      <c r="I998" s="1">
        <v>45978</v>
      </c>
      <c r="J998">
        <v>3.6157499999999998</v>
      </c>
      <c r="K998" s="1">
        <v>45989</v>
      </c>
      <c r="L998">
        <v>3.2923499999999999</v>
      </c>
      <c r="M998" s="1">
        <v>45994</v>
      </c>
      <c r="N998" s="2">
        <v>3.2563</v>
      </c>
      <c r="O998" s="1">
        <v>45992</v>
      </c>
      <c r="P998">
        <v>3.3182999999999998</v>
      </c>
      <c r="Q998" s="1">
        <v>45994</v>
      </c>
      <c r="R998">
        <v>3.331</v>
      </c>
      <c r="S998" s="1">
        <v>45994</v>
      </c>
      <c r="T998">
        <v>3.4575499999999999</v>
      </c>
      <c r="U998" s="1">
        <v>45988</v>
      </c>
      <c r="V998">
        <v>3.5830000000000002</v>
      </c>
      <c r="W998" s="1"/>
      <c r="X998" s="1"/>
      <c r="Y998" s="1"/>
      <c r="Z998" s="2"/>
    </row>
    <row r="999" spans="1:26" x14ac:dyDescent="0.2">
      <c r="A999" s="1">
        <v>45981</v>
      </c>
      <c r="B999">
        <v>3.9569999999999999</v>
      </c>
      <c r="C999" s="1">
        <v>45980</v>
      </c>
      <c r="D999">
        <v>3.8944999999999999</v>
      </c>
      <c r="E999" s="1">
        <v>45980</v>
      </c>
      <c r="F999" s="2">
        <v>3.7983500000000001</v>
      </c>
      <c r="G999" s="1">
        <v>45979</v>
      </c>
      <c r="H999">
        <v>3.6766999999999999</v>
      </c>
      <c r="I999" s="1">
        <v>45979</v>
      </c>
      <c r="J999">
        <v>3.5806</v>
      </c>
      <c r="K999" s="1">
        <v>45992</v>
      </c>
      <c r="L999">
        <v>3.3218000000000001</v>
      </c>
      <c r="M999" s="1">
        <v>45995</v>
      </c>
      <c r="N999" s="2">
        <v>3.2947000000000002</v>
      </c>
      <c r="O999" s="1">
        <v>45993</v>
      </c>
      <c r="P999">
        <v>3.3066499999999999</v>
      </c>
      <c r="Q999" s="1">
        <v>45995</v>
      </c>
      <c r="R999">
        <v>3.3708</v>
      </c>
      <c r="S999" s="1">
        <v>45995</v>
      </c>
      <c r="T999">
        <v>3.4949499999999998</v>
      </c>
      <c r="U999" s="1">
        <v>45989</v>
      </c>
      <c r="V999">
        <v>3.6071800000000001</v>
      </c>
      <c r="W999" s="1"/>
      <c r="X999" s="1"/>
      <c r="Y999" s="1"/>
      <c r="Z999" s="2"/>
    </row>
    <row r="1000" spans="1:26" x14ac:dyDescent="0.2">
      <c r="A1000" s="1">
        <v>45982</v>
      </c>
      <c r="B1000">
        <v>3.9358</v>
      </c>
      <c r="C1000" s="1">
        <v>45981</v>
      </c>
      <c r="D1000">
        <v>3.8832499999999999</v>
      </c>
      <c r="E1000" s="1">
        <v>45981</v>
      </c>
      <c r="F1000" s="2">
        <v>3.7695500000000002</v>
      </c>
      <c r="G1000" s="1">
        <v>45980</v>
      </c>
      <c r="H1000">
        <v>3.6974</v>
      </c>
      <c r="I1000" s="1">
        <v>45980</v>
      </c>
      <c r="J1000">
        <v>3.5985499999999999</v>
      </c>
      <c r="K1000" s="1">
        <v>45993</v>
      </c>
      <c r="L1000">
        <v>3.3048500000000001</v>
      </c>
      <c r="M1000" s="1">
        <v>45996</v>
      </c>
      <c r="N1000" s="2">
        <v>3.3405999999999998</v>
      </c>
      <c r="O1000" s="1">
        <v>45994</v>
      </c>
      <c r="P1000">
        <v>3.2831999999999999</v>
      </c>
      <c r="Q1000" s="1">
        <v>45996</v>
      </c>
      <c r="R1000">
        <v>3.4158400000000002</v>
      </c>
      <c r="S1000" s="1">
        <v>45996</v>
      </c>
      <c r="T1000">
        <v>3.5396999999999998</v>
      </c>
      <c r="U1000" s="1">
        <v>45992</v>
      </c>
      <c r="V1000">
        <v>3.6749999999999998</v>
      </c>
      <c r="W1000" s="1"/>
      <c r="X1000" s="1"/>
      <c r="Y1000" s="1"/>
      <c r="Z1000" s="2"/>
    </row>
    <row r="1001" spans="1:26" x14ac:dyDescent="0.2">
      <c r="A1001" s="1">
        <v>45985</v>
      </c>
      <c r="B1001">
        <v>3.9165000000000001</v>
      </c>
      <c r="C1001" s="1">
        <v>45982</v>
      </c>
      <c r="D1001">
        <v>3.8409</v>
      </c>
      <c r="E1001" s="1">
        <v>45982</v>
      </c>
      <c r="F1001" s="2">
        <v>3.742</v>
      </c>
      <c r="G1001" s="1">
        <v>45981</v>
      </c>
      <c r="H1001">
        <v>3.657</v>
      </c>
      <c r="I1001" s="1">
        <v>45981</v>
      </c>
      <c r="J1001">
        <v>3.5532499999999998</v>
      </c>
      <c r="K1001" s="1">
        <v>45994</v>
      </c>
      <c r="L1001">
        <v>3.2842500000000001</v>
      </c>
      <c r="M1001" s="1">
        <v>45999</v>
      </c>
      <c r="N1001" s="2">
        <v>3.371</v>
      </c>
      <c r="O1001" s="1">
        <v>45995</v>
      </c>
      <c r="P1001">
        <v>3.3228499999999999</v>
      </c>
      <c r="Q1001" s="1">
        <v>45999</v>
      </c>
      <c r="R1001">
        <v>3.4507500000000002</v>
      </c>
      <c r="S1001" s="1">
        <v>45999</v>
      </c>
      <c r="T1001">
        <v>3.5729700000000002</v>
      </c>
      <c r="U1001" s="1">
        <v>45993</v>
      </c>
      <c r="V1001">
        <v>3.6722999999999999</v>
      </c>
      <c r="W1001" s="1"/>
      <c r="X1001" s="1"/>
      <c r="Y1001" s="1"/>
      <c r="Z1001" s="2"/>
    </row>
    <row r="1002" spans="1:26" x14ac:dyDescent="0.2">
      <c r="A1002" s="1">
        <v>45986</v>
      </c>
      <c r="B1002">
        <v>3.8973800000000001</v>
      </c>
      <c r="C1002" s="1">
        <v>45985</v>
      </c>
      <c r="D1002">
        <v>3.8180000000000001</v>
      </c>
      <c r="E1002" s="1">
        <v>45985</v>
      </c>
      <c r="F1002" s="2">
        <v>3.7272500000000002</v>
      </c>
      <c r="G1002" s="1">
        <v>45982</v>
      </c>
      <c r="H1002">
        <v>3.6324999999999998</v>
      </c>
      <c r="I1002" s="1">
        <v>45982</v>
      </c>
      <c r="J1002">
        <v>3.5314999999999999</v>
      </c>
      <c r="K1002" s="1">
        <v>45995</v>
      </c>
      <c r="L1002">
        <v>3.3167499999999999</v>
      </c>
      <c r="M1002" s="1">
        <v>46000</v>
      </c>
      <c r="N1002" s="2">
        <v>3.4208500000000002</v>
      </c>
      <c r="O1002" s="1">
        <v>45996</v>
      </c>
      <c r="P1002">
        <v>3.3685999999999998</v>
      </c>
      <c r="Q1002" s="1">
        <v>46000</v>
      </c>
      <c r="R1002">
        <v>3.4984999999999999</v>
      </c>
      <c r="S1002" s="1">
        <v>46000</v>
      </c>
      <c r="T1002">
        <v>3.6112500000000001</v>
      </c>
      <c r="U1002" s="1">
        <v>45994</v>
      </c>
      <c r="V1002">
        <v>3.6502500000000002</v>
      </c>
      <c r="W1002" s="1"/>
      <c r="X1002" s="1"/>
      <c r="Y1002" s="1"/>
      <c r="Z1002" s="2"/>
    </row>
    <row r="1003" spans="1:26" x14ac:dyDescent="0.2">
      <c r="A1003" s="1">
        <v>45987</v>
      </c>
      <c r="B1003">
        <v>3.8763899999999998</v>
      </c>
      <c r="C1003" s="1">
        <v>45986</v>
      </c>
      <c r="D1003">
        <v>3.7991999999999999</v>
      </c>
      <c r="E1003" s="1">
        <v>45986</v>
      </c>
      <c r="F1003" s="2">
        <v>3.70445</v>
      </c>
      <c r="G1003" s="1">
        <v>45985</v>
      </c>
      <c r="H1003">
        <v>3.6224500000000002</v>
      </c>
      <c r="I1003" s="1">
        <v>45985</v>
      </c>
      <c r="J1003">
        <v>3.5244499999999999</v>
      </c>
      <c r="K1003" s="1">
        <v>45996</v>
      </c>
      <c r="L1003">
        <v>3.3563499999999999</v>
      </c>
      <c r="M1003" s="1">
        <v>46001</v>
      </c>
      <c r="N1003" s="2">
        <v>3.367</v>
      </c>
      <c r="O1003" s="1">
        <v>45999</v>
      </c>
      <c r="P1003">
        <v>3.4020000000000001</v>
      </c>
      <c r="Q1003" s="1">
        <v>46001</v>
      </c>
      <c r="R1003">
        <v>3.4552999999999998</v>
      </c>
      <c r="S1003" s="1">
        <v>46001</v>
      </c>
      <c r="T1003">
        <v>3.5760999999999998</v>
      </c>
      <c r="U1003" s="1">
        <v>45995</v>
      </c>
      <c r="V1003">
        <v>3.6844000000000001</v>
      </c>
      <c r="W1003" s="1"/>
      <c r="X1003" s="1"/>
      <c r="Y1003" s="1"/>
      <c r="Z1003" s="2"/>
    </row>
    <row r="1004" spans="1:26" x14ac:dyDescent="0.2">
      <c r="A1004" s="1">
        <v>45988</v>
      </c>
      <c r="B1004">
        <v>3.8738000000000001</v>
      </c>
      <c r="C1004" s="1">
        <v>45987</v>
      </c>
      <c r="D1004">
        <v>3.7864</v>
      </c>
      <c r="E1004" s="1">
        <v>45987</v>
      </c>
      <c r="F1004" s="2">
        <v>3.6974999999999998</v>
      </c>
      <c r="G1004" s="1">
        <v>45986</v>
      </c>
      <c r="H1004">
        <v>3.5993499999999998</v>
      </c>
      <c r="I1004" s="1">
        <v>45986</v>
      </c>
      <c r="J1004">
        <v>3.4994999999999998</v>
      </c>
      <c r="K1004" s="1">
        <v>45999</v>
      </c>
      <c r="L1004">
        <v>3.37995</v>
      </c>
      <c r="M1004" s="1">
        <v>46002</v>
      </c>
      <c r="N1004" s="2">
        <v>3.36795</v>
      </c>
      <c r="O1004" s="1">
        <v>46000</v>
      </c>
      <c r="P1004">
        <v>3.4523000000000001</v>
      </c>
      <c r="Q1004" s="1">
        <v>46002</v>
      </c>
      <c r="R1004">
        <v>3.45587</v>
      </c>
      <c r="S1004" s="1">
        <v>46002</v>
      </c>
      <c r="T1004">
        <v>3.5762700000000001</v>
      </c>
      <c r="U1004" s="1">
        <v>45996</v>
      </c>
      <c r="V1004">
        <v>3.7279499999999999</v>
      </c>
      <c r="W1004" s="1"/>
      <c r="X1004" s="1"/>
      <c r="Y1004" s="1"/>
      <c r="Z1004" s="2"/>
    </row>
    <row r="1005" spans="1:26" x14ac:dyDescent="0.2">
      <c r="A1005" s="1">
        <v>45989</v>
      </c>
      <c r="B1005">
        <v>3.8719999999999999</v>
      </c>
      <c r="C1005" s="1">
        <v>45988</v>
      </c>
      <c r="D1005">
        <v>3.7827999999999999</v>
      </c>
      <c r="E1005" s="1">
        <v>45988</v>
      </c>
      <c r="F1005" s="2">
        <v>3.698</v>
      </c>
      <c r="G1005" s="1">
        <v>45987</v>
      </c>
      <c r="H1005">
        <v>3.5956100000000002</v>
      </c>
      <c r="I1005" s="1">
        <v>45987</v>
      </c>
      <c r="J1005">
        <v>3.5015000000000001</v>
      </c>
      <c r="K1005" s="1">
        <v>46000</v>
      </c>
      <c r="L1005">
        <v>3.4255</v>
      </c>
      <c r="M1005" s="1">
        <v>46003</v>
      </c>
      <c r="N1005" s="2">
        <v>3.3604500000000002</v>
      </c>
      <c r="O1005" s="1">
        <v>46001</v>
      </c>
      <c r="P1005">
        <v>3.4043000000000001</v>
      </c>
      <c r="Q1005" s="1">
        <v>46003</v>
      </c>
      <c r="R1005">
        <v>3.4621499999999998</v>
      </c>
      <c r="S1005" s="1">
        <v>46003</v>
      </c>
      <c r="T1005">
        <v>3.5911499999999998</v>
      </c>
      <c r="U1005" s="1">
        <v>45999</v>
      </c>
      <c r="V1005">
        <v>3.7557</v>
      </c>
      <c r="W1005" s="1"/>
      <c r="X1005" s="1"/>
      <c r="Y1005" s="1"/>
      <c r="Z1005" s="2"/>
    </row>
    <row r="1006" spans="1:26" x14ac:dyDescent="0.2">
      <c r="A1006" s="1">
        <v>45992</v>
      </c>
      <c r="B1006">
        <v>3.8549799999999999</v>
      </c>
      <c r="C1006" s="1">
        <v>45989</v>
      </c>
      <c r="D1006">
        <v>3.7785199999999999</v>
      </c>
      <c r="E1006" s="1">
        <v>45989</v>
      </c>
      <c r="F1006" s="2">
        <v>3.6970499999999999</v>
      </c>
      <c r="G1006" s="1">
        <v>45988</v>
      </c>
      <c r="H1006">
        <v>3.59735</v>
      </c>
      <c r="I1006" s="1">
        <v>45988</v>
      </c>
      <c r="J1006">
        <v>3.5028999999999999</v>
      </c>
      <c r="K1006" s="1">
        <v>46001</v>
      </c>
      <c r="L1006">
        <v>3.3645999999999998</v>
      </c>
      <c r="M1006" s="1">
        <v>46006</v>
      </c>
      <c r="N1006" s="2">
        <v>3.3408799999999998</v>
      </c>
      <c r="O1006" s="1">
        <v>46002</v>
      </c>
      <c r="P1006">
        <v>3.4053499999999999</v>
      </c>
      <c r="Q1006" s="1">
        <v>46006</v>
      </c>
      <c r="R1006">
        <v>3.4473500000000001</v>
      </c>
      <c r="S1006" s="1">
        <v>46006</v>
      </c>
      <c r="T1006">
        <v>3.5825499999999999</v>
      </c>
      <c r="U1006" s="1">
        <v>46000</v>
      </c>
      <c r="V1006">
        <v>3.7817400000000001</v>
      </c>
      <c r="W1006" s="1"/>
      <c r="X1006" s="1"/>
      <c r="Y1006" s="1"/>
      <c r="Z1006" s="2"/>
    </row>
    <row r="1007" spans="1:26" x14ac:dyDescent="0.2">
      <c r="A1007" s="1">
        <v>45993</v>
      </c>
      <c r="B1007">
        <v>3.8401000000000001</v>
      </c>
      <c r="C1007" s="1">
        <v>45992</v>
      </c>
      <c r="D1007">
        <v>3.7745000000000002</v>
      </c>
      <c r="E1007" s="1">
        <v>45992</v>
      </c>
      <c r="F1007" s="2">
        <v>3.6998000000000002</v>
      </c>
      <c r="G1007" s="1">
        <v>45989</v>
      </c>
      <c r="H1007">
        <v>3.6023000000000001</v>
      </c>
      <c r="I1007" s="1">
        <v>45989</v>
      </c>
      <c r="J1007">
        <v>3.5139499999999999</v>
      </c>
      <c r="K1007" s="1">
        <v>46002</v>
      </c>
      <c r="L1007">
        <v>3.3660999999999999</v>
      </c>
      <c r="M1007" s="1">
        <v>46007</v>
      </c>
      <c r="N1007" s="2">
        <v>3.3193999999999999</v>
      </c>
      <c r="O1007" s="1">
        <v>46003</v>
      </c>
      <c r="P1007">
        <v>3.4048500000000002</v>
      </c>
      <c r="Q1007" s="1">
        <v>46007</v>
      </c>
      <c r="R1007">
        <v>3.4249000000000001</v>
      </c>
      <c r="S1007" s="1">
        <v>46007</v>
      </c>
      <c r="T1007">
        <v>3.5614499999999998</v>
      </c>
      <c r="U1007" s="1">
        <v>46001</v>
      </c>
      <c r="V1007">
        <v>3.7532000000000001</v>
      </c>
      <c r="W1007" s="1"/>
      <c r="X1007" s="1"/>
      <c r="Y1007" s="1"/>
      <c r="Z1007" s="2"/>
    </row>
    <row r="1008" spans="1:26" x14ac:dyDescent="0.2">
      <c r="A1008" s="1">
        <v>45994</v>
      </c>
      <c r="B1008">
        <v>3.8271500000000001</v>
      </c>
      <c r="C1008" s="1">
        <v>45993</v>
      </c>
      <c r="D1008">
        <v>3.7610000000000001</v>
      </c>
      <c r="E1008" s="1">
        <v>45993</v>
      </c>
      <c r="F1008" s="2">
        <v>3.6834500000000001</v>
      </c>
      <c r="G1008" s="1">
        <v>45992</v>
      </c>
      <c r="H1008">
        <v>3.61049</v>
      </c>
      <c r="I1008" s="1">
        <v>45992</v>
      </c>
      <c r="J1008">
        <v>3.5267499999999998</v>
      </c>
      <c r="K1008" s="1">
        <v>46003</v>
      </c>
      <c r="L1008">
        <v>3.3510200000000001</v>
      </c>
      <c r="M1008" s="1">
        <v>46008</v>
      </c>
      <c r="N1008" s="2">
        <v>3.3210899999999999</v>
      </c>
      <c r="O1008" s="1">
        <v>46006</v>
      </c>
      <c r="P1008">
        <v>3.3875000000000002</v>
      </c>
      <c r="Q1008" s="1">
        <v>46008</v>
      </c>
      <c r="R1008">
        <v>3.4336000000000002</v>
      </c>
      <c r="S1008" s="1">
        <v>46008</v>
      </c>
      <c r="T1008">
        <v>3.5744699999999998</v>
      </c>
      <c r="U1008" s="1">
        <v>46002</v>
      </c>
      <c r="V1008">
        <v>3.75346</v>
      </c>
      <c r="W1008" s="1"/>
      <c r="X1008" s="1"/>
      <c r="Y1008" s="1"/>
      <c r="Z1008" s="2"/>
    </row>
    <row r="1009" spans="1:26" x14ac:dyDescent="0.2">
      <c r="A1009" s="1">
        <v>45995</v>
      </c>
      <c r="B1009">
        <v>3.80938</v>
      </c>
      <c r="C1009" s="1">
        <v>45994</v>
      </c>
      <c r="D1009">
        <v>3.74885</v>
      </c>
      <c r="E1009" s="1">
        <v>45994</v>
      </c>
      <c r="F1009" s="2">
        <v>3.6667000000000001</v>
      </c>
      <c r="G1009" s="1">
        <v>45993</v>
      </c>
      <c r="H1009">
        <v>3.5912500000000001</v>
      </c>
      <c r="I1009" s="1">
        <v>45993</v>
      </c>
      <c r="J1009">
        <v>3.50624</v>
      </c>
      <c r="K1009" s="1">
        <v>46006</v>
      </c>
      <c r="L1009">
        <v>3.3296000000000001</v>
      </c>
      <c r="M1009" s="1">
        <v>46009</v>
      </c>
      <c r="N1009" s="2">
        <v>3.29555</v>
      </c>
      <c r="O1009" s="1">
        <v>46007</v>
      </c>
      <c r="P1009">
        <v>3.3650000000000002</v>
      </c>
      <c r="Q1009" s="1">
        <v>46009</v>
      </c>
      <c r="R1009">
        <v>3.4032300000000002</v>
      </c>
      <c r="S1009" s="1">
        <v>46009</v>
      </c>
      <c r="T1009">
        <v>3.5440999999999998</v>
      </c>
      <c r="U1009" s="1">
        <v>46003</v>
      </c>
      <c r="V1009">
        <v>3.77468</v>
      </c>
      <c r="W1009" s="1"/>
      <c r="X1009" s="1"/>
      <c r="Y1009" s="1"/>
      <c r="Z1009" s="2"/>
    </row>
    <row r="1010" spans="1:26" x14ac:dyDescent="0.2">
      <c r="A1010" s="1">
        <v>45996</v>
      </c>
      <c r="B1010">
        <v>3.806</v>
      </c>
      <c r="C1010" s="1">
        <v>45995</v>
      </c>
      <c r="D1010">
        <v>3.7431000000000001</v>
      </c>
      <c r="E1010" s="1">
        <v>45995</v>
      </c>
      <c r="F1010" s="2">
        <v>3.6702499999999998</v>
      </c>
      <c r="G1010" s="1">
        <v>45994</v>
      </c>
      <c r="H1010">
        <v>3.5680000000000001</v>
      </c>
      <c r="I1010" s="1">
        <v>45994</v>
      </c>
      <c r="J1010">
        <v>3.484</v>
      </c>
      <c r="K1010" s="1">
        <v>46007</v>
      </c>
      <c r="L1010">
        <v>3.31575</v>
      </c>
      <c r="M1010" s="1">
        <v>46010</v>
      </c>
      <c r="N1010" s="2">
        <v>3.3202500000000001</v>
      </c>
      <c r="O1010" s="1">
        <v>46008</v>
      </c>
      <c r="P1010">
        <v>3.3705500000000002</v>
      </c>
      <c r="Q1010" s="1">
        <v>46010</v>
      </c>
      <c r="R1010">
        <v>3.4287999999999998</v>
      </c>
      <c r="S1010" s="1">
        <v>46010</v>
      </c>
      <c r="T1010">
        <v>3.5680000000000001</v>
      </c>
      <c r="U1010" s="1">
        <v>46006</v>
      </c>
      <c r="V1010">
        <v>3.7730000000000001</v>
      </c>
      <c r="W1010" s="1"/>
      <c r="X1010" s="1"/>
      <c r="Y1010" s="1"/>
      <c r="Z1010" s="2"/>
    </row>
    <row r="1011" spans="1:26" x14ac:dyDescent="0.2">
      <c r="A1011" s="1">
        <v>45999</v>
      </c>
      <c r="B1011">
        <v>3.7957000000000001</v>
      </c>
      <c r="C1011" s="1">
        <v>45996</v>
      </c>
      <c r="D1011">
        <v>3.7472500000000002</v>
      </c>
      <c r="E1011" s="1">
        <v>45996</v>
      </c>
      <c r="F1011" s="2">
        <v>3.6794500000000001</v>
      </c>
      <c r="G1011" s="1">
        <v>45995</v>
      </c>
      <c r="H1011">
        <v>3.5822500000000002</v>
      </c>
      <c r="I1011" s="1">
        <v>45995</v>
      </c>
      <c r="J1011">
        <v>3.5030000000000001</v>
      </c>
      <c r="K1011" s="1">
        <v>46008</v>
      </c>
      <c r="L1011">
        <v>3.3109500000000001</v>
      </c>
      <c r="M1011" s="1">
        <v>46013</v>
      </c>
      <c r="N1011" s="2">
        <v>3.3414000000000001</v>
      </c>
      <c r="O1011" s="1">
        <v>46009</v>
      </c>
      <c r="P1011">
        <v>3.3426</v>
      </c>
      <c r="Q1011" s="1">
        <v>46013</v>
      </c>
      <c r="R1011">
        <v>3.4471500000000002</v>
      </c>
      <c r="S1011" s="1">
        <v>46013</v>
      </c>
      <c r="T1011">
        <v>3.5857199999999998</v>
      </c>
      <c r="U1011" s="1">
        <v>46007</v>
      </c>
      <c r="V1011">
        <v>3.7528000000000001</v>
      </c>
      <c r="W1011" s="1"/>
      <c r="X1011" s="1"/>
      <c r="Y1011" s="1"/>
      <c r="Z1011" s="2"/>
    </row>
    <row r="1012" spans="1:26" x14ac:dyDescent="0.2">
      <c r="A1012" s="1">
        <v>46000</v>
      </c>
      <c r="B1012">
        <v>3.7845</v>
      </c>
      <c r="C1012" s="1">
        <v>45999</v>
      </c>
      <c r="D1012">
        <v>3.7437</v>
      </c>
      <c r="E1012" s="1">
        <v>45999</v>
      </c>
      <c r="F1012" s="2">
        <v>3.6775500000000001</v>
      </c>
      <c r="G1012" s="1">
        <v>45996</v>
      </c>
      <c r="H1012">
        <v>3.5970499999999999</v>
      </c>
      <c r="I1012" s="1">
        <v>45996</v>
      </c>
      <c r="J1012">
        <v>3.5243899999999999</v>
      </c>
      <c r="K1012" s="1">
        <v>46009</v>
      </c>
      <c r="L1012">
        <v>3.28755</v>
      </c>
      <c r="M1012" s="1">
        <v>46014</v>
      </c>
      <c r="N1012" s="2">
        <v>3.37425</v>
      </c>
      <c r="O1012" s="1">
        <v>46010</v>
      </c>
      <c r="P1012">
        <v>3.3677999999999999</v>
      </c>
      <c r="Q1012" s="1">
        <v>46014</v>
      </c>
      <c r="R1012">
        <v>3.4737</v>
      </c>
      <c r="S1012" s="1">
        <v>46014</v>
      </c>
      <c r="T1012">
        <v>3.6027499999999999</v>
      </c>
      <c r="U1012" s="1">
        <v>46008</v>
      </c>
      <c r="V1012">
        <v>3.7692000000000001</v>
      </c>
      <c r="W1012" s="1"/>
      <c r="X1012" s="1"/>
      <c r="Y1012" s="1"/>
      <c r="Z1012" s="2"/>
    </row>
    <row r="1013" spans="1:26" x14ac:dyDescent="0.2">
      <c r="A1013" s="1">
        <v>46001</v>
      </c>
      <c r="B1013">
        <v>3.7559</v>
      </c>
      <c r="C1013" s="1">
        <v>46000</v>
      </c>
      <c r="D1013">
        <v>3.7399499999999999</v>
      </c>
      <c r="E1013" s="1">
        <v>46000</v>
      </c>
      <c r="F1013" s="2">
        <v>3.6905999999999999</v>
      </c>
      <c r="G1013" s="1">
        <v>45999</v>
      </c>
      <c r="H1013">
        <v>3.6004999999999998</v>
      </c>
      <c r="I1013" s="1">
        <v>45999</v>
      </c>
      <c r="J1013">
        <v>3.5335999999999999</v>
      </c>
      <c r="K1013" s="1">
        <v>46010</v>
      </c>
      <c r="L1013">
        <v>3.3054999999999999</v>
      </c>
      <c r="M1013" s="1">
        <v>46015</v>
      </c>
      <c r="N1013" s="2">
        <v>3.3484500000000001</v>
      </c>
      <c r="O1013" s="1">
        <v>46013</v>
      </c>
      <c r="P1013">
        <v>3.3877999999999999</v>
      </c>
      <c r="Q1013" s="1">
        <v>46015</v>
      </c>
      <c r="R1013">
        <v>3.4514999999999998</v>
      </c>
      <c r="S1013" s="1">
        <v>46015</v>
      </c>
      <c r="T1013">
        <v>3.5819000000000001</v>
      </c>
      <c r="U1013" s="1">
        <v>46009</v>
      </c>
      <c r="V1013">
        <v>3.74085</v>
      </c>
      <c r="W1013" s="1"/>
      <c r="X1013" s="1"/>
      <c r="Y1013" s="1"/>
      <c r="Z1013" s="2"/>
    </row>
    <row r="1014" spans="1:26" x14ac:dyDescent="0.2">
      <c r="A1014" s="1">
        <v>46002</v>
      </c>
      <c r="B1014">
        <v>3.7511999999999999</v>
      </c>
      <c r="C1014" s="1">
        <v>46001</v>
      </c>
      <c r="D1014">
        <v>3.7193000000000001</v>
      </c>
      <c r="E1014" s="1">
        <v>46001</v>
      </c>
      <c r="F1014" s="2">
        <v>3.6560000000000001</v>
      </c>
      <c r="G1014" s="1">
        <v>46000</v>
      </c>
      <c r="H1014">
        <v>3.6230099999999998</v>
      </c>
      <c r="I1014" s="1">
        <v>46000</v>
      </c>
      <c r="J1014">
        <v>3.5621999999999998</v>
      </c>
      <c r="K1014" s="1">
        <v>46013</v>
      </c>
      <c r="L1014">
        <v>3.3256999999999999</v>
      </c>
      <c r="M1014" s="1">
        <v>46017</v>
      </c>
      <c r="N1014" s="2">
        <v>3.3267000000000002</v>
      </c>
      <c r="O1014" s="1">
        <v>46014</v>
      </c>
      <c r="P1014">
        <v>3.4176000000000002</v>
      </c>
      <c r="Q1014" s="1">
        <v>46017</v>
      </c>
      <c r="R1014">
        <v>3.4315000000000002</v>
      </c>
      <c r="S1014" s="1">
        <v>46017</v>
      </c>
      <c r="T1014">
        <v>3.5674999999999999</v>
      </c>
      <c r="U1014" s="1">
        <v>46010</v>
      </c>
      <c r="V1014">
        <v>3.762</v>
      </c>
      <c r="W1014" s="1"/>
      <c r="X1014" s="1"/>
      <c r="Y1014" s="1"/>
      <c r="Z1014" s="2"/>
    </row>
    <row r="1015" spans="1:26" x14ac:dyDescent="0.2">
      <c r="A1015" s="1">
        <v>46003</v>
      </c>
      <c r="B1015">
        <v>3.7566700000000002</v>
      </c>
      <c r="C1015" s="1">
        <v>46002</v>
      </c>
      <c r="D1015">
        <v>3.7097000000000002</v>
      </c>
      <c r="E1015" s="1">
        <v>46002</v>
      </c>
      <c r="F1015" s="2">
        <v>3.6460499999999998</v>
      </c>
      <c r="G1015" s="1">
        <v>46001</v>
      </c>
      <c r="H1015">
        <v>3.5724999999999998</v>
      </c>
      <c r="I1015" s="1">
        <v>46001</v>
      </c>
      <c r="J1015">
        <v>3.5024999999999999</v>
      </c>
      <c r="K1015" s="1">
        <v>46014</v>
      </c>
      <c r="L1015">
        <v>3.3618000000000001</v>
      </c>
      <c r="M1015" s="1">
        <v>46020</v>
      </c>
      <c r="N1015" s="2">
        <v>3.3010000000000002</v>
      </c>
      <c r="O1015" s="1">
        <v>46015</v>
      </c>
      <c r="P1015">
        <v>3.3936999999999999</v>
      </c>
      <c r="Q1015" s="1">
        <v>46020</v>
      </c>
      <c r="R1015">
        <v>3.4104000000000001</v>
      </c>
      <c r="S1015" s="1">
        <v>46020</v>
      </c>
      <c r="T1015">
        <v>3.5505900000000001</v>
      </c>
      <c r="U1015" s="1">
        <v>46013</v>
      </c>
      <c r="V1015">
        <v>3.7787999999999999</v>
      </c>
      <c r="W1015" s="1"/>
      <c r="X1015" s="1"/>
      <c r="Y1015" s="1"/>
      <c r="Z1015" s="2"/>
    </row>
    <row r="1016" spans="1:26" x14ac:dyDescent="0.2">
      <c r="A1016" s="1">
        <v>46006</v>
      </c>
      <c r="B1016">
        <v>3.7435</v>
      </c>
      <c r="C1016" s="1">
        <v>46003</v>
      </c>
      <c r="D1016">
        <v>3.70973</v>
      </c>
      <c r="E1016" s="1">
        <v>46003</v>
      </c>
      <c r="F1016" s="2">
        <v>3.6413000000000002</v>
      </c>
      <c r="G1016" s="1">
        <v>46002</v>
      </c>
      <c r="H1016">
        <v>3.5684</v>
      </c>
      <c r="I1016" s="1">
        <v>46002</v>
      </c>
      <c r="J1016">
        <v>3.5020099999999998</v>
      </c>
      <c r="K1016" s="1">
        <v>46015</v>
      </c>
      <c r="L1016">
        <v>3.3332999999999999</v>
      </c>
      <c r="M1016" s="1">
        <v>46021</v>
      </c>
      <c r="N1016" s="2">
        <v>3.3053499999999998</v>
      </c>
      <c r="O1016" s="1">
        <v>46017</v>
      </c>
      <c r="P1016">
        <v>3.3728699999999998</v>
      </c>
      <c r="Q1016" s="1">
        <v>46021</v>
      </c>
      <c r="R1016">
        <v>3.4214000000000002</v>
      </c>
      <c r="S1016" s="1">
        <v>46021</v>
      </c>
      <c r="T1016">
        <v>3.5648399999999998</v>
      </c>
      <c r="U1016" s="1">
        <v>46014</v>
      </c>
      <c r="V1016">
        <v>3.78633</v>
      </c>
      <c r="W1016" s="1"/>
      <c r="X1016" s="1"/>
      <c r="Y1016" s="1"/>
      <c r="Z1016" s="2"/>
    </row>
    <row r="1017" spans="1:26" x14ac:dyDescent="0.2">
      <c r="A1017" s="1">
        <v>46007</v>
      </c>
      <c r="B1017">
        <v>3.7465000000000002</v>
      </c>
      <c r="C1017" s="1">
        <v>46006</v>
      </c>
      <c r="D1017">
        <v>3.7057500000000001</v>
      </c>
      <c r="E1017" s="1">
        <v>46006</v>
      </c>
      <c r="F1017" s="2">
        <v>3.6314500000000001</v>
      </c>
      <c r="G1017" s="1">
        <v>46003</v>
      </c>
      <c r="H1017">
        <v>3.5570499999999998</v>
      </c>
      <c r="I1017" s="1">
        <v>46003</v>
      </c>
      <c r="J1017">
        <v>3.4869500000000002</v>
      </c>
      <c r="K1017" s="1">
        <v>46017</v>
      </c>
      <c r="L1017">
        <v>3.3130999999999999</v>
      </c>
      <c r="M1017" s="1">
        <v>46022</v>
      </c>
      <c r="N1017" s="2">
        <v>3.3380899999999998</v>
      </c>
      <c r="O1017" s="1">
        <v>46020</v>
      </c>
      <c r="P1017">
        <v>3.34979</v>
      </c>
      <c r="Q1017" s="1">
        <v>46022</v>
      </c>
      <c r="R1017">
        <v>3.4637500000000001</v>
      </c>
      <c r="S1017" s="1">
        <v>46022</v>
      </c>
      <c r="T1017">
        <v>3.6067499999999999</v>
      </c>
      <c r="U1017" s="1">
        <v>46015</v>
      </c>
      <c r="V1017">
        <v>3.7656000000000001</v>
      </c>
      <c r="W1017" s="1"/>
      <c r="X1017" s="1"/>
      <c r="Y1017" s="1"/>
      <c r="Z1017" s="2"/>
    </row>
    <row r="1018" spans="1:26" x14ac:dyDescent="0.2">
      <c r="A1018" s="1">
        <v>46008</v>
      </c>
      <c r="B1018">
        <v>3.7481</v>
      </c>
      <c r="C1018" s="1">
        <v>46007</v>
      </c>
      <c r="D1018">
        <v>3.7073</v>
      </c>
      <c r="E1018" s="1">
        <v>46007</v>
      </c>
      <c r="F1018" s="2">
        <v>3.6310500000000001</v>
      </c>
      <c r="G1018" s="1">
        <v>46006</v>
      </c>
      <c r="H1018">
        <v>3.5435500000000002</v>
      </c>
      <c r="I1018" s="1">
        <v>46006</v>
      </c>
      <c r="J1018">
        <v>3.4695999999999998</v>
      </c>
      <c r="K1018" s="1">
        <v>46020</v>
      </c>
      <c r="L1018">
        <v>3.2877999999999998</v>
      </c>
      <c r="M1018" s="1">
        <v>46024</v>
      </c>
      <c r="N1018" s="2">
        <v>3.3458999999999999</v>
      </c>
      <c r="O1018" s="1">
        <v>46021</v>
      </c>
      <c r="P1018">
        <v>3.3577499999999998</v>
      </c>
      <c r="Q1018" s="1">
        <v>46024</v>
      </c>
      <c r="R1018">
        <v>3.4754499999999999</v>
      </c>
      <c r="S1018" s="1">
        <v>46024</v>
      </c>
      <c r="T1018">
        <v>3.6208999999999998</v>
      </c>
      <c r="U1018" s="1">
        <v>46017</v>
      </c>
      <c r="V1018">
        <v>3.7576700000000001</v>
      </c>
      <c r="W1018" s="1"/>
      <c r="X1018" s="1"/>
      <c r="Y1018" s="1"/>
      <c r="Z1018" s="2"/>
    </row>
    <row r="1019" spans="1:26" x14ac:dyDescent="0.2">
      <c r="A1019" s="1">
        <v>46009</v>
      </c>
      <c r="B1019">
        <v>3.7461600000000002</v>
      </c>
      <c r="C1019" s="1">
        <v>46008</v>
      </c>
      <c r="D1019">
        <v>3.702</v>
      </c>
      <c r="E1019" s="1">
        <v>46008</v>
      </c>
      <c r="F1019" s="2">
        <v>3.6174499999999998</v>
      </c>
      <c r="G1019" s="1">
        <v>46007</v>
      </c>
      <c r="H1019">
        <v>3.5434999999999999</v>
      </c>
      <c r="I1019" s="1">
        <v>46007</v>
      </c>
      <c r="J1019">
        <v>3.4674999999999998</v>
      </c>
      <c r="K1019" s="1">
        <v>46021</v>
      </c>
      <c r="L1019">
        <v>3.2866</v>
      </c>
      <c r="M1019" s="1">
        <v>46027</v>
      </c>
      <c r="N1019" s="2">
        <v>3.3181500000000002</v>
      </c>
      <c r="O1019" s="1">
        <v>46022</v>
      </c>
      <c r="P1019">
        <v>3.39567</v>
      </c>
      <c r="Q1019" s="1">
        <v>46027</v>
      </c>
      <c r="R1019">
        <v>3.4409000000000001</v>
      </c>
      <c r="S1019" s="1">
        <v>46027</v>
      </c>
      <c r="T1019">
        <v>3.5878000000000001</v>
      </c>
      <c r="U1019" s="1">
        <v>46020</v>
      </c>
      <c r="V1019">
        <v>3.7456999999999998</v>
      </c>
      <c r="W1019" s="1"/>
      <c r="X1019" s="1"/>
      <c r="Y1019" s="1"/>
      <c r="Z1019" s="2"/>
    </row>
    <row r="1020" spans="1:26" x14ac:dyDescent="0.2">
      <c r="A1020" s="1">
        <v>46010</v>
      </c>
      <c r="B1020">
        <v>3.74674</v>
      </c>
      <c r="C1020" s="1">
        <v>46009</v>
      </c>
      <c r="D1020">
        <v>3.6890000000000001</v>
      </c>
      <c r="E1020" s="1">
        <v>46009</v>
      </c>
      <c r="F1020" s="2">
        <v>3.6032000000000002</v>
      </c>
      <c r="G1020" s="1">
        <v>46008</v>
      </c>
      <c r="H1020">
        <v>3.5305</v>
      </c>
      <c r="I1020" s="1">
        <v>46008</v>
      </c>
      <c r="J1020">
        <v>3.4552299999999998</v>
      </c>
      <c r="K1020" s="1">
        <v>46022</v>
      </c>
      <c r="L1020">
        <v>3.3116300000000001</v>
      </c>
      <c r="M1020" s="1">
        <v>46028</v>
      </c>
      <c r="N1020" s="2">
        <v>3.3311500000000001</v>
      </c>
      <c r="O1020" s="1">
        <v>46024</v>
      </c>
      <c r="P1020">
        <v>3.4065500000000002</v>
      </c>
      <c r="Q1020" s="1">
        <v>46028</v>
      </c>
      <c r="R1020">
        <v>3.45025</v>
      </c>
      <c r="S1020" s="1">
        <v>46028</v>
      </c>
      <c r="T1020">
        <v>3.59775</v>
      </c>
      <c r="U1020" s="1">
        <v>46021</v>
      </c>
      <c r="V1020">
        <v>3.76207</v>
      </c>
      <c r="W1020" s="1"/>
      <c r="X1020" s="1"/>
      <c r="Y1020" s="1"/>
      <c r="Z1020" s="2"/>
    </row>
    <row r="1021" spans="1:26" x14ac:dyDescent="0.2">
      <c r="A1021" s="1">
        <v>46013</v>
      </c>
      <c r="B1021">
        <v>3.7490000000000001</v>
      </c>
      <c r="C1021" s="1">
        <v>46010</v>
      </c>
      <c r="D1021">
        <v>3.6948599999999998</v>
      </c>
      <c r="E1021" s="1">
        <v>46010</v>
      </c>
      <c r="F1021" s="2">
        <v>3.6074000000000002</v>
      </c>
      <c r="G1021" s="1">
        <v>46009</v>
      </c>
      <c r="H1021">
        <v>3.5118999999999998</v>
      </c>
      <c r="I1021" s="1">
        <v>46009</v>
      </c>
      <c r="J1021">
        <v>3.43588</v>
      </c>
      <c r="K1021" s="1">
        <v>46024</v>
      </c>
      <c r="L1021">
        <v>3.3130000000000002</v>
      </c>
      <c r="M1021" s="1">
        <v>46029</v>
      </c>
      <c r="N1021" s="2">
        <v>3.3299500000000002</v>
      </c>
      <c r="O1021" s="1">
        <v>46027</v>
      </c>
      <c r="P1021">
        <v>3.37473</v>
      </c>
      <c r="Q1021" s="1">
        <v>46029</v>
      </c>
      <c r="R1021">
        <v>3.4420999999999999</v>
      </c>
      <c r="S1021" s="1">
        <v>46029</v>
      </c>
      <c r="T1021">
        <v>3.5819899999999998</v>
      </c>
      <c r="U1021" s="1">
        <v>46022</v>
      </c>
      <c r="V1021">
        <v>3.8022900000000002</v>
      </c>
      <c r="W1021" s="1"/>
      <c r="X1021" s="1"/>
      <c r="Y1021" s="1"/>
      <c r="Z1021" s="2"/>
    </row>
    <row r="1022" spans="1:26" x14ac:dyDescent="0.2">
      <c r="A1022" s="1">
        <v>46014</v>
      </c>
      <c r="B1022">
        <v>3.7389999999999999</v>
      </c>
      <c r="C1022" s="1">
        <v>46013</v>
      </c>
      <c r="D1022">
        <v>3.6977699999999998</v>
      </c>
      <c r="E1022" s="1">
        <v>46013</v>
      </c>
      <c r="F1022" s="2">
        <v>3.6126499999999999</v>
      </c>
      <c r="G1022" s="1">
        <v>46010</v>
      </c>
      <c r="H1022">
        <v>3.5194000000000001</v>
      </c>
      <c r="I1022" s="1">
        <v>46010</v>
      </c>
      <c r="J1022">
        <v>3.44455</v>
      </c>
      <c r="K1022" s="1">
        <v>46027</v>
      </c>
      <c r="L1022">
        <v>3.2935500000000002</v>
      </c>
      <c r="M1022" s="1">
        <v>46030</v>
      </c>
      <c r="N1022" s="2">
        <v>3.35155</v>
      </c>
      <c r="O1022" s="1">
        <v>46028</v>
      </c>
      <c r="P1022">
        <v>3.3857499999999998</v>
      </c>
      <c r="Q1022" s="1">
        <v>46030</v>
      </c>
      <c r="R1022">
        <v>3.4667500000000002</v>
      </c>
      <c r="S1022" s="1">
        <v>46030</v>
      </c>
      <c r="T1022">
        <v>3.6063900000000002</v>
      </c>
      <c r="U1022" s="1">
        <v>46024</v>
      </c>
      <c r="V1022">
        <v>3.8169499999999998</v>
      </c>
      <c r="W1022" s="1"/>
      <c r="X1022" s="1"/>
      <c r="Y1022" s="1"/>
      <c r="Z1022" s="2"/>
    </row>
    <row r="1023" spans="1:26" x14ac:dyDescent="0.2">
      <c r="A1023" s="1">
        <v>46015</v>
      </c>
      <c r="B1023">
        <v>3.7282999999999999</v>
      </c>
      <c r="C1023" s="1">
        <v>46014</v>
      </c>
      <c r="D1023">
        <v>3.6987999999999999</v>
      </c>
      <c r="E1023" s="1">
        <v>46014</v>
      </c>
      <c r="F1023" s="2">
        <v>3.6280000000000001</v>
      </c>
      <c r="G1023" s="1">
        <v>46013</v>
      </c>
      <c r="H1023">
        <v>3.5263499999999999</v>
      </c>
      <c r="I1023" s="1">
        <v>46013</v>
      </c>
      <c r="J1023">
        <v>3.4550000000000001</v>
      </c>
      <c r="K1023" s="1">
        <v>46028</v>
      </c>
      <c r="L1023">
        <v>3.3092999999999999</v>
      </c>
      <c r="M1023" s="1">
        <v>46031</v>
      </c>
      <c r="N1023" s="2">
        <v>3.3904999999999998</v>
      </c>
      <c r="O1023" s="1">
        <v>46029</v>
      </c>
      <c r="P1023">
        <v>3.3811100000000001</v>
      </c>
      <c r="Q1023" s="1">
        <v>46031</v>
      </c>
      <c r="R1023">
        <v>3.49207</v>
      </c>
      <c r="S1023" s="1">
        <v>46031</v>
      </c>
      <c r="T1023">
        <v>3.6203500000000002</v>
      </c>
      <c r="U1023" s="1">
        <v>46027</v>
      </c>
      <c r="V1023">
        <v>3.7865500000000001</v>
      </c>
      <c r="W1023" s="1"/>
      <c r="X1023" s="1"/>
      <c r="Y1023" s="1"/>
      <c r="Z1023" s="2"/>
    </row>
    <row r="1024" spans="1:26" x14ac:dyDescent="0.2">
      <c r="A1024" s="1">
        <v>46017</v>
      </c>
      <c r="B1024">
        <v>3.7214499999999999</v>
      </c>
      <c r="C1024" s="1">
        <v>46015</v>
      </c>
      <c r="D1024">
        <v>3.68682</v>
      </c>
      <c r="E1024" s="1">
        <v>46015</v>
      </c>
      <c r="F1024" s="2">
        <v>3.60975</v>
      </c>
      <c r="G1024" s="1">
        <v>46014</v>
      </c>
      <c r="H1024">
        <v>3.5484499999999999</v>
      </c>
      <c r="I1024" s="1">
        <v>46014</v>
      </c>
      <c r="J1024">
        <v>3.4840200000000001</v>
      </c>
      <c r="K1024" s="1">
        <v>46029</v>
      </c>
      <c r="L1024">
        <v>3.3130500000000001</v>
      </c>
      <c r="M1024" s="1">
        <v>46034</v>
      </c>
      <c r="N1024" s="2">
        <v>3.3937300000000001</v>
      </c>
      <c r="O1024" s="1">
        <v>46030</v>
      </c>
      <c r="P1024">
        <v>3.4049999999999998</v>
      </c>
      <c r="Q1024" s="1">
        <v>46034</v>
      </c>
      <c r="R1024">
        <v>3.5024999999999999</v>
      </c>
      <c r="S1024" s="1">
        <v>46034</v>
      </c>
      <c r="T1024">
        <v>3.6353499999999999</v>
      </c>
      <c r="U1024" s="1">
        <v>46028</v>
      </c>
      <c r="V1024">
        <v>3.7968600000000001</v>
      </c>
      <c r="W1024" s="1"/>
      <c r="X1024" s="1"/>
      <c r="Y1024" s="1"/>
      <c r="Z1024" s="2"/>
    </row>
    <row r="1025" spans="1:26" x14ac:dyDescent="0.2">
      <c r="A1025" s="1">
        <v>46020</v>
      </c>
      <c r="B1025">
        <v>3.7080000000000002</v>
      </c>
      <c r="C1025" s="1">
        <v>46017</v>
      </c>
      <c r="D1025">
        <v>3.6724999999999999</v>
      </c>
      <c r="E1025" s="1">
        <v>46017</v>
      </c>
      <c r="F1025" s="2">
        <v>3.5935000000000001</v>
      </c>
      <c r="G1025" s="1">
        <v>46015</v>
      </c>
      <c r="H1025">
        <v>3.5261900000000002</v>
      </c>
      <c r="I1025" s="1">
        <v>46015</v>
      </c>
      <c r="J1025">
        <v>3.4592000000000001</v>
      </c>
      <c r="K1025" s="1">
        <v>46030</v>
      </c>
      <c r="L1025">
        <v>3.3285</v>
      </c>
      <c r="M1025" s="1">
        <v>46035</v>
      </c>
      <c r="N1025" s="2">
        <v>3.3875000000000002</v>
      </c>
      <c r="O1025" s="1">
        <v>46031</v>
      </c>
      <c r="P1025">
        <v>3.4369000000000001</v>
      </c>
      <c r="Q1025" s="1">
        <v>46035</v>
      </c>
      <c r="R1025">
        <v>3.5010300000000001</v>
      </c>
      <c r="S1025" s="1">
        <v>46035</v>
      </c>
      <c r="T1025">
        <v>3.6389</v>
      </c>
      <c r="U1025" s="1">
        <v>46029</v>
      </c>
      <c r="V1025">
        <v>3.77475</v>
      </c>
      <c r="W1025" s="1"/>
      <c r="X1025" s="1"/>
      <c r="Y1025" s="1"/>
      <c r="Z1025" s="2"/>
    </row>
    <row r="1026" spans="1:26" x14ac:dyDescent="0.2">
      <c r="A1026" s="1">
        <v>46021</v>
      </c>
      <c r="B1026">
        <v>3.6829999999999998</v>
      </c>
      <c r="C1026" s="1">
        <v>46020</v>
      </c>
      <c r="D1026">
        <v>3.6669499999999999</v>
      </c>
      <c r="E1026" s="1">
        <v>46020</v>
      </c>
      <c r="F1026" s="2">
        <v>3.5885500000000001</v>
      </c>
      <c r="G1026" s="1">
        <v>46017</v>
      </c>
      <c r="H1026">
        <v>3.5092500000000002</v>
      </c>
      <c r="I1026" s="1">
        <v>46017</v>
      </c>
      <c r="J1026">
        <v>3.4398499999999999</v>
      </c>
      <c r="K1026" s="1">
        <v>46031</v>
      </c>
      <c r="L1026">
        <v>3.3717000000000001</v>
      </c>
      <c r="M1026" s="1">
        <v>46036</v>
      </c>
      <c r="N1026" s="2">
        <v>3.3611</v>
      </c>
      <c r="O1026" s="1">
        <v>46034</v>
      </c>
      <c r="P1026">
        <v>3.4437000000000002</v>
      </c>
      <c r="Q1026" s="1">
        <v>46036</v>
      </c>
      <c r="R1026">
        <v>3.46475</v>
      </c>
      <c r="S1026" s="1">
        <v>46036</v>
      </c>
      <c r="T1026">
        <v>3.6024400000000001</v>
      </c>
      <c r="U1026" s="1">
        <v>46030</v>
      </c>
      <c r="V1026">
        <v>3.7984499999999999</v>
      </c>
      <c r="W1026" s="1"/>
      <c r="X1026" s="1"/>
      <c r="Y1026" s="1"/>
      <c r="Z1026" s="2"/>
    </row>
    <row r="1027" spans="1:26" x14ac:dyDescent="0.2">
      <c r="A1027" s="1">
        <v>46022</v>
      </c>
      <c r="B1027">
        <v>3.6748500000000002</v>
      </c>
      <c r="C1027" s="1">
        <v>46021</v>
      </c>
      <c r="D1027">
        <v>3.6566999999999998</v>
      </c>
      <c r="E1027" s="1">
        <v>46021</v>
      </c>
      <c r="F1027" s="2">
        <v>3.5804999999999998</v>
      </c>
      <c r="G1027" s="1">
        <v>46020</v>
      </c>
      <c r="H1027">
        <v>3.4989499999999998</v>
      </c>
      <c r="I1027" s="1">
        <v>46020</v>
      </c>
      <c r="J1027">
        <v>3.42395</v>
      </c>
      <c r="K1027" s="1">
        <v>46034</v>
      </c>
      <c r="L1027">
        <v>3.3737499999999998</v>
      </c>
      <c r="M1027" s="1">
        <v>46037</v>
      </c>
      <c r="N1027" s="2">
        <v>3.4204699999999999</v>
      </c>
      <c r="O1027" s="1">
        <v>46035</v>
      </c>
      <c r="P1027">
        <v>3.4394300000000002</v>
      </c>
      <c r="Q1027" s="1">
        <v>46037</v>
      </c>
      <c r="R1027">
        <v>3.5225499999999998</v>
      </c>
      <c r="S1027" s="1">
        <v>46037</v>
      </c>
      <c r="T1027">
        <v>3.6526999999999998</v>
      </c>
      <c r="U1027" s="1">
        <v>46031</v>
      </c>
      <c r="V1027">
        <v>3.8005</v>
      </c>
      <c r="W1027" s="1"/>
      <c r="X1027" s="1"/>
      <c r="Y1027" s="1"/>
      <c r="Z1027" s="2"/>
    </row>
    <row r="1028" spans="1:26" x14ac:dyDescent="0.2">
      <c r="A1028" s="1">
        <v>46024</v>
      </c>
      <c r="B1028">
        <v>3.6757</v>
      </c>
      <c r="C1028" s="1">
        <v>46022</v>
      </c>
      <c r="D1028">
        <v>3.6516999999999999</v>
      </c>
      <c r="E1028" s="1">
        <v>46022</v>
      </c>
      <c r="F1028" s="2">
        <v>3.5796199999999998</v>
      </c>
      <c r="G1028" s="1">
        <v>46021</v>
      </c>
      <c r="H1028">
        <v>3.4930500000000002</v>
      </c>
      <c r="I1028" s="1">
        <v>46021</v>
      </c>
      <c r="J1028">
        <v>3.419</v>
      </c>
      <c r="K1028" s="1">
        <v>46035</v>
      </c>
      <c r="L1028">
        <v>3.37005</v>
      </c>
      <c r="M1028" s="1">
        <v>46038</v>
      </c>
      <c r="N1028" s="2">
        <v>3.4462000000000002</v>
      </c>
      <c r="O1028" s="1">
        <v>46036</v>
      </c>
      <c r="P1028">
        <v>3.4076499999999998</v>
      </c>
      <c r="Q1028" s="1">
        <v>46038</v>
      </c>
      <c r="R1028">
        <v>3.5565000000000002</v>
      </c>
      <c r="S1028" s="1">
        <v>46038</v>
      </c>
      <c r="T1028">
        <v>3.6867000000000001</v>
      </c>
      <c r="U1028" s="1">
        <v>46034</v>
      </c>
      <c r="V1028">
        <v>3.8188</v>
      </c>
      <c r="W1028" s="1"/>
      <c r="X1028" s="1"/>
      <c r="Y1028" s="1"/>
      <c r="Z1028" s="2"/>
    </row>
    <row r="1029" spans="1:26" x14ac:dyDescent="0.2">
      <c r="A1029" s="1">
        <v>46027</v>
      </c>
      <c r="B1029">
        <v>3.6742499999999998</v>
      </c>
      <c r="C1029" s="1">
        <v>46024</v>
      </c>
      <c r="D1029">
        <v>3.6459999999999999</v>
      </c>
      <c r="E1029" s="1">
        <v>46023</v>
      </c>
      <c r="F1029" s="2">
        <v>3.5790000000000002</v>
      </c>
      <c r="G1029" s="1">
        <v>46022</v>
      </c>
      <c r="H1029">
        <v>3.4961000000000002</v>
      </c>
      <c r="I1029" s="1">
        <v>46022</v>
      </c>
      <c r="J1029">
        <v>3.427</v>
      </c>
      <c r="K1029" s="1">
        <v>46036</v>
      </c>
      <c r="L1029">
        <v>3.3506</v>
      </c>
      <c r="M1029" s="1">
        <v>46042</v>
      </c>
      <c r="N1029" s="2">
        <v>3.4609000000000001</v>
      </c>
      <c r="O1029" s="1">
        <v>46037</v>
      </c>
      <c r="P1029">
        <v>3.4666999999999999</v>
      </c>
      <c r="Q1029" s="1">
        <v>46042</v>
      </c>
      <c r="R1029">
        <v>3.5882499999999999</v>
      </c>
      <c r="S1029" s="1">
        <v>46042</v>
      </c>
      <c r="T1029">
        <v>3.7269999999999999</v>
      </c>
      <c r="U1029" s="1">
        <v>46035</v>
      </c>
      <c r="V1029">
        <v>3.8262499999999999</v>
      </c>
      <c r="W1029" s="1"/>
      <c r="X1029" s="1"/>
      <c r="Y1029" s="1"/>
      <c r="Z1029" s="2"/>
    </row>
    <row r="1030" spans="1:26" x14ac:dyDescent="0.2">
      <c r="A1030" s="1">
        <v>46028</v>
      </c>
      <c r="B1030">
        <v>3.6756000000000002</v>
      </c>
      <c r="C1030" s="1">
        <v>46027</v>
      </c>
      <c r="D1030">
        <v>3.6462500000000002</v>
      </c>
      <c r="E1030" s="1">
        <v>46024</v>
      </c>
      <c r="F1030" s="2">
        <v>3.5750000000000002</v>
      </c>
      <c r="G1030" s="1">
        <v>46024</v>
      </c>
      <c r="H1030">
        <v>3.4942000000000002</v>
      </c>
      <c r="I1030" s="1">
        <v>46024</v>
      </c>
      <c r="J1030">
        <v>3.427</v>
      </c>
      <c r="K1030" s="1">
        <v>46037</v>
      </c>
      <c r="L1030">
        <v>3.4030499999999999</v>
      </c>
      <c r="M1030" s="1">
        <v>46043</v>
      </c>
      <c r="N1030" s="2">
        <v>3.4524499999999998</v>
      </c>
      <c r="O1030" s="1">
        <v>46038</v>
      </c>
      <c r="P1030">
        <v>3.4975000000000001</v>
      </c>
      <c r="Q1030" s="1">
        <v>46043</v>
      </c>
      <c r="R1030">
        <v>3.5693999999999999</v>
      </c>
      <c r="S1030" s="1">
        <v>46043</v>
      </c>
      <c r="T1030">
        <v>3.7047500000000002</v>
      </c>
      <c r="U1030" s="1">
        <v>46036</v>
      </c>
      <c r="V1030">
        <v>3.7902499999999999</v>
      </c>
      <c r="W1030" s="1"/>
      <c r="X1030" s="1"/>
      <c r="Y1030" s="1"/>
      <c r="Z1030" s="2"/>
    </row>
    <row r="1031" spans="1:26" x14ac:dyDescent="0.2">
      <c r="A1031" s="1">
        <v>46029</v>
      </c>
      <c r="B1031">
        <v>3.6779999999999999</v>
      </c>
      <c r="C1031" s="1">
        <v>46028</v>
      </c>
      <c r="D1031">
        <v>3.6499000000000001</v>
      </c>
      <c r="E1031" s="1">
        <v>46027</v>
      </c>
      <c r="F1031" s="2">
        <v>3.57545</v>
      </c>
      <c r="G1031" s="1">
        <v>46027</v>
      </c>
      <c r="H1031">
        <v>3.4904999999999999</v>
      </c>
      <c r="I1031" s="1">
        <v>46027</v>
      </c>
      <c r="J1031">
        <v>3.4196499999999999</v>
      </c>
      <c r="K1031" s="1">
        <v>46038</v>
      </c>
      <c r="L1031">
        <v>3.4223499999999998</v>
      </c>
      <c r="M1031" s="1">
        <v>46044</v>
      </c>
      <c r="N1031" s="2">
        <v>3.4773999999999998</v>
      </c>
      <c r="O1031" s="1">
        <v>46042</v>
      </c>
      <c r="P1031">
        <v>3.5215000000000001</v>
      </c>
      <c r="Q1031" s="1">
        <v>46044</v>
      </c>
      <c r="R1031">
        <v>3.5916999999999999</v>
      </c>
      <c r="S1031" s="1">
        <v>46044</v>
      </c>
      <c r="T1031">
        <v>3.7212999999999998</v>
      </c>
      <c r="U1031" s="1">
        <v>46037</v>
      </c>
      <c r="V1031">
        <v>3.8312499999999998</v>
      </c>
      <c r="W1031" s="1"/>
      <c r="X1031" s="1"/>
      <c r="Y1031" s="1"/>
      <c r="Z1031" s="2"/>
    </row>
    <row r="1032" spans="1:26" x14ac:dyDescent="0.2">
      <c r="A1032" s="1">
        <v>46030</v>
      </c>
      <c r="B1032">
        <v>3.6710699999999998</v>
      </c>
      <c r="C1032" s="1">
        <v>46029</v>
      </c>
      <c r="D1032">
        <v>3.6556999999999999</v>
      </c>
      <c r="E1032" s="1">
        <v>46028</v>
      </c>
      <c r="F1032" s="2">
        <v>3.5874199999999998</v>
      </c>
      <c r="G1032" s="1">
        <v>46028</v>
      </c>
      <c r="H1032">
        <v>3.5061</v>
      </c>
      <c r="I1032" s="1">
        <v>46028</v>
      </c>
      <c r="J1032">
        <v>3.4382000000000001</v>
      </c>
      <c r="K1032" s="1">
        <v>46042</v>
      </c>
      <c r="L1032">
        <v>3.4272</v>
      </c>
      <c r="M1032" s="1">
        <v>46045</v>
      </c>
      <c r="N1032" s="2">
        <v>3.4614500000000001</v>
      </c>
      <c r="O1032" s="1">
        <v>46043</v>
      </c>
      <c r="P1032">
        <v>3.5075099999999999</v>
      </c>
      <c r="Q1032" s="1">
        <v>46045</v>
      </c>
      <c r="R1032">
        <v>3.5710999999999999</v>
      </c>
      <c r="S1032" s="1">
        <v>46045</v>
      </c>
      <c r="T1032">
        <v>3.70025</v>
      </c>
      <c r="U1032" s="1">
        <v>46038</v>
      </c>
      <c r="V1032">
        <v>3.8633000000000002</v>
      </c>
      <c r="W1032" s="1"/>
      <c r="X1032" s="1"/>
      <c r="Y1032" s="1"/>
      <c r="Z1032" s="2"/>
    </row>
    <row r="1033" spans="1:26" x14ac:dyDescent="0.2">
      <c r="A1033" s="1">
        <v>46031</v>
      </c>
      <c r="B1033">
        <v>3.6783800000000002</v>
      </c>
      <c r="C1033" s="1">
        <v>46030</v>
      </c>
      <c r="D1033">
        <v>3.6500300000000001</v>
      </c>
      <c r="E1033" s="1">
        <v>46029</v>
      </c>
      <c r="F1033" s="2">
        <v>3.59219</v>
      </c>
      <c r="G1033" s="1">
        <v>46029</v>
      </c>
      <c r="H1033">
        <v>3.5102500000000001</v>
      </c>
      <c r="I1033" s="1">
        <v>46029</v>
      </c>
      <c r="J1033">
        <v>3.4398</v>
      </c>
      <c r="K1033" s="1">
        <v>46043</v>
      </c>
      <c r="L1033">
        <v>3.42665</v>
      </c>
      <c r="M1033" s="1">
        <v>46048</v>
      </c>
      <c r="N1033" s="2">
        <v>3.4586199999999998</v>
      </c>
      <c r="O1033" s="1">
        <v>46044</v>
      </c>
      <c r="P1033">
        <v>3.5320499999999999</v>
      </c>
      <c r="Q1033" s="1">
        <v>46048</v>
      </c>
      <c r="R1033">
        <v>3.56881</v>
      </c>
      <c r="S1033" s="1">
        <v>46048</v>
      </c>
      <c r="T1033">
        <v>3.69435</v>
      </c>
      <c r="U1033" s="1">
        <v>46042</v>
      </c>
      <c r="V1033">
        <v>3.9081999999999999</v>
      </c>
      <c r="W1033" s="1"/>
      <c r="X1033" s="1"/>
      <c r="Y1033" s="1"/>
      <c r="Z1033" s="2"/>
    </row>
    <row r="1034" spans="1:26" x14ac:dyDescent="0.2">
      <c r="A1034" s="1">
        <v>46034</v>
      </c>
      <c r="B1034">
        <v>3.6793999999999998</v>
      </c>
      <c r="C1034" s="1">
        <v>46031</v>
      </c>
      <c r="D1034">
        <v>3.6713499999999999</v>
      </c>
      <c r="E1034" s="1">
        <v>46030</v>
      </c>
      <c r="F1034" s="2">
        <v>3.5950000000000002</v>
      </c>
      <c r="G1034" s="1">
        <v>46030</v>
      </c>
      <c r="H1034">
        <v>3.5165299999999999</v>
      </c>
      <c r="I1034" s="1">
        <v>46030</v>
      </c>
      <c r="J1034">
        <v>3.4505499999999998</v>
      </c>
      <c r="K1034" s="1">
        <v>46044</v>
      </c>
      <c r="L1034">
        <v>3.44815</v>
      </c>
      <c r="M1034" s="1">
        <v>46049</v>
      </c>
      <c r="N1034" s="2">
        <v>3.4389400000000001</v>
      </c>
      <c r="O1034" s="1">
        <v>46045</v>
      </c>
      <c r="P1034">
        <v>3.5135999999999998</v>
      </c>
      <c r="Q1034" s="1">
        <v>46049</v>
      </c>
      <c r="R1034">
        <v>3.5624600000000002</v>
      </c>
      <c r="S1034" s="1">
        <v>46049</v>
      </c>
      <c r="T1034">
        <v>3.6976599999999999</v>
      </c>
      <c r="U1034" s="1">
        <v>46043</v>
      </c>
      <c r="V1034">
        <v>3.8822000000000001</v>
      </c>
      <c r="W1034" s="1"/>
      <c r="X1034" s="1"/>
      <c r="Y1034" s="1"/>
      <c r="Z1034" s="2"/>
    </row>
    <row r="1035" spans="1:26" x14ac:dyDescent="0.2">
      <c r="A1035" s="1">
        <v>46035</v>
      </c>
      <c r="B1035">
        <v>3.6779999999999999</v>
      </c>
      <c r="C1035" s="1">
        <v>46034</v>
      </c>
      <c r="D1035">
        <v>3.6724999999999999</v>
      </c>
      <c r="E1035" s="1">
        <v>46031</v>
      </c>
      <c r="F1035" s="2">
        <v>3.6249500000000001</v>
      </c>
      <c r="G1035" s="1">
        <v>46031</v>
      </c>
      <c r="H1035">
        <v>3.5532499999999998</v>
      </c>
      <c r="I1035" s="1">
        <v>46031</v>
      </c>
      <c r="J1035">
        <v>3.4894500000000002</v>
      </c>
      <c r="K1035" s="1">
        <v>46045</v>
      </c>
      <c r="L1035">
        <v>3.4333499999999999</v>
      </c>
      <c r="M1035" s="1">
        <v>46050</v>
      </c>
      <c r="N1035" s="2">
        <v>3.4425500000000002</v>
      </c>
      <c r="O1035" s="1">
        <v>46048</v>
      </c>
      <c r="P1035">
        <v>3.5109499999999998</v>
      </c>
      <c r="Q1035" s="1">
        <v>46050</v>
      </c>
      <c r="R1035">
        <v>3.56542</v>
      </c>
      <c r="S1035" s="1">
        <v>46050</v>
      </c>
      <c r="T1035">
        <v>3.6998099999999998</v>
      </c>
      <c r="U1035" s="1">
        <v>46044</v>
      </c>
      <c r="V1035">
        <v>3.8925000000000001</v>
      </c>
      <c r="W1035" s="1"/>
      <c r="X1035" s="1"/>
      <c r="Y1035" s="1"/>
      <c r="Z1035" s="2"/>
    </row>
    <row r="1036" spans="1:26" x14ac:dyDescent="0.2">
      <c r="A1036" s="1">
        <v>46036</v>
      </c>
      <c r="B1036">
        <v>3.6724999999999999</v>
      </c>
      <c r="C1036" s="1">
        <v>46035</v>
      </c>
      <c r="D1036">
        <v>3.6739099999999998</v>
      </c>
      <c r="E1036" s="1">
        <v>46034</v>
      </c>
      <c r="F1036" s="2">
        <v>3.6287500000000001</v>
      </c>
      <c r="G1036" s="1">
        <v>46034</v>
      </c>
      <c r="H1036">
        <v>3.5605000000000002</v>
      </c>
      <c r="I1036" s="1">
        <v>46034</v>
      </c>
      <c r="J1036">
        <v>3.4967000000000001</v>
      </c>
      <c r="K1036" s="1">
        <v>46048</v>
      </c>
      <c r="L1036">
        <v>3.4323999999999999</v>
      </c>
      <c r="M1036" s="1">
        <v>46051</v>
      </c>
      <c r="N1036" s="2">
        <v>3.4262999999999999</v>
      </c>
      <c r="O1036" s="1">
        <v>46049</v>
      </c>
      <c r="P1036">
        <v>3.4980000000000002</v>
      </c>
      <c r="Q1036" s="1">
        <v>46051</v>
      </c>
      <c r="R1036">
        <v>3.5485000000000002</v>
      </c>
      <c r="S1036" s="1">
        <v>46051</v>
      </c>
      <c r="T1036">
        <v>3.6829499999999999</v>
      </c>
      <c r="U1036" s="1">
        <v>46045</v>
      </c>
      <c r="V1036">
        <v>3.8724500000000002</v>
      </c>
      <c r="W1036" s="1"/>
      <c r="X1036" s="1"/>
      <c r="Y1036" s="1"/>
      <c r="Z1036" s="2"/>
    </row>
    <row r="1037" spans="1:26" x14ac:dyDescent="0.2">
      <c r="A1037" s="1">
        <v>46037</v>
      </c>
      <c r="B1037">
        <v>3.6709999999999998</v>
      </c>
      <c r="C1037" s="1">
        <v>46036</v>
      </c>
      <c r="D1037">
        <v>3.6692999999999998</v>
      </c>
      <c r="E1037" s="1">
        <v>46035</v>
      </c>
      <c r="F1037" s="2">
        <v>3.6305100000000001</v>
      </c>
      <c r="G1037" s="1">
        <v>46035</v>
      </c>
      <c r="H1037">
        <v>3.5611000000000002</v>
      </c>
      <c r="I1037" s="1">
        <v>46035</v>
      </c>
      <c r="J1037">
        <v>3.4969100000000002</v>
      </c>
      <c r="K1037" s="1">
        <v>46049</v>
      </c>
      <c r="L1037">
        <v>3.4091</v>
      </c>
      <c r="M1037" s="1">
        <v>46052</v>
      </c>
      <c r="N1037" s="2">
        <v>3.3893</v>
      </c>
      <c r="O1037" s="1">
        <v>46050</v>
      </c>
      <c r="P1037">
        <v>3.5011999999999999</v>
      </c>
      <c r="Q1037" s="1">
        <v>46052</v>
      </c>
      <c r="R1037">
        <v>3.5171999999999999</v>
      </c>
      <c r="S1037" s="1">
        <v>46052</v>
      </c>
      <c r="T1037">
        <v>3.6623399999999999</v>
      </c>
      <c r="U1037" s="1">
        <v>46048</v>
      </c>
      <c r="V1037">
        <v>3.8613200000000001</v>
      </c>
      <c r="W1037" s="1"/>
      <c r="X1037" s="1"/>
      <c r="Y1037" s="1"/>
      <c r="Z1037" s="2"/>
    </row>
    <row r="1038" spans="1:26" x14ac:dyDescent="0.2">
      <c r="A1038" s="1">
        <v>46038</v>
      </c>
      <c r="B1038">
        <v>3.6692</v>
      </c>
      <c r="C1038" s="1">
        <v>46037</v>
      </c>
      <c r="D1038">
        <v>3.6699199999999998</v>
      </c>
      <c r="E1038" s="1">
        <v>46036</v>
      </c>
      <c r="F1038" s="2">
        <v>3.6244999999999998</v>
      </c>
      <c r="G1038" s="1">
        <v>46036</v>
      </c>
      <c r="H1038">
        <v>3.5512000000000001</v>
      </c>
      <c r="I1038" s="1">
        <v>46036</v>
      </c>
      <c r="J1038">
        <v>3.4824000000000002</v>
      </c>
      <c r="K1038" s="1">
        <v>46050</v>
      </c>
      <c r="L1038">
        <v>3.41275</v>
      </c>
      <c r="M1038" s="1">
        <v>46055</v>
      </c>
      <c r="N1038" s="2">
        <v>3.43675</v>
      </c>
      <c r="O1038" s="1">
        <v>46051</v>
      </c>
      <c r="P1038">
        <v>3.48427</v>
      </c>
      <c r="Q1038" s="1">
        <v>46055</v>
      </c>
      <c r="R1038">
        <v>3.5624799999999999</v>
      </c>
      <c r="S1038" s="1">
        <v>46055</v>
      </c>
      <c r="T1038">
        <v>3.7040500000000001</v>
      </c>
      <c r="U1038" s="1">
        <v>46049</v>
      </c>
      <c r="V1038">
        <v>3.8734000000000002</v>
      </c>
      <c r="W1038" s="1"/>
      <c r="X1038" s="1"/>
      <c r="Y1038" s="1"/>
      <c r="Z1038" s="2"/>
    </row>
    <row r="1039" spans="1:26" x14ac:dyDescent="0.2">
      <c r="A1039" s="1">
        <v>46042</v>
      </c>
      <c r="B1039">
        <v>3.6730999999999998</v>
      </c>
      <c r="C1039" s="1">
        <v>46038</v>
      </c>
      <c r="D1039">
        <v>3.6684000000000001</v>
      </c>
      <c r="E1039" s="1">
        <v>46037</v>
      </c>
      <c r="F1039" s="2">
        <v>3.6341000000000001</v>
      </c>
      <c r="G1039" s="1">
        <v>46037</v>
      </c>
      <c r="H1039">
        <v>3.5724900000000002</v>
      </c>
      <c r="I1039" s="1">
        <v>46037</v>
      </c>
      <c r="J1039">
        <v>3.5145900000000001</v>
      </c>
      <c r="K1039" s="1">
        <v>46051</v>
      </c>
      <c r="L1039">
        <v>3.399</v>
      </c>
      <c r="M1039" s="1">
        <v>46056</v>
      </c>
      <c r="N1039" s="2">
        <v>3.4359000000000002</v>
      </c>
      <c r="O1039" s="1">
        <v>46052</v>
      </c>
      <c r="P1039">
        <v>3.4492500000000001</v>
      </c>
      <c r="Q1039" s="1">
        <v>46056</v>
      </c>
      <c r="R1039">
        <v>3.5556999999999999</v>
      </c>
      <c r="S1039" s="1">
        <v>46056</v>
      </c>
      <c r="T1039">
        <v>3.6915800000000001</v>
      </c>
      <c r="U1039" s="1">
        <v>46050</v>
      </c>
      <c r="V1039">
        <v>3.8748</v>
      </c>
      <c r="W1039" s="1"/>
      <c r="X1039" s="1"/>
      <c r="Y1039" s="1"/>
      <c r="Z1039" s="2"/>
    </row>
    <row r="1040" spans="1:26" x14ac:dyDescent="0.2">
      <c r="A1040" s="1">
        <v>46043</v>
      </c>
      <c r="B1040">
        <v>3.6709499999999999</v>
      </c>
      <c r="C1040" s="1">
        <v>46042</v>
      </c>
      <c r="D1040">
        <v>3.6713499999999999</v>
      </c>
      <c r="E1040" s="1">
        <v>46038</v>
      </c>
      <c r="F1040" s="2">
        <v>3.6318999999999999</v>
      </c>
      <c r="G1040" s="1">
        <v>46038</v>
      </c>
      <c r="H1040">
        <v>3.5750500000000001</v>
      </c>
      <c r="I1040" s="1">
        <v>46038</v>
      </c>
      <c r="J1040">
        <v>3.5224600000000001</v>
      </c>
      <c r="K1040" s="1">
        <v>46052</v>
      </c>
      <c r="L1040">
        <v>3.3628499999999999</v>
      </c>
      <c r="M1040" s="1">
        <v>46057</v>
      </c>
      <c r="N1040" s="2">
        <v>3.4251499999999999</v>
      </c>
      <c r="O1040" s="1">
        <v>46055</v>
      </c>
      <c r="P1040">
        <v>3.4956999999999998</v>
      </c>
      <c r="Q1040" s="1">
        <v>46057</v>
      </c>
      <c r="R1040">
        <v>3.5526900000000001</v>
      </c>
      <c r="S1040" s="1">
        <v>46057</v>
      </c>
      <c r="T1040">
        <v>3.6932999999999998</v>
      </c>
      <c r="U1040" s="1">
        <v>46051</v>
      </c>
      <c r="V1040">
        <v>3.8584999999999998</v>
      </c>
      <c r="W1040" s="1"/>
      <c r="X1040" s="1"/>
      <c r="Y1040" s="1"/>
      <c r="Z1040" s="2"/>
    </row>
    <row r="1041" spans="1:26" x14ac:dyDescent="0.2">
      <c r="A1041" s="1">
        <v>46044</v>
      </c>
      <c r="B1041">
        <v>3.6703000000000001</v>
      </c>
      <c r="C1041" s="1">
        <v>46043</v>
      </c>
      <c r="D1041">
        <v>3.6709000000000001</v>
      </c>
      <c r="E1041" s="1">
        <v>46042</v>
      </c>
      <c r="F1041" s="2">
        <v>3.6309</v>
      </c>
      <c r="G1041" s="1">
        <v>46042</v>
      </c>
      <c r="H1041">
        <v>3.5724999999999998</v>
      </c>
      <c r="I1041" s="1">
        <v>46042</v>
      </c>
      <c r="J1041">
        <v>3.5188000000000001</v>
      </c>
      <c r="K1041" s="1">
        <v>46055</v>
      </c>
      <c r="L1041">
        <v>3.4075799999999998</v>
      </c>
      <c r="M1041" s="1">
        <v>46058</v>
      </c>
      <c r="N1041" s="2">
        <v>3.3098999999999998</v>
      </c>
      <c r="O1041" s="1">
        <v>46056</v>
      </c>
      <c r="P1041">
        <v>3.4922499999999999</v>
      </c>
      <c r="Q1041" s="1">
        <v>46058</v>
      </c>
      <c r="R1041">
        <v>3.4394499999999999</v>
      </c>
      <c r="S1041" s="1">
        <v>46058</v>
      </c>
      <c r="T1041">
        <v>3.581</v>
      </c>
      <c r="U1041" s="1">
        <v>46052</v>
      </c>
      <c r="V1041">
        <v>3.8492500000000001</v>
      </c>
      <c r="W1041" s="1"/>
      <c r="X1041" s="1"/>
      <c r="Y1041" s="1"/>
      <c r="Z1041" s="2"/>
    </row>
    <row r="1042" spans="1:26" x14ac:dyDescent="0.2">
      <c r="A1042" s="1">
        <v>46045</v>
      </c>
      <c r="B1042">
        <v>3.6759499999999998</v>
      </c>
      <c r="C1042" s="1">
        <v>46044</v>
      </c>
      <c r="D1042">
        <v>3.67</v>
      </c>
      <c r="E1042" s="1">
        <v>46043</v>
      </c>
      <c r="F1042" s="2">
        <v>3.6366000000000001</v>
      </c>
      <c r="G1042" s="1">
        <v>46043</v>
      </c>
      <c r="H1042">
        <v>3.5781999999999998</v>
      </c>
      <c r="I1042" s="1">
        <v>46043</v>
      </c>
      <c r="J1042">
        <v>3.5230000000000001</v>
      </c>
      <c r="K1042" s="1">
        <v>46056</v>
      </c>
      <c r="L1042">
        <v>3.4071500000000001</v>
      </c>
      <c r="M1042" s="1">
        <v>46059</v>
      </c>
      <c r="N1042" s="2">
        <v>3.3602500000000002</v>
      </c>
      <c r="O1042" s="1">
        <v>46057</v>
      </c>
      <c r="P1042">
        <v>3.4855499999999999</v>
      </c>
      <c r="Q1042" s="1">
        <v>46059</v>
      </c>
      <c r="R1042">
        <v>3.4834999999999998</v>
      </c>
      <c r="S1042" s="1">
        <v>46059</v>
      </c>
      <c r="T1042">
        <v>3.6219999999999999</v>
      </c>
      <c r="U1042" s="1">
        <v>46055</v>
      </c>
      <c r="V1042">
        <v>3.8871000000000002</v>
      </c>
      <c r="W1042" s="1"/>
      <c r="X1042" s="1"/>
      <c r="Y1042" s="1"/>
      <c r="Z1042" s="2"/>
    </row>
    <row r="1043" spans="1:26" x14ac:dyDescent="0.2">
      <c r="A1043" s="1">
        <v>46048</v>
      </c>
      <c r="B1043">
        <v>3.6749999999999998</v>
      </c>
      <c r="C1043" s="1">
        <v>46045</v>
      </c>
      <c r="D1043">
        <v>3.6701999999999999</v>
      </c>
      <c r="E1043" s="1">
        <v>46044</v>
      </c>
      <c r="F1043" s="2">
        <v>3.6373000000000002</v>
      </c>
      <c r="G1043" s="1">
        <v>46044</v>
      </c>
      <c r="H1043">
        <v>3.5831499999999998</v>
      </c>
      <c r="I1043" s="1">
        <v>46044</v>
      </c>
      <c r="J1043">
        <v>3.5330499999999998</v>
      </c>
      <c r="K1043" s="1">
        <v>46057</v>
      </c>
      <c r="L1043">
        <v>3.3936000000000002</v>
      </c>
      <c r="M1043" s="1">
        <v>46062</v>
      </c>
      <c r="N1043" s="2">
        <v>3.3433899999999999</v>
      </c>
      <c r="O1043" s="1">
        <v>46058</v>
      </c>
      <c r="P1043">
        <v>3.3708999999999998</v>
      </c>
      <c r="Q1043" s="1">
        <v>46062</v>
      </c>
      <c r="R1043">
        <v>3.4681999999999999</v>
      </c>
      <c r="S1043" s="1">
        <v>46062</v>
      </c>
      <c r="T1043">
        <v>3.6110500000000001</v>
      </c>
      <c r="U1043" s="1">
        <v>46056</v>
      </c>
      <c r="V1043">
        <v>3.8688099999999999</v>
      </c>
      <c r="W1043" s="1"/>
      <c r="X1043" s="1"/>
      <c r="Y1043" s="1"/>
      <c r="Z1043" s="2"/>
    </row>
    <row r="1044" spans="1:26" x14ac:dyDescent="0.2">
      <c r="A1044" s="1">
        <v>46049</v>
      </c>
      <c r="B1044">
        <v>3.6718500000000001</v>
      </c>
      <c r="C1044" s="1">
        <v>46048</v>
      </c>
      <c r="D1044">
        <v>3.6720000000000002</v>
      </c>
      <c r="E1044" s="1">
        <v>46045</v>
      </c>
      <c r="F1044" s="2">
        <v>3.6354000000000002</v>
      </c>
      <c r="G1044" s="1">
        <v>46045</v>
      </c>
      <c r="H1044">
        <v>3.5762</v>
      </c>
      <c r="I1044" s="1">
        <v>46045</v>
      </c>
      <c r="J1044">
        <v>3.5226899999999999</v>
      </c>
      <c r="K1044" s="1">
        <v>46058</v>
      </c>
      <c r="L1044">
        <v>3.2852000000000001</v>
      </c>
      <c r="M1044" s="1">
        <v>46063</v>
      </c>
      <c r="N1044" s="2">
        <v>3.3036500000000002</v>
      </c>
      <c r="O1044" s="1">
        <v>46059</v>
      </c>
      <c r="P1044">
        <v>3.4185599999999998</v>
      </c>
      <c r="Q1044" s="1">
        <v>46063</v>
      </c>
      <c r="R1044">
        <v>3.4257</v>
      </c>
      <c r="S1044" s="1">
        <v>46063</v>
      </c>
      <c r="T1044">
        <v>3.5636999999999999</v>
      </c>
      <c r="U1044" s="1">
        <v>46057</v>
      </c>
      <c r="V1044">
        <v>3.8755199999999999</v>
      </c>
      <c r="W1044" s="1"/>
      <c r="X1044" s="1"/>
      <c r="Y1044" s="1"/>
      <c r="Z1044" s="2"/>
    </row>
    <row r="1045" spans="1:26" x14ac:dyDescent="0.2">
      <c r="A1045" s="1">
        <v>46050</v>
      </c>
      <c r="B1045">
        <v>3.67</v>
      </c>
      <c r="C1045" s="1">
        <v>46049</v>
      </c>
      <c r="D1045">
        <v>3.6661999999999999</v>
      </c>
      <c r="E1045" s="1">
        <v>46048</v>
      </c>
      <c r="F1045" s="2">
        <v>3.6368999999999998</v>
      </c>
      <c r="G1045" s="1">
        <v>46048</v>
      </c>
      <c r="H1045">
        <v>3.5767000000000002</v>
      </c>
      <c r="I1045" s="1">
        <v>46048</v>
      </c>
      <c r="J1045">
        <v>3.5219999999999998</v>
      </c>
      <c r="K1045" s="1">
        <v>46059</v>
      </c>
      <c r="L1045">
        <v>3.3319999999999999</v>
      </c>
      <c r="M1045" s="1">
        <v>46064</v>
      </c>
      <c r="N1045" s="2">
        <v>3.3551000000000002</v>
      </c>
      <c r="O1045" s="1">
        <v>46062</v>
      </c>
      <c r="P1045">
        <v>3.4018000000000002</v>
      </c>
      <c r="Q1045" s="1">
        <v>46064</v>
      </c>
      <c r="R1045">
        <v>3.4643000000000002</v>
      </c>
      <c r="S1045" s="1">
        <v>46064</v>
      </c>
      <c r="T1045">
        <v>3.5956999999999999</v>
      </c>
      <c r="U1045" s="1">
        <v>46058</v>
      </c>
      <c r="V1045">
        <v>3.7658499999999999</v>
      </c>
      <c r="W1045" s="1"/>
      <c r="X1045" s="1"/>
      <c r="Y1045" s="1"/>
      <c r="Z1045" s="2"/>
    </row>
    <row r="1046" spans="1:26" x14ac:dyDescent="0.2">
      <c r="A1046" s="1">
        <v>46051</v>
      </c>
      <c r="B1046">
        <v>3.6689500000000002</v>
      </c>
      <c r="C1046" s="1">
        <v>46050</v>
      </c>
      <c r="D1046">
        <v>3.6690499999999999</v>
      </c>
      <c r="E1046" s="1">
        <v>46049</v>
      </c>
      <c r="F1046" s="2">
        <v>3.6252</v>
      </c>
      <c r="G1046" s="1">
        <v>46049</v>
      </c>
      <c r="H1046">
        <v>3.55905</v>
      </c>
      <c r="I1046" s="1">
        <v>46049</v>
      </c>
      <c r="J1046">
        <v>3.5019999999999998</v>
      </c>
      <c r="K1046" s="1">
        <v>46062</v>
      </c>
      <c r="L1046">
        <v>3.3164500000000001</v>
      </c>
      <c r="M1046" s="1">
        <v>46065</v>
      </c>
      <c r="N1046" s="2">
        <v>3.282</v>
      </c>
      <c r="O1046" s="1">
        <v>46063</v>
      </c>
      <c r="P1046">
        <v>3.3601000000000001</v>
      </c>
      <c r="Q1046" s="1">
        <v>46065</v>
      </c>
      <c r="R1046">
        <v>3.3803000000000001</v>
      </c>
      <c r="S1046" s="1">
        <v>46065</v>
      </c>
      <c r="T1046">
        <v>3.51111</v>
      </c>
      <c r="U1046" s="1">
        <v>46059</v>
      </c>
      <c r="V1046">
        <v>3.8023500000000001</v>
      </c>
      <c r="W1046" s="1"/>
      <c r="X1046" s="1"/>
      <c r="Y1046" s="1"/>
      <c r="Z1046" s="2"/>
    </row>
    <row r="1047" spans="1:26" x14ac:dyDescent="0.2">
      <c r="A1047" s="1">
        <v>46052</v>
      </c>
      <c r="B1047">
        <v>3.67075</v>
      </c>
      <c r="C1047" s="1">
        <v>46051</v>
      </c>
      <c r="D1047">
        <v>3.6602999999999999</v>
      </c>
      <c r="E1047" s="1">
        <v>46050</v>
      </c>
      <c r="F1047" s="2">
        <v>3.6315400000000002</v>
      </c>
      <c r="G1047" s="1">
        <v>46050</v>
      </c>
      <c r="H1047">
        <v>3.5660500000000002</v>
      </c>
      <c r="I1047" s="1">
        <v>46050</v>
      </c>
      <c r="J1047">
        <v>3.5083500000000001</v>
      </c>
      <c r="K1047" s="1">
        <v>46063</v>
      </c>
      <c r="L1047">
        <v>3.2848000000000002</v>
      </c>
      <c r="M1047" s="1">
        <v>46066</v>
      </c>
      <c r="N1047" s="2">
        <v>3.23115</v>
      </c>
      <c r="O1047" s="1">
        <v>46064</v>
      </c>
      <c r="P1047">
        <v>3.4049999999999998</v>
      </c>
      <c r="Q1047" s="1">
        <v>46066</v>
      </c>
      <c r="R1047">
        <v>3.3290000000000002</v>
      </c>
      <c r="S1047" s="1">
        <v>46066</v>
      </c>
      <c r="T1047">
        <v>3.46075</v>
      </c>
      <c r="U1047" s="1">
        <v>46062</v>
      </c>
      <c r="V1047">
        <v>3.7967</v>
      </c>
      <c r="W1047" s="1"/>
      <c r="X1047" s="1"/>
      <c r="Y1047" s="1"/>
      <c r="Z1047" s="2"/>
    </row>
    <row r="1048" spans="1:26" x14ac:dyDescent="0.2">
      <c r="A1048" s="1">
        <v>46055</v>
      </c>
      <c r="B1048">
        <v>3.6697000000000002</v>
      </c>
      <c r="C1048" s="1">
        <v>46052</v>
      </c>
      <c r="D1048">
        <v>3.6600299999999999</v>
      </c>
      <c r="E1048" s="1">
        <v>46051</v>
      </c>
      <c r="F1048" s="2">
        <v>3.6173500000000001</v>
      </c>
      <c r="G1048" s="1">
        <v>46051</v>
      </c>
      <c r="H1048">
        <v>3.5527000000000002</v>
      </c>
      <c r="I1048" s="1">
        <v>46051</v>
      </c>
      <c r="J1048">
        <v>3.4951500000000002</v>
      </c>
      <c r="K1048" s="1">
        <v>46064</v>
      </c>
      <c r="L1048">
        <v>3.3408000000000002</v>
      </c>
      <c r="M1048" s="1">
        <v>46070</v>
      </c>
      <c r="N1048" s="2">
        <v>3.2480500000000001</v>
      </c>
      <c r="O1048" s="1">
        <v>46065</v>
      </c>
      <c r="P1048">
        <v>3.32491</v>
      </c>
      <c r="Q1048" s="1">
        <v>46070</v>
      </c>
      <c r="R1048">
        <v>3.3424900000000002</v>
      </c>
      <c r="S1048" s="1">
        <v>46070</v>
      </c>
      <c r="T1048">
        <v>3.4720499999999999</v>
      </c>
      <c r="U1048" s="1">
        <v>46063</v>
      </c>
      <c r="V1048">
        <v>3.7445499999999998</v>
      </c>
      <c r="W1048" s="1"/>
      <c r="X1048" s="1"/>
      <c r="Y1048" s="1"/>
      <c r="Z1048" s="2"/>
    </row>
    <row r="1049" spans="1:26" x14ac:dyDescent="0.2">
      <c r="A1049" s="1">
        <v>46056</v>
      </c>
      <c r="B1049">
        <v>3.673</v>
      </c>
      <c r="C1049" s="1">
        <v>46055</v>
      </c>
      <c r="D1049">
        <v>3.6663000000000001</v>
      </c>
      <c r="E1049" s="1">
        <v>46052</v>
      </c>
      <c r="F1049" s="2">
        <v>3.61</v>
      </c>
      <c r="G1049" s="1">
        <v>46052</v>
      </c>
      <c r="H1049">
        <v>3.5356000000000001</v>
      </c>
      <c r="I1049" s="1">
        <v>46052</v>
      </c>
      <c r="J1049">
        <v>3.4710000000000001</v>
      </c>
      <c r="K1049" s="1">
        <v>46065</v>
      </c>
      <c r="L1049">
        <v>3.2807499999999998</v>
      </c>
      <c r="M1049" s="1">
        <v>46071</v>
      </c>
      <c r="N1049" s="2">
        <v>3.2765499999999999</v>
      </c>
      <c r="O1049" s="1">
        <v>46066</v>
      </c>
      <c r="P1049">
        <v>3.2727300000000001</v>
      </c>
      <c r="Q1049" s="1">
        <v>46071</v>
      </c>
      <c r="R1049">
        <v>3.3717000000000001</v>
      </c>
      <c r="S1049" s="1">
        <v>46071</v>
      </c>
      <c r="T1049">
        <v>3.4999799999999999</v>
      </c>
      <c r="U1049" s="1">
        <v>46064</v>
      </c>
      <c r="V1049">
        <v>3.7709999999999999</v>
      </c>
      <c r="W1049" s="1"/>
      <c r="X1049" s="1"/>
      <c r="Y1049" s="1"/>
      <c r="Z1049" s="2"/>
    </row>
    <row r="1050" spans="1:26" x14ac:dyDescent="0.2">
      <c r="A1050" s="1">
        <v>46057</v>
      </c>
      <c r="B1050">
        <v>3.6669999999999998</v>
      </c>
      <c r="C1050" s="1">
        <v>46056</v>
      </c>
      <c r="D1050">
        <v>3.66689</v>
      </c>
      <c r="E1050" s="1">
        <v>46055</v>
      </c>
      <c r="F1050" s="2">
        <v>3.6273</v>
      </c>
      <c r="G1050" s="1">
        <v>46055</v>
      </c>
      <c r="H1050">
        <v>3.5619999999999998</v>
      </c>
      <c r="I1050" s="1">
        <v>46055</v>
      </c>
      <c r="J1050">
        <v>3.5038100000000001</v>
      </c>
      <c r="K1050" s="1">
        <v>46066</v>
      </c>
      <c r="L1050">
        <v>3.23624</v>
      </c>
      <c r="M1050" s="1">
        <v>46072</v>
      </c>
      <c r="N1050" s="2">
        <v>3.2681</v>
      </c>
      <c r="O1050" s="1">
        <v>46070</v>
      </c>
      <c r="P1050">
        <v>3.2876300000000001</v>
      </c>
      <c r="Q1050" s="1">
        <v>46072</v>
      </c>
      <c r="R1050">
        <v>3.3565</v>
      </c>
      <c r="S1050" s="1">
        <v>46072</v>
      </c>
      <c r="T1050">
        <v>3.4817</v>
      </c>
      <c r="U1050" s="1">
        <v>46065</v>
      </c>
      <c r="V1050">
        <v>3.6890999999999998</v>
      </c>
      <c r="W1050" s="1"/>
      <c r="X1050" s="1"/>
      <c r="Y1050" s="1"/>
      <c r="Z1050" s="2"/>
    </row>
    <row r="1051" spans="1:26" x14ac:dyDescent="0.2">
      <c r="A1051" s="1">
        <v>46058</v>
      </c>
      <c r="B1051">
        <v>3.6644999999999999</v>
      </c>
      <c r="C1051" s="1">
        <v>46057</v>
      </c>
      <c r="D1051">
        <v>3.66</v>
      </c>
      <c r="E1051" s="1">
        <v>46056</v>
      </c>
      <c r="F1051" s="2">
        <v>3.6267499999999999</v>
      </c>
      <c r="G1051" s="1">
        <v>46056</v>
      </c>
      <c r="H1051">
        <v>3.5606499999999999</v>
      </c>
      <c r="I1051" s="1">
        <v>46056</v>
      </c>
      <c r="J1051">
        <v>3.5022500000000001</v>
      </c>
      <c r="K1051" s="1">
        <v>46070</v>
      </c>
      <c r="L1051">
        <v>3.25745</v>
      </c>
      <c r="M1051" s="1">
        <v>46073</v>
      </c>
      <c r="N1051" s="2">
        <v>3.2789000000000001</v>
      </c>
      <c r="O1051" s="1">
        <v>46071</v>
      </c>
      <c r="P1051">
        <v>3.3166500000000001</v>
      </c>
      <c r="Q1051" s="1">
        <v>46073</v>
      </c>
      <c r="R1051">
        <v>3.359</v>
      </c>
      <c r="S1051" s="1">
        <v>46073</v>
      </c>
      <c r="T1051">
        <v>3.4860000000000002</v>
      </c>
      <c r="U1051" s="1">
        <v>46066</v>
      </c>
      <c r="V1051">
        <v>3.6419999999999999</v>
      </c>
      <c r="W1051" s="1"/>
      <c r="X1051" s="1"/>
      <c r="Y1051" s="1"/>
      <c r="Z1051" s="2"/>
    </row>
    <row r="1052" spans="1:26" x14ac:dyDescent="0.2">
      <c r="A1052" s="1">
        <v>46059</v>
      </c>
      <c r="B1052">
        <v>3.6626699999999999</v>
      </c>
      <c r="C1052" s="1">
        <v>46058</v>
      </c>
      <c r="D1052">
        <v>3.6313</v>
      </c>
      <c r="E1052" s="1">
        <v>46057</v>
      </c>
      <c r="F1052" s="2">
        <v>3.6196799999999998</v>
      </c>
      <c r="G1052" s="1">
        <v>46057</v>
      </c>
      <c r="H1052">
        <v>3.5515699999999999</v>
      </c>
      <c r="I1052" s="1">
        <v>46057</v>
      </c>
      <c r="J1052">
        <v>3.4906999999999999</v>
      </c>
      <c r="K1052" s="1">
        <v>46071</v>
      </c>
      <c r="L1052">
        <v>3.2841</v>
      </c>
      <c r="M1052" s="1">
        <v>46076</v>
      </c>
      <c r="N1052" s="2">
        <v>3.21835</v>
      </c>
      <c r="O1052" s="1">
        <v>46072</v>
      </c>
      <c r="P1052">
        <v>3.3045900000000001</v>
      </c>
      <c r="Q1052" s="1">
        <v>46076</v>
      </c>
      <c r="R1052">
        <v>3.2938800000000001</v>
      </c>
      <c r="S1052" s="1">
        <v>46076</v>
      </c>
      <c r="T1052">
        <v>3.4215</v>
      </c>
      <c r="U1052" s="1">
        <v>46070</v>
      </c>
      <c r="V1052">
        <v>3.6503000000000001</v>
      </c>
      <c r="W1052" s="1"/>
      <c r="X1052" s="1"/>
      <c r="Y1052" s="1"/>
      <c r="Z1052" s="2"/>
    </row>
    <row r="1053" spans="1:26" x14ac:dyDescent="0.2">
      <c r="A1053" s="1">
        <v>46062</v>
      </c>
      <c r="B1053">
        <v>3.6595</v>
      </c>
      <c r="C1053" s="1">
        <v>46059</v>
      </c>
      <c r="D1053">
        <v>3.6411500000000001</v>
      </c>
      <c r="E1053" s="1">
        <v>46058</v>
      </c>
      <c r="F1053" s="2">
        <v>3.5567500000000001</v>
      </c>
      <c r="G1053" s="1">
        <v>46058</v>
      </c>
      <c r="H1053">
        <v>3.4694500000000001</v>
      </c>
      <c r="I1053" s="1">
        <v>46058</v>
      </c>
      <c r="J1053">
        <v>3.4001000000000001</v>
      </c>
      <c r="K1053" s="1">
        <v>46072</v>
      </c>
      <c r="L1053">
        <v>3.2805</v>
      </c>
      <c r="M1053" s="1">
        <v>46077</v>
      </c>
      <c r="N1053" s="2">
        <v>3.2407499999999998</v>
      </c>
      <c r="O1053" s="1">
        <v>46073</v>
      </c>
      <c r="P1053">
        <v>3.3099500000000002</v>
      </c>
      <c r="Q1053" s="1">
        <v>46077</v>
      </c>
      <c r="R1053">
        <v>3.3030499999999998</v>
      </c>
      <c r="S1053" s="1">
        <v>46077</v>
      </c>
      <c r="T1053">
        <v>3.42313</v>
      </c>
      <c r="U1053" s="1">
        <v>46071</v>
      </c>
      <c r="V1053">
        <v>3.6763599999999999</v>
      </c>
      <c r="W1053" s="1"/>
      <c r="X1053" s="1"/>
      <c r="Y1053" s="1"/>
      <c r="Z1053" s="2"/>
    </row>
    <row r="1054" spans="1:26" x14ac:dyDescent="0.2">
      <c r="A1054" s="1">
        <v>46063</v>
      </c>
      <c r="B1054">
        <v>3.6602000000000001</v>
      </c>
      <c r="C1054" s="1">
        <v>46062</v>
      </c>
      <c r="D1054">
        <v>3.63985</v>
      </c>
      <c r="E1054" s="1">
        <v>46059</v>
      </c>
      <c r="F1054" s="2">
        <v>3.5811000000000002</v>
      </c>
      <c r="G1054" s="1">
        <v>46059</v>
      </c>
      <c r="H1054">
        <v>3.5</v>
      </c>
      <c r="I1054" s="1">
        <v>46059</v>
      </c>
      <c r="J1054">
        <v>3.4359999999999999</v>
      </c>
      <c r="K1054" s="1">
        <v>46073</v>
      </c>
      <c r="L1054">
        <v>3.2983500000000001</v>
      </c>
      <c r="M1054" s="1">
        <v>46078</v>
      </c>
      <c r="N1054" s="2">
        <v>3.2715000000000001</v>
      </c>
      <c r="O1054" s="1">
        <v>46076</v>
      </c>
      <c r="P1054">
        <v>3.24539</v>
      </c>
      <c r="Q1054" s="1">
        <v>46078</v>
      </c>
      <c r="R1054">
        <v>3.3425500000000001</v>
      </c>
      <c r="S1054" s="1">
        <v>46078</v>
      </c>
      <c r="T1054">
        <v>3.4613999999999998</v>
      </c>
      <c r="U1054" s="1">
        <v>46072</v>
      </c>
      <c r="V1054">
        <v>3.65625</v>
      </c>
      <c r="W1054" s="1"/>
      <c r="X1054" s="1"/>
      <c r="Y1054" s="1"/>
      <c r="Z1054" s="2"/>
    </row>
    <row r="1055" spans="1:26" x14ac:dyDescent="0.2">
      <c r="A1055" s="1">
        <v>46064</v>
      </c>
      <c r="B1055">
        <v>3.66</v>
      </c>
      <c r="C1055" s="1">
        <v>46063</v>
      </c>
      <c r="D1055">
        <v>3.6333299999999999</v>
      </c>
      <c r="E1055" s="1">
        <v>46062</v>
      </c>
      <c r="F1055" s="2">
        <v>3.5752999999999999</v>
      </c>
      <c r="G1055" s="1">
        <v>46062</v>
      </c>
      <c r="H1055">
        <v>3.4899</v>
      </c>
      <c r="I1055" s="1">
        <v>46062</v>
      </c>
      <c r="J1055">
        <v>3.42422</v>
      </c>
      <c r="K1055" s="1">
        <v>46076</v>
      </c>
      <c r="L1055">
        <v>3.25387</v>
      </c>
      <c r="M1055" s="1">
        <v>46079</v>
      </c>
      <c r="N1055" s="2">
        <v>3.2241499999999998</v>
      </c>
      <c r="O1055" s="1">
        <v>46077</v>
      </c>
      <c r="P1055">
        <v>3.26</v>
      </c>
      <c r="Q1055" s="1">
        <v>46079</v>
      </c>
      <c r="R1055">
        <v>3.2957900000000002</v>
      </c>
      <c r="S1055" s="1">
        <v>46079</v>
      </c>
      <c r="T1055">
        <v>3.41574</v>
      </c>
      <c r="U1055" s="1">
        <v>46073</v>
      </c>
      <c r="V1055">
        <v>3.6642100000000002</v>
      </c>
      <c r="W1055" s="1"/>
      <c r="X1055" s="1"/>
      <c r="Y1055" s="1"/>
      <c r="Z1055" s="2"/>
    </row>
    <row r="1056" spans="1:26" x14ac:dyDescent="0.2">
      <c r="A1056" s="1">
        <v>46065</v>
      </c>
      <c r="B1056">
        <v>3.6655000000000002</v>
      </c>
      <c r="C1056" s="1">
        <v>46064</v>
      </c>
      <c r="D1056">
        <v>3.657</v>
      </c>
      <c r="E1056" s="1">
        <v>46063</v>
      </c>
      <c r="F1056" s="2">
        <v>3.5610499999999998</v>
      </c>
      <c r="G1056" s="1">
        <v>46063</v>
      </c>
      <c r="H1056">
        <v>3.4735499999999999</v>
      </c>
      <c r="I1056" s="1">
        <v>46063</v>
      </c>
      <c r="J1056">
        <v>3.4039999999999999</v>
      </c>
      <c r="K1056" s="1">
        <v>46077</v>
      </c>
      <c r="L1056">
        <v>3.2804500000000001</v>
      </c>
      <c r="M1056" s="1">
        <v>46080</v>
      </c>
      <c r="N1056" s="2">
        <v>3.1623000000000001</v>
      </c>
      <c r="O1056" s="1">
        <v>46078</v>
      </c>
      <c r="P1056">
        <v>3.29617</v>
      </c>
      <c r="Q1056" s="1">
        <v>46080</v>
      </c>
      <c r="R1056">
        <v>3.2240000000000002</v>
      </c>
      <c r="S1056" s="1">
        <v>46080</v>
      </c>
      <c r="T1056">
        <v>3.3412000000000002</v>
      </c>
      <c r="U1056" s="1">
        <v>46076</v>
      </c>
      <c r="V1056">
        <v>3.6043400000000001</v>
      </c>
      <c r="W1056" s="1"/>
      <c r="X1056" s="1"/>
      <c r="Y1056" s="1"/>
      <c r="Z1056" s="2"/>
    </row>
    <row r="1057" spans="1:26" x14ac:dyDescent="0.2">
      <c r="A1057" s="1">
        <v>46066</v>
      </c>
      <c r="B1057">
        <v>3.66412</v>
      </c>
      <c r="C1057" s="1">
        <v>46065</v>
      </c>
      <c r="D1057">
        <v>3.6547000000000001</v>
      </c>
      <c r="E1057" s="1">
        <v>46064</v>
      </c>
      <c r="F1057" s="2">
        <v>3.6105</v>
      </c>
      <c r="G1057" s="1">
        <v>46064</v>
      </c>
      <c r="H1057">
        <v>3.5345</v>
      </c>
      <c r="I1057" s="1">
        <v>46064</v>
      </c>
      <c r="J1057">
        <v>3.4651000000000001</v>
      </c>
      <c r="K1057" s="1">
        <v>46078</v>
      </c>
      <c r="L1057">
        <v>3.3031000000000001</v>
      </c>
      <c r="M1057" s="1">
        <v>46083</v>
      </c>
      <c r="N1057" s="2">
        <v>3.2577500000000001</v>
      </c>
      <c r="O1057" s="1">
        <v>46079</v>
      </c>
      <c r="P1057">
        <v>3.2491099999999999</v>
      </c>
      <c r="Q1057" s="1">
        <v>46083</v>
      </c>
      <c r="R1057">
        <v>3.32335</v>
      </c>
      <c r="S1057" s="1">
        <v>46083</v>
      </c>
      <c r="T1057">
        <v>3.4368500000000002</v>
      </c>
      <c r="U1057" s="1">
        <v>46077</v>
      </c>
      <c r="V1057">
        <v>3.59924</v>
      </c>
      <c r="W1057" s="1"/>
      <c r="X1057" s="1"/>
      <c r="Y1057" s="1"/>
      <c r="Z1057" s="2"/>
    </row>
    <row r="1058" spans="1:26" x14ac:dyDescent="0.2">
      <c r="A1058" s="1">
        <v>46069</v>
      </c>
      <c r="B1058">
        <v>3.665</v>
      </c>
      <c r="C1058" s="1">
        <v>46066</v>
      </c>
      <c r="D1058">
        <v>3.6526000000000001</v>
      </c>
      <c r="E1058" s="1">
        <v>46065</v>
      </c>
      <c r="F1058" s="2">
        <v>3.5958000000000001</v>
      </c>
      <c r="G1058" s="1">
        <v>46065</v>
      </c>
      <c r="H1058">
        <v>3.5081500000000001</v>
      </c>
      <c r="I1058" s="1">
        <v>46065</v>
      </c>
      <c r="J1058">
        <v>3.4321999999999999</v>
      </c>
      <c r="K1058" s="1">
        <v>46079</v>
      </c>
      <c r="L1058">
        <v>3.2601</v>
      </c>
      <c r="M1058" s="1">
        <v>46084</v>
      </c>
      <c r="N1058" s="2">
        <v>3.2897500000000002</v>
      </c>
      <c r="O1058" s="1">
        <v>46080</v>
      </c>
      <c r="P1058">
        <v>3.1815000000000002</v>
      </c>
      <c r="Q1058" s="1">
        <v>46084</v>
      </c>
      <c r="R1058">
        <v>3.3496999999999999</v>
      </c>
      <c r="S1058" s="1">
        <v>46084</v>
      </c>
      <c r="T1058">
        <v>3.4623499999999998</v>
      </c>
      <c r="U1058" s="1">
        <v>46078</v>
      </c>
      <c r="V1058">
        <v>3.6348500000000001</v>
      </c>
      <c r="W1058" s="1"/>
      <c r="X1058" s="1"/>
      <c r="Y1058" s="1"/>
      <c r="Z1058" s="2"/>
    </row>
    <row r="1059" spans="1:26" x14ac:dyDescent="0.2">
      <c r="A1059" s="1">
        <v>46070</v>
      </c>
      <c r="B1059">
        <v>3.6709000000000001</v>
      </c>
      <c r="C1059" s="1">
        <v>46070</v>
      </c>
      <c r="D1059">
        <v>3.6597</v>
      </c>
      <c r="E1059" s="1">
        <v>46066</v>
      </c>
      <c r="F1059" s="2">
        <v>3.5865999999999998</v>
      </c>
      <c r="G1059" s="1">
        <v>46066</v>
      </c>
      <c r="H1059">
        <v>3.4915500000000002</v>
      </c>
      <c r="I1059" s="1">
        <v>46066</v>
      </c>
      <c r="J1059">
        <v>3.4070499999999999</v>
      </c>
      <c r="K1059" s="1">
        <v>46080</v>
      </c>
      <c r="L1059">
        <v>3.2086000000000001</v>
      </c>
      <c r="M1059" s="1">
        <v>46085</v>
      </c>
      <c r="N1059" s="2">
        <v>3.3340000000000001</v>
      </c>
      <c r="O1059" s="1">
        <v>46083</v>
      </c>
      <c r="P1059">
        <v>3.2789000000000001</v>
      </c>
      <c r="Q1059" s="1">
        <v>46085</v>
      </c>
      <c r="R1059">
        <v>3.3895</v>
      </c>
      <c r="S1059" s="1">
        <v>46085</v>
      </c>
      <c r="T1059">
        <v>3.4985499999999998</v>
      </c>
      <c r="U1059" s="1">
        <v>46079</v>
      </c>
      <c r="V1059">
        <v>3.5915300000000001</v>
      </c>
      <c r="W1059" s="1"/>
      <c r="X1059" s="1"/>
      <c r="Y1059" s="1"/>
      <c r="Z1059" s="2"/>
    </row>
    <row r="1060" spans="1:26" x14ac:dyDescent="0.2">
      <c r="A1060" s="1">
        <v>46071</v>
      </c>
      <c r="B1060">
        <v>3.6768000000000001</v>
      </c>
      <c r="C1060" s="1">
        <v>46071</v>
      </c>
      <c r="D1060">
        <v>3.6674199999999999</v>
      </c>
      <c r="E1060" s="1">
        <v>46070</v>
      </c>
      <c r="F1060" s="2">
        <v>3.6025</v>
      </c>
      <c r="G1060" s="1">
        <v>46070</v>
      </c>
      <c r="H1060">
        <v>3.5143</v>
      </c>
      <c r="I1060" s="1">
        <v>46070</v>
      </c>
      <c r="J1060">
        <v>3.4327999999999999</v>
      </c>
      <c r="K1060" s="1">
        <v>46083</v>
      </c>
      <c r="L1060">
        <v>3.2976999999999999</v>
      </c>
      <c r="M1060" s="1">
        <v>46086</v>
      </c>
      <c r="N1060" s="2">
        <v>3.36375</v>
      </c>
      <c r="O1060" s="1">
        <v>46084</v>
      </c>
      <c r="P1060">
        <v>3.3081</v>
      </c>
      <c r="Q1060" s="1">
        <v>46086</v>
      </c>
      <c r="R1060">
        <v>3.4238</v>
      </c>
      <c r="S1060" s="1">
        <v>46086</v>
      </c>
      <c r="T1060">
        <v>3.53</v>
      </c>
      <c r="U1060" s="1">
        <v>46080</v>
      </c>
      <c r="V1060">
        <v>3.5171999999999999</v>
      </c>
      <c r="W1060" s="1"/>
      <c r="X1060" s="1"/>
      <c r="Y1060" s="1"/>
      <c r="Z1060" s="2"/>
    </row>
    <row r="1061" spans="1:26" x14ac:dyDescent="0.2">
      <c r="A1061" s="1">
        <v>46072</v>
      </c>
      <c r="B1061">
        <v>3.6721699999999999</v>
      </c>
      <c r="C1061" s="1">
        <v>46072</v>
      </c>
      <c r="D1061">
        <v>3.6644999999999999</v>
      </c>
      <c r="E1061" s="1">
        <v>46071</v>
      </c>
      <c r="F1061" s="2">
        <v>3.6112000000000002</v>
      </c>
      <c r="G1061" s="1">
        <v>46071</v>
      </c>
      <c r="H1061">
        <v>3.5256500000000002</v>
      </c>
      <c r="I1061" s="1">
        <v>46071</v>
      </c>
      <c r="J1061">
        <v>3.4472999999999998</v>
      </c>
      <c r="K1061" s="1">
        <v>46084</v>
      </c>
      <c r="L1061">
        <v>3.3332000000000002</v>
      </c>
      <c r="M1061" s="1">
        <v>46087</v>
      </c>
      <c r="N1061" s="2">
        <v>3.3502100000000001</v>
      </c>
      <c r="O1061" s="1">
        <v>46085</v>
      </c>
      <c r="P1061">
        <v>3.3501699999999999</v>
      </c>
      <c r="Q1061" s="1">
        <v>46087</v>
      </c>
      <c r="R1061">
        <v>3.4161000000000001</v>
      </c>
      <c r="S1061" s="1">
        <v>46087</v>
      </c>
      <c r="T1061">
        <v>3.5223</v>
      </c>
      <c r="U1061" s="1">
        <v>46083</v>
      </c>
      <c r="V1061">
        <v>3.6038999999999999</v>
      </c>
      <c r="W1061" s="1"/>
      <c r="X1061" s="1"/>
      <c r="Y1061" s="1"/>
      <c r="Z1061" s="2"/>
    </row>
    <row r="1062" spans="1:26" x14ac:dyDescent="0.2">
      <c r="A1062" s="1">
        <v>46073</v>
      </c>
      <c r="B1062">
        <v>3.6736800000000001</v>
      </c>
      <c r="C1062" s="1">
        <v>46073</v>
      </c>
      <c r="D1062">
        <v>3.6711</v>
      </c>
      <c r="E1062" s="1">
        <v>46072</v>
      </c>
      <c r="F1062" s="2">
        <v>3.6110000000000002</v>
      </c>
      <c r="G1062" s="1">
        <v>46072</v>
      </c>
      <c r="H1062">
        <v>3.5278999999999998</v>
      </c>
      <c r="I1062" s="1">
        <v>46072</v>
      </c>
      <c r="J1062">
        <v>3.4491999999999998</v>
      </c>
      <c r="K1062" s="1">
        <v>46085</v>
      </c>
      <c r="L1062">
        <v>3.3727</v>
      </c>
      <c r="M1062" s="1">
        <v>46090</v>
      </c>
      <c r="N1062" s="2">
        <v>3.3301599999999998</v>
      </c>
      <c r="O1062" s="1">
        <v>46086</v>
      </c>
      <c r="P1062">
        <v>3.3832100000000001</v>
      </c>
      <c r="Q1062" s="1">
        <v>46090</v>
      </c>
      <c r="R1062">
        <v>3.3934000000000002</v>
      </c>
      <c r="S1062" s="1">
        <v>46090</v>
      </c>
      <c r="T1062">
        <v>3.5005799999999998</v>
      </c>
      <c r="U1062" s="1">
        <v>46084</v>
      </c>
      <c r="V1062">
        <v>3.6254</v>
      </c>
      <c r="W1062" s="1"/>
      <c r="X1062" s="1"/>
      <c r="Y1062" s="1"/>
      <c r="Z1062" s="2"/>
    </row>
    <row r="1063" spans="1:26" x14ac:dyDescent="0.2">
      <c r="A1063" s="1">
        <v>46076</v>
      </c>
      <c r="B1063">
        <v>3.6761599999999999</v>
      </c>
      <c r="C1063" s="1">
        <v>46076</v>
      </c>
      <c r="D1063">
        <v>3.6721499999999998</v>
      </c>
      <c r="E1063" s="1">
        <v>46073</v>
      </c>
      <c r="F1063" s="2">
        <v>3.6246499999999999</v>
      </c>
      <c r="G1063" s="1">
        <v>46073</v>
      </c>
      <c r="H1063">
        <v>3.5456799999999999</v>
      </c>
      <c r="I1063" s="1">
        <v>46073</v>
      </c>
      <c r="J1063">
        <v>3.4699</v>
      </c>
      <c r="K1063" s="1">
        <v>46086</v>
      </c>
      <c r="L1063">
        <v>3.399</v>
      </c>
      <c r="M1063" s="1">
        <v>46091</v>
      </c>
      <c r="N1063" s="2">
        <v>3.3814500000000001</v>
      </c>
      <c r="O1063" s="1">
        <v>46087</v>
      </c>
      <c r="P1063">
        <v>3.3726600000000002</v>
      </c>
      <c r="Q1063" s="1">
        <v>46091</v>
      </c>
      <c r="R1063">
        <v>3.4434999999999998</v>
      </c>
      <c r="S1063" s="1">
        <v>46091</v>
      </c>
      <c r="T1063">
        <v>3.5543999999999998</v>
      </c>
      <c r="U1063" s="1">
        <v>46085</v>
      </c>
      <c r="V1063">
        <v>3.6579999999999999</v>
      </c>
      <c r="W1063" s="1"/>
      <c r="X1063" s="1"/>
      <c r="Y1063" s="1"/>
      <c r="Z1063" s="2"/>
    </row>
    <row r="1064" spans="1:26" x14ac:dyDescent="0.2">
      <c r="A1064" s="1">
        <v>46077</v>
      </c>
      <c r="B1064">
        <v>3.6710799999999999</v>
      </c>
      <c r="C1064" s="1">
        <v>46077</v>
      </c>
      <c r="D1064">
        <v>3.6705999999999999</v>
      </c>
      <c r="E1064" s="1">
        <v>46076</v>
      </c>
      <c r="F1064" s="2">
        <v>3.6214</v>
      </c>
      <c r="G1064" s="1">
        <v>46076</v>
      </c>
      <c r="H1064">
        <v>3.5360999999999998</v>
      </c>
      <c r="I1064" s="1">
        <v>46076</v>
      </c>
      <c r="J1064">
        <v>3.4531999999999998</v>
      </c>
      <c r="K1064" s="1">
        <v>46087</v>
      </c>
      <c r="L1064">
        <v>3.3788100000000001</v>
      </c>
      <c r="M1064" s="1">
        <v>46092</v>
      </c>
      <c r="N1064" s="2">
        <v>3.4340999999999999</v>
      </c>
      <c r="O1064" s="1">
        <v>46090</v>
      </c>
      <c r="P1064">
        <v>3.3509899999999999</v>
      </c>
      <c r="Q1064" s="1">
        <v>46092</v>
      </c>
      <c r="R1064">
        <v>3.488</v>
      </c>
      <c r="S1064" s="1">
        <v>46092</v>
      </c>
      <c r="T1064">
        <v>3.60025</v>
      </c>
      <c r="U1064" s="1">
        <v>46086</v>
      </c>
      <c r="V1064">
        <v>3.6844999999999999</v>
      </c>
      <c r="W1064" s="1"/>
      <c r="X1064" s="1"/>
      <c r="Y1064" s="1"/>
      <c r="Z1064" s="2"/>
    </row>
    <row r="1065" spans="1:26" x14ac:dyDescent="0.2">
      <c r="A1065" s="1">
        <v>46078</v>
      </c>
      <c r="B1065">
        <v>3.6690499999999999</v>
      </c>
      <c r="C1065" s="1">
        <v>46078</v>
      </c>
      <c r="D1065">
        <v>3.6680000000000001</v>
      </c>
      <c r="E1065" s="1">
        <v>46077</v>
      </c>
      <c r="F1065" s="2">
        <v>3.625</v>
      </c>
      <c r="G1065" s="1">
        <v>46077</v>
      </c>
      <c r="H1065">
        <v>3.5466000000000002</v>
      </c>
      <c r="I1065" s="1">
        <v>46077</v>
      </c>
      <c r="J1065">
        <v>3.4711500000000002</v>
      </c>
      <c r="K1065" s="1">
        <v>46090</v>
      </c>
      <c r="L1065">
        <v>3.3628</v>
      </c>
      <c r="M1065" s="1">
        <v>46093</v>
      </c>
      <c r="N1065" s="2">
        <v>3.5204499999999999</v>
      </c>
      <c r="O1065" s="1">
        <v>46091</v>
      </c>
      <c r="P1065">
        <v>3.4011</v>
      </c>
      <c r="Q1065" s="1">
        <v>46093</v>
      </c>
      <c r="R1065">
        <v>3.5464000000000002</v>
      </c>
      <c r="S1065" s="1">
        <v>46093</v>
      </c>
      <c r="T1065">
        <v>3.6410999999999998</v>
      </c>
      <c r="U1065" s="1">
        <v>46087</v>
      </c>
      <c r="V1065">
        <v>3.6757499999999999</v>
      </c>
      <c r="W1065" s="1"/>
      <c r="X1065" s="1"/>
      <c r="Y1065" s="1"/>
      <c r="Z1065" s="2"/>
    </row>
    <row r="1066" spans="1:26" x14ac:dyDescent="0.2">
      <c r="A1066" s="1">
        <v>46079</v>
      </c>
      <c r="B1066">
        <v>3.6671999999999998</v>
      </c>
      <c r="C1066" s="1">
        <v>46079</v>
      </c>
      <c r="D1066">
        <v>3.6608000000000001</v>
      </c>
      <c r="E1066" s="1">
        <v>46078</v>
      </c>
      <c r="F1066" s="2">
        <v>3.6269999999999998</v>
      </c>
      <c r="G1066" s="1">
        <v>46078</v>
      </c>
      <c r="H1066">
        <v>3.5535000000000001</v>
      </c>
      <c r="I1066" s="1">
        <v>46078</v>
      </c>
      <c r="J1066">
        <v>3.4814500000000002</v>
      </c>
      <c r="K1066" s="1">
        <v>46091</v>
      </c>
      <c r="L1066">
        <v>3.4123999999999999</v>
      </c>
      <c r="M1066" s="1">
        <v>46094</v>
      </c>
      <c r="N1066" s="2">
        <v>3.4890500000000002</v>
      </c>
      <c r="O1066" s="1">
        <v>46092</v>
      </c>
      <c r="P1066">
        <v>3.44855</v>
      </c>
      <c r="Q1066" s="1">
        <v>46094</v>
      </c>
      <c r="R1066">
        <v>3.5311499999999998</v>
      </c>
      <c r="S1066" s="1">
        <v>46094</v>
      </c>
      <c r="T1066">
        <v>3.6350500000000001</v>
      </c>
      <c r="U1066" s="1">
        <v>46090</v>
      </c>
      <c r="V1066">
        <v>3.6543000000000001</v>
      </c>
      <c r="W1066" s="1"/>
      <c r="X1066" s="1"/>
      <c r="Y1066" s="1"/>
      <c r="Z1066" s="2"/>
    </row>
    <row r="1067" spans="1:26" x14ac:dyDescent="0.2">
      <c r="A1067" s="1">
        <v>46080</v>
      </c>
      <c r="B1067">
        <v>3.6650999999999998</v>
      </c>
      <c r="C1067" s="1">
        <v>46080</v>
      </c>
      <c r="D1067">
        <v>3.6543999999999999</v>
      </c>
      <c r="E1067" s="1">
        <v>46079</v>
      </c>
      <c r="F1067" s="2">
        <v>3.6095000000000002</v>
      </c>
      <c r="G1067" s="1">
        <v>46079</v>
      </c>
      <c r="H1067">
        <v>3.53</v>
      </c>
      <c r="I1067" s="1">
        <v>46079</v>
      </c>
      <c r="J1067">
        <v>3.4527999999999999</v>
      </c>
      <c r="K1067" s="1">
        <v>46092</v>
      </c>
      <c r="L1067">
        <v>3.4710000000000001</v>
      </c>
      <c r="M1067" s="1">
        <v>46097</v>
      </c>
      <c r="N1067" s="2">
        <v>3.4445000000000001</v>
      </c>
      <c r="O1067" s="1">
        <v>46093</v>
      </c>
      <c r="P1067">
        <v>3.5202100000000001</v>
      </c>
      <c r="Q1067" s="1">
        <v>46097</v>
      </c>
      <c r="R1067">
        <v>3.4889999999999999</v>
      </c>
      <c r="S1067" s="1">
        <v>46097</v>
      </c>
      <c r="T1067">
        <v>3.5970200000000001</v>
      </c>
      <c r="U1067" s="1">
        <v>46091</v>
      </c>
      <c r="V1067">
        <v>3.7119800000000001</v>
      </c>
      <c r="W1067" s="1"/>
      <c r="X1067" s="1"/>
      <c r="Y1067" s="1"/>
      <c r="Z1067" s="2"/>
    </row>
    <row r="1068" spans="1:26" x14ac:dyDescent="0.2">
      <c r="A1068" s="1">
        <v>46083</v>
      </c>
      <c r="B1068">
        <v>3.6715</v>
      </c>
      <c r="C1068" s="1">
        <v>46083</v>
      </c>
      <c r="D1068">
        <v>3.66655</v>
      </c>
      <c r="E1068" s="1">
        <v>46080</v>
      </c>
      <c r="F1068" s="2">
        <v>3.5945499999999999</v>
      </c>
      <c r="G1068" s="1">
        <v>46080</v>
      </c>
      <c r="H1068">
        <v>3.5089399999999999</v>
      </c>
      <c r="I1068" s="1">
        <v>46080</v>
      </c>
      <c r="J1068">
        <v>3.4243999999999999</v>
      </c>
      <c r="K1068" s="1">
        <v>46093</v>
      </c>
      <c r="L1068">
        <v>3.5633499999999998</v>
      </c>
      <c r="M1068" s="1">
        <v>46098</v>
      </c>
      <c r="N1068" s="2">
        <v>3.4455</v>
      </c>
      <c r="O1068" s="1">
        <v>46094</v>
      </c>
      <c r="P1068">
        <v>3.49695</v>
      </c>
      <c r="Q1068" s="1">
        <v>46098</v>
      </c>
      <c r="R1068">
        <v>3.4794499999999999</v>
      </c>
      <c r="S1068" s="1">
        <v>46098</v>
      </c>
      <c r="T1068">
        <v>3.5830000000000002</v>
      </c>
      <c r="U1068" s="1">
        <v>46092</v>
      </c>
      <c r="V1068">
        <v>3.76125</v>
      </c>
      <c r="W1068" s="1"/>
      <c r="X1068" s="1"/>
      <c r="Y1068" s="1"/>
      <c r="Z1068" s="2"/>
    </row>
    <row r="1069" spans="1:26" x14ac:dyDescent="0.2">
      <c r="A1069" s="1">
        <v>46084</v>
      </c>
      <c r="B1069">
        <v>3.6753100000000001</v>
      </c>
      <c r="C1069" s="1">
        <v>46084</v>
      </c>
      <c r="D1069">
        <v>3.6702499999999998</v>
      </c>
      <c r="E1069" s="1">
        <v>46083</v>
      </c>
      <c r="F1069" s="2">
        <v>3.6195499999999998</v>
      </c>
      <c r="G1069" s="1">
        <v>46083</v>
      </c>
      <c r="H1069">
        <v>3.5480499999999999</v>
      </c>
      <c r="I1069" s="1">
        <v>46083</v>
      </c>
      <c r="J1069">
        <v>3.4801000000000002</v>
      </c>
      <c r="K1069" s="1">
        <v>46094</v>
      </c>
      <c r="L1069">
        <v>3.53009</v>
      </c>
      <c r="M1069" s="1">
        <v>46099</v>
      </c>
      <c r="N1069" s="2">
        <v>3.5379</v>
      </c>
      <c r="O1069" s="1">
        <v>46097</v>
      </c>
      <c r="P1069">
        <v>3.4522499999999998</v>
      </c>
      <c r="Q1069" s="1">
        <v>46099</v>
      </c>
      <c r="R1069">
        <v>3.5552000000000001</v>
      </c>
      <c r="S1069" s="1">
        <v>46099</v>
      </c>
      <c r="T1069">
        <v>3.6431</v>
      </c>
      <c r="U1069" s="1">
        <v>46093</v>
      </c>
      <c r="V1069">
        <v>3.786</v>
      </c>
      <c r="W1069" s="1"/>
      <c r="X1069" s="1"/>
      <c r="Y1069" s="1"/>
      <c r="Z1069" s="2"/>
    </row>
    <row r="1070" spans="1:26" x14ac:dyDescent="0.2">
      <c r="A1070" s="1">
        <v>46085</v>
      </c>
      <c r="B1070">
        <v>3.6734</v>
      </c>
      <c r="C1070" s="1">
        <v>46085</v>
      </c>
      <c r="D1070">
        <v>3.6730999999999998</v>
      </c>
      <c r="E1070" s="1">
        <v>46084</v>
      </c>
      <c r="F1070" s="2">
        <v>3.62765</v>
      </c>
      <c r="G1070" s="1">
        <v>46084</v>
      </c>
      <c r="H1070">
        <v>3.5648499999999999</v>
      </c>
      <c r="I1070" s="1">
        <v>46084</v>
      </c>
      <c r="J1070">
        <v>3.5074999999999998</v>
      </c>
      <c r="K1070" s="1">
        <v>46097</v>
      </c>
      <c r="L1070">
        <v>3.4921500000000001</v>
      </c>
      <c r="M1070" s="1">
        <v>46100</v>
      </c>
      <c r="N1070" s="2">
        <v>3.5634600000000001</v>
      </c>
      <c r="O1070" s="1">
        <v>46098</v>
      </c>
      <c r="P1070">
        <v>3.4476300000000002</v>
      </c>
      <c r="Q1070" s="1">
        <v>46100</v>
      </c>
      <c r="R1070">
        <v>3.57517</v>
      </c>
      <c r="S1070" s="1">
        <v>46100</v>
      </c>
      <c r="T1070">
        <v>3.657</v>
      </c>
      <c r="U1070" s="1">
        <v>46094</v>
      </c>
      <c r="V1070">
        <v>3.7886000000000002</v>
      </c>
      <c r="W1070" s="1"/>
      <c r="X1070" s="1"/>
      <c r="Y1070" s="1"/>
      <c r="Z1070" s="2"/>
    </row>
    <row r="1071" spans="1:26" x14ac:dyDescent="0.2">
      <c r="A1071" s="1">
        <v>46086</v>
      </c>
      <c r="B1071">
        <v>3.669</v>
      </c>
      <c r="C1071" s="1">
        <v>46086</v>
      </c>
      <c r="D1071">
        <v>3.66825</v>
      </c>
      <c r="E1071" s="1">
        <v>46085</v>
      </c>
      <c r="F1071" s="2">
        <v>3.6408999999999998</v>
      </c>
      <c r="G1071" s="1">
        <v>46085</v>
      </c>
      <c r="H1071">
        <v>3.5846</v>
      </c>
      <c r="I1071" s="1">
        <v>46085</v>
      </c>
      <c r="J1071">
        <v>3.5309499999999998</v>
      </c>
      <c r="K1071" s="1">
        <v>46098</v>
      </c>
      <c r="L1071">
        <v>3.4940500000000001</v>
      </c>
      <c r="M1071" s="1">
        <v>46101</v>
      </c>
      <c r="N1071" s="2">
        <v>3.6738499999999998</v>
      </c>
      <c r="O1071" s="1">
        <v>46099</v>
      </c>
      <c r="P1071">
        <v>3.53165</v>
      </c>
      <c r="Q1071" s="1">
        <v>46101</v>
      </c>
      <c r="R1071">
        <v>3.6879499999999998</v>
      </c>
      <c r="S1071" s="1">
        <v>46101</v>
      </c>
      <c r="T1071">
        <v>3.7703000000000002</v>
      </c>
      <c r="U1071" s="1">
        <v>46097</v>
      </c>
      <c r="V1071">
        <v>3.7561499999999999</v>
      </c>
      <c r="W1071" s="1"/>
      <c r="X1071" s="1"/>
      <c r="Y1071" s="1"/>
      <c r="Z1071" s="2"/>
    </row>
    <row r="1072" spans="1:26" x14ac:dyDescent="0.2">
      <c r="A1072" s="1">
        <v>46087</v>
      </c>
      <c r="B1072">
        <v>3.6730700000000001</v>
      </c>
      <c r="C1072" s="1">
        <v>46087</v>
      </c>
      <c r="D1072">
        <v>3.6665700000000001</v>
      </c>
      <c r="E1072" s="1">
        <v>46086</v>
      </c>
      <c r="F1072" s="2">
        <v>3.6398999999999999</v>
      </c>
      <c r="G1072" s="1">
        <v>46086</v>
      </c>
      <c r="H1072">
        <v>3.5916000000000001</v>
      </c>
      <c r="I1072" s="1">
        <v>46086</v>
      </c>
      <c r="J1072">
        <v>3.5457800000000002</v>
      </c>
      <c r="K1072" s="1">
        <v>46099</v>
      </c>
      <c r="L1072">
        <v>3.59144</v>
      </c>
      <c r="M1072" s="1">
        <v>46104</v>
      </c>
      <c r="N1072" s="2">
        <v>3.6316000000000002</v>
      </c>
      <c r="O1072" s="1">
        <v>46100</v>
      </c>
      <c r="P1072">
        <v>3.5533700000000001</v>
      </c>
      <c r="Q1072" s="1">
        <v>46104</v>
      </c>
      <c r="R1072">
        <v>3.6625000000000001</v>
      </c>
      <c r="S1072" s="1">
        <v>46104</v>
      </c>
      <c r="T1072">
        <v>3.7515000000000001</v>
      </c>
      <c r="U1072" s="1">
        <v>46098</v>
      </c>
      <c r="V1072">
        <v>3.7391999999999999</v>
      </c>
      <c r="W1072" s="1"/>
      <c r="X1072" s="1"/>
      <c r="Y1072" s="1"/>
      <c r="Z1072" s="2"/>
    </row>
    <row r="1073" spans="1:26" x14ac:dyDescent="0.2">
      <c r="A1073" s="1">
        <v>46090</v>
      </c>
      <c r="B1073">
        <v>3.6739999999999999</v>
      </c>
      <c r="C1073" s="1">
        <v>46090</v>
      </c>
      <c r="D1073">
        <v>3.6718999999999999</v>
      </c>
      <c r="E1073" s="1">
        <v>46087</v>
      </c>
      <c r="F1073" s="2">
        <v>3.6176499999999998</v>
      </c>
      <c r="G1073" s="1">
        <v>46087</v>
      </c>
      <c r="H1073">
        <v>3.55986</v>
      </c>
      <c r="I1073" s="1">
        <v>46087</v>
      </c>
      <c r="J1073">
        <v>3.5123500000000001</v>
      </c>
      <c r="K1073" s="1">
        <v>46100</v>
      </c>
      <c r="L1073">
        <v>3.6280000000000001</v>
      </c>
      <c r="M1073" s="1">
        <v>46105</v>
      </c>
      <c r="N1073" s="2">
        <v>3.66</v>
      </c>
      <c r="O1073" s="1">
        <v>46101</v>
      </c>
      <c r="P1073">
        <v>3.66445</v>
      </c>
      <c r="Q1073" s="1">
        <v>46105</v>
      </c>
      <c r="R1073">
        <v>3.67652</v>
      </c>
      <c r="S1073" s="1">
        <v>46105</v>
      </c>
      <c r="T1073">
        <v>3.7635000000000001</v>
      </c>
      <c r="U1073" s="1">
        <v>46099</v>
      </c>
      <c r="V1073">
        <v>3.7845499999999999</v>
      </c>
      <c r="W1073" s="1"/>
      <c r="X1073" s="1"/>
      <c r="Y1073" s="1"/>
      <c r="Z1073" s="2"/>
    </row>
    <row r="1074" spans="1:26" x14ac:dyDescent="0.2">
      <c r="A1074" s="1">
        <v>46091</v>
      </c>
      <c r="B1074">
        <v>3.6735000000000002</v>
      </c>
      <c r="C1074" s="1">
        <v>46091</v>
      </c>
      <c r="D1074">
        <v>3.6742599999999999</v>
      </c>
      <c r="E1074" s="1">
        <v>46090</v>
      </c>
      <c r="F1074" s="2">
        <v>3.6250499999999999</v>
      </c>
      <c r="G1074" s="1">
        <v>46090</v>
      </c>
      <c r="H1074">
        <v>3.5640000000000001</v>
      </c>
      <c r="I1074" s="1">
        <v>46090</v>
      </c>
      <c r="J1074">
        <v>3.5123000000000002</v>
      </c>
      <c r="K1074" s="1">
        <v>46101</v>
      </c>
      <c r="L1074">
        <v>3.7417500000000001</v>
      </c>
      <c r="M1074" s="1">
        <v>46106</v>
      </c>
      <c r="N1074" s="2">
        <v>3.6429999999999998</v>
      </c>
      <c r="O1074" s="1">
        <v>46104</v>
      </c>
      <c r="P1074">
        <v>3.6321699999999999</v>
      </c>
      <c r="Q1074" s="1">
        <v>46106</v>
      </c>
      <c r="R1074">
        <v>3.6576499999999998</v>
      </c>
      <c r="S1074" s="1">
        <v>46106</v>
      </c>
      <c r="T1074">
        <v>3.7390300000000001</v>
      </c>
      <c r="U1074" s="1">
        <v>46100</v>
      </c>
      <c r="V1074">
        <v>3.7883</v>
      </c>
      <c r="W1074" s="1"/>
      <c r="X1074" s="1"/>
      <c r="Y1074" s="1"/>
      <c r="Z1074" s="2"/>
    </row>
    <row r="1075" spans="1:26" x14ac:dyDescent="0.2">
      <c r="A1075" s="1">
        <v>46092</v>
      </c>
      <c r="B1075">
        <v>3.6758999999999999</v>
      </c>
      <c r="C1075" s="1">
        <v>46092</v>
      </c>
      <c r="D1075">
        <v>3.6780499999999998</v>
      </c>
      <c r="E1075" s="1">
        <v>46091</v>
      </c>
      <c r="F1075" s="2">
        <v>3.6371500000000001</v>
      </c>
      <c r="G1075" s="1">
        <v>46091</v>
      </c>
      <c r="H1075">
        <v>3.5876399999999999</v>
      </c>
      <c r="I1075" s="1">
        <v>46091</v>
      </c>
      <c r="J1075">
        <v>3.5466099999999998</v>
      </c>
      <c r="K1075" s="1">
        <v>46104</v>
      </c>
      <c r="L1075">
        <v>3.6865999999999999</v>
      </c>
      <c r="M1075" s="1">
        <v>46107</v>
      </c>
      <c r="N1075" s="2">
        <v>3.7338</v>
      </c>
      <c r="O1075" s="1">
        <v>46105</v>
      </c>
      <c r="P1075">
        <v>3.6518999999999999</v>
      </c>
      <c r="Q1075" s="1">
        <v>46107</v>
      </c>
      <c r="R1075">
        <v>3.7501099999999998</v>
      </c>
      <c r="S1075" s="1">
        <v>46107</v>
      </c>
      <c r="T1075">
        <v>3.82029</v>
      </c>
      <c r="U1075" s="1">
        <v>46101</v>
      </c>
      <c r="V1075">
        <v>3.8967000000000001</v>
      </c>
      <c r="W1075" s="1"/>
      <c r="X1075" s="1"/>
      <c r="Y1075" s="1"/>
      <c r="Z1075" s="2"/>
    </row>
    <row r="1076" spans="1:26" x14ac:dyDescent="0.2">
      <c r="A1076" s="1">
        <v>46093</v>
      </c>
      <c r="B1076">
        <v>3.6827000000000001</v>
      </c>
      <c r="C1076" s="1">
        <v>46093</v>
      </c>
      <c r="D1076">
        <v>3.6848999999999998</v>
      </c>
      <c r="E1076" s="1">
        <v>46092</v>
      </c>
      <c r="F1076" s="2">
        <v>3.6496200000000001</v>
      </c>
      <c r="G1076" s="1">
        <v>46092</v>
      </c>
      <c r="H1076">
        <v>3.6168499999999999</v>
      </c>
      <c r="I1076" s="1">
        <v>46092</v>
      </c>
      <c r="J1076">
        <v>3.5891000000000002</v>
      </c>
      <c r="K1076" s="1">
        <v>46105</v>
      </c>
      <c r="L1076">
        <v>3.7236099999999999</v>
      </c>
      <c r="M1076" s="1">
        <v>46108</v>
      </c>
      <c r="N1076" s="2">
        <v>3.6822499999999998</v>
      </c>
      <c r="O1076" s="1">
        <v>46106</v>
      </c>
      <c r="P1076">
        <v>3.6343999999999999</v>
      </c>
      <c r="Q1076" s="1">
        <v>46108</v>
      </c>
      <c r="R1076">
        <v>3.726</v>
      </c>
      <c r="S1076" s="1">
        <v>46108</v>
      </c>
      <c r="T1076">
        <v>3.8184999999999998</v>
      </c>
      <c r="U1076" s="1">
        <v>46104</v>
      </c>
      <c r="V1076">
        <v>3.8847499999999999</v>
      </c>
      <c r="W1076" s="1"/>
      <c r="X1076" s="1"/>
      <c r="Y1076" s="1"/>
      <c r="Z1076" s="2"/>
    </row>
    <row r="1077" spans="1:26" x14ac:dyDescent="0.2">
      <c r="A1077" s="1">
        <v>46094</v>
      </c>
      <c r="B1077">
        <v>3.6829999999999998</v>
      </c>
      <c r="C1077" s="1">
        <v>46094</v>
      </c>
      <c r="D1077">
        <v>3.6890000000000001</v>
      </c>
      <c r="E1077" s="1">
        <v>46093</v>
      </c>
      <c r="F1077" s="2">
        <v>3.67</v>
      </c>
      <c r="G1077" s="1">
        <v>46093</v>
      </c>
      <c r="H1077">
        <v>3.6585000000000001</v>
      </c>
      <c r="I1077" s="1">
        <v>46093</v>
      </c>
      <c r="J1077">
        <v>3.6484999999999999</v>
      </c>
      <c r="K1077" s="1">
        <v>46106</v>
      </c>
      <c r="L1077">
        <v>3.7071000000000001</v>
      </c>
      <c r="M1077" s="1">
        <v>46111</v>
      </c>
      <c r="N1077" s="2">
        <v>3.6082200000000002</v>
      </c>
      <c r="O1077" s="1">
        <v>46107</v>
      </c>
      <c r="P1077">
        <v>3.72675</v>
      </c>
      <c r="Q1077" s="1">
        <v>46111</v>
      </c>
      <c r="R1077">
        <v>3.6511</v>
      </c>
      <c r="S1077" s="1">
        <v>46111</v>
      </c>
      <c r="T1077">
        <v>3.74675</v>
      </c>
      <c r="U1077" s="1">
        <v>46105</v>
      </c>
      <c r="V1077">
        <v>3.8963199999999998</v>
      </c>
      <c r="W1077" s="1"/>
      <c r="X1077" s="1"/>
      <c r="Y1077" s="1"/>
      <c r="Z1077" s="2"/>
    </row>
    <row r="1078" spans="1:26" x14ac:dyDescent="0.2">
      <c r="A1078" s="1">
        <v>46097</v>
      </c>
      <c r="B1078">
        <v>3.6764999999999999</v>
      </c>
      <c r="C1078" s="1">
        <v>46097</v>
      </c>
      <c r="D1078">
        <v>3.6873900000000002</v>
      </c>
      <c r="E1078" s="1">
        <v>46094</v>
      </c>
      <c r="F1078" s="2">
        <v>3.6701999999999999</v>
      </c>
      <c r="G1078" s="1">
        <v>46094</v>
      </c>
      <c r="H1078">
        <v>3.6465999999999998</v>
      </c>
      <c r="I1078" s="1">
        <v>46094</v>
      </c>
      <c r="J1078">
        <v>3.6269999999999998</v>
      </c>
      <c r="K1078" s="1">
        <v>46107</v>
      </c>
      <c r="L1078">
        <v>3.7963</v>
      </c>
      <c r="M1078" s="1">
        <v>46112</v>
      </c>
      <c r="N1078" s="2">
        <v>3.5780500000000002</v>
      </c>
      <c r="O1078" s="1">
        <v>46108</v>
      </c>
      <c r="P1078">
        <v>3.6894499999999999</v>
      </c>
      <c r="Q1078" s="1">
        <v>46112</v>
      </c>
      <c r="R1078">
        <v>3.62155</v>
      </c>
      <c r="S1078" s="1">
        <v>46112</v>
      </c>
      <c r="T1078">
        <v>3.72194</v>
      </c>
      <c r="U1078" s="1">
        <v>46106</v>
      </c>
      <c r="V1078">
        <v>3.8675000000000002</v>
      </c>
      <c r="W1078" s="1"/>
      <c r="X1078" s="1"/>
      <c r="Y1078" s="1"/>
      <c r="Z1078" s="2"/>
    </row>
    <row r="1079" spans="1:26" x14ac:dyDescent="0.2">
      <c r="A1079" s="1">
        <v>46098</v>
      </c>
      <c r="B1079">
        <v>3.6760999999999999</v>
      </c>
      <c r="C1079" s="1">
        <v>46098</v>
      </c>
      <c r="D1079">
        <v>3.6865000000000001</v>
      </c>
      <c r="E1079" s="1">
        <v>46097</v>
      </c>
      <c r="F1079" s="2">
        <v>3.669</v>
      </c>
      <c r="G1079" s="1">
        <v>46097</v>
      </c>
      <c r="H1079">
        <v>3.6407400000000001</v>
      </c>
      <c r="I1079" s="1">
        <v>46097</v>
      </c>
      <c r="J1079">
        <v>3.6144500000000002</v>
      </c>
      <c r="K1079" s="1">
        <v>46108</v>
      </c>
      <c r="L1079">
        <v>3.7265600000000001</v>
      </c>
      <c r="M1079" s="1">
        <v>46113</v>
      </c>
      <c r="N1079" s="2">
        <v>3.5910000000000002</v>
      </c>
      <c r="O1079" s="1">
        <v>46111</v>
      </c>
      <c r="P1079">
        <v>3.6150500000000001</v>
      </c>
      <c r="Q1079" s="1">
        <v>46113</v>
      </c>
      <c r="R1079">
        <v>3.6332499999999999</v>
      </c>
      <c r="S1079" s="1">
        <v>46113</v>
      </c>
      <c r="T1079">
        <v>3.7275999999999998</v>
      </c>
      <c r="U1079" s="1">
        <v>46107</v>
      </c>
      <c r="V1079">
        <v>3.9316399999999998</v>
      </c>
      <c r="W1079" s="1"/>
      <c r="X1079" s="1"/>
      <c r="Y1079" s="1"/>
      <c r="Z1079" s="2"/>
    </row>
    <row r="1080" spans="1:26" x14ac:dyDescent="0.2">
      <c r="A1080" s="1">
        <v>46099</v>
      </c>
      <c r="B1080">
        <v>3.6815000000000002</v>
      </c>
      <c r="C1080" s="1">
        <v>46099</v>
      </c>
      <c r="D1080">
        <v>3.6985000000000001</v>
      </c>
      <c r="E1080" s="1">
        <v>46098</v>
      </c>
      <c r="F1080" s="2">
        <v>3.6696</v>
      </c>
      <c r="G1080" s="1">
        <v>46098</v>
      </c>
      <c r="H1080">
        <v>3.6419999999999999</v>
      </c>
      <c r="I1080" s="1">
        <v>46098</v>
      </c>
      <c r="J1080">
        <v>3.61605</v>
      </c>
      <c r="K1080" s="1">
        <v>46111</v>
      </c>
      <c r="L1080">
        <v>3.65212</v>
      </c>
      <c r="M1080" s="1">
        <v>46114</v>
      </c>
      <c r="N1080" s="2">
        <v>3.5891999999999999</v>
      </c>
      <c r="O1080" s="1">
        <v>46112</v>
      </c>
      <c r="P1080">
        <v>3.5852499999999998</v>
      </c>
      <c r="Q1080" s="1">
        <v>46114</v>
      </c>
      <c r="R1080">
        <v>3.6295999999999999</v>
      </c>
      <c r="S1080" s="1">
        <v>46114</v>
      </c>
      <c r="T1080">
        <v>3.7216499999999999</v>
      </c>
      <c r="U1080" s="1">
        <v>46108</v>
      </c>
      <c r="V1080">
        <v>3.9487899999999998</v>
      </c>
      <c r="W1080" s="1"/>
      <c r="X1080" s="1"/>
      <c r="Y1080" s="1"/>
      <c r="Z1080" s="2"/>
    </row>
    <row r="1081" spans="1:26" x14ac:dyDescent="0.2">
      <c r="A1081" s="1">
        <v>46100</v>
      </c>
      <c r="B1081">
        <v>3.6777000000000002</v>
      </c>
      <c r="C1081" s="1">
        <v>46100</v>
      </c>
      <c r="D1081">
        <v>3.7012999999999998</v>
      </c>
      <c r="E1081" s="1">
        <v>46099</v>
      </c>
      <c r="F1081" s="2">
        <v>3.7046999999999999</v>
      </c>
      <c r="G1081" s="1">
        <v>46099</v>
      </c>
      <c r="H1081">
        <v>3.6970999999999998</v>
      </c>
      <c r="I1081" s="1">
        <v>46099</v>
      </c>
      <c r="J1081">
        <v>3.6899000000000002</v>
      </c>
      <c r="K1081" s="1">
        <v>46112</v>
      </c>
      <c r="L1081">
        <v>3.6210499999999999</v>
      </c>
      <c r="M1081" s="1">
        <v>46115</v>
      </c>
      <c r="N1081" s="2">
        <v>3.6349999999999998</v>
      </c>
      <c r="O1081" s="1">
        <v>46113</v>
      </c>
      <c r="P1081">
        <v>3.59863</v>
      </c>
      <c r="Q1081" s="1">
        <v>46115</v>
      </c>
      <c r="R1081">
        <v>3.665</v>
      </c>
      <c r="S1081" s="1">
        <v>46115</v>
      </c>
      <c r="T1081">
        <v>3.7541500000000001</v>
      </c>
      <c r="U1081" s="1">
        <v>46111</v>
      </c>
      <c r="V1081">
        <v>3.88245</v>
      </c>
      <c r="W1081" s="1"/>
      <c r="X1081" s="1"/>
      <c r="Y1081" s="1"/>
      <c r="Z1081" s="2"/>
    </row>
    <row r="1082" spans="1:26" x14ac:dyDescent="0.2">
      <c r="A1082" s="1">
        <v>46101</v>
      </c>
      <c r="B1082">
        <v>3.6797499999999999</v>
      </c>
      <c r="C1082" s="1">
        <v>46101</v>
      </c>
      <c r="D1082">
        <v>3.7188300000000001</v>
      </c>
      <c r="E1082" s="1">
        <v>46100</v>
      </c>
      <c r="F1082" s="2">
        <v>3.7166999999999999</v>
      </c>
      <c r="G1082" s="1">
        <v>46100</v>
      </c>
      <c r="H1082">
        <v>3.7264900000000001</v>
      </c>
      <c r="I1082" s="1">
        <v>46100</v>
      </c>
      <c r="J1082">
        <v>3.73224</v>
      </c>
      <c r="K1082" s="1">
        <v>46113</v>
      </c>
      <c r="L1082">
        <v>3.63015</v>
      </c>
      <c r="M1082" s="1">
        <v>46118</v>
      </c>
      <c r="N1082" s="2">
        <v>3.6305000000000001</v>
      </c>
      <c r="O1082" s="1">
        <v>46114</v>
      </c>
      <c r="P1082">
        <v>3.5962399999999999</v>
      </c>
      <c r="Q1082" s="1">
        <v>46118</v>
      </c>
      <c r="R1082">
        <v>3.6630799999999999</v>
      </c>
      <c r="S1082" s="1">
        <v>46118</v>
      </c>
      <c r="T1082">
        <v>3.7513999999999998</v>
      </c>
      <c r="U1082" s="1">
        <v>46112</v>
      </c>
      <c r="V1082">
        <v>3.8664000000000001</v>
      </c>
      <c r="W1082" s="1"/>
      <c r="X1082" s="1"/>
      <c r="Y1082" s="1"/>
      <c r="Z1082" s="2"/>
    </row>
    <row r="1083" spans="1:26" x14ac:dyDescent="0.2">
      <c r="A1083" s="1">
        <v>46104</v>
      </c>
      <c r="B1083">
        <v>3.6785999999999999</v>
      </c>
      <c r="C1083" s="1">
        <v>46104</v>
      </c>
      <c r="D1083">
        <v>3.7059000000000002</v>
      </c>
      <c r="E1083" s="1">
        <v>46101</v>
      </c>
      <c r="F1083" s="2">
        <v>3.758</v>
      </c>
      <c r="G1083" s="1">
        <v>46101</v>
      </c>
      <c r="H1083">
        <v>3.7959499999999999</v>
      </c>
      <c r="I1083" s="1">
        <v>46101</v>
      </c>
      <c r="J1083">
        <v>3.8220999999999998</v>
      </c>
      <c r="K1083" s="1">
        <v>46114</v>
      </c>
      <c r="L1083">
        <v>3.6270099999999998</v>
      </c>
      <c r="M1083" s="1">
        <v>46119</v>
      </c>
      <c r="N1083" s="2">
        <v>3.5751499999999998</v>
      </c>
      <c r="O1083" s="1">
        <v>46115</v>
      </c>
      <c r="P1083">
        <v>3.6343000000000001</v>
      </c>
      <c r="Q1083" s="1">
        <v>46119</v>
      </c>
      <c r="R1083">
        <v>3.6103000000000001</v>
      </c>
      <c r="S1083" s="1">
        <v>46119</v>
      </c>
      <c r="T1083">
        <v>3.7073999999999998</v>
      </c>
      <c r="U1083" s="1">
        <v>46113</v>
      </c>
      <c r="V1083">
        <v>3.8657499999999998</v>
      </c>
      <c r="W1083" s="1"/>
      <c r="X1083" s="1"/>
      <c r="Y1083" s="1"/>
      <c r="Z1083" s="2"/>
    </row>
    <row r="1084" spans="1:26" x14ac:dyDescent="0.2">
      <c r="A1084" s="1">
        <v>46105</v>
      </c>
      <c r="B1084">
        <v>3.677</v>
      </c>
      <c r="C1084" s="1">
        <v>46105</v>
      </c>
      <c r="D1084">
        <v>3.7057000000000002</v>
      </c>
      <c r="E1084" s="1">
        <v>46104</v>
      </c>
      <c r="F1084" s="2">
        <v>3.73</v>
      </c>
      <c r="G1084" s="1">
        <v>46104</v>
      </c>
      <c r="H1084">
        <v>3.75895</v>
      </c>
      <c r="I1084" s="1">
        <v>46104</v>
      </c>
      <c r="J1084">
        <v>3.7740999999999998</v>
      </c>
      <c r="K1084" s="1">
        <v>46115</v>
      </c>
      <c r="L1084">
        <v>3.6764000000000001</v>
      </c>
      <c r="M1084" s="1">
        <v>46120</v>
      </c>
      <c r="N1084" s="2">
        <v>3.5732499999999998</v>
      </c>
      <c r="O1084" s="1">
        <v>46118</v>
      </c>
      <c r="P1084">
        <v>3.6335000000000002</v>
      </c>
      <c r="Q1084" s="1">
        <v>46120</v>
      </c>
      <c r="R1084">
        <v>3.6084999999999998</v>
      </c>
      <c r="S1084" s="1">
        <v>46120</v>
      </c>
      <c r="T1084">
        <v>3.70445</v>
      </c>
      <c r="U1084" s="1">
        <v>46114</v>
      </c>
      <c r="V1084">
        <v>3.8567</v>
      </c>
      <c r="W1084" s="1"/>
      <c r="X1084" s="1"/>
      <c r="Y1084" s="1"/>
      <c r="Z1084" s="2"/>
    </row>
    <row r="1085" spans="1:26" x14ac:dyDescent="0.2">
      <c r="A1085" s="1">
        <v>46106</v>
      </c>
      <c r="B1085">
        <v>3.6737000000000002</v>
      </c>
      <c r="C1085" s="1">
        <v>46106</v>
      </c>
      <c r="D1085">
        <v>3.7017000000000002</v>
      </c>
      <c r="E1085" s="1">
        <v>46105</v>
      </c>
      <c r="F1085" s="2">
        <v>3.7400699999999998</v>
      </c>
      <c r="G1085" s="1">
        <v>46105</v>
      </c>
      <c r="H1085">
        <v>3.77955</v>
      </c>
      <c r="I1085" s="1">
        <v>46105</v>
      </c>
      <c r="J1085">
        <v>3.8044500000000001</v>
      </c>
      <c r="K1085" s="1">
        <v>46118</v>
      </c>
      <c r="L1085">
        <v>3.6736499999999999</v>
      </c>
      <c r="M1085" s="1">
        <v>46121</v>
      </c>
      <c r="N1085" s="2">
        <v>3.5542500000000001</v>
      </c>
      <c r="O1085" s="1">
        <v>46119</v>
      </c>
      <c r="P1085">
        <v>3.5789</v>
      </c>
      <c r="Q1085" s="1">
        <v>46121</v>
      </c>
      <c r="R1085">
        <v>3.5842499999999999</v>
      </c>
      <c r="S1085" s="1">
        <v>46121</v>
      </c>
      <c r="T1085">
        <v>3.6837</v>
      </c>
      <c r="U1085" s="1">
        <v>46115</v>
      </c>
      <c r="V1085">
        <v>3.89201</v>
      </c>
      <c r="W1085" s="1"/>
      <c r="X1085" s="1"/>
      <c r="Y1085" s="1"/>
      <c r="Z1085" s="2"/>
    </row>
    <row r="1086" spans="1:26" x14ac:dyDescent="0.2">
      <c r="A1086" s="1">
        <v>46107</v>
      </c>
      <c r="B1086">
        <v>3.6669999999999998</v>
      </c>
      <c r="C1086" s="1">
        <v>46107</v>
      </c>
      <c r="D1086">
        <v>3.7002999999999999</v>
      </c>
      <c r="E1086" s="1">
        <v>46106</v>
      </c>
      <c r="F1086" s="2">
        <v>3.7336999999999998</v>
      </c>
      <c r="G1086" s="1">
        <v>46106</v>
      </c>
      <c r="H1086">
        <v>3.7688000000000001</v>
      </c>
      <c r="I1086" s="1">
        <v>46106</v>
      </c>
      <c r="J1086">
        <v>3.7919499999999999</v>
      </c>
      <c r="K1086" s="1">
        <v>46119</v>
      </c>
      <c r="L1086">
        <v>3.6164999999999998</v>
      </c>
      <c r="M1086" s="1">
        <v>46122</v>
      </c>
      <c r="N1086" s="2">
        <v>3.5832999999999999</v>
      </c>
      <c r="O1086" s="1">
        <v>46120</v>
      </c>
      <c r="P1086">
        <v>3.5773100000000002</v>
      </c>
      <c r="Q1086" s="1">
        <v>46122</v>
      </c>
      <c r="R1086">
        <v>3.6255999999999999</v>
      </c>
      <c r="S1086" s="1">
        <v>46122</v>
      </c>
      <c r="T1086">
        <v>3.7229000000000001</v>
      </c>
      <c r="U1086" s="1">
        <v>46118</v>
      </c>
      <c r="V1086">
        <v>3.8813499999999999</v>
      </c>
      <c r="W1086" s="1"/>
      <c r="X1086" s="1"/>
      <c r="Y1086" s="1"/>
      <c r="Z1086" s="2"/>
    </row>
    <row r="1087" spans="1:26" x14ac:dyDescent="0.2">
      <c r="A1087" s="1">
        <v>46108</v>
      </c>
      <c r="B1087">
        <v>3.6635</v>
      </c>
      <c r="C1087" s="1">
        <v>46108</v>
      </c>
      <c r="D1087">
        <v>3.6873399999999998</v>
      </c>
      <c r="E1087" s="1">
        <v>46107</v>
      </c>
      <c r="F1087" s="2">
        <v>3.7534999999999998</v>
      </c>
      <c r="G1087" s="1">
        <v>46107</v>
      </c>
      <c r="H1087">
        <v>3.8098299999999998</v>
      </c>
      <c r="I1087" s="1">
        <v>46107</v>
      </c>
      <c r="J1087">
        <v>3.8515000000000001</v>
      </c>
      <c r="K1087" s="1">
        <v>46120</v>
      </c>
      <c r="L1087">
        <v>3.6171899999999999</v>
      </c>
      <c r="M1087" s="1">
        <v>46125</v>
      </c>
      <c r="N1087" s="2">
        <v>3.5607500000000001</v>
      </c>
      <c r="O1087" s="1">
        <v>46121</v>
      </c>
      <c r="P1087">
        <v>3.5550000000000002</v>
      </c>
      <c r="Q1087" s="1">
        <v>46125</v>
      </c>
      <c r="R1087">
        <v>3.6038999999999999</v>
      </c>
      <c r="S1087" s="1">
        <v>46125</v>
      </c>
      <c r="T1087">
        <v>3.7048199999999998</v>
      </c>
      <c r="U1087" s="1">
        <v>46119</v>
      </c>
      <c r="V1087">
        <v>3.8471500000000001</v>
      </c>
      <c r="W1087" s="1"/>
      <c r="X1087" s="1"/>
      <c r="Y1087" s="1"/>
      <c r="Z1087" s="2"/>
    </row>
    <row r="1088" spans="1:26" x14ac:dyDescent="0.2">
      <c r="A1088" s="1">
        <v>46111</v>
      </c>
      <c r="B1088">
        <v>3.6627999999999998</v>
      </c>
      <c r="C1088" s="1">
        <v>46111</v>
      </c>
      <c r="D1088">
        <v>3.6831999999999998</v>
      </c>
      <c r="E1088" s="1">
        <v>46108</v>
      </c>
      <c r="F1088" s="2">
        <v>3.718</v>
      </c>
      <c r="G1088" s="1">
        <v>46108</v>
      </c>
      <c r="H1088">
        <v>3.7579699999999998</v>
      </c>
      <c r="I1088" s="1">
        <v>46108</v>
      </c>
      <c r="J1088">
        <v>3.78681</v>
      </c>
      <c r="K1088" s="1">
        <v>46121</v>
      </c>
      <c r="L1088">
        <v>3.5992999999999999</v>
      </c>
      <c r="M1088" s="1">
        <v>46126</v>
      </c>
      <c r="N1088" s="2">
        <v>3.5287700000000002</v>
      </c>
      <c r="O1088" s="1">
        <v>46122</v>
      </c>
      <c r="P1088">
        <v>3.5913499999999998</v>
      </c>
      <c r="Q1088" s="1">
        <v>46126</v>
      </c>
      <c r="R1088">
        <v>3.5609600000000001</v>
      </c>
      <c r="S1088" s="1">
        <v>46126</v>
      </c>
      <c r="T1088">
        <v>3.6625800000000002</v>
      </c>
      <c r="U1088" s="1">
        <v>46120</v>
      </c>
      <c r="V1088">
        <v>3.84565</v>
      </c>
      <c r="W1088" s="1"/>
      <c r="X1088" s="1"/>
      <c r="Y1088" s="1"/>
      <c r="Z1088" s="2"/>
    </row>
    <row r="1089" spans="1:26" x14ac:dyDescent="0.2">
      <c r="A1089" s="1">
        <v>46112</v>
      </c>
      <c r="B1089">
        <v>3.6608499999999999</v>
      </c>
      <c r="C1089" s="1">
        <v>46112</v>
      </c>
      <c r="D1089">
        <v>3.6768000000000001</v>
      </c>
      <c r="E1089" s="1">
        <v>46111</v>
      </c>
      <c r="F1089" s="2">
        <v>3.7002000000000002</v>
      </c>
      <c r="G1089" s="1">
        <v>46111</v>
      </c>
      <c r="H1089">
        <v>3.7221000000000002</v>
      </c>
      <c r="I1089" s="1">
        <v>46111</v>
      </c>
      <c r="J1089">
        <v>3.7328000000000001</v>
      </c>
      <c r="K1089" s="1">
        <v>46122</v>
      </c>
      <c r="L1089">
        <v>3.6208999999999998</v>
      </c>
      <c r="M1089" s="1">
        <v>46127</v>
      </c>
      <c r="N1089" s="2">
        <v>3.5521500000000001</v>
      </c>
      <c r="O1089" s="1">
        <v>46125</v>
      </c>
      <c r="P1089">
        <v>3.5688499999999999</v>
      </c>
      <c r="Q1089" s="1">
        <v>46127</v>
      </c>
      <c r="R1089">
        <v>3.5918000000000001</v>
      </c>
      <c r="S1089" s="1">
        <v>46127</v>
      </c>
      <c r="T1089">
        <v>3.6953399999999998</v>
      </c>
      <c r="U1089" s="1">
        <v>46121</v>
      </c>
      <c r="V1089">
        <v>3.8315000000000001</v>
      </c>
      <c r="W1089" s="1"/>
      <c r="X1089" s="1"/>
      <c r="Y1089" s="1"/>
      <c r="Z1089" s="2"/>
    </row>
    <row r="1090" spans="1:26" x14ac:dyDescent="0.2">
      <c r="A1090" s="1">
        <v>46113</v>
      </c>
      <c r="B1090">
        <v>3.6589999999999998</v>
      </c>
      <c r="C1090" s="1">
        <v>46113</v>
      </c>
      <c r="D1090">
        <v>3.67719</v>
      </c>
      <c r="E1090" s="1">
        <v>46112</v>
      </c>
      <c r="F1090" s="2">
        <v>3.6829999999999998</v>
      </c>
      <c r="G1090" s="1">
        <v>46112</v>
      </c>
      <c r="H1090">
        <v>3.6949000000000001</v>
      </c>
      <c r="I1090" s="1">
        <v>46112</v>
      </c>
      <c r="J1090">
        <v>3.7009500000000002</v>
      </c>
      <c r="K1090" s="1">
        <v>46125</v>
      </c>
      <c r="L1090">
        <v>3.6041500000000002</v>
      </c>
      <c r="M1090" s="1">
        <v>46128</v>
      </c>
      <c r="N1090" s="2">
        <v>3.5702500000000001</v>
      </c>
      <c r="O1090" s="1">
        <v>46126</v>
      </c>
      <c r="P1090">
        <v>3.5304000000000002</v>
      </c>
      <c r="Q1090" s="1">
        <v>46128</v>
      </c>
      <c r="R1090">
        <v>3.6152500000000001</v>
      </c>
      <c r="S1090" s="1">
        <v>46128</v>
      </c>
      <c r="T1090">
        <v>3.7195999999999998</v>
      </c>
      <c r="U1090" s="1">
        <v>46122</v>
      </c>
      <c r="V1090">
        <v>3.8669500000000001</v>
      </c>
      <c r="W1090" s="1"/>
      <c r="X1090" s="1"/>
      <c r="Y1090" s="1"/>
      <c r="Z1090" s="2"/>
    </row>
    <row r="1091" spans="1:26" x14ac:dyDescent="0.2">
      <c r="A1091" s="1">
        <v>46114</v>
      </c>
      <c r="B1091">
        <v>3.6613000000000002</v>
      </c>
      <c r="C1091" s="1">
        <v>46114</v>
      </c>
      <c r="D1091">
        <v>3.6751999999999998</v>
      </c>
      <c r="E1091" s="1">
        <v>46113</v>
      </c>
      <c r="F1091" s="2">
        <v>3.6920000000000002</v>
      </c>
      <c r="G1091" s="1">
        <v>46113</v>
      </c>
      <c r="H1091">
        <v>3.7065000000000001</v>
      </c>
      <c r="I1091" s="1">
        <v>46113</v>
      </c>
      <c r="J1091">
        <v>3.71</v>
      </c>
      <c r="K1091" s="1">
        <v>46126</v>
      </c>
      <c r="L1091">
        <v>3.5788000000000002</v>
      </c>
      <c r="M1091" s="1">
        <v>46129</v>
      </c>
      <c r="N1091" s="2">
        <v>3.4994999999999998</v>
      </c>
      <c r="O1091" s="1">
        <v>46127</v>
      </c>
      <c r="P1091">
        <v>3.5583999999999998</v>
      </c>
      <c r="Q1091" s="1">
        <v>46129</v>
      </c>
      <c r="R1091">
        <v>3.5518000000000001</v>
      </c>
      <c r="S1091" s="1">
        <v>46129</v>
      </c>
      <c r="T1091">
        <v>3.66</v>
      </c>
      <c r="U1091" s="1">
        <v>46125</v>
      </c>
      <c r="V1091">
        <v>3.8526400000000001</v>
      </c>
      <c r="W1091" s="1"/>
      <c r="X1091" s="1"/>
      <c r="Y1091" s="1"/>
      <c r="Z1091" s="2"/>
    </row>
    <row r="1092" spans="1:26" x14ac:dyDescent="0.2">
      <c r="A1092" s="1">
        <v>46115</v>
      </c>
      <c r="B1092">
        <v>3.6602000000000001</v>
      </c>
      <c r="C1092" s="1">
        <v>46115</v>
      </c>
      <c r="D1092">
        <v>3.6768999999999998</v>
      </c>
      <c r="E1092" s="1">
        <v>46114</v>
      </c>
      <c r="F1092" s="2">
        <v>3.6858</v>
      </c>
      <c r="G1092" s="1">
        <v>46114</v>
      </c>
      <c r="H1092">
        <v>3.7000500000000001</v>
      </c>
      <c r="I1092" s="1">
        <v>46114</v>
      </c>
      <c r="J1092">
        <v>3.70444</v>
      </c>
      <c r="K1092" s="1">
        <v>46127</v>
      </c>
      <c r="L1092">
        <v>3.5933000000000002</v>
      </c>
      <c r="M1092" s="1">
        <v>46132</v>
      </c>
      <c r="N1092" s="2">
        <v>3.5105499999999998</v>
      </c>
      <c r="O1092" s="1">
        <v>46128</v>
      </c>
      <c r="P1092">
        <v>3.5798999999999999</v>
      </c>
      <c r="Q1092" s="1">
        <v>46132</v>
      </c>
      <c r="R1092">
        <v>3.5583499999999999</v>
      </c>
      <c r="S1092" s="1">
        <v>46132</v>
      </c>
      <c r="T1092">
        <v>3.6631999999999998</v>
      </c>
      <c r="U1092" s="1">
        <v>46126</v>
      </c>
      <c r="V1092">
        <v>3.8125499999999999</v>
      </c>
      <c r="W1092" s="1"/>
      <c r="X1092" s="1"/>
      <c r="Y1092" s="1"/>
      <c r="Z1092" s="2"/>
    </row>
    <row r="1093" spans="1:26" x14ac:dyDescent="0.2">
      <c r="A1093" s="1">
        <v>46118</v>
      </c>
      <c r="B1093">
        <v>3.6581000000000001</v>
      </c>
      <c r="C1093" s="1">
        <v>46118</v>
      </c>
      <c r="D1093">
        <v>3.6781999999999999</v>
      </c>
      <c r="E1093" s="1">
        <v>46115</v>
      </c>
      <c r="F1093" s="2">
        <v>3.6956000000000002</v>
      </c>
      <c r="G1093" s="1">
        <v>46115</v>
      </c>
      <c r="H1093">
        <v>3.7210000000000001</v>
      </c>
      <c r="I1093" s="1">
        <v>46115</v>
      </c>
      <c r="J1093">
        <v>3.7360199999999999</v>
      </c>
      <c r="K1093" s="1">
        <v>46128</v>
      </c>
      <c r="L1093">
        <v>3.6065499999999999</v>
      </c>
      <c r="M1093" s="1">
        <v>46133</v>
      </c>
      <c r="N1093" s="2">
        <v>3.5655199999999998</v>
      </c>
      <c r="O1093" s="1">
        <v>46129</v>
      </c>
      <c r="P1093">
        <v>3.51335</v>
      </c>
      <c r="Q1093" s="1">
        <v>46133</v>
      </c>
      <c r="R1093">
        <v>3.6061000000000001</v>
      </c>
      <c r="S1093" s="1">
        <v>46133</v>
      </c>
      <c r="T1093">
        <v>3.7038000000000002</v>
      </c>
      <c r="U1093" s="1">
        <v>46127</v>
      </c>
      <c r="V1093">
        <v>3.8462499999999999</v>
      </c>
      <c r="W1093" s="1"/>
      <c r="X1093" s="1"/>
      <c r="Y1093" s="1"/>
      <c r="Z1093" s="2"/>
    </row>
    <row r="1094" spans="1:26" x14ac:dyDescent="0.2">
      <c r="A1094" s="1">
        <v>46119</v>
      </c>
      <c r="B1094">
        <v>3.65625</v>
      </c>
      <c r="C1094" s="1">
        <v>46119</v>
      </c>
      <c r="D1094">
        <v>3.673</v>
      </c>
      <c r="E1094" s="1">
        <v>46118</v>
      </c>
      <c r="F1094" s="2">
        <v>3.7014999999999998</v>
      </c>
      <c r="G1094" s="1">
        <v>46118</v>
      </c>
      <c r="H1094">
        <v>3.7302300000000002</v>
      </c>
      <c r="I1094" s="1">
        <v>46118</v>
      </c>
      <c r="J1094">
        <v>3.7456399999999999</v>
      </c>
      <c r="K1094" s="1">
        <v>46129</v>
      </c>
      <c r="L1094">
        <v>3.5368900000000001</v>
      </c>
      <c r="M1094" s="1">
        <v>46134</v>
      </c>
      <c r="N1094" s="2">
        <v>3.5853999999999999</v>
      </c>
      <c r="O1094" s="1">
        <v>46132</v>
      </c>
      <c r="P1094">
        <v>3.5223</v>
      </c>
      <c r="Q1094" s="1">
        <v>46134</v>
      </c>
      <c r="R1094">
        <v>3.6221000000000001</v>
      </c>
      <c r="S1094" s="1">
        <v>46134</v>
      </c>
      <c r="T1094">
        <v>3.7162500000000001</v>
      </c>
      <c r="U1094" s="1">
        <v>46128</v>
      </c>
      <c r="V1094">
        <v>3.8725999999999998</v>
      </c>
      <c r="W1094" s="1"/>
      <c r="X1094" s="1"/>
      <c r="Y1094" s="1"/>
      <c r="Z1094" s="2"/>
    </row>
    <row r="1095" spans="1:26" x14ac:dyDescent="0.2">
      <c r="A1095" s="1">
        <v>46120</v>
      </c>
      <c r="B1095">
        <v>3.6503999999999999</v>
      </c>
      <c r="C1095" s="1">
        <v>46120</v>
      </c>
      <c r="D1095">
        <v>3.6715</v>
      </c>
      <c r="E1095" s="1">
        <v>46119</v>
      </c>
      <c r="F1095" s="2">
        <v>3.6819999999999999</v>
      </c>
      <c r="G1095" s="1">
        <v>46119</v>
      </c>
      <c r="H1095">
        <v>3.6964999999999999</v>
      </c>
      <c r="I1095" s="1">
        <v>46119</v>
      </c>
      <c r="J1095">
        <v>3.7010999999999998</v>
      </c>
      <c r="K1095" s="1">
        <v>46132</v>
      </c>
      <c r="L1095">
        <v>3.5489000000000002</v>
      </c>
      <c r="M1095" s="1">
        <v>46135</v>
      </c>
      <c r="N1095" s="2">
        <v>3.6176499999999998</v>
      </c>
      <c r="O1095" s="1">
        <v>46133</v>
      </c>
      <c r="P1095">
        <v>3.5739999999999998</v>
      </c>
      <c r="Q1095" s="1">
        <v>46135</v>
      </c>
      <c r="R1095">
        <v>3.6516999999999999</v>
      </c>
      <c r="S1095" s="1">
        <v>46135</v>
      </c>
      <c r="T1095">
        <v>3.7402000000000002</v>
      </c>
      <c r="U1095" s="1">
        <v>46129</v>
      </c>
      <c r="V1095">
        <v>3.8195999999999999</v>
      </c>
      <c r="W1095" s="1"/>
      <c r="X1095" s="1"/>
      <c r="Y1095" s="1"/>
      <c r="Z1095" s="2"/>
    </row>
    <row r="1096" spans="1:26" x14ac:dyDescent="0.2">
      <c r="A1096" s="1">
        <v>46121</v>
      </c>
      <c r="B1096">
        <v>3.6505000000000001</v>
      </c>
      <c r="C1096" s="1">
        <v>46121</v>
      </c>
      <c r="D1096">
        <v>3.6718000000000002</v>
      </c>
      <c r="E1096" s="1">
        <v>46120</v>
      </c>
      <c r="F1096" s="2">
        <v>3.69015</v>
      </c>
      <c r="G1096" s="1">
        <v>46120</v>
      </c>
      <c r="H1096">
        <v>3.7035999999999998</v>
      </c>
      <c r="I1096" s="1">
        <v>46120</v>
      </c>
      <c r="J1096">
        <v>3.7065999999999999</v>
      </c>
      <c r="K1096" s="1">
        <v>46133</v>
      </c>
      <c r="L1096">
        <v>3.6045500000000001</v>
      </c>
      <c r="M1096" s="1">
        <v>46136</v>
      </c>
      <c r="N1096" s="2">
        <v>3.5724999999999998</v>
      </c>
      <c r="O1096" s="1">
        <v>46134</v>
      </c>
      <c r="P1096">
        <v>3.59185</v>
      </c>
      <c r="Q1096" s="1">
        <v>46136</v>
      </c>
      <c r="R1096">
        <v>3.6142500000000002</v>
      </c>
      <c r="S1096" s="1">
        <v>46136</v>
      </c>
      <c r="T1096">
        <v>3.7115</v>
      </c>
      <c r="U1096" s="1">
        <v>46132</v>
      </c>
      <c r="V1096">
        <v>3.8196300000000001</v>
      </c>
      <c r="W1096" s="1"/>
      <c r="X1096" s="1"/>
      <c r="Y1096" s="1"/>
      <c r="Z1096" s="2"/>
    </row>
    <row r="1097" spans="1:26" x14ac:dyDescent="0.2">
      <c r="A1097" s="1">
        <v>46122</v>
      </c>
      <c r="B1097">
        <v>3.6543999999999999</v>
      </c>
      <c r="C1097" s="1">
        <v>46122</v>
      </c>
      <c r="D1097">
        <v>3.6741000000000001</v>
      </c>
      <c r="E1097" s="1">
        <v>46121</v>
      </c>
      <c r="F1097" s="2">
        <v>3.6892</v>
      </c>
      <c r="G1097" s="1">
        <v>46121</v>
      </c>
      <c r="H1097">
        <v>3.6965499999999998</v>
      </c>
      <c r="I1097" s="1">
        <v>46121</v>
      </c>
      <c r="J1097">
        <v>3.6945000000000001</v>
      </c>
      <c r="K1097" s="1">
        <v>46134</v>
      </c>
      <c r="L1097">
        <v>3.6235499999999998</v>
      </c>
      <c r="M1097" s="1">
        <v>46139</v>
      </c>
      <c r="N1097" s="2">
        <v>3.5992500000000001</v>
      </c>
      <c r="O1097" s="1">
        <v>46135</v>
      </c>
      <c r="P1097">
        <v>3.62344</v>
      </c>
      <c r="Q1097" s="1">
        <v>46139</v>
      </c>
      <c r="R1097">
        <v>3.64723</v>
      </c>
      <c r="S1097" s="1">
        <v>46139</v>
      </c>
      <c r="T1097">
        <v>3.7477499999999999</v>
      </c>
      <c r="U1097" s="1">
        <v>46133</v>
      </c>
      <c r="V1097">
        <v>3.8501799999999999</v>
      </c>
      <c r="W1097" s="1"/>
      <c r="X1097" s="1"/>
      <c r="Y1097" s="1"/>
      <c r="Z1097" s="2"/>
    </row>
    <row r="1098" spans="1:26" x14ac:dyDescent="0.2">
      <c r="A1098" s="1">
        <v>46125</v>
      </c>
      <c r="B1098">
        <v>3.665</v>
      </c>
      <c r="C1098" s="1">
        <v>46125</v>
      </c>
      <c r="D1098">
        <v>3.67957</v>
      </c>
      <c r="E1098" s="1">
        <v>46122</v>
      </c>
      <c r="F1098" s="2">
        <v>3.6892999999999998</v>
      </c>
      <c r="G1098" s="1">
        <v>46122</v>
      </c>
      <c r="H1098">
        <v>3.7019199999999999</v>
      </c>
      <c r="I1098" s="1">
        <v>46122</v>
      </c>
      <c r="J1098">
        <v>3.70505</v>
      </c>
      <c r="K1098" s="1">
        <v>46135</v>
      </c>
      <c r="L1098">
        <v>3.6556999999999999</v>
      </c>
      <c r="M1098" s="1">
        <v>46140</v>
      </c>
      <c r="N1098" s="2">
        <v>3.6361500000000002</v>
      </c>
      <c r="O1098" s="1">
        <v>46136</v>
      </c>
      <c r="P1098">
        <v>3.5817999999999999</v>
      </c>
      <c r="Q1098" s="1">
        <v>46140</v>
      </c>
      <c r="R1098">
        <v>3.67197</v>
      </c>
      <c r="S1098" s="1">
        <v>46140</v>
      </c>
      <c r="T1098">
        <v>3.7612000000000001</v>
      </c>
      <c r="U1098" s="1">
        <v>46134</v>
      </c>
      <c r="V1098">
        <v>3.8584999999999998</v>
      </c>
      <c r="W1098" s="1"/>
      <c r="X1098" s="1"/>
      <c r="Y1098" s="1"/>
      <c r="Z1098" s="2"/>
    </row>
    <row r="1099" spans="1:26" x14ac:dyDescent="0.2">
      <c r="A1099" s="1">
        <v>46126</v>
      </c>
      <c r="B1099">
        <v>3.6648000000000001</v>
      </c>
      <c r="C1099" s="1">
        <v>46126</v>
      </c>
      <c r="D1099">
        <v>3.6776</v>
      </c>
      <c r="E1099" s="1">
        <v>46125</v>
      </c>
      <c r="F1099" s="2">
        <v>3.6909999999999998</v>
      </c>
      <c r="G1099" s="1">
        <v>46125</v>
      </c>
      <c r="H1099">
        <v>3.6971500000000002</v>
      </c>
      <c r="I1099" s="1">
        <v>46125</v>
      </c>
      <c r="J1099">
        <v>3.6964999999999999</v>
      </c>
      <c r="K1099" s="1">
        <v>46136</v>
      </c>
      <c r="L1099">
        <v>3.6051500000000001</v>
      </c>
      <c r="M1099" s="1">
        <v>46141</v>
      </c>
      <c r="N1099" s="2">
        <v>3.7422499999999999</v>
      </c>
      <c r="O1099" s="1">
        <v>46139</v>
      </c>
      <c r="P1099">
        <v>3.6120000000000001</v>
      </c>
      <c r="Q1099" s="1">
        <v>46141</v>
      </c>
      <c r="R1099">
        <v>3.7681100000000001</v>
      </c>
      <c r="S1099" s="1">
        <v>46141</v>
      </c>
      <c r="T1099">
        <v>3.84945</v>
      </c>
      <c r="U1099" s="1">
        <v>46135</v>
      </c>
      <c r="V1099">
        <v>3.8767499999999999</v>
      </c>
      <c r="W1099" s="1"/>
      <c r="X1099" s="1"/>
      <c r="Y1099" s="1"/>
      <c r="Z1099" s="2"/>
    </row>
    <row r="1100" spans="1:26" x14ac:dyDescent="0.2">
      <c r="A1100" s="1">
        <v>46127</v>
      </c>
      <c r="B1100">
        <v>3.65835</v>
      </c>
      <c r="C1100" s="1">
        <v>46127</v>
      </c>
      <c r="D1100">
        <v>3.6750500000000001</v>
      </c>
      <c r="E1100" s="1">
        <v>46126</v>
      </c>
      <c r="F1100" s="2">
        <v>3.68676</v>
      </c>
      <c r="G1100" s="1">
        <v>46126</v>
      </c>
      <c r="H1100">
        <v>3.6888000000000001</v>
      </c>
      <c r="I1100" s="1">
        <v>46126</v>
      </c>
      <c r="J1100">
        <v>3.68465</v>
      </c>
      <c r="K1100" s="1">
        <v>46139</v>
      </c>
      <c r="L1100">
        <v>3.6281500000000002</v>
      </c>
      <c r="M1100" s="1">
        <v>46142</v>
      </c>
      <c r="N1100" s="2">
        <v>3.6739999999999999</v>
      </c>
      <c r="O1100" s="1">
        <v>46140</v>
      </c>
      <c r="P1100">
        <v>3.6432500000000001</v>
      </c>
      <c r="Q1100" s="1">
        <v>46142</v>
      </c>
      <c r="R1100">
        <v>3.7021999999999999</v>
      </c>
      <c r="S1100" s="1">
        <v>46142</v>
      </c>
      <c r="T1100">
        <v>3.79095</v>
      </c>
      <c r="U1100" s="1">
        <v>46136</v>
      </c>
      <c r="V1100">
        <v>3.8570000000000002</v>
      </c>
      <c r="W1100" s="1"/>
      <c r="X1100" s="1"/>
      <c r="Y1100" s="1"/>
      <c r="Z1100" s="2"/>
    </row>
    <row r="1101" spans="1:26" x14ac:dyDescent="0.2">
      <c r="A1101" s="1">
        <v>46128</v>
      </c>
      <c r="B1101">
        <v>3.6549999999999998</v>
      </c>
      <c r="C1101" s="1">
        <v>46128</v>
      </c>
      <c r="D1101">
        <v>3.6704500000000002</v>
      </c>
      <c r="E1101" s="1">
        <v>46127</v>
      </c>
      <c r="F1101" s="2">
        <v>3.6867000000000001</v>
      </c>
      <c r="G1101" s="1">
        <v>46127</v>
      </c>
      <c r="H1101">
        <v>3.69035</v>
      </c>
      <c r="I1101" s="1">
        <v>46127</v>
      </c>
      <c r="J1101">
        <v>3.68825</v>
      </c>
      <c r="K1101" s="1">
        <v>46140</v>
      </c>
      <c r="L1101">
        <v>3.6642000000000001</v>
      </c>
      <c r="M1101" s="1">
        <v>46143</v>
      </c>
      <c r="N1101" s="2">
        <v>3.6863299999999999</v>
      </c>
      <c r="O1101" s="1">
        <v>46141</v>
      </c>
      <c r="P1101">
        <v>3.7441900000000001</v>
      </c>
      <c r="Q1101" s="1">
        <v>46143</v>
      </c>
      <c r="R1101">
        <v>3.7171500000000002</v>
      </c>
      <c r="S1101" s="1">
        <v>46143</v>
      </c>
      <c r="T1101">
        <v>3.8033000000000001</v>
      </c>
      <c r="U1101" s="1">
        <v>46139</v>
      </c>
      <c r="V1101">
        <v>3.8961000000000001</v>
      </c>
      <c r="W1101" s="1"/>
      <c r="X1101" s="1"/>
      <c r="Y1101" s="1"/>
      <c r="Z1101" s="2"/>
    </row>
    <row r="1102" spans="1:26" x14ac:dyDescent="0.2">
      <c r="A1102" s="1">
        <v>46129</v>
      </c>
      <c r="B1102">
        <v>3.65</v>
      </c>
      <c r="C1102" s="1">
        <v>46129</v>
      </c>
      <c r="D1102">
        <v>3.6646800000000002</v>
      </c>
      <c r="E1102" s="1">
        <v>46128</v>
      </c>
      <c r="F1102" s="2">
        <v>3.6819999999999999</v>
      </c>
      <c r="G1102" s="1">
        <v>46128</v>
      </c>
      <c r="H1102">
        <v>3.6871499999999999</v>
      </c>
      <c r="I1102" s="1">
        <v>46128</v>
      </c>
      <c r="J1102">
        <v>3.6883300000000001</v>
      </c>
      <c r="K1102" s="1">
        <v>46141</v>
      </c>
      <c r="L1102">
        <v>3.7758500000000002</v>
      </c>
      <c r="M1102" s="1">
        <v>46146</v>
      </c>
      <c r="N1102" s="2">
        <v>3.7604000000000002</v>
      </c>
      <c r="O1102" s="1">
        <v>46142</v>
      </c>
      <c r="P1102">
        <v>3.6764999999999999</v>
      </c>
      <c r="Q1102" s="1">
        <v>46146</v>
      </c>
      <c r="R1102">
        <v>3.7896000000000001</v>
      </c>
      <c r="S1102" s="1">
        <v>46146</v>
      </c>
      <c r="T1102">
        <v>3.8740999999999999</v>
      </c>
      <c r="U1102" s="1">
        <v>46140</v>
      </c>
      <c r="V1102">
        <v>3.8978299999999999</v>
      </c>
      <c r="W1102" s="1"/>
      <c r="X1102" s="1"/>
      <c r="Y1102" s="1"/>
      <c r="Z1102" s="2"/>
    </row>
    <row r="1103" spans="1:26" x14ac:dyDescent="0.2">
      <c r="A1103" s="1">
        <v>46132</v>
      </c>
      <c r="B1103">
        <v>3.6488</v>
      </c>
      <c r="C1103" s="1">
        <v>46132</v>
      </c>
      <c r="D1103">
        <v>3.6656499999999999</v>
      </c>
      <c r="E1103" s="1">
        <v>46129</v>
      </c>
      <c r="F1103" s="2">
        <v>3.6625999999999999</v>
      </c>
      <c r="G1103" s="1">
        <v>46129</v>
      </c>
      <c r="H1103">
        <v>3.6524999999999999</v>
      </c>
      <c r="I1103" s="1">
        <v>46129</v>
      </c>
      <c r="J1103">
        <v>3.6414</v>
      </c>
      <c r="K1103" s="1">
        <v>46142</v>
      </c>
      <c r="L1103">
        <v>3.7075</v>
      </c>
      <c r="M1103" s="1">
        <v>46147</v>
      </c>
      <c r="N1103" s="2">
        <v>3.7541000000000002</v>
      </c>
      <c r="O1103" s="1">
        <v>46143</v>
      </c>
      <c r="P1103">
        <v>3.6903999999999999</v>
      </c>
      <c r="Q1103" s="1">
        <v>46147</v>
      </c>
      <c r="R1103">
        <v>3.7841</v>
      </c>
      <c r="S1103" s="1">
        <v>46147</v>
      </c>
      <c r="T1103">
        <v>3.8680500000000002</v>
      </c>
      <c r="U1103" s="1">
        <v>46141</v>
      </c>
      <c r="V1103">
        <v>3.9761500000000001</v>
      </c>
      <c r="W1103" s="1"/>
      <c r="X1103" s="1"/>
      <c r="Y1103" s="1"/>
      <c r="Z1103" s="2"/>
    </row>
    <row r="1104" spans="1:26" x14ac:dyDescent="0.2">
      <c r="A1104" s="1">
        <v>46133</v>
      </c>
      <c r="B1104">
        <v>3.6520000000000001</v>
      </c>
      <c r="C1104" s="1">
        <v>46133</v>
      </c>
      <c r="D1104">
        <v>3.6677</v>
      </c>
      <c r="E1104" s="1">
        <v>46132</v>
      </c>
      <c r="F1104" s="2">
        <v>3.6705000000000001</v>
      </c>
      <c r="G1104" s="1">
        <v>46132</v>
      </c>
      <c r="H1104">
        <v>3.6628799999999999</v>
      </c>
      <c r="I1104" s="1">
        <v>46132</v>
      </c>
      <c r="J1104">
        <v>3.6528999999999998</v>
      </c>
      <c r="K1104" s="1">
        <v>46143</v>
      </c>
      <c r="L1104">
        <v>3.7173500000000002</v>
      </c>
      <c r="M1104" s="1">
        <v>46148</v>
      </c>
      <c r="N1104" s="2">
        <v>3.6825000000000001</v>
      </c>
      <c r="O1104" s="1">
        <v>46146</v>
      </c>
      <c r="P1104">
        <v>3.7637</v>
      </c>
      <c r="Q1104" s="1">
        <v>46148</v>
      </c>
      <c r="R1104">
        <v>3.71556</v>
      </c>
      <c r="S1104" s="1">
        <v>46148</v>
      </c>
      <c r="T1104">
        <v>3.80233</v>
      </c>
      <c r="U1104" s="1">
        <v>46142</v>
      </c>
      <c r="V1104">
        <v>3.9266999999999999</v>
      </c>
      <c r="W1104" s="1"/>
      <c r="X1104" s="1"/>
      <c r="Y1104" s="1"/>
      <c r="Z1104" s="2"/>
    </row>
    <row r="1105" spans="1:26" x14ac:dyDescent="0.2">
      <c r="A1105" s="1">
        <v>46134</v>
      </c>
      <c r="B1105">
        <v>3.6530999999999998</v>
      </c>
      <c r="C1105" s="1">
        <v>46134</v>
      </c>
      <c r="D1105">
        <v>3.6664500000000002</v>
      </c>
      <c r="E1105" s="1">
        <v>46133</v>
      </c>
      <c r="F1105" s="2">
        <v>3.681</v>
      </c>
      <c r="G1105" s="1">
        <v>46133</v>
      </c>
      <c r="H1105">
        <v>3.6869999999999998</v>
      </c>
      <c r="I1105" s="1">
        <v>46133</v>
      </c>
      <c r="J1105">
        <v>3.6890499999999999</v>
      </c>
      <c r="K1105" s="1">
        <v>46146</v>
      </c>
      <c r="L1105">
        <v>3.79305</v>
      </c>
      <c r="M1105" s="1">
        <v>46149</v>
      </c>
      <c r="N1105" s="2">
        <v>3.7267000000000001</v>
      </c>
      <c r="O1105" s="1">
        <v>46147</v>
      </c>
      <c r="P1105">
        <v>3.7579500000000001</v>
      </c>
      <c r="Q1105" s="1">
        <v>46149</v>
      </c>
      <c r="R1105">
        <v>3.7557499999999999</v>
      </c>
      <c r="S1105" s="1">
        <v>46149</v>
      </c>
      <c r="T1105">
        <v>3.84</v>
      </c>
      <c r="U1105" s="1">
        <v>46143</v>
      </c>
      <c r="V1105">
        <v>3.9359999999999999</v>
      </c>
      <c r="W1105" s="1"/>
      <c r="X1105" s="1"/>
      <c r="Y1105" s="1"/>
      <c r="Z1105" s="2"/>
    </row>
    <row r="1106" spans="1:26" x14ac:dyDescent="0.2">
      <c r="A1106" s="1">
        <v>46135</v>
      </c>
      <c r="B1106">
        <v>3.6555</v>
      </c>
      <c r="C1106" s="1">
        <v>46135</v>
      </c>
      <c r="D1106">
        <v>3.6707000000000001</v>
      </c>
      <c r="E1106" s="1">
        <v>46134</v>
      </c>
      <c r="F1106" s="2">
        <v>3.6794500000000001</v>
      </c>
      <c r="G1106" s="1">
        <v>46134</v>
      </c>
      <c r="H1106">
        <v>3.6877499999999999</v>
      </c>
      <c r="I1106" s="1">
        <v>46134</v>
      </c>
      <c r="J1106">
        <v>3.6951000000000001</v>
      </c>
      <c r="K1106" s="1">
        <v>46147</v>
      </c>
      <c r="L1106">
        <v>3.7829999999999999</v>
      </c>
      <c r="M1106" s="1">
        <v>46150</v>
      </c>
      <c r="N1106" s="2">
        <v>3.6995</v>
      </c>
      <c r="O1106" s="1">
        <v>46148</v>
      </c>
      <c r="P1106">
        <v>3.6877499999999999</v>
      </c>
      <c r="Q1106" s="1">
        <v>46150</v>
      </c>
      <c r="R1106">
        <v>3.7267000000000001</v>
      </c>
      <c r="S1106" s="1">
        <v>46150</v>
      </c>
      <c r="T1106">
        <v>3.8147500000000001</v>
      </c>
      <c r="U1106" s="1">
        <v>46146</v>
      </c>
      <c r="V1106">
        <v>4.0028499999999996</v>
      </c>
      <c r="W1106" s="1"/>
      <c r="X1106" s="1"/>
      <c r="Y1106" s="1"/>
      <c r="Z1106" s="2"/>
    </row>
    <row r="1107" spans="1:26" x14ac:dyDescent="0.2">
      <c r="A1107" s="1">
        <v>46136</v>
      </c>
      <c r="B1107">
        <v>3.6556999999999999</v>
      </c>
      <c r="C1107" s="1">
        <v>46136</v>
      </c>
      <c r="D1107">
        <v>3.6672699999999998</v>
      </c>
      <c r="E1107" s="1">
        <v>46135</v>
      </c>
      <c r="F1107" s="2">
        <v>3.68302</v>
      </c>
      <c r="G1107" s="1">
        <v>46135</v>
      </c>
      <c r="H1107">
        <v>3.6959</v>
      </c>
      <c r="I1107" s="1">
        <v>46135</v>
      </c>
      <c r="J1107">
        <v>3.71</v>
      </c>
      <c r="K1107" s="1">
        <v>46148</v>
      </c>
      <c r="L1107">
        <v>3.7110500000000002</v>
      </c>
      <c r="M1107" s="1">
        <v>46153</v>
      </c>
      <c r="N1107" s="2">
        <v>3.7637499999999999</v>
      </c>
      <c r="O1107" s="1">
        <v>46149</v>
      </c>
      <c r="P1107">
        <v>3.7302</v>
      </c>
      <c r="Q1107" s="1">
        <v>46153</v>
      </c>
      <c r="R1107">
        <v>3.7905000000000002</v>
      </c>
      <c r="S1107" s="1">
        <v>46153</v>
      </c>
      <c r="T1107">
        <v>3.8739699999999999</v>
      </c>
      <c r="U1107" s="1">
        <v>46147</v>
      </c>
      <c r="V1107">
        <v>3.9958999999999998</v>
      </c>
      <c r="W1107" s="1"/>
      <c r="X1107" s="1"/>
      <c r="Y1107" s="1"/>
      <c r="Z1107" s="2"/>
    </row>
    <row r="1108" spans="1:26" x14ac:dyDescent="0.2">
      <c r="A1108" s="1">
        <v>46139</v>
      </c>
      <c r="B1108">
        <v>3.6501999999999999</v>
      </c>
      <c r="C1108" s="1">
        <v>46139</v>
      </c>
      <c r="D1108">
        <v>3.6634099999999998</v>
      </c>
      <c r="E1108" s="1">
        <v>46136</v>
      </c>
      <c r="F1108" s="2">
        <v>3.6676099999999998</v>
      </c>
      <c r="G1108" s="1">
        <v>46136</v>
      </c>
      <c r="H1108">
        <v>3.6680000000000001</v>
      </c>
      <c r="I1108" s="1">
        <v>46136</v>
      </c>
      <c r="J1108">
        <v>3.6709999999999998</v>
      </c>
      <c r="K1108" s="1">
        <v>46149</v>
      </c>
      <c r="L1108">
        <v>3.7518500000000001</v>
      </c>
      <c r="M1108" s="1">
        <v>46154</v>
      </c>
      <c r="N1108" s="2">
        <v>3.8151700000000002</v>
      </c>
      <c r="O1108" s="1">
        <v>46150</v>
      </c>
      <c r="P1108">
        <v>3.7014</v>
      </c>
      <c r="Q1108" s="1">
        <v>46154</v>
      </c>
      <c r="R1108">
        <v>3.8374999999999999</v>
      </c>
      <c r="S1108" s="1">
        <v>46154</v>
      </c>
      <c r="T1108">
        <v>3.9174000000000002</v>
      </c>
      <c r="U1108" s="1">
        <v>46148</v>
      </c>
      <c r="V1108">
        <v>3.9346999999999999</v>
      </c>
      <c r="W1108" s="1"/>
      <c r="X1108" s="1"/>
      <c r="Y1108" s="1"/>
      <c r="Z1108" s="2"/>
    </row>
    <row r="1109" spans="1:26" x14ac:dyDescent="0.2">
      <c r="A1109" s="1">
        <v>46140</v>
      </c>
      <c r="B1109">
        <v>3.6469999999999998</v>
      </c>
      <c r="C1109" s="1">
        <v>46140</v>
      </c>
      <c r="D1109">
        <v>3.6631999999999998</v>
      </c>
      <c r="E1109" s="1">
        <v>46139</v>
      </c>
      <c r="F1109" s="2">
        <v>3.67211</v>
      </c>
      <c r="G1109" s="1">
        <v>46139</v>
      </c>
      <c r="H1109">
        <v>3.6785000000000001</v>
      </c>
      <c r="I1109" s="1">
        <v>46139</v>
      </c>
      <c r="J1109">
        <v>3.6852299999999998</v>
      </c>
      <c r="K1109" s="1">
        <v>46150</v>
      </c>
      <c r="L1109">
        <v>3.7229000000000001</v>
      </c>
      <c r="M1109" s="1">
        <v>46155</v>
      </c>
      <c r="N1109" s="2">
        <v>3.8109000000000002</v>
      </c>
      <c r="O1109" s="1">
        <v>46153</v>
      </c>
      <c r="P1109">
        <v>3.7660499999999999</v>
      </c>
      <c r="Q1109" s="1">
        <v>46155</v>
      </c>
      <c r="R1109">
        <v>3.8338000000000001</v>
      </c>
      <c r="S1109" s="1">
        <v>46155</v>
      </c>
      <c r="T1109">
        <v>3.9148000000000001</v>
      </c>
      <c r="U1109" s="1">
        <v>46149</v>
      </c>
      <c r="V1109">
        <v>3.9710999999999999</v>
      </c>
      <c r="W1109" s="1"/>
      <c r="X1109" s="1"/>
      <c r="Y1109" s="1"/>
      <c r="Z1109" s="2"/>
    </row>
    <row r="1110" spans="1:26" x14ac:dyDescent="0.2">
      <c r="A1110" s="1">
        <v>46141</v>
      </c>
      <c r="B1110">
        <v>3.64777</v>
      </c>
      <c r="C1110" s="1">
        <v>46141</v>
      </c>
      <c r="D1110">
        <v>3.6661999999999999</v>
      </c>
      <c r="E1110" s="1">
        <v>46140</v>
      </c>
      <c r="F1110" s="2">
        <v>3.6734499999999999</v>
      </c>
      <c r="G1110" s="1">
        <v>46140</v>
      </c>
      <c r="H1110">
        <v>3.68675</v>
      </c>
      <c r="I1110" s="1">
        <v>46140</v>
      </c>
      <c r="J1110">
        <v>3.7027000000000001</v>
      </c>
      <c r="K1110" s="1">
        <v>46153</v>
      </c>
      <c r="L1110">
        <v>3.7836500000000002</v>
      </c>
      <c r="M1110" s="1">
        <v>46156</v>
      </c>
      <c r="N1110" s="2">
        <v>3.8525</v>
      </c>
      <c r="O1110" s="1">
        <v>46154</v>
      </c>
      <c r="P1110">
        <v>3.8158099999999999</v>
      </c>
      <c r="Q1110" s="1">
        <v>46156</v>
      </c>
      <c r="R1110">
        <v>3.8689800000000001</v>
      </c>
      <c r="S1110" s="1">
        <v>46156</v>
      </c>
      <c r="T1110">
        <v>3.94015</v>
      </c>
      <c r="U1110" s="1">
        <v>46150</v>
      </c>
      <c r="V1110">
        <v>3.9514999999999998</v>
      </c>
      <c r="W1110" s="1"/>
      <c r="X1110" s="1"/>
      <c r="Y1110" s="1"/>
      <c r="Z1110" s="2"/>
    </row>
    <row r="1111" spans="1:26" x14ac:dyDescent="0.2">
      <c r="A1111" s="1">
        <v>46142</v>
      </c>
      <c r="B1111">
        <v>3.6467000000000001</v>
      </c>
      <c r="C1111" s="1">
        <v>46142</v>
      </c>
      <c r="D1111">
        <v>3.6567500000000002</v>
      </c>
      <c r="E1111" s="1">
        <v>46141</v>
      </c>
      <c r="F1111" s="2">
        <v>3.6869999999999998</v>
      </c>
      <c r="G1111" s="1">
        <v>46141</v>
      </c>
      <c r="H1111">
        <v>3.7201</v>
      </c>
      <c r="I1111" s="1">
        <v>46141</v>
      </c>
      <c r="J1111">
        <v>3.7645</v>
      </c>
      <c r="K1111" s="1">
        <v>46154</v>
      </c>
      <c r="L1111">
        <v>3.8317999999999999</v>
      </c>
      <c r="M1111" s="1">
        <v>46157</v>
      </c>
      <c r="N1111" s="2">
        <v>3.9289999999999998</v>
      </c>
      <c r="O1111" s="1">
        <v>46155</v>
      </c>
      <c r="P1111">
        <v>3.8118799999999999</v>
      </c>
      <c r="Q1111" s="1">
        <v>46157</v>
      </c>
      <c r="R1111">
        <v>3.9695</v>
      </c>
      <c r="S1111" s="1">
        <v>46157</v>
      </c>
      <c r="T1111">
        <v>4.0446400000000002</v>
      </c>
      <c r="U1111" s="1">
        <v>46153</v>
      </c>
      <c r="V1111">
        <v>4.00535</v>
      </c>
      <c r="W1111" s="1"/>
      <c r="X1111" s="1"/>
      <c r="Y1111" s="1"/>
      <c r="Z1111" s="2"/>
    </row>
    <row r="1112" spans="1:26" x14ac:dyDescent="0.2">
      <c r="A1112" s="1">
        <v>46143</v>
      </c>
      <c r="B1112">
        <v>3.6432000000000002</v>
      </c>
      <c r="C1112" s="1">
        <v>46143</v>
      </c>
      <c r="D1112">
        <v>3.6543999999999999</v>
      </c>
      <c r="E1112" s="1">
        <v>46142</v>
      </c>
      <c r="F1112" s="2">
        <v>3.6695000000000002</v>
      </c>
      <c r="G1112" s="1">
        <v>46142</v>
      </c>
      <c r="H1112">
        <v>3.6926000000000001</v>
      </c>
      <c r="I1112" s="1">
        <v>46142</v>
      </c>
      <c r="J1112">
        <v>3.72295</v>
      </c>
      <c r="K1112" s="1">
        <v>46155</v>
      </c>
      <c r="L1112">
        <v>3.8246500000000001</v>
      </c>
      <c r="M1112" s="1">
        <v>46160</v>
      </c>
      <c r="N1112" s="2">
        <v>3.9129999999999998</v>
      </c>
      <c r="O1112" s="1">
        <v>46156</v>
      </c>
      <c r="P1112">
        <v>3.8509500000000001</v>
      </c>
      <c r="Q1112" s="1">
        <v>46160</v>
      </c>
      <c r="R1112">
        <v>3.9580000000000002</v>
      </c>
      <c r="S1112" s="1">
        <v>46160</v>
      </c>
      <c r="T1112">
        <v>4.0412999999999997</v>
      </c>
      <c r="U1112" s="1">
        <v>46154</v>
      </c>
      <c r="V1112">
        <v>4.0434999999999999</v>
      </c>
      <c r="W1112" s="1"/>
      <c r="X1112" s="1"/>
      <c r="Y1112" s="1"/>
      <c r="Z1112" s="2"/>
    </row>
    <row r="1113" spans="1:26" x14ac:dyDescent="0.2">
      <c r="A1113" s="1">
        <v>46146</v>
      </c>
      <c r="B1113">
        <v>3.6416200000000001</v>
      </c>
      <c r="C1113" s="1">
        <v>46146</v>
      </c>
      <c r="D1113">
        <v>3.6551999999999998</v>
      </c>
      <c r="E1113" s="1">
        <v>46143</v>
      </c>
      <c r="F1113" s="2">
        <v>3.6670500000000001</v>
      </c>
      <c r="G1113" s="1">
        <v>46143</v>
      </c>
      <c r="H1113">
        <v>3.6931500000000002</v>
      </c>
      <c r="I1113" s="1">
        <v>46143</v>
      </c>
      <c r="J1113">
        <v>3.7249500000000002</v>
      </c>
      <c r="K1113" s="1">
        <v>46156</v>
      </c>
      <c r="L1113">
        <v>3.8633500000000001</v>
      </c>
      <c r="M1113" s="1">
        <v>46161</v>
      </c>
      <c r="N1113" s="2">
        <v>3.9936099999999999</v>
      </c>
      <c r="O1113" s="1">
        <v>46157</v>
      </c>
      <c r="P1113">
        <v>3.94177</v>
      </c>
      <c r="Q1113" s="1">
        <v>46161</v>
      </c>
      <c r="R1113">
        <v>4.0444000000000004</v>
      </c>
      <c r="S1113" s="1">
        <v>46161</v>
      </c>
      <c r="T1113">
        <v>4.1219000000000001</v>
      </c>
      <c r="U1113" s="1">
        <v>46155</v>
      </c>
      <c r="V1113">
        <v>4.0431900000000001</v>
      </c>
      <c r="W1113" s="1"/>
      <c r="X1113" s="1"/>
      <c r="Y1113" s="1"/>
      <c r="Z1113" s="2"/>
    </row>
    <row r="1114" spans="1:26" x14ac:dyDescent="0.2">
      <c r="A1114" s="1">
        <v>46147</v>
      </c>
      <c r="B1114">
        <v>3.6404999999999998</v>
      </c>
      <c r="C1114" s="1">
        <v>46147</v>
      </c>
      <c r="D1114">
        <v>3.6536499999999998</v>
      </c>
      <c r="E1114" s="1">
        <v>46146</v>
      </c>
      <c r="F1114" s="2">
        <v>3.6764999999999999</v>
      </c>
      <c r="G1114" s="1">
        <v>46146</v>
      </c>
      <c r="H1114">
        <v>3.7284999999999999</v>
      </c>
      <c r="I1114" s="1">
        <v>46146</v>
      </c>
      <c r="J1114">
        <v>3.7782</v>
      </c>
      <c r="K1114" s="1">
        <v>46157</v>
      </c>
      <c r="L1114">
        <v>3.9175</v>
      </c>
      <c r="M1114" s="1">
        <v>46162</v>
      </c>
      <c r="N1114" s="2">
        <v>3.9239999999999999</v>
      </c>
      <c r="O1114" s="1">
        <v>46160</v>
      </c>
      <c r="P1114">
        <v>3.92822</v>
      </c>
      <c r="Q1114" s="1">
        <v>46162</v>
      </c>
      <c r="R1114">
        <v>3.9713500000000002</v>
      </c>
      <c r="S1114" s="1">
        <v>46162</v>
      </c>
      <c r="T1114">
        <v>4.0503999999999998</v>
      </c>
      <c r="U1114" s="1">
        <v>46156</v>
      </c>
      <c r="V1114">
        <v>4.0588499999999996</v>
      </c>
      <c r="W1114" s="1"/>
      <c r="X1114" s="1"/>
      <c r="Y1114" s="1"/>
      <c r="Z1114" s="2"/>
    </row>
    <row r="1115" spans="1:26" x14ac:dyDescent="0.2">
      <c r="A1115" s="1">
        <v>46148</v>
      </c>
      <c r="B1115">
        <v>3.63815</v>
      </c>
      <c r="C1115" s="1">
        <v>46148</v>
      </c>
      <c r="D1115">
        <v>3.6487500000000002</v>
      </c>
      <c r="E1115" s="1">
        <v>46147</v>
      </c>
      <c r="F1115" s="2">
        <v>3.6749999999999998</v>
      </c>
      <c r="G1115" s="1">
        <v>46147</v>
      </c>
      <c r="H1115">
        <v>3.7225000000000001</v>
      </c>
      <c r="I1115" s="1">
        <v>46147</v>
      </c>
      <c r="J1115">
        <v>3.7696499999999999</v>
      </c>
      <c r="K1115" s="1">
        <v>46160</v>
      </c>
      <c r="L1115">
        <v>3.8988</v>
      </c>
      <c r="M1115" s="1">
        <v>46163</v>
      </c>
      <c r="N1115" s="2">
        <v>3.9402499999999998</v>
      </c>
      <c r="O1115" s="1">
        <v>46161</v>
      </c>
      <c r="P1115">
        <v>4.0134499999999997</v>
      </c>
      <c r="Q1115" s="1">
        <v>46163</v>
      </c>
      <c r="R1115">
        <v>3.9706000000000001</v>
      </c>
      <c r="S1115" s="1">
        <v>46163</v>
      </c>
      <c r="T1115">
        <v>4.0441000000000003</v>
      </c>
      <c r="U1115" s="1">
        <v>46157</v>
      </c>
      <c r="V1115">
        <v>4.1612999999999998</v>
      </c>
      <c r="W1115" s="1"/>
      <c r="X1115" s="1"/>
      <c r="Y1115" s="1"/>
      <c r="Z1115" s="2"/>
    </row>
    <row r="1116" spans="1:26" x14ac:dyDescent="0.2">
      <c r="A1116" s="1">
        <v>46149</v>
      </c>
      <c r="B1116">
        <v>3.6341999999999999</v>
      </c>
      <c r="C1116" s="1">
        <v>46149</v>
      </c>
      <c r="D1116">
        <v>3.6472000000000002</v>
      </c>
      <c r="E1116" s="1">
        <v>46148</v>
      </c>
      <c r="F1116" s="2">
        <v>3.6612</v>
      </c>
      <c r="G1116" s="1">
        <v>46148</v>
      </c>
      <c r="H1116">
        <v>3.69265</v>
      </c>
      <c r="I1116" s="1">
        <v>46148</v>
      </c>
      <c r="J1116">
        <v>3.7256</v>
      </c>
      <c r="K1116" s="1">
        <v>46161</v>
      </c>
      <c r="L1116">
        <v>3.9741499999999998</v>
      </c>
      <c r="M1116" s="1">
        <v>46164</v>
      </c>
      <c r="N1116" s="4">
        <v>3.9664999999999999</v>
      </c>
      <c r="O1116" s="1">
        <v>46162</v>
      </c>
      <c r="P1116">
        <v>3.9424999999999999</v>
      </c>
      <c r="Q1116" s="1">
        <v>46164</v>
      </c>
      <c r="R1116">
        <v>3.9773999999999998</v>
      </c>
      <c r="S1116" s="1">
        <v>46164</v>
      </c>
      <c r="T1116">
        <v>4.0394500000000004</v>
      </c>
      <c r="U1116" s="1">
        <v>46160</v>
      </c>
      <c r="V1116">
        <v>4.1662999999999997</v>
      </c>
      <c r="W1116" s="1"/>
      <c r="X1116" s="1"/>
      <c r="Y1116" s="1"/>
      <c r="Z1116" s="2"/>
    </row>
    <row r="1117" spans="1:26" x14ac:dyDescent="0.2">
      <c r="A1117" s="1">
        <v>46150</v>
      </c>
      <c r="B1117">
        <v>3.6327500000000001</v>
      </c>
      <c r="C1117" s="1">
        <v>46150</v>
      </c>
      <c r="D1117">
        <v>3.6438000000000001</v>
      </c>
      <c r="E1117" s="1">
        <v>46149</v>
      </c>
      <c r="F1117" s="2">
        <v>3.6684999999999999</v>
      </c>
      <c r="G1117" s="1">
        <v>46149</v>
      </c>
      <c r="H1117">
        <v>3.7067999999999999</v>
      </c>
      <c r="I1117" s="1">
        <v>46149</v>
      </c>
      <c r="J1117">
        <v>3.7454000000000001</v>
      </c>
      <c r="K1117" s="1">
        <v>46162</v>
      </c>
      <c r="L1117">
        <v>3.9130500000000001</v>
      </c>
      <c r="M1117" s="1">
        <v>46168</v>
      </c>
      <c r="N1117" s="4">
        <v>3.8832499999999999</v>
      </c>
      <c r="O1117" s="1">
        <v>46163</v>
      </c>
      <c r="P1117">
        <v>3.94855</v>
      </c>
      <c r="Q1117" s="1">
        <v>46168</v>
      </c>
      <c r="R1117">
        <v>3.8986999999999998</v>
      </c>
      <c r="S1117" s="1">
        <v>46168</v>
      </c>
      <c r="T1117">
        <v>3.9683999999999999</v>
      </c>
      <c r="U1117" s="1">
        <v>46161</v>
      </c>
      <c r="V1117">
        <v>4.2374499999999999</v>
      </c>
      <c r="W1117" s="1"/>
      <c r="X1117" s="1"/>
      <c r="Y1117" s="1"/>
      <c r="Z1117" s="2"/>
    </row>
    <row r="1118" spans="1:26" x14ac:dyDescent="0.2">
      <c r="A1118" s="1">
        <v>46153</v>
      </c>
      <c r="B1118">
        <v>3.6304500000000002</v>
      </c>
      <c r="C1118" s="1">
        <v>46153</v>
      </c>
      <c r="D1118">
        <v>3.6495000000000002</v>
      </c>
      <c r="E1118" s="1">
        <v>46150</v>
      </c>
      <c r="F1118" s="2">
        <v>3.6619999999999999</v>
      </c>
      <c r="G1118" s="1">
        <v>46150</v>
      </c>
      <c r="H1118">
        <v>3.6945000000000001</v>
      </c>
      <c r="I1118" s="1">
        <v>46150</v>
      </c>
      <c r="J1118">
        <v>3.7262499999999998</v>
      </c>
      <c r="K1118" s="1">
        <v>46163</v>
      </c>
      <c r="L1118">
        <v>3.9405999999999999</v>
      </c>
      <c r="M1118" s="1">
        <v>46169</v>
      </c>
      <c r="N1118" s="4">
        <v>3.8815</v>
      </c>
      <c r="O1118" s="1">
        <v>46164</v>
      </c>
      <c r="P1118">
        <v>3.96448</v>
      </c>
      <c r="Q1118" s="1">
        <v>46169</v>
      </c>
      <c r="R1118">
        <v>3.90265</v>
      </c>
      <c r="S1118" s="1">
        <v>46169</v>
      </c>
      <c r="T1118">
        <v>3.9683000000000002</v>
      </c>
      <c r="U1118" s="1">
        <v>46162</v>
      </c>
      <c r="V1118">
        <v>4.1715999999999998</v>
      </c>
      <c r="W1118" s="1"/>
      <c r="X1118" s="1"/>
      <c r="Y1118" s="1"/>
      <c r="Z1118" s="2"/>
    </row>
    <row r="1119" spans="1:26" x14ac:dyDescent="0.2">
      <c r="A1119" s="1">
        <v>46154</v>
      </c>
      <c r="B1119">
        <v>3.6278000000000001</v>
      </c>
      <c r="C1119" s="1">
        <v>46154</v>
      </c>
      <c r="D1119">
        <v>3.6510899999999999</v>
      </c>
      <c r="E1119" s="1">
        <v>46153</v>
      </c>
      <c r="F1119" s="2">
        <v>3.6791</v>
      </c>
      <c r="G1119" s="1">
        <v>46153</v>
      </c>
      <c r="H1119">
        <v>3.7231900000000002</v>
      </c>
      <c r="I1119" s="1">
        <v>46153</v>
      </c>
      <c r="J1119">
        <v>3.76505</v>
      </c>
      <c r="K1119" s="1">
        <v>46164</v>
      </c>
      <c r="L1119">
        <v>3.97322</v>
      </c>
      <c r="M1119" s="1">
        <v>46170</v>
      </c>
      <c r="N1119" s="4">
        <v>3.86795</v>
      </c>
      <c r="O1119" s="1">
        <v>46168</v>
      </c>
      <c r="P1119">
        <v>3.883</v>
      </c>
      <c r="Q1119" s="1">
        <v>46170</v>
      </c>
      <c r="R1119">
        <v>3.8755999999999999</v>
      </c>
      <c r="S1119" s="1">
        <v>46170</v>
      </c>
      <c r="T1119">
        <v>3.9342000000000001</v>
      </c>
      <c r="U1119" s="1">
        <v>46163</v>
      </c>
      <c r="V1119">
        <v>4.1602699999999997</v>
      </c>
      <c r="W1119" s="1"/>
      <c r="X1119" s="1"/>
      <c r="Y1119" s="1"/>
      <c r="Z1119" s="2"/>
    </row>
    <row r="1120" spans="1:26" x14ac:dyDescent="0.2">
      <c r="A1120" s="1">
        <v>46155</v>
      </c>
      <c r="B1120">
        <v>3.6234999999999999</v>
      </c>
      <c r="C1120" s="1">
        <v>46155</v>
      </c>
      <c r="D1120">
        <v>3.6490999999999998</v>
      </c>
      <c r="E1120" s="1">
        <v>46154</v>
      </c>
      <c r="F1120" s="2">
        <v>3.6865999999999999</v>
      </c>
      <c r="G1120" s="1">
        <v>46154</v>
      </c>
      <c r="H1120">
        <v>3.73875</v>
      </c>
      <c r="I1120" s="1">
        <v>46154</v>
      </c>
      <c r="J1120">
        <v>3.7907000000000002</v>
      </c>
      <c r="K1120" s="1">
        <v>46168</v>
      </c>
      <c r="L1120">
        <v>3.8934000000000002</v>
      </c>
      <c r="M1120" s="1">
        <v>46171</v>
      </c>
      <c r="N1120" s="4">
        <v>3.8503500000000002</v>
      </c>
      <c r="O1120" s="1">
        <v>46169</v>
      </c>
      <c r="P1120">
        <v>3.8845499999999999</v>
      </c>
      <c r="Q1120" s="1">
        <v>46171</v>
      </c>
      <c r="R1120">
        <v>3.8651</v>
      </c>
      <c r="S1120" s="1">
        <v>46171</v>
      </c>
      <c r="T1120">
        <v>3.9264000000000001</v>
      </c>
      <c r="U1120" s="1">
        <v>46164</v>
      </c>
      <c r="V1120">
        <v>4.1455000000000002</v>
      </c>
      <c r="W1120" s="1"/>
      <c r="X1120" s="1"/>
      <c r="Y1120" s="1"/>
      <c r="Z1120" s="2"/>
    </row>
    <row r="1121" spans="1:26" x14ac:dyDescent="0.2">
      <c r="A1121" s="1">
        <v>46156</v>
      </c>
      <c r="B1121">
        <v>3.6110099999999998</v>
      </c>
      <c r="C1121" s="1">
        <v>46156</v>
      </c>
      <c r="D1121">
        <v>3.6421000000000001</v>
      </c>
      <c r="E1121" s="1">
        <v>46155</v>
      </c>
      <c r="F1121" s="2">
        <v>3.6869000000000001</v>
      </c>
      <c r="G1121" s="1">
        <v>46155</v>
      </c>
      <c r="H1121">
        <v>3.7388499999999998</v>
      </c>
      <c r="I1121" s="1">
        <v>46155</v>
      </c>
      <c r="J1121">
        <v>3.7880500000000001</v>
      </c>
      <c r="K1121" s="1">
        <v>46169</v>
      </c>
      <c r="L1121">
        <v>3.8895</v>
      </c>
      <c r="M1121" s="1">
        <v>46174</v>
      </c>
      <c r="N1121" s="4">
        <v>3.8860000000000001</v>
      </c>
      <c r="O1121" s="1">
        <v>46170</v>
      </c>
      <c r="P1121">
        <v>3.8639999999999999</v>
      </c>
      <c r="Q1121" s="1">
        <v>46174</v>
      </c>
      <c r="R1121">
        <v>3.8930500000000001</v>
      </c>
      <c r="S1121" s="1">
        <v>46174</v>
      </c>
      <c r="T1121">
        <v>3.9519000000000002</v>
      </c>
      <c r="U1121" s="1">
        <v>46168</v>
      </c>
      <c r="V1121">
        <v>4.0830000000000002</v>
      </c>
      <c r="W1121" s="1"/>
      <c r="X1121" s="1"/>
      <c r="Y1121" s="1"/>
      <c r="Z1121" s="2"/>
    </row>
    <row r="1122" spans="1:26" x14ac:dyDescent="0.2">
      <c r="A1122" s="1">
        <v>46157</v>
      </c>
      <c r="B1122">
        <v>3.6030000000000002</v>
      </c>
      <c r="C1122" s="1">
        <v>46157</v>
      </c>
      <c r="D1122">
        <v>3.6406000000000001</v>
      </c>
      <c r="E1122" s="1">
        <v>46156</v>
      </c>
      <c r="F1122" s="4">
        <v>3.6876500000000001</v>
      </c>
      <c r="G1122" s="1">
        <v>46156</v>
      </c>
      <c r="H1122">
        <v>3.7480000000000002</v>
      </c>
      <c r="I1122" s="1">
        <v>46156</v>
      </c>
      <c r="J1122">
        <v>3.806</v>
      </c>
      <c r="K1122" s="1">
        <v>46170</v>
      </c>
      <c r="L1122">
        <v>3.8774000000000002</v>
      </c>
      <c r="M1122" s="1">
        <v>46175</v>
      </c>
      <c r="N1122" s="4">
        <v>3.89045</v>
      </c>
      <c r="O1122" s="1">
        <v>46171</v>
      </c>
      <c r="P1122">
        <v>3.8496000000000001</v>
      </c>
      <c r="Q1122" s="1">
        <v>46175</v>
      </c>
      <c r="R1122">
        <v>3.895</v>
      </c>
      <c r="S1122" s="1">
        <v>46175</v>
      </c>
      <c r="T1122">
        <v>3.9485000000000001</v>
      </c>
      <c r="U1122" s="1">
        <v>46169</v>
      </c>
      <c r="V1122">
        <v>4.0781000000000001</v>
      </c>
      <c r="W1122" s="1"/>
      <c r="X1122" s="1"/>
      <c r="Y1122" s="1"/>
      <c r="Z1122" s="2"/>
    </row>
    <row r="1123" spans="1:26" x14ac:dyDescent="0.2">
      <c r="A1123" s="1">
        <v>46160</v>
      </c>
      <c r="B1123">
        <v>3.5947300000000002</v>
      </c>
      <c r="C1123" s="1">
        <v>46160</v>
      </c>
      <c r="D1123">
        <v>3.6406999999999998</v>
      </c>
      <c r="E1123" s="1">
        <v>46157</v>
      </c>
      <c r="F1123" s="4">
        <v>3.6908500000000002</v>
      </c>
      <c r="G1123" s="1">
        <v>46157</v>
      </c>
      <c r="H1123">
        <v>3.7585500000000001</v>
      </c>
      <c r="I1123" s="1">
        <v>46157</v>
      </c>
      <c r="J1123">
        <v>3.82558</v>
      </c>
      <c r="K1123" s="1">
        <v>46171</v>
      </c>
      <c r="L1123">
        <v>3.8637999999999999</v>
      </c>
      <c r="M1123" s="1">
        <v>46176</v>
      </c>
      <c r="N1123" s="4">
        <v>3.9329000000000001</v>
      </c>
      <c r="O1123" s="1">
        <v>46174</v>
      </c>
      <c r="P1123">
        <v>3.8812000000000002</v>
      </c>
      <c r="Q1123" s="1">
        <v>46176</v>
      </c>
      <c r="R1123">
        <v>3.9390499999999999</v>
      </c>
      <c r="S1123" s="1">
        <v>46176</v>
      </c>
      <c r="T1123">
        <v>3.9931999999999999</v>
      </c>
      <c r="U1123" s="1">
        <v>46170</v>
      </c>
      <c r="V1123">
        <v>4.0390499999999996</v>
      </c>
      <c r="W1123" s="1"/>
      <c r="X1123" s="1"/>
      <c r="Y1123" s="1"/>
      <c r="Z1123" s="2"/>
    </row>
    <row r="1124" spans="1:26" x14ac:dyDescent="0.2">
      <c r="A1124" s="1">
        <v>46161</v>
      </c>
      <c r="B1124">
        <v>3.5763199999999999</v>
      </c>
      <c r="C1124" s="1">
        <v>46161</v>
      </c>
      <c r="D1124">
        <v>3.6328</v>
      </c>
      <c r="E1124" s="1">
        <v>46160</v>
      </c>
      <c r="F1124" s="4">
        <v>3.6876000000000002</v>
      </c>
      <c r="G1124" s="1">
        <v>46160</v>
      </c>
      <c r="H1124">
        <v>3.7502499999999999</v>
      </c>
      <c r="I1124" s="1">
        <v>46160</v>
      </c>
      <c r="J1124">
        <v>3.8111999999999999</v>
      </c>
      <c r="K1124" s="1">
        <v>46174</v>
      </c>
      <c r="L1124">
        <v>3.8991500000000001</v>
      </c>
      <c r="M1124" s="1">
        <v>46177</v>
      </c>
      <c r="N1124" s="4">
        <v>3.8978000000000002</v>
      </c>
      <c r="O1124" s="1">
        <v>46175</v>
      </c>
      <c r="P1124">
        <v>3.8845299999999998</v>
      </c>
      <c r="Q1124" s="1">
        <v>46177</v>
      </c>
      <c r="R1124">
        <v>3.9117500000000001</v>
      </c>
      <c r="S1124" s="1">
        <v>46177</v>
      </c>
      <c r="T1124">
        <v>3.9714999999999998</v>
      </c>
      <c r="U1124" s="1">
        <v>46171</v>
      </c>
      <c r="V1124">
        <v>4.0338000000000003</v>
      </c>
      <c r="W1124" s="1"/>
      <c r="X1124" s="1"/>
      <c r="Y1124" s="1"/>
      <c r="Z1124" s="2"/>
    </row>
    <row r="1125" spans="1:26" x14ac:dyDescent="0.2">
      <c r="A1125" s="1">
        <v>46162</v>
      </c>
      <c r="B1125">
        <v>3.5789</v>
      </c>
      <c r="C1125" s="1">
        <v>46162</v>
      </c>
      <c r="D1125">
        <v>3.6355</v>
      </c>
      <c r="E1125" s="1">
        <v>46161</v>
      </c>
      <c r="F1125" s="4">
        <v>3.7021999999999999</v>
      </c>
      <c r="G1125" s="1">
        <v>46161</v>
      </c>
      <c r="H1125">
        <v>3.7845</v>
      </c>
      <c r="I1125" s="1">
        <v>46161</v>
      </c>
      <c r="J1125">
        <v>3.86233</v>
      </c>
      <c r="K1125" s="1">
        <v>46175</v>
      </c>
      <c r="L1125">
        <v>3.9051</v>
      </c>
      <c r="M1125" s="1">
        <v>46178</v>
      </c>
      <c r="N1125" s="4">
        <v>3.9937</v>
      </c>
      <c r="O1125" s="1">
        <v>46176</v>
      </c>
      <c r="P1125">
        <v>3.92807</v>
      </c>
      <c r="Q1125" s="1">
        <v>46178</v>
      </c>
      <c r="R1125">
        <v>3.98875</v>
      </c>
      <c r="S1125" s="1">
        <v>46178</v>
      </c>
      <c r="T1125">
        <v>4.0339999999999998</v>
      </c>
      <c r="U1125" s="1">
        <v>46174</v>
      </c>
      <c r="V1125">
        <v>4.0553999999999997</v>
      </c>
      <c r="W1125" s="1"/>
      <c r="X1125" s="1"/>
      <c r="Y1125" s="1"/>
      <c r="Z1125" s="2"/>
    </row>
    <row r="1126" spans="1:26" x14ac:dyDescent="0.2">
      <c r="A1126" s="1">
        <v>46163</v>
      </c>
      <c r="B1126">
        <v>3.6059999999999999</v>
      </c>
      <c r="C1126" s="1">
        <v>46163</v>
      </c>
      <c r="D1126">
        <v>3.6583999999999999</v>
      </c>
      <c r="E1126" s="1">
        <v>46162</v>
      </c>
      <c r="F1126" s="4">
        <v>3.6970000000000001</v>
      </c>
      <c r="G1126" s="1">
        <v>46162</v>
      </c>
      <c r="H1126">
        <v>3.7669999999999999</v>
      </c>
      <c r="I1126" s="1">
        <v>46162</v>
      </c>
      <c r="J1126">
        <v>3.8352300000000001</v>
      </c>
      <c r="K1126" s="1">
        <v>46176</v>
      </c>
      <c r="L1126">
        <v>3.9434999999999998</v>
      </c>
      <c r="M1126" s="1">
        <v>46181</v>
      </c>
      <c r="N1126" s="4">
        <v>4.0103299999999997</v>
      </c>
      <c r="O1126" s="1">
        <v>46177</v>
      </c>
      <c r="P1126">
        <v>3.89683</v>
      </c>
      <c r="Q1126" s="1">
        <v>46181</v>
      </c>
      <c r="R1126">
        <v>4.0077999999999996</v>
      </c>
      <c r="S1126" s="1">
        <v>46181</v>
      </c>
      <c r="T1126">
        <v>4.0590000000000002</v>
      </c>
      <c r="U1126" s="1">
        <v>46175</v>
      </c>
      <c r="V1126">
        <v>4.0461999999999998</v>
      </c>
      <c r="W1126" s="1"/>
      <c r="X1126" s="1"/>
      <c r="Y1126" s="1"/>
      <c r="Z1126" s="2"/>
    </row>
    <row r="1127" spans="1:26" x14ac:dyDescent="0.2">
      <c r="A1127" s="1">
        <v>46164</v>
      </c>
      <c r="B1127">
        <v>3.6178499999999998</v>
      </c>
      <c r="C1127" s="1">
        <v>46164</v>
      </c>
      <c r="D1127">
        <v>3.6635</v>
      </c>
      <c r="E1127" s="1">
        <v>46163</v>
      </c>
      <c r="F1127" s="4">
        <v>3.7294</v>
      </c>
      <c r="G1127" s="1">
        <v>46163</v>
      </c>
      <c r="H1127">
        <v>3.8047499999999999</v>
      </c>
      <c r="I1127" s="1">
        <v>46163</v>
      </c>
      <c r="J1127">
        <v>3.8734999999999999</v>
      </c>
      <c r="K1127" s="1">
        <v>46177</v>
      </c>
      <c r="L1127">
        <v>3.9051</v>
      </c>
      <c r="M1127" s="1">
        <v>46182</v>
      </c>
      <c r="N1127" s="4">
        <v>3.9653200000000002</v>
      </c>
      <c r="O1127" s="1">
        <v>46178</v>
      </c>
      <c r="P1127">
        <v>3.98333</v>
      </c>
      <c r="Q1127" s="1">
        <v>46182</v>
      </c>
      <c r="R1127">
        <v>3.9640499999999999</v>
      </c>
      <c r="S1127" s="1">
        <v>46182</v>
      </c>
      <c r="T1127">
        <v>4.0141999999999998</v>
      </c>
      <c r="U1127" s="1">
        <v>46176</v>
      </c>
      <c r="V1127">
        <v>4.0891999999999999</v>
      </c>
      <c r="W1127" s="1"/>
      <c r="X1127" s="1"/>
      <c r="Y1127" s="1"/>
      <c r="Z1127" s="2"/>
    </row>
    <row r="1128" spans="1:26" x14ac:dyDescent="0.2">
      <c r="A1128" s="1">
        <v>46168</v>
      </c>
      <c r="B1128">
        <v>3.61937</v>
      </c>
      <c r="C1128" s="1">
        <v>46168</v>
      </c>
      <c r="D1128">
        <v>3.6603500000000002</v>
      </c>
      <c r="E1128" s="1">
        <v>46164</v>
      </c>
      <c r="F1128" s="4">
        <v>3.7411500000000002</v>
      </c>
      <c r="G1128" s="1">
        <v>46164</v>
      </c>
      <c r="H1128">
        <v>3.8288500000000001</v>
      </c>
      <c r="I1128" s="1">
        <v>46164</v>
      </c>
      <c r="J1128">
        <v>3.9077700000000002</v>
      </c>
      <c r="K1128" s="1">
        <v>46178</v>
      </c>
      <c r="L1128">
        <v>4.0039999999999996</v>
      </c>
      <c r="M1128" s="1">
        <v>46183</v>
      </c>
      <c r="N1128" s="4">
        <v>3.9957500000000001</v>
      </c>
      <c r="O1128" s="1">
        <v>46181</v>
      </c>
      <c r="P1128">
        <v>4.0008299999999997</v>
      </c>
      <c r="Q1128" s="1">
        <v>46183</v>
      </c>
      <c r="R1128">
        <v>3.9997500000000001</v>
      </c>
      <c r="S1128" s="1">
        <v>46183</v>
      </c>
      <c r="T1128">
        <v>4.0503999999999998</v>
      </c>
      <c r="U1128" s="1">
        <v>46177</v>
      </c>
      <c r="V1128">
        <v>4.0724</v>
      </c>
      <c r="W1128" s="1"/>
      <c r="X1128" s="1"/>
      <c r="Y1128" s="1"/>
      <c r="Z1128" s="2"/>
    </row>
    <row r="1129" spans="1:26" x14ac:dyDescent="0.2">
      <c r="A1129" s="1">
        <v>46169</v>
      </c>
      <c r="B1129">
        <v>3.6215000000000002</v>
      </c>
      <c r="C1129" s="1">
        <v>46169</v>
      </c>
      <c r="D1129">
        <v>3.6579999999999999</v>
      </c>
      <c r="E1129" s="1">
        <v>46168</v>
      </c>
      <c r="F1129" s="4">
        <v>3.7217500000000001</v>
      </c>
      <c r="G1129" s="1">
        <v>46168</v>
      </c>
      <c r="H1129">
        <v>3.7849499999999998</v>
      </c>
      <c r="I1129" s="1">
        <v>46168</v>
      </c>
      <c r="J1129">
        <v>3.8462999999999998</v>
      </c>
      <c r="K1129" s="1">
        <v>46181</v>
      </c>
      <c r="L1129">
        <v>4.0203800000000003</v>
      </c>
      <c r="M1129" s="1">
        <v>46184</v>
      </c>
      <c r="N1129" s="4">
        <v>3.9112900000000002</v>
      </c>
      <c r="O1129" s="1">
        <v>46182</v>
      </c>
      <c r="P1129">
        <v>3.9567299999999999</v>
      </c>
      <c r="Q1129" s="1">
        <v>46184</v>
      </c>
      <c r="R1129">
        <v>3.9096000000000002</v>
      </c>
      <c r="S1129" s="1">
        <v>46184</v>
      </c>
      <c r="T1129">
        <v>3.96245</v>
      </c>
      <c r="U1129" s="1">
        <v>46178</v>
      </c>
      <c r="V1129">
        <v>4.1197999999999997</v>
      </c>
      <c r="W1129" s="1"/>
      <c r="X1129" s="1"/>
      <c r="Y1129" s="1"/>
      <c r="Z1129" s="2"/>
    </row>
    <row r="1130" spans="1:26" x14ac:dyDescent="0.2">
      <c r="A1130" s="1">
        <v>46170</v>
      </c>
      <c r="B1130">
        <v>3.6200399999999999</v>
      </c>
      <c r="C1130" s="1">
        <v>46170</v>
      </c>
      <c r="D1130">
        <v>3.6577500000000001</v>
      </c>
      <c r="E1130" s="1">
        <v>46169</v>
      </c>
      <c r="F1130" s="4">
        <v>3.71556</v>
      </c>
      <c r="G1130" s="1">
        <v>46169</v>
      </c>
      <c r="H1130">
        <v>3.7785000000000002</v>
      </c>
      <c r="I1130" s="1">
        <v>46169</v>
      </c>
      <c r="J1130">
        <v>3.839</v>
      </c>
      <c r="K1130" s="1">
        <v>46182</v>
      </c>
      <c r="L1130">
        <v>3.9765199999999998</v>
      </c>
      <c r="M1130" s="1">
        <v>46185</v>
      </c>
      <c r="N1130" s="4">
        <v>3.92754</v>
      </c>
      <c r="O1130" s="1">
        <v>46183</v>
      </c>
      <c r="P1130">
        <v>3.9897999999999998</v>
      </c>
      <c r="Q1130" s="1">
        <v>46185</v>
      </c>
      <c r="R1130">
        <v>3.9295100000000001</v>
      </c>
      <c r="S1130" s="1">
        <v>46185</v>
      </c>
      <c r="T1130">
        <v>3.9813000000000001</v>
      </c>
      <c r="U1130" s="1">
        <v>46181</v>
      </c>
      <c r="V1130">
        <v>4.1500500000000002</v>
      </c>
      <c r="W1130" s="1"/>
      <c r="X1130" s="1"/>
      <c r="Y1130" s="1"/>
      <c r="Z1130" s="2"/>
    </row>
    <row r="1131" spans="1:26" x14ac:dyDescent="0.2">
      <c r="A1131" s="1">
        <v>46171</v>
      </c>
      <c r="B1131">
        <v>3.61653</v>
      </c>
      <c r="C1131" s="1">
        <v>46171</v>
      </c>
      <c r="D1131">
        <v>3.6546500000000002</v>
      </c>
      <c r="E1131" s="1">
        <v>46170</v>
      </c>
      <c r="F1131" s="4">
        <v>3.7145000000000001</v>
      </c>
      <c r="G1131" s="1">
        <v>46170</v>
      </c>
      <c r="H1131">
        <v>3.7756500000000002</v>
      </c>
      <c r="I1131" s="1">
        <v>46170</v>
      </c>
      <c r="J1131">
        <v>3.8328199999999999</v>
      </c>
      <c r="K1131" s="1">
        <v>46183</v>
      </c>
      <c r="L1131">
        <v>4.0041500000000001</v>
      </c>
      <c r="M1131" s="1">
        <v>46188</v>
      </c>
      <c r="N1131" s="4">
        <v>3.90855</v>
      </c>
      <c r="O1131" s="1">
        <v>46184</v>
      </c>
      <c r="P1131">
        <v>3.9020000000000001</v>
      </c>
      <c r="Q1131" s="1">
        <v>46188</v>
      </c>
      <c r="R1131">
        <v>3.9125000000000001</v>
      </c>
      <c r="S1131" s="1">
        <v>46188</v>
      </c>
      <c r="T1131">
        <v>3.9689999999999999</v>
      </c>
      <c r="U1131" s="1">
        <v>46182</v>
      </c>
      <c r="V1131">
        <v>4.1055999999999999</v>
      </c>
      <c r="W1131" s="1"/>
      <c r="X1131" s="1"/>
      <c r="Y1131" s="1"/>
      <c r="Z1131" s="2"/>
    </row>
    <row r="1132" spans="1:26" x14ac:dyDescent="0.2">
      <c r="A1132" s="1">
        <v>46174</v>
      </c>
      <c r="B1132">
        <v>3.6150000000000002</v>
      </c>
      <c r="C1132" s="1">
        <v>46174</v>
      </c>
      <c r="D1132">
        <v>3.6522999999999999</v>
      </c>
      <c r="E1132" s="1">
        <v>46171</v>
      </c>
      <c r="F1132" s="4">
        <v>3.7056</v>
      </c>
      <c r="G1132" s="1">
        <v>46171</v>
      </c>
      <c r="H1132">
        <v>3.7659500000000001</v>
      </c>
      <c r="I1132" s="1">
        <v>46171</v>
      </c>
      <c r="J1132">
        <v>3.8226</v>
      </c>
      <c r="K1132" s="1">
        <v>46184</v>
      </c>
      <c r="L1132">
        <v>3.9264899999999998</v>
      </c>
      <c r="M1132" s="1">
        <v>46189</v>
      </c>
      <c r="N1132" s="4">
        <v>3.8871500000000001</v>
      </c>
      <c r="O1132" s="1">
        <v>46185</v>
      </c>
      <c r="P1132">
        <v>3.92055</v>
      </c>
      <c r="Q1132" s="1">
        <v>46189</v>
      </c>
      <c r="R1132">
        <v>3.88185</v>
      </c>
      <c r="S1132" s="1">
        <v>46189</v>
      </c>
      <c r="T1132">
        <v>3.931</v>
      </c>
      <c r="U1132" s="1">
        <v>46183</v>
      </c>
      <c r="V1132">
        <v>4.1426999999999996</v>
      </c>
      <c r="W1132" s="1"/>
      <c r="X1132" s="1"/>
      <c r="Y1132" s="1"/>
      <c r="Z1132" s="2"/>
    </row>
    <row r="1133" spans="1:26" x14ac:dyDescent="0.2">
      <c r="A1133" s="1">
        <v>46175</v>
      </c>
      <c r="B1133">
        <v>3.6124999999999998</v>
      </c>
      <c r="C1133" s="1">
        <v>46175</v>
      </c>
      <c r="D1133">
        <v>3.64785</v>
      </c>
      <c r="E1133" s="1">
        <v>46174</v>
      </c>
      <c r="F1133" s="4">
        <v>3.7099500000000001</v>
      </c>
      <c r="G1133" s="1">
        <v>46174</v>
      </c>
      <c r="H1133">
        <v>3.7783000000000002</v>
      </c>
      <c r="I1133" s="1">
        <v>46174</v>
      </c>
      <c r="J1133">
        <v>3.8430800000000001</v>
      </c>
      <c r="K1133" s="1">
        <v>46185</v>
      </c>
      <c r="L1133">
        <v>3.9390499999999999</v>
      </c>
      <c r="M1133" s="1">
        <v>46190</v>
      </c>
      <c r="N1133" s="4">
        <v>4.00725</v>
      </c>
      <c r="O1133" s="1">
        <v>46188</v>
      </c>
      <c r="P1133">
        <v>3.9021499999999998</v>
      </c>
      <c r="Q1133" s="1">
        <v>46190</v>
      </c>
      <c r="R1133">
        <v>3.9777999999999998</v>
      </c>
      <c r="S1133" s="1">
        <v>46190</v>
      </c>
      <c r="T1133">
        <v>4.0029000000000003</v>
      </c>
      <c r="U1133" s="1">
        <v>46184</v>
      </c>
      <c r="V1133">
        <v>4.0599999999999996</v>
      </c>
      <c r="W1133" s="1"/>
      <c r="X1133" s="1"/>
      <c r="Y1133" s="1"/>
      <c r="Z1133" s="2"/>
    </row>
    <row r="1134" spans="1:26" x14ac:dyDescent="0.2">
      <c r="A1134" s="1">
        <v>46176</v>
      </c>
      <c r="B1134">
        <v>3.6102500000000002</v>
      </c>
      <c r="C1134" s="1">
        <v>46176</v>
      </c>
      <c r="D1134">
        <v>3.65069</v>
      </c>
      <c r="E1134" s="1">
        <v>46175</v>
      </c>
      <c r="F1134" s="4">
        <v>3.7065999999999999</v>
      </c>
      <c r="G1134" s="1">
        <v>46175</v>
      </c>
      <c r="H1134">
        <v>3.77685</v>
      </c>
      <c r="I1134" s="1">
        <v>46175</v>
      </c>
      <c r="J1134">
        <v>3.8451</v>
      </c>
      <c r="K1134" s="1">
        <v>46188</v>
      </c>
      <c r="L1134">
        <v>3.9249999999999998</v>
      </c>
      <c r="M1134" s="1">
        <v>46191</v>
      </c>
      <c r="N1134" s="4">
        <v>3.9921000000000002</v>
      </c>
      <c r="O1134" s="1">
        <v>46189</v>
      </c>
      <c r="P1134">
        <v>3.8758499999999998</v>
      </c>
      <c r="Q1134" s="1">
        <v>46191</v>
      </c>
      <c r="R1134">
        <v>3.9532699999999998</v>
      </c>
      <c r="S1134" s="1">
        <v>46191</v>
      </c>
      <c r="T1134">
        <v>3.9771000000000001</v>
      </c>
      <c r="U1134" s="1">
        <v>46185</v>
      </c>
      <c r="V1134">
        <v>4.0770999999999997</v>
      </c>
      <c r="W1134" s="1"/>
      <c r="X1134" s="1"/>
      <c r="Y1134" s="1"/>
      <c r="Z1134" s="2"/>
    </row>
    <row r="1135" spans="1:26" x14ac:dyDescent="0.2">
      <c r="A1135" s="1">
        <v>46177</v>
      </c>
      <c r="B1135">
        <v>3.6153400000000002</v>
      </c>
      <c r="C1135" s="1">
        <v>46177</v>
      </c>
      <c r="D1135">
        <v>3.6495000000000002</v>
      </c>
      <c r="E1135" s="1">
        <v>46176</v>
      </c>
      <c r="F1135" s="4">
        <v>3.7161</v>
      </c>
      <c r="G1135" s="1">
        <v>46176</v>
      </c>
      <c r="H1135">
        <v>3.7922500000000001</v>
      </c>
      <c r="I1135" s="1">
        <v>46176</v>
      </c>
      <c r="J1135">
        <v>3.8692500000000001</v>
      </c>
      <c r="K1135" s="1">
        <v>46189</v>
      </c>
      <c r="L1135">
        <v>3.9124599999999998</v>
      </c>
      <c r="M1135" s="1">
        <v>46192</v>
      </c>
      <c r="N1135" s="4">
        <v>3.9921500000000001</v>
      </c>
      <c r="O1135" s="1">
        <v>46190</v>
      </c>
      <c r="P1135">
        <v>3.9828999999999999</v>
      </c>
      <c r="Q1135" s="1">
        <v>46192</v>
      </c>
      <c r="R1135">
        <v>3.9540000000000002</v>
      </c>
      <c r="S1135" s="1">
        <v>46192</v>
      </c>
      <c r="T1135">
        <v>3.9779499999999999</v>
      </c>
      <c r="U1135" s="1">
        <v>46188</v>
      </c>
      <c r="V1135">
        <v>4.0711500000000003</v>
      </c>
      <c r="W1135" s="1"/>
      <c r="X1135" s="1"/>
      <c r="Y1135" s="1"/>
      <c r="Z1135" s="2"/>
    </row>
    <row r="1136" spans="1:26" x14ac:dyDescent="0.2">
      <c r="A1136" s="1">
        <v>46178</v>
      </c>
      <c r="B1136">
        <v>3.6193900000000001</v>
      </c>
      <c r="C1136" s="1">
        <v>46178</v>
      </c>
      <c r="D1136">
        <v>3.6606999999999998</v>
      </c>
      <c r="E1136" s="1">
        <v>46177</v>
      </c>
      <c r="F1136" s="4">
        <v>3.7046600000000001</v>
      </c>
      <c r="G1136" s="1">
        <v>46177</v>
      </c>
      <c r="H1136">
        <v>3.77305</v>
      </c>
      <c r="I1136" s="1">
        <v>46177</v>
      </c>
      <c r="J1136">
        <v>3.8406500000000001</v>
      </c>
      <c r="K1136" s="1">
        <v>46190</v>
      </c>
      <c r="L1136">
        <v>4.0501300000000002</v>
      </c>
      <c r="M1136" s="1">
        <v>46195</v>
      </c>
      <c r="N1136" s="4">
        <v>4.0475500000000002</v>
      </c>
      <c r="O1136" s="1">
        <v>46191</v>
      </c>
      <c r="P1136">
        <v>3.9616899999999999</v>
      </c>
      <c r="Q1136" s="1">
        <v>46195</v>
      </c>
      <c r="R1136">
        <v>4.0100499999999997</v>
      </c>
      <c r="S1136" s="1">
        <v>46195</v>
      </c>
      <c r="T1136">
        <v>4.0350000000000001</v>
      </c>
      <c r="U1136" s="1">
        <v>46189</v>
      </c>
      <c r="V1136">
        <v>4.0279400000000001</v>
      </c>
      <c r="W1136" s="1"/>
      <c r="X1136" s="1"/>
      <c r="Y1136" s="1"/>
      <c r="Z1136" s="2"/>
    </row>
    <row r="1137" spans="1:26" x14ac:dyDescent="0.2">
      <c r="A1137" s="1">
        <v>46181</v>
      </c>
      <c r="B1137">
        <v>3.6204000000000001</v>
      </c>
      <c r="C1137" s="1">
        <v>46181</v>
      </c>
      <c r="D1137">
        <v>3.6651199999999999</v>
      </c>
      <c r="E1137" s="1">
        <v>46178</v>
      </c>
      <c r="F1137" s="4">
        <v>3.7385000000000002</v>
      </c>
      <c r="G1137" s="1">
        <v>46178</v>
      </c>
      <c r="H1137">
        <v>3.8311999999999999</v>
      </c>
      <c r="I1137" s="1">
        <v>46178</v>
      </c>
      <c r="J1137">
        <v>3.9167900000000002</v>
      </c>
      <c r="K1137" s="1">
        <v>46191</v>
      </c>
      <c r="L1137">
        <v>4.0456000000000003</v>
      </c>
      <c r="M1137" s="1">
        <v>46196</v>
      </c>
      <c r="N1137" s="4">
        <v>4.0161499999999997</v>
      </c>
      <c r="O1137" s="1">
        <v>46192</v>
      </c>
      <c r="P1137">
        <v>3.9627500000000002</v>
      </c>
      <c r="Q1137" s="1">
        <v>46196</v>
      </c>
      <c r="R1137">
        <v>3.9866000000000001</v>
      </c>
      <c r="S1137" s="1">
        <v>46196</v>
      </c>
      <c r="T1137">
        <v>4.0144700000000002</v>
      </c>
      <c r="U1137" s="1">
        <v>46190</v>
      </c>
      <c r="V1137">
        <v>4.0743</v>
      </c>
      <c r="W1137" s="1"/>
      <c r="X1137" s="1"/>
      <c r="Y1137" s="1"/>
      <c r="Z1137" s="2"/>
    </row>
    <row r="1138" spans="1:26" x14ac:dyDescent="0.2">
      <c r="A1138" s="1">
        <v>46182</v>
      </c>
      <c r="B1138">
        <v>3.6198999999999999</v>
      </c>
      <c r="C1138" s="1">
        <v>46182</v>
      </c>
      <c r="D1138">
        <v>3.6612</v>
      </c>
      <c r="E1138" s="1">
        <v>46181</v>
      </c>
      <c r="F1138" s="4">
        <v>3.7509999999999999</v>
      </c>
      <c r="G1138" s="1">
        <v>46181</v>
      </c>
      <c r="H1138">
        <v>3.8481999999999998</v>
      </c>
      <c r="I1138" s="1">
        <v>46181</v>
      </c>
      <c r="J1138">
        <v>3.9338000000000002</v>
      </c>
      <c r="K1138" s="1">
        <v>46192</v>
      </c>
      <c r="L1138">
        <v>4.0457000000000001</v>
      </c>
      <c r="M1138" s="1">
        <v>46197</v>
      </c>
      <c r="N1138" s="4">
        <v>3.9433500000000001</v>
      </c>
      <c r="O1138" s="1">
        <v>46195</v>
      </c>
      <c r="P1138">
        <v>4.0177500000000004</v>
      </c>
      <c r="Q1138" s="1">
        <v>46197</v>
      </c>
      <c r="R1138">
        <v>3.8944000000000001</v>
      </c>
      <c r="S1138" s="1">
        <v>46197</v>
      </c>
      <c r="T1138">
        <v>3.9155000000000002</v>
      </c>
      <c r="U1138" s="1">
        <v>46191</v>
      </c>
      <c r="V1138">
        <v>4.0475599999999998</v>
      </c>
      <c r="W1138" s="1"/>
      <c r="X1138" s="1"/>
      <c r="Y1138" s="1"/>
      <c r="Z1138" s="2"/>
    </row>
    <row r="1139" spans="1:26" x14ac:dyDescent="0.2">
      <c r="A1139" s="1">
        <v>46183</v>
      </c>
      <c r="B1139">
        <v>3.6187</v>
      </c>
      <c r="C1139" s="1">
        <v>46183</v>
      </c>
      <c r="D1139">
        <v>3.6650999999999998</v>
      </c>
      <c r="E1139" s="1">
        <v>46182</v>
      </c>
      <c r="F1139" s="4">
        <v>3.7400500000000001</v>
      </c>
      <c r="G1139" s="1">
        <v>46182</v>
      </c>
      <c r="H1139">
        <v>3.8269500000000001</v>
      </c>
      <c r="I1139" s="1">
        <v>46182</v>
      </c>
      <c r="J1139">
        <v>3.9049999999999998</v>
      </c>
      <c r="K1139" s="1">
        <v>46195</v>
      </c>
      <c r="L1139">
        <v>4.0945</v>
      </c>
      <c r="M1139" s="1">
        <v>46198</v>
      </c>
      <c r="N1139" s="4">
        <v>3.9189500000000002</v>
      </c>
      <c r="O1139" s="1">
        <v>46196</v>
      </c>
      <c r="P1139">
        <v>3.9905499999999998</v>
      </c>
      <c r="Q1139" s="1">
        <v>46198</v>
      </c>
      <c r="R1139">
        <v>3.87785</v>
      </c>
      <c r="S1139" s="1">
        <v>46198</v>
      </c>
      <c r="T1139">
        <v>3.9062000000000001</v>
      </c>
      <c r="U1139" s="1">
        <v>46192</v>
      </c>
      <c r="V1139">
        <v>4.0495000000000001</v>
      </c>
      <c r="W1139" s="1"/>
      <c r="X1139" s="1"/>
      <c r="Y1139" s="1"/>
      <c r="Z1139" s="2"/>
    </row>
    <row r="1140" spans="1:26" x14ac:dyDescent="0.2">
      <c r="A1140" s="1">
        <v>46184</v>
      </c>
      <c r="B1140">
        <v>3.62568</v>
      </c>
      <c r="C1140" s="1">
        <v>46184</v>
      </c>
      <c r="D1140">
        <v>3.6628099999999999</v>
      </c>
      <c r="E1140" s="1">
        <v>46183</v>
      </c>
      <c r="F1140" s="4">
        <v>3.7490000000000001</v>
      </c>
      <c r="G1140" s="1">
        <v>46183</v>
      </c>
      <c r="H1140">
        <v>3.8403</v>
      </c>
      <c r="I1140" s="1">
        <v>46183</v>
      </c>
      <c r="J1140">
        <v>3.9257</v>
      </c>
      <c r="K1140" s="1">
        <v>46196</v>
      </c>
      <c r="L1140">
        <v>4.0610499999999998</v>
      </c>
      <c r="M1140" s="1">
        <v>46199</v>
      </c>
      <c r="N1140" s="4">
        <v>3.88395</v>
      </c>
      <c r="O1140" s="1">
        <v>46197</v>
      </c>
      <c r="P1140">
        <v>3.90625</v>
      </c>
      <c r="Q1140" s="1">
        <v>46199</v>
      </c>
      <c r="R1140">
        <v>3.84015</v>
      </c>
      <c r="S1140" s="1">
        <v>46199</v>
      </c>
      <c r="T1140">
        <v>3.8725499999999999</v>
      </c>
      <c r="U1140" s="1">
        <v>46195</v>
      </c>
      <c r="V1140">
        <v>4.10555</v>
      </c>
      <c r="W1140" s="1"/>
      <c r="X1140" s="1"/>
      <c r="Y1140" s="1"/>
      <c r="Z1140" s="2"/>
    </row>
    <row r="1141" spans="1:26" x14ac:dyDescent="0.2">
      <c r="A1141" s="1">
        <v>46185</v>
      </c>
      <c r="B1141">
        <v>3.6282999999999999</v>
      </c>
      <c r="C1141" s="1">
        <v>46185</v>
      </c>
      <c r="D1141">
        <v>3.6633499999999999</v>
      </c>
      <c r="E1141" s="1">
        <v>46184</v>
      </c>
      <c r="F1141" s="4">
        <v>3.7252000000000001</v>
      </c>
      <c r="G1141" s="1">
        <v>46184</v>
      </c>
      <c r="H1141">
        <v>3.8005</v>
      </c>
      <c r="I1141" s="1">
        <v>46184</v>
      </c>
      <c r="J1141">
        <v>3.8711500000000001</v>
      </c>
      <c r="K1141" s="1">
        <v>46197</v>
      </c>
      <c r="L1141">
        <v>4.0042</v>
      </c>
      <c r="M1141" s="1">
        <v>46202</v>
      </c>
      <c r="N1141" s="4">
        <v>3.89595</v>
      </c>
      <c r="O1141" s="1">
        <v>46198</v>
      </c>
      <c r="P1141">
        <v>3.8858000000000001</v>
      </c>
      <c r="Q1141" s="1">
        <v>46202</v>
      </c>
      <c r="R1141">
        <v>3.8498999999999999</v>
      </c>
      <c r="S1141" s="1">
        <v>46202</v>
      </c>
      <c r="T1141">
        <v>3.8764799999999999</v>
      </c>
      <c r="U1141" s="1">
        <v>46196</v>
      </c>
      <c r="V1141">
        <v>4.0877499999999998</v>
      </c>
      <c r="W1141" s="1"/>
      <c r="X1141" s="1"/>
      <c r="Y1141" s="1"/>
      <c r="Z1141" s="2"/>
    </row>
    <row r="1142" spans="1:26" x14ac:dyDescent="0.2">
      <c r="A1142" s="1">
        <v>46188</v>
      </c>
      <c r="B1142">
        <v>3.6296200000000001</v>
      </c>
      <c r="C1142" s="1">
        <v>46188</v>
      </c>
      <c r="D1142">
        <v>3.6661000000000001</v>
      </c>
      <c r="E1142" s="1">
        <v>46185</v>
      </c>
      <c r="F1142" s="4">
        <v>3.7292000000000001</v>
      </c>
      <c r="G1142" s="1">
        <v>46185</v>
      </c>
      <c r="H1142">
        <v>3.80755</v>
      </c>
      <c r="I1142" s="1">
        <v>46185</v>
      </c>
      <c r="J1142">
        <v>3.8791000000000002</v>
      </c>
      <c r="K1142" s="1">
        <v>46198</v>
      </c>
      <c r="L1142">
        <v>3.9773499999999999</v>
      </c>
      <c r="M1142" s="1">
        <v>46203</v>
      </c>
      <c r="N1142" s="4">
        <v>3.9696500000000001</v>
      </c>
      <c r="O1142" s="1">
        <v>46199</v>
      </c>
      <c r="P1142">
        <v>3.8487499999999999</v>
      </c>
      <c r="Q1142" s="1">
        <v>46203</v>
      </c>
      <c r="R1142">
        <v>3.9327999999999999</v>
      </c>
      <c r="S1142" s="1">
        <v>46203</v>
      </c>
      <c r="T1142">
        <v>3.9632999999999998</v>
      </c>
      <c r="U1142" s="1">
        <v>46197</v>
      </c>
      <c r="V1142">
        <v>3.9859</v>
      </c>
      <c r="W1142" s="1"/>
      <c r="X1142" s="1"/>
      <c r="Y1142" s="1"/>
      <c r="Z1142" s="2"/>
    </row>
    <row r="1143" spans="1:26" x14ac:dyDescent="0.2">
      <c r="A1143" s="1">
        <v>46189</v>
      </c>
      <c r="B1143">
        <v>3.62975</v>
      </c>
      <c r="C1143" s="1">
        <v>46189</v>
      </c>
      <c r="D1143">
        <v>3.6696</v>
      </c>
      <c r="E1143" s="1">
        <v>46188</v>
      </c>
      <c r="F1143" s="4">
        <v>3.7324000000000002</v>
      </c>
      <c r="G1143" s="1">
        <v>46188</v>
      </c>
      <c r="H1143">
        <v>3.8073999999999999</v>
      </c>
      <c r="I1143" s="1">
        <v>46188</v>
      </c>
      <c r="J1143">
        <v>3.8750499999999999</v>
      </c>
      <c r="K1143" s="1">
        <v>46199</v>
      </c>
      <c r="L1143">
        <v>3.9470499999999999</v>
      </c>
      <c r="M1143" s="1">
        <v>46204</v>
      </c>
      <c r="N1143" s="4">
        <v>3.9813000000000001</v>
      </c>
      <c r="O1143" s="1">
        <v>46202</v>
      </c>
      <c r="P1143">
        <v>3.8599000000000001</v>
      </c>
      <c r="Q1143" s="1">
        <v>46204</v>
      </c>
      <c r="R1143">
        <v>3.9491399999999999</v>
      </c>
      <c r="S1143" s="1">
        <v>46204</v>
      </c>
      <c r="T1143">
        <v>3.9790000000000001</v>
      </c>
      <c r="U1143" s="1">
        <v>46198</v>
      </c>
      <c r="V1143">
        <v>3.9853900000000002</v>
      </c>
      <c r="W1143" s="1"/>
      <c r="X1143" s="1"/>
      <c r="Y1143" s="1"/>
      <c r="Z1143" s="2"/>
    </row>
    <row r="1144" spans="1:26" x14ac:dyDescent="0.2">
      <c r="A1144" s="1">
        <v>46190</v>
      </c>
      <c r="B1144">
        <v>3.6438000000000001</v>
      </c>
      <c r="C1144" s="1">
        <v>46190</v>
      </c>
      <c r="D1144">
        <v>3.7237</v>
      </c>
      <c r="E1144" s="1">
        <v>46189</v>
      </c>
      <c r="F1144" s="4">
        <v>3.7349999999999999</v>
      </c>
      <c r="G1144" s="1">
        <v>46189</v>
      </c>
      <c r="H1144">
        <v>3.8111000000000002</v>
      </c>
      <c r="I1144" s="1">
        <v>46189</v>
      </c>
      <c r="J1144">
        <v>3.8749500000000001</v>
      </c>
      <c r="K1144" s="1">
        <v>46202</v>
      </c>
      <c r="L1144">
        <v>3.9603999999999999</v>
      </c>
      <c r="M1144" s="1">
        <v>46205</v>
      </c>
      <c r="N1144" s="4">
        <v>3.9544899999999998</v>
      </c>
      <c r="O1144" s="1">
        <v>46203</v>
      </c>
      <c r="P1144">
        <v>3.9389500000000002</v>
      </c>
      <c r="Q1144" s="1">
        <v>46205</v>
      </c>
      <c r="R1144">
        <v>3.9392499999999999</v>
      </c>
      <c r="S1144" s="1">
        <v>46205</v>
      </c>
      <c r="T1144">
        <v>3.9777499999999999</v>
      </c>
      <c r="U1144" s="1">
        <v>46199</v>
      </c>
      <c r="V1144">
        <v>3.9588999999999999</v>
      </c>
      <c r="W1144" s="1"/>
      <c r="X1144" s="1"/>
      <c r="Y1144" s="1"/>
      <c r="Z1144" s="2"/>
    </row>
    <row r="1145" spans="1:26" x14ac:dyDescent="0.2">
      <c r="A1145" s="1">
        <v>46191</v>
      </c>
      <c r="B1145">
        <v>3.6455199999999999</v>
      </c>
      <c r="C1145" s="1">
        <v>46191</v>
      </c>
      <c r="D1145">
        <v>3.73115</v>
      </c>
      <c r="E1145" s="1">
        <v>46190</v>
      </c>
      <c r="F1145" s="4">
        <v>3.8440500000000002</v>
      </c>
      <c r="G1145" s="1">
        <v>46190</v>
      </c>
      <c r="H1145">
        <v>3.95295</v>
      </c>
      <c r="I1145" s="1">
        <v>46190</v>
      </c>
      <c r="J1145">
        <v>4.0309600000000003</v>
      </c>
      <c r="K1145" s="1">
        <v>46203</v>
      </c>
      <c r="L1145">
        <v>4.0247999999999999</v>
      </c>
      <c r="M1145" s="1">
        <v>46209</v>
      </c>
      <c r="N1145" s="4">
        <v>3.9219499999999998</v>
      </c>
      <c r="O1145" s="1">
        <v>46204</v>
      </c>
      <c r="P1145">
        <v>3.9532500000000002</v>
      </c>
      <c r="Q1145" s="1">
        <v>46206</v>
      </c>
      <c r="R1145">
        <v>3.9388999999999998</v>
      </c>
      <c r="S1145" s="1">
        <v>46209</v>
      </c>
      <c r="T1145">
        <v>3.9544999999999999</v>
      </c>
      <c r="U1145" s="1">
        <v>46202</v>
      </c>
      <c r="V1145">
        <v>3.9575</v>
      </c>
      <c r="W1145" s="1"/>
      <c r="X1145" s="1"/>
      <c r="Y1145" s="1"/>
      <c r="Z1145" s="2"/>
    </row>
    <row r="1146" spans="1:26" x14ac:dyDescent="0.2">
      <c r="A1146" s="1">
        <v>46192</v>
      </c>
      <c r="B1146">
        <v>3.6393499999999999</v>
      </c>
      <c r="C1146" s="1">
        <v>46192</v>
      </c>
      <c r="D1146">
        <v>3.7315</v>
      </c>
      <c r="E1146" s="1">
        <v>46191</v>
      </c>
      <c r="F1146" s="4">
        <v>3.85825</v>
      </c>
      <c r="G1146" s="1">
        <v>46191</v>
      </c>
      <c r="H1146">
        <v>3.9626000000000001</v>
      </c>
      <c r="I1146" s="1">
        <v>46191</v>
      </c>
      <c r="J1146">
        <v>4.0395000000000003</v>
      </c>
      <c r="K1146" s="1">
        <v>46204</v>
      </c>
      <c r="L1146">
        <v>4.0321499999999997</v>
      </c>
      <c r="M1146" s="1">
        <v>46210</v>
      </c>
      <c r="N1146" s="4">
        <v>4.0036500000000004</v>
      </c>
      <c r="O1146" s="1">
        <v>46205</v>
      </c>
      <c r="P1146">
        <v>3.9361299999999999</v>
      </c>
      <c r="Q1146" s="1">
        <v>46209</v>
      </c>
      <c r="R1146">
        <v>3.9089999999999998</v>
      </c>
      <c r="S1146" s="1">
        <v>46210</v>
      </c>
      <c r="T1146">
        <v>4.0384399999999996</v>
      </c>
      <c r="U1146" s="1">
        <v>46203</v>
      </c>
      <c r="V1146">
        <v>4.0452000000000004</v>
      </c>
      <c r="W1146" s="1"/>
      <c r="X1146" s="1"/>
      <c r="Y1146" s="1"/>
      <c r="Z1146" s="2"/>
    </row>
    <row r="1147" spans="1:26" x14ac:dyDescent="0.2">
      <c r="A1147" s="1">
        <v>46195</v>
      </c>
      <c r="B1147">
        <v>3.6480399999999999</v>
      </c>
      <c r="C1147" s="1">
        <v>46195</v>
      </c>
      <c r="D1147">
        <v>3.73767</v>
      </c>
      <c r="E1147" s="1">
        <v>46192</v>
      </c>
      <c r="F1147" s="4">
        <v>3.8690000000000002</v>
      </c>
      <c r="G1147" s="1">
        <v>46192</v>
      </c>
      <c r="H1147">
        <v>3.9749500000000002</v>
      </c>
      <c r="I1147" s="1">
        <v>46192</v>
      </c>
      <c r="J1147">
        <v>4.0540000000000003</v>
      </c>
      <c r="K1147" s="1">
        <v>46205</v>
      </c>
      <c r="L1147">
        <v>3.9882499999999999</v>
      </c>
      <c r="M1147" s="1">
        <v>46211</v>
      </c>
      <c r="N1147" s="4">
        <v>4.0471000000000004</v>
      </c>
      <c r="O1147" s="1">
        <v>46209</v>
      </c>
      <c r="P1147">
        <v>3.9043999999999999</v>
      </c>
      <c r="Q1147" s="1">
        <v>46210</v>
      </c>
      <c r="R1147">
        <v>3.9958499999999999</v>
      </c>
      <c r="S1147" s="1">
        <v>46211</v>
      </c>
      <c r="T1147">
        <v>4.0741199999999997</v>
      </c>
      <c r="U1147" s="1">
        <v>46204</v>
      </c>
      <c r="V1147">
        <v>4.05985</v>
      </c>
      <c r="W1147" s="1"/>
      <c r="X1147" s="1"/>
      <c r="Y1147" s="1"/>
      <c r="Z1147" s="2"/>
    </row>
    <row r="1148" spans="1:26" x14ac:dyDescent="0.2">
      <c r="A1148" s="1">
        <v>46196</v>
      </c>
      <c r="B1148">
        <v>3.6509999999999998</v>
      </c>
      <c r="C1148" s="1">
        <v>46196</v>
      </c>
      <c r="D1148">
        <v>3.7391000000000001</v>
      </c>
      <c r="E1148" s="1">
        <v>46195</v>
      </c>
      <c r="F1148" s="4">
        <v>3.8761000000000001</v>
      </c>
      <c r="G1148" s="1">
        <v>46195</v>
      </c>
      <c r="H1148">
        <v>3.9851000000000001</v>
      </c>
      <c r="I1148" s="1">
        <v>46195</v>
      </c>
      <c r="J1148">
        <v>4.0662500000000001</v>
      </c>
      <c r="K1148" s="1">
        <v>46206</v>
      </c>
      <c r="L1148">
        <v>3.9781499999999999</v>
      </c>
      <c r="M1148" s="1">
        <v>46212</v>
      </c>
      <c r="N1148" s="4">
        <v>4.0047499999999996</v>
      </c>
      <c r="O1148" s="1">
        <v>46210</v>
      </c>
      <c r="P1148">
        <v>3.9895499999999999</v>
      </c>
      <c r="Q1148" s="1">
        <v>46211</v>
      </c>
      <c r="R1148">
        <v>4.0357500000000002</v>
      </c>
      <c r="S1148" s="1">
        <v>46212</v>
      </c>
      <c r="T1148">
        <v>4.0380000000000003</v>
      </c>
      <c r="U1148" s="1">
        <v>46205</v>
      </c>
      <c r="V1148">
        <v>4.0637499999999998</v>
      </c>
      <c r="W1148" s="1"/>
      <c r="X1148" s="1"/>
      <c r="Y1148" s="1"/>
      <c r="Z1148" s="2"/>
    </row>
    <row r="1149" spans="1:26" x14ac:dyDescent="0.2">
      <c r="A1149" s="1">
        <v>46197</v>
      </c>
      <c r="B1149">
        <v>3.65219</v>
      </c>
      <c r="C1149" s="1">
        <v>46197</v>
      </c>
      <c r="D1149">
        <v>3.7395</v>
      </c>
      <c r="E1149" s="1">
        <v>46196</v>
      </c>
      <c r="F1149" s="4">
        <v>3.8725100000000001</v>
      </c>
      <c r="G1149" s="1">
        <v>46196</v>
      </c>
      <c r="H1149">
        <v>3.9676</v>
      </c>
      <c r="I1149" s="1">
        <v>46196</v>
      </c>
      <c r="J1149">
        <v>4.0422500000000001</v>
      </c>
      <c r="K1149" s="1">
        <v>46209</v>
      </c>
      <c r="L1149">
        <v>3.9630000000000001</v>
      </c>
      <c r="M1149" s="1">
        <v>46213</v>
      </c>
      <c r="N1149" s="4">
        <v>4.0345000000000004</v>
      </c>
      <c r="O1149" s="1">
        <v>46211</v>
      </c>
      <c r="P1149">
        <v>4.0322500000000003</v>
      </c>
      <c r="Q1149" s="1">
        <v>46212</v>
      </c>
      <c r="R1149">
        <v>3.9939499999999999</v>
      </c>
      <c r="S1149" s="1">
        <v>46213</v>
      </c>
      <c r="T1149">
        <v>4.0541999999999998</v>
      </c>
      <c r="U1149" s="1">
        <v>46206</v>
      </c>
      <c r="V1149">
        <v>4.0626699999999998</v>
      </c>
      <c r="W1149" s="1"/>
      <c r="X1149" s="1"/>
      <c r="Y1149" s="1"/>
      <c r="Z1149" s="2"/>
    </row>
    <row r="1150" spans="1:26" x14ac:dyDescent="0.2">
      <c r="A1150" s="1">
        <v>46198</v>
      </c>
      <c r="B1150">
        <v>3.6432000000000002</v>
      </c>
      <c r="C1150" s="1">
        <v>46198</v>
      </c>
      <c r="D1150">
        <v>3.7304499999999998</v>
      </c>
      <c r="E1150" s="1">
        <v>46197</v>
      </c>
      <c r="F1150" s="4">
        <v>3.8571499999999999</v>
      </c>
      <c r="G1150" s="1">
        <v>46197</v>
      </c>
      <c r="H1150">
        <v>3.9459499999999998</v>
      </c>
      <c r="I1150" s="1">
        <v>46197</v>
      </c>
      <c r="J1150">
        <v>4.0139500000000004</v>
      </c>
      <c r="K1150" s="1">
        <v>46210</v>
      </c>
      <c r="L1150">
        <v>4.0373400000000004</v>
      </c>
      <c r="M1150" s="1">
        <v>46216</v>
      </c>
      <c r="N1150" s="4">
        <v>4.10405</v>
      </c>
      <c r="O1150" s="1">
        <v>46212</v>
      </c>
      <c r="P1150">
        <v>3.9897499999999999</v>
      </c>
      <c r="Q1150" s="1">
        <v>46213</v>
      </c>
      <c r="R1150">
        <v>4.0164999999999997</v>
      </c>
      <c r="S1150" s="1">
        <v>46216</v>
      </c>
      <c r="T1150">
        <v>4.1155600000000003</v>
      </c>
      <c r="U1150" s="1">
        <v>46209</v>
      </c>
      <c r="V1150">
        <v>4.0486000000000004</v>
      </c>
      <c r="W1150" s="1"/>
      <c r="X1150" s="1"/>
      <c r="Y1150" s="1"/>
      <c r="Z1150" s="2"/>
    </row>
    <row r="1151" spans="1:26" x14ac:dyDescent="0.2">
      <c r="A1151" s="1">
        <v>46199</v>
      </c>
      <c r="B1151">
        <v>3.6367699999999998</v>
      </c>
      <c r="C1151" s="1">
        <v>46199</v>
      </c>
      <c r="D1151">
        <v>3.7218499999999999</v>
      </c>
      <c r="E1151" s="1">
        <v>46198</v>
      </c>
      <c r="F1151" s="4">
        <v>3.8460000000000001</v>
      </c>
      <c r="G1151" s="1">
        <v>46198</v>
      </c>
      <c r="H1151">
        <v>3.9333</v>
      </c>
      <c r="I1151" s="1">
        <v>46198</v>
      </c>
      <c r="J1151">
        <v>3.9940500000000001</v>
      </c>
      <c r="K1151" s="1">
        <v>46211</v>
      </c>
      <c r="L1151">
        <v>4.0731000000000002</v>
      </c>
      <c r="M1151" s="1">
        <v>46217</v>
      </c>
      <c r="N1151" s="4">
        <v>4.0350999999999999</v>
      </c>
      <c r="O1151" s="1">
        <v>46213</v>
      </c>
      <c r="P1151">
        <v>4.0160499999999999</v>
      </c>
      <c r="Q1151" s="1">
        <v>46216</v>
      </c>
      <c r="R1151">
        <v>4.0824499999999997</v>
      </c>
      <c r="S1151" s="1">
        <v>46217</v>
      </c>
      <c r="T1151">
        <v>4.0780000000000003</v>
      </c>
      <c r="U1151" s="1">
        <v>46210</v>
      </c>
      <c r="V1151">
        <v>4.1277499999999998</v>
      </c>
      <c r="W1151" s="1"/>
      <c r="X1151" s="1"/>
      <c r="Y1151" s="1"/>
      <c r="Z1151" s="2"/>
    </row>
    <row r="1152" spans="1:26" x14ac:dyDescent="0.2">
      <c r="A1152" s="1">
        <v>46202</v>
      </c>
      <c r="B1152">
        <v>3.6547999999999998</v>
      </c>
      <c r="C1152" s="1">
        <v>46202</v>
      </c>
      <c r="D1152">
        <v>3.7339699999999998</v>
      </c>
      <c r="E1152" s="1">
        <v>46199</v>
      </c>
      <c r="F1152" s="4">
        <v>3.8303199999999999</v>
      </c>
      <c r="G1152" s="1">
        <v>46199</v>
      </c>
      <c r="H1152">
        <v>3.9133</v>
      </c>
      <c r="I1152" s="1">
        <v>46199</v>
      </c>
      <c r="J1152">
        <v>3.9711099999999999</v>
      </c>
      <c r="K1152" s="1">
        <v>46212</v>
      </c>
      <c r="L1152">
        <v>4.0346500000000001</v>
      </c>
      <c r="M1152" s="1">
        <v>46218</v>
      </c>
      <c r="N1152" s="4">
        <v>3.9779499999999999</v>
      </c>
      <c r="O1152" s="1">
        <v>46216</v>
      </c>
      <c r="P1152">
        <v>4.0842000000000001</v>
      </c>
      <c r="Q1152" s="1">
        <v>46217</v>
      </c>
      <c r="R1152">
        <v>4.0327500000000001</v>
      </c>
      <c r="S1152" s="1">
        <v>46218</v>
      </c>
      <c r="T1152">
        <v>4.0343499999999999</v>
      </c>
      <c r="U1152" s="1">
        <v>46211</v>
      </c>
      <c r="V1152">
        <v>4.1573000000000002</v>
      </c>
      <c r="W1152" s="1"/>
      <c r="X1152" s="1"/>
      <c r="Y1152" s="1"/>
      <c r="Z1152" s="2"/>
    </row>
    <row r="1153" spans="1:26" x14ac:dyDescent="0.2">
      <c r="A1153" s="1">
        <v>46203</v>
      </c>
      <c r="B1153">
        <v>3.6571400000000001</v>
      </c>
      <c r="C1153" s="1">
        <v>46203</v>
      </c>
      <c r="D1153">
        <v>3.74377</v>
      </c>
      <c r="E1153" s="1">
        <v>46202</v>
      </c>
      <c r="F1153" s="4">
        <v>3.851</v>
      </c>
      <c r="G1153" s="1">
        <v>46202</v>
      </c>
      <c r="H1153">
        <v>3.9281999999999999</v>
      </c>
      <c r="I1153" s="1">
        <v>46202</v>
      </c>
      <c r="J1153">
        <v>3.9860000000000002</v>
      </c>
      <c r="K1153" s="1">
        <v>46213</v>
      </c>
      <c r="L1153">
        <v>4.0656999999999996</v>
      </c>
      <c r="M1153" s="1">
        <v>46219</v>
      </c>
      <c r="N1153" s="4">
        <v>3.9846499999999998</v>
      </c>
      <c r="O1153" s="1">
        <v>46217</v>
      </c>
      <c r="P1153">
        <v>4.0261500000000003</v>
      </c>
      <c r="Q1153" s="1">
        <v>46218</v>
      </c>
      <c r="R1153">
        <v>3.9812500000000002</v>
      </c>
      <c r="S1153" s="1">
        <v>46219</v>
      </c>
      <c r="T1153">
        <v>4.0402500000000003</v>
      </c>
      <c r="U1153" s="1">
        <v>46212</v>
      </c>
      <c r="V1153">
        <v>4.1283500000000002</v>
      </c>
      <c r="W1153" s="1"/>
      <c r="X1153" s="1"/>
      <c r="Y1153" s="1"/>
      <c r="Z1153" s="2"/>
    </row>
    <row r="1154" spans="1:26" x14ac:dyDescent="0.2">
      <c r="A1154" s="1">
        <v>46204</v>
      </c>
      <c r="B1154">
        <v>3.6644000000000001</v>
      </c>
      <c r="C1154" s="1">
        <v>46204</v>
      </c>
      <c r="D1154">
        <v>3.74458</v>
      </c>
      <c r="E1154" s="1">
        <v>46203</v>
      </c>
      <c r="F1154" s="4">
        <v>3.8730000000000002</v>
      </c>
      <c r="G1154" s="1">
        <v>46203</v>
      </c>
      <c r="H1154">
        <v>3.9624999999999999</v>
      </c>
      <c r="I1154" s="1">
        <v>46203</v>
      </c>
      <c r="J1154">
        <v>4.0309999999999997</v>
      </c>
      <c r="K1154" s="1">
        <v>46216</v>
      </c>
      <c r="L1154">
        <v>4.1355500000000003</v>
      </c>
      <c r="M1154" s="1">
        <v>46220</v>
      </c>
      <c r="N1154" s="4">
        <v>4.0035999999999996</v>
      </c>
      <c r="O1154" s="1">
        <v>46218</v>
      </c>
      <c r="P1154">
        <v>3.9713500000000002</v>
      </c>
      <c r="Q1154" s="1">
        <v>46219</v>
      </c>
      <c r="R1154">
        <v>3.9872999999999998</v>
      </c>
      <c r="S1154" s="1">
        <v>46220</v>
      </c>
      <c r="T1154">
        <v>4.0391000000000004</v>
      </c>
      <c r="U1154" s="1">
        <v>46213</v>
      </c>
      <c r="V1154">
        <v>4.1386500000000002</v>
      </c>
      <c r="W1154" s="1"/>
      <c r="X1154" s="1"/>
      <c r="Y1154" s="1"/>
      <c r="Z1154" s="2"/>
    </row>
    <row r="1155" spans="1:26" x14ac:dyDescent="0.2">
      <c r="A1155" s="1">
        <v>46205</v>
      </c>
      <c r="B1155">
        <v>3.66</v>
      </c>
      <c r="C1155" s="1">
        <v>46205</v>
      </c>
      <c r="D1155">
        <v>3.7212999999999998</v>
      </c>
      <c r="E1155" s="1">
        <v>46204</v>
      </c>
      <c r="F1155" s="4">
        <v>3.8662000000000001</v>
      </c>
      <c r="G1155" s="1">
        <v>46204</v>
      </c>
      <c r="H1155">
        <v>3.9605000000000001</v>
      </c>
      <c r="I1155" s="1">
        <v>46204</v>
      </c>
      <c r="J1155">
        <v>4.0316400000000003</v>
      </c>
      <c r="K1155" s="1">
        <v>46217</v>
      </c>
      <c r="L1155">
        <v>4.0507999999999997</v>
      </c>
      <c r="M1155" s="1">
        <v>46223</v>
      </c>
      <c r="N1155" s="4">
        <v>4.03925</v>
      </c>
      <c r="O1155" s="1">
        <v>46219</v>
      </c>
      <c r="P1155">
        <v>3.9781499999999999</v>
      </c>
      <c r="Q1155" s="1">
        <v>46220</v>
      </c>
      <c r="R1155">
        <v>3.9955500000000002</v>
      </c>
      <c r="S1155" s="1">
        <v>46223</v>
      </c>
      <c r="T1155">
        <v>4.0815999999999999</v>
      </c>
      <c r="U1155" s="1">
        <v>46216</v>
      </c>
      <c r="V1155">
        <v>4.1939000000000002</v>
      </c>
      <c r="W1155" s="1"/>
      <c r="X1155" s="1"/>
      <c r="Y1155" s="1"/>
      <c r="Z1155" s="2"/>
    </row>
    <row r="1156" spans="1:26" x14ac:dyDescent="0.2">
      <c r="A1156" s="1">
        <v>46206</v>
      </c>
      <c r="B1156">
        <v>3.6606999999999998</v>
      </c>
      <c r="C1156" s="1">
        <v>46206</v>
      </c>
      <c r="D1156">
        <v>3.7222499999999998</v>
      </c>
      <c r="E1156" s="1">
        <v>46205</v>
      </c>
      <c r="F1156" s="4">
        <v>3.82735</v>
      </c>
      <c r="G1156" s="1">
        <v>46205</v>
      </c>
      <c r="H1156">
        <v>3.9119799999999998</v>
      </c>
      <c r="I1156" s="1">
        <v>46205</v>
      </c>
      <c r="J1156">
        <v>3.9776199999999999</v>
      </c>
      <c r="K1156" s="1">
        <v>46218</v>
      </c>
      <c r="L1156">
        <v>3.9922</v>
      </c>
      <c r="M1156" s="1">
        <v>46224</v>
      </c>
      <c r="N1156" s="4">
        <v>4.0898500000000002</v>
      </c>
      <c r="O1156" s="1">
        <v>46220</v>
      </c>
      <c r="P1156">
        <v>3.9914999999999998</v>
      </c>
      <c r="Q1156" s="1">
        <v>46223</v>
      </c>
      <c r="R1156">
        <v>4.0364000000000004</v>
      </c>
      <c r="S1156" s="1">
        <v>46224</v>
      </c>
      <c r="T1156">
        <v>4.1244500000000004</v>
      </c>
      <c r="U1156" s="1">
        <v>46217</v>
      </c>
      <c r="V1156">
        <v>4.1688000000000001</v>
      </c>
      <c r="W1156" s="1"/>
      <c r="X1156" s="1"/>
      <c r="Y1156" s="1"/>
      <c r="Z1156" s="2"/>
    </row>
    <row r="1157" spans="1:26" x14ac:dyDescent="0.2">
      <c r="A1157" s="1">
        <v>46209</v>
      </c>
      <c r="B1157">
        <v>3.6715</v>
      </c>
      <c r="C1157" s="1">
        <v>46209</v>
      </c>
      <c r="D1157">
        <v>3.7364199999999999</v>
      </c>
      <c r="E1157" s="1">
        <v>46206</v>
      </c>
      <c r="F1157" s="4">
        <v>3.8285</v>
      </c>
      <c r="G1157" s="1">
        <v>46206</v>
      </c>
      <c r="H1157">
        <v>3.9103699999999999</v>
      </c>
      <c r="I1157" s="1">
        <v>46206</v>
      </c>
      <c r="J1157">
        <v>3.9750000000000001</v>
      </c>
      <c r="K1157" s="1">
        <v>46219</v>
      </c>
      <c r="L1157">
        <v>3.9980000000000002</v>
      </c>
      <c r="M1157" s="1">
        <v>46225</v>
      </c>
      <c r="N1157" s="4">
        <v>4.1289699999999998</v>
      </c>
      <c r="O1157" s="1">
        <v>46223</v>
      </c>
      <c r="P1157">
        <v>4.0301999999999998</v>
      </c>
      <c r="Q1157" s="1">
        <v>46224</v>
      </c>
      <c r="R1157">
        <v>4.0845000000000002</v>
      </c>
      <c r="S1157" s="1">
        <v>46225</v>
      </c>
      <c r="T1157">
        <v>4.1529699999999998</v>
      </c>
      <c r="U1157" s="1">
        <v>46218</v>
      </c>
      <c r="V1157">
        <v>4.1343300000000003</v>
      </c>
      <c r="W1157" s="1"/>
      <c r="X1157" s="1"/>
      <c r="Y1157" s="1"/>
      <c r="Z1157" s="2"/>
    </row>
    <row r="1158" spans="1:26" x14ac:dyDescent="0.2">
      <c r="A1158" s="1">
        <v>46210</v>
      </c>
      <c r="B1158">
        <v>3.67225</v>
      </c>
      <c r="C1158" s="1">
        <v>46210</v>
      </c>
      <c r="D1158">
        <v>3.7473999999999998</v>
      </c>
      <c r="E1158" s="1">
        <v>46209</v>
      </c>
      <c r="F1158" s="4">
        <v>3.8378999999999999</v>
      </c>
      <c r="G1158" s="1">
        <v>46209</v>
      </c>
      <c r="H1158">
        <v>3.91431</v>
      </c>
      <c r="I1158" s="1">
        <v>46209</v>
      </c>
      <c r="J1158">
        <v>3.9724599999999999</v>
      </c>
      <c r="K1158" s="1">
        <v>46220</v>
      </c>
      <c r="L1158">
        <v>4.0272500000000004</v>
      </c>
      <c r="M1158" s="1">
        <v>46226</v>
      </c>
      <c r="N1158" s="4">
        <v>4.1731999999999996</v>
      </c>
      <c r="O1158" s="1">
        <v>46224</v>
      </c>
      <c r="P1158">
        <v>4.0797699999999999</v>
      </c>
      <c r="Q1158" s="1">
        <v>46225</v>
      </c>
      <c r="R1158">
        <v>4.1167400000000001</v>
      </c>
      <c r="S1158" s="1">
        <v>46226</v>
      </c>
      <c r="T1158">
        <v>4.1920999999999999</v>
      </c>
      <c r="U1158" s="1">
        <v>46219</v>
      </c>
      <c r="V1158">
        <v>4.1398999999999999</v>
      </c>
      <c r="W1158" s="1"/>
      <c r="X1158" s="1"/>
      <c r="Y1158" s="1"/>
      <c r="Z1158" s="2"/>
    </row>
    <row r="1159" spans="1:26" x14ac:dyDescent="0.2">
      <c r="A1159" s="1">
        <v>46211</v>
      </c>
      <c r="B1159">
        <v>3.6659099999999998</v>
      </c>
      <c r="C1159" s="1">
        <v>46211</v>
      </c>
      <c r="D1159">
        <v>3.7570000000000001</v>
      </c>
      <c r="E1159" s="1">
        <v>46210</v>
      </c>
      <c r="F1159" s="4">
        <v>3.867</v>
      </c>
      <c r="G1159" s="1">
        <v>46210</v>
      </c>
      <c r="H1159">
        <v>3.9534500000000001</v>
      </c>
      <c r="I1159" s="1">
        <v>46210</v>
      </c>
      <c r="J1159">
        <v>4.02285</v>
      </c>
      <c r="K1159" s="1">
        <v>46223</v>
      </c>
      <c r="L1159">
        <v>4.0582500000000001</v>
      </c>
      <c r="M1159" s="1">
        <v>46227</v>
      </c>
      <c r="N1159" s="4">
        <v>4.1487999999999996</v>
      </c>
      <c r="O1159" s="1">
        <v>46225</v>
      </c>
      <c r="P1159">
        <v>4.1155299999999997</v>
      </c>
      <c r="Q1159" s="1">
        <v>46226</v>
      </c>
      <c r="R1159">
        <v>4.1606199999999998</v>
      </c>
      <c r="S1159" s="1">
        <v>46227</v>
      </c>
      <c r="T1159">
        <v>4.1719999999999997</v>
      </c>
      <c r="U1159" s="1">
        <v>46220</v>
      </c>
      <c r="V1159">
        <v>4.13103</v>
      </c>
      <c r="W1159" s="1"/>
      <c r="X1159" s="1"/>
      <c r="Y1159" s="1"/>
      <c r="Z1159" s="2"/>
    </row>
    <row r="1160" spans="1:26" x14ac:dyDescent="0.2">
      <c r="A1160" s="1">
        <v>46212</v>
      </c>
      <c r="B1160">
        <v>3.6585899999999998</v>
      </c>
      <c r="C1160" s="1">
        <v>46212</v>
      </c>
      <c r="D1160">
        <v>3.7383000000000002</v>
      </c>
      <c r="E1160" s="1">
        <v>46211</v>
      </c>
      <c r="F1160" s="4">
        <v>3.883</v>
      </c>
      <c r="G1160" s="1">
        <v>46211</v>
      </c>
      <c r="H1160">
        <v>3.9797500000000001</v>
      </c>
      <c r="I1160" s="1">
        <v>46211</v>
      </c>
      <c r="J1160">
        <v>4.0525000000000002</v>
      </c>
      <c r="K1160" s="1">
        <v>46224</v>
      </c>
      <c r="L1160">
        <v>4.1102800000000004</v>
      </c>
      <c r="M1160" s="1">
        <v>46230</v>
      </c>
      <c r="N1160" s="4">
        <v>4.1397500000000003</v>
      </c>
      <c r="O1160" s="1">
        <v>46226</v>
      </c>
      <c r="P1160">
        <v>4.15977</v>
      </c>
      <c r="Q1160" s="1">
        <v>46227</v>
      </c>
      <c r="R1160">
        <v>4.1361499999999998</v>
      </c>
      <c r="S1160" s="1">
        <v>46230</v>
      </c>
      <c r="T1160">
        <v>4.1513499999999999</v>
      </c>
      <c r="U1160" s="1">
        <v>46223</v>
      </c>
      <c r="V1160">
        <v>4.1738499999999998</v>
      </c>
      <c r="W1160" s="1"/>
      <c r="X1160" s="1"/>
      <c r="Y1160" s="1"/>
      <c r="Z1160" s="2"/>
    </row>
    <row r="1161" spans="1:26" x14ac:dyDescent="0.2">
      <c r="A1161" s="1">
        <v>46213</v>
      </c>
      <c r="B1161">
        <v>3.68302</v>
      </c>
      <c r="C1161" s="1">
        <v>46213</v>
      </c>
      <c r="D1161">
        <v>3.76715</v>
      </c>
      <c r="E1161" s="1">
        <v>46212</v>
      </c>
      <c r="F1161" s="4">
        <v>3.8588499999999999</v>
      </c>
      <c r="G1161" s="1">
        <v>46212</v>
      </c>
      <c r="H1161">
        <v>3.9503499999999998</v>
      </c>
      <c r="I1161" s="1">
        <v>46212</v>
      </c>
      <c r="J1161">
        <v>4.0202999999999998</v>
      </c>
      <c r="K1161" s="1">
        <v>46225</v>
      </c>
      <c r="L1161">
        <v>4.1512799999999999</v>
      </c>
      <c r="M1161" s="1">
        <v>46231</v>
      </c>
      <c r="N1161" s="4">
        <v>4.10243</v>
      </c>
      <c r="O1161" s="1">
        <v>46227</v>
      </c>
      <c r="P1161">
        <v>4.13443</v>
      </c>
      <c r="Q1161" s="1">
        <v>46230</v>
      </c>
      <c r="R1161">
        <v>4.1182499999999997</v>
      </c>
      <c r="S1161" s="1">
        <v>46231</v>
      </c>
      <c r="T1161">
        <v>4.1151200000000001</v>
      </c>
      <c r="U1161" s="1">
        <v>46224</v>
      </c>
      <c r="V1161">
        <v>4.2095700000000003</v>
      </c>
      <c r="W1161" s="1"/>
      <c r="X1161" s="1"/>
      <c r="Y1161" s="1"/>
      <c r="Z1161" s="2"/>
    </row>
    <row r="1162" spans="1:26" x14ac:dyDescent="0.2">
      <c r="A1162" s="1">
        <v>46216</v>
      </c>
      <c r="B1162">
        <v>3.7092999999999998</v>
      </c>
      <c r="C1162" s="1">
        <v>46216</v>
      </c>
      <c r="D1162">
        <v>3.7990499999999998</v>
      </c>
      <c r="E1162" s="1">
        <v>46213</v>
      </c>
      <c r="F1162" s="4">
        <v>3.8925000000000001</v>
      </c>
      <c r="G1162" s="1">
        <v>46213</v>
      </c>
      <c r="H1162">
        <v>3.9834999999999998</v>
      </c>
      <c r="I1162" s="1">
        <v>46213</v>
      </c>
      <c r="J1162">
        <v>4.0518999999999998</v>
      </c>
      <c r="K1162" s="1">
        <v>46226</v>
      </c>
      <c r="L1162">
        <v>4.1955999999999998</v>
      </c>
      <c r="M1162" s="1">
        <v>46232</v>
      </c>
      <c r="N1162" s="4">
        <v>4.1150000000000002</v>
      </c>
      <c r="O1162" s="1">
        <v>46230</v>
      </c>
      <c r="P1162">
        <v>4.1207500000000001</v>
      </c>
      <c r="Q1162" s="1">
        <v>46231</v>
      </c>
      <c r="R1162">
        <v>4.0831999999999997</v>
      </c>
      <c r="S1162" s="1">
        <v>46232</v>
      </c>
      <c r="T1162">
        <v>4.1687500000000002</v>
      </c>
      <c r="U1162" s="1">
        <v>46225</v>
      </c>
      <c r="V1162">
        <v>4.2336</v>
      </c>
      <c r="W1162" s="1"/>
      <c r="X1162" s="1"/>
      <c r="Y1162" s="1"/>
      <c r="Z1162" s="2"/>
    </row>
    <row r="1163" spans="1:26" x14ac:dyDescent="0.2">
      <c r="A1163" s="1">
        <v>46217</v>
      </c>
      <c r="B1163">
        <v>3.6789000000000001</v>
      </c>
      <c r="C1163" s="1">
        <v>46217</v>
      </c>
      <c r="D1163">
        <v>3.7412999999999998</v>
      </c>
      <c r="E1163" s="1">
        <v>46216</v>
      </c>
      <c r="F1163" s="4">
        <v>3.9359999999999999</v>
      </c>
      <c r="G1163" s="1">
        <v>46216</v>
      </c>
      <c r="H1163">
        <v>4.0366499999999998</v>
      </c>
      <c r="I1163" s="1">
        <v>46216</v>
      </c>
      <c r="J1163">
        <v>4.1134500000000003</v>
      </c>
      <c r="K1163" s="1">
        <v>46227</v>
      </c>
      <c r="L1163">
        <v>4.1748000000000003</v>
      </c>
      <c r="M1163" s="1">
        <v>46233</v>
      </c>
      <c r="N1163" s="4">
        <v>4.0921500000000002</v>
      </c>
      <c r="O1163" s="1">
        <v>46231</v>
      </c>
      <c r="P1163">
        <v>4.085</v>
      </c>
      <c r="Q1163" s="1">
        <v>46232</v>
      </c>
      <c r="R1163">
        <v>4.1216999999999997</v>
      </c>
      <c r="S1163" s="1">
        <v>46233</v>
      </c>
      <c r="T1163">
        <v>4.1583500000000004</v>
      </c>
      <c r="U1163" s="1">
        <v>46226</v>
      </c>
      <c r="V1163">
        <v>4.2646800000000002</v>
      </c>
      <c r="W1163" s="1"/>
      <c r="X1163" s="1"/>
      <c r="Y1163" s="1"/>
      <c r="Z1163" s="2"/>
    </row>
    <row r="1164" spans="1:26" x14ac:dyDescent="0.2">
      <c r="A1164" s="1">
        <v>46218</v>
      </c>
      <c r="B1164">
        <v>3.6644999999999999</v>
      </c>
      <c r="C1164" s="1">
        <v>46218</v>
      </c>
      <c r="D1164">
        <v>3.7245499999999998</v>
      </c>
      <c r="E1164" s="1">
        <v>46217</v>
      </c>
      <c r="F1164" s="4">
        <v>3.8566500000000001</v>
      </c>
      <c r="G1164" s="1">
        <v>46217</v>
      </c>
      <c r="H1164">
        <v>3.9393500000000001</v>
      </c>
      <c r="I1164" s="1">
        <v>46217</v>
      </c>
      <c r="J1164">
        <v>4.01145</v>
      </c>
      <c r="K1164" s="1">
        <v>46230</v>
      </c>
      <c r="L1164">
        <v>4.1700999999999997</v>
      </c>
      <c r="M1164" s="1">
        <v>46234</v>
      </c>
      <c r="N1164" s="4">
        <v>4.1495499999999996</v>
      </c>
      <c r="O1164" s="1">
        <v>46232</v>
      </c>
      <c r="P1164">
        <v>4.1118199999999998</v>
      </c>
      <c r="Q1164" s="1">
        <v>46233</v>
      </c>
      <c r="R1164">
        <v>4.1029999999999998</v>
      </c>
      <c r="S1164" s="1">
        <v>46234</v>
      </c>
      <c r="T1164">
        <v>4.2226999999999997</v>
      </c>
      <c r="U1164" s="1">
        <v>46227</v>
      </c>
      <c r="V1164">
        <v>4.2500499999999999</v>
      </c>
      <c r="W1164" s="1"/>
      <c r="X1164" s="1"/>
      <c r="Y1164" s="1"/>
      <c r="Z1164" s="2"/>
    </row>
    <row r="1165" spans="1:26" x14ac:dyDescent="0.2">
      <c r="A1165" s="1">
        <v>46219</v>
      </c>
      <c r="B1165">
        <v>3.6652</v>
      </c>
      <c r="C1165" s="1">
        <v>46219</v>
      </c>
      <c r="D1165">
        <v>3.7256</v>
      </c>
      <c r="E1165" s="1">
        <v>46218</v>
      </c>
      <c r="F1165" s="4">
        <v>3.8248500000000001</v>
      </c>
      <c r="G1165" s="1">
        <v>46218</v>
      </c>
      <c r="H1165">
        <v>3.9022999999999999</v>
      </c>
      <c r="I1165" s="1">
        <v>46218</v>
      </c>
      <c r="J1165">
        <v>3.9658500000000001</v>
      </c>
      <c r="K1165" s="1">
        <v>46231</v>
      </c>
      <c r="L1165">
        <v>4.1323499999999997</v>
      </c>
      <c r="M1165" s="1">
        <v>46237</v>
      </c>
      <c r="N1165" s="4">
        <v>4.0915499999999998</v>
      </c>
      <c r="O1165" s="1">
        <v>46233</v>
      </c>
      <c r="P1165">
        <v>4.0903</v>
      </c>
      <c r="Q1165" s="1">
        <v>46234</v>
      </c>
      <c r="R1165">
        <v>4.1675000000000004</v>
      </c>
      <c r="S1165" s="1">
        <v>46237</v>
      </c>
      <c r="T1165">
        <v>4.1672000000000002</v>
      </c>
      <c r="U1165" s="1">
        <v>46230</v>
      </c>
      <c r="V1165">
        <v>4.2285000000000004</v>
      </c>
      <c r="W1165" s="1"/>
      <c r="X1165" s="1"/>
      <c r="Y1165" s="1"/>
      <c r="Z1165" s="2"/>
    </row>
    <row r="1166" spans="1:26" x14ac:dyDescent="0.2">
      <c r="A1166" s="1">
        <v>46220</v>
      </c>
      <c r="B1166">
        <v>3.6717499999999998</v>
      </c>
      <c r="C1166" s="1">
        <v>46220</v>
      </c>
      <c r="D1166">
        <v>3.7416700000000001</v>
      </c>
      <c r="E1166" s="1">
        <v>46219</v>
      </c>
      <c r="F1166" s="4">
        <v>3.8311000000000002</v>
      </c>
      <c r="G1166" s="1">
        <v>46219</v>
      </c>
      <c r="H1166">
        <v>3.9091999999999998</v>
      </c>
      <c r="I1166" s="1">
        <v>46219</v>
      </c>
      <c r="J1166">
        <v>3.9735</v>
      </c>
      <c r="K1166" s="1">
        <v>46232</v>
      </c>
      <c r="L1166">
        <v>4.1190499999999997</v>
      </c>
      <c r="M1166" s="1">
        <v>46238</v>
      </c>
      <c r="N1166" s="4">
        <v>4.0368000000000004</v>
      </c>
      <c r="O1166" s="1">
        <v>46234</v>
      </c>
      <c r="P1166">
        <v>4.1521999999999997</v>
      </c>
      <c r="Q1166" s="1">
        <v>46237</v>
      </c>
      <c r="R1166">
        <v>4.1090999999999998</v>
      </c>
      <c r="S1166" s="1">
        <v>46238</v>
      </c>
      <c r="T1166">
        <v>4.1062000000000003</v>
      </c>
      <c r="U1166" s="1">
        <v>46231</v>
      </c>
      <c r="V1166">
        <v>4.1920700000000002</v>
      </c>
      <c r="W1166" s="1"/>
      <c r="X1166" s="1"/>
      <c r="Y1166" s="1"/>
      <c r="Z1166" s="2"/>
    </row>
    <row r="1167" spans="1:26" x14ac:dyDescent="0.2">
      <c r="A1167" s="1">
        <v>46223</v>
      </c>
      <c r="B1167">
        <v>3.6763499999999998</v>
      </c>
      <c r="C1167" s="1">
        <v>46223</v>
      </c>
      <c r="D1167">
        <v>3.7516500000000002</v>
      </c>
      <c r="E1167" s="1">
        <v>46220</v>
      </c>
      <c r="F1167" s="4">
        <v>3.8594599999999999</v>
      </c>
      <c r="G1167" s="1">
        <v>46220</v>
      </c>
      <c r="H1167">
        <v>3.9429500000000002</v>
      </c>
      <c r="I1167" s="1">
        <v>46220</v>
      </c>
      <c r="J1167">
        <v>4.0094500000000002</v>
      </c>
      <c r="K1167" s="1">
        <v>46233</v>
      </c>
      <c r="L1167">
        <v>4.0987999999999998</v>
      </c>
      <c r="M1167" s="1">
        <v>46239</v>
      </c>
      <c r="N1167" s="4">
        <v>4.0342000000000002</v>
      </c>
      <c r="O1167" s="1">
        <v>46237</v>
      </c>
      <c r="P1167">
        <v>4.0936500000000002</v>
      </c>
      <c r="Q1167" s="1">
        <v>46238</v>
      </c>
      <c r="R1167">
        <v>4.0481499999999997</v>
      </c>
      <c r="S1167" s="1">
        <v>46239</v>
      </c>
      <c r="T1167">
        <v>4.1042699999999996</v>
      </c>
      <c r="U1167" s="1">
        <v>46232</v>
      </c>
      <c r="V1167">
        <v>4.25936</v>
      </c>
      <c r="W1167" s="1"/>
      <c r="X1167" s="1"/>
      <c r="Y1167" s="1"/>
      <c r="Z1167" s="2"/>
    </row>
    <row r="1168" spans="1:26" x14ac:dyDescent="0.2">
      <c r="A1168" s="1">
        <v>46224</v>
      </c>
      <c r="B1168">
        <v>3.7006999999999999</v>
      </c>
      <c r="C1168" s="1">
        <v>46224</v>
      </c>
      <c r="D1168">
        <v>3.7795999999999998</v>
      </c>
      <c r="E1168" s="1">
        <v>46223</v>
      </c>
      <c r="F1168" s="4">
        <v>3.8750499999999999</v>
      </c>
      <c r="G1168" s="1">
        <v>46223</v>
      </c>
      <c r="H1168">
        <v>3.96515</v>
      </c>
      <c r="I1168" s="1">
        <v>46223</v>
      </c>
      <c r="J1168">
        <v>4.0341500000000003</v>
      </c>
      <c r="K1168" s="1">
        <v>46234</v>
      </c>
      <c r="L1168">
        <v>4.15015</v>
      </c>
      <c r="M1168" s="1">
        <v>46240</v>
      </c>
      <c r="N1168" s="4">
        <v>4.1012500000000003</v>
      </c>
      <c r="O1168" s="1">
        <v>46238</v>
      </c>
      <c r="P1168">
        <v>4.0350000000000001</v>
      </c>
      <c r="Q1168" s="1">
        <v>46239</v>
      </c>
      <c r="R1168">
        <v>4.0476299999999998</v>
      </c>
      <c r="S1168" s="1">
        <v>46240</v>
      </c>
      <c r="T1168">
        <v>4.1703999999999999</v>
      </c>
      <c r="U1168" s="1">
        <v>46233</v>
      </c>
      <c r="V1168">
        <v>4.2584400000000002</v>
      </c>
      <c r="W1168" s="1"/>
      <c r="X1168" s="1"/>
      <c r="Y1168" s="1"/>
      <c r="Z1168" s="2"/>
    </row>
    <row r="1169" spans="1:26" x14ac:dyDescent="0.2">
      <c r="A1169" s="1">
        <v>46225</v>
      </c>
      <c r="B1169">
        <v>3.7192699999999999</v>
      </c>
      <c r="C1169" s="1">
        <v>46225</v>
      </c>
      <c r="D1169">
        <v>3.8136000000000001</v>
      </c>
      <c r="E1169" s="1">
        <v>46224</v>
      </c>
      <c r="F1169" s="4">
        <v>3.915</v>
      </c>
      <c r="G1169" s="1">
        <v>46224</v>
      </c>
      <c r="H1169">
        <v>4.0096999999999996</v>
      </c>
      <c r="I1169" s="1">
        <v>46224</v>
      </c>
      <c r="J1169">
        <v>4.0839999999999996</v>
      </c>
      <c r="K1169" s="1">
        <v>46237</v>
      </c>
      <c r="L1169">
        <v>4.0982000000000003</v>
      </c>
      <c r="M1169" s="1">
        <v>46241</v>
      </c>
      <c r="N1169" s="4">
        <v>4.0528500000000003</v>
      </c>
      <c r="O1169" s="1">
        <v>46239</v>
      </c>
      <c r="P1169">
        <v>4.0339</v>
      </c>
      <c r="Q1169" s="1">
        <v>46240</v>
      </c>
      <c r="R1169">
        <v>4.1152499999999996</v>
      </c>
      <c r="S1169" s="1">
        <v>46241</v>
      </c>
      <c r="T1169">
        <v>4.1313000000000004</v>
      </c>
      <c r="U1169" s="1">
        <v>46234</v>
      </c>
      <c r="V1169">
        <v>4.3209999999999997</v>
      </c>
      <c r="W1169" s="1"/>
      <c r="X1169" s="1"/>
      <c r="Y1169" s="1"/>
      <c r="Z1169" s="2"/>
    </row>
    <row r="1170" spans="1:26" x14ac:dyDescent="0.2">
      <c r="A1170" s="1">
        <v>46226</v>
      </c>
      <c r="B1170">
        <v>3.7342</v>
      </c>
      <c r="C1170" s="1">
        <v>46226</v>
      </c>
      <c r="D1170">
        <v>3.82823</v>
      </c>
      <c r="E1170" s="1">
        <v>46225</v>
      </c>
      <c r="F1170" s="4">
        <v>3.9503499999999998</v>
      </c>
      <c r="G1170" s="1">
        <v>46225</v>
      </c>
      <c r="H1170">
        <v>4.0503499999999999</v>
      </c>
      <c r="I1170" s="1">
        <v>46225</v>
      </c>
      <c r="J1170">
        <v>4.1273999999999997</v>
      </c>
      <c r="K1170" s="1">
        <v>46238</v>
      </c>
      <c r="L1170">
        <v>4.0504699999999998</v>
      </c>
      <c r="M1170" s="1">
        <v>46244</v>
      </c>
      <c r="N1170" s="4">
        <v>4.1030800000000003</v>
      </c>
      <c r="O1170" s="1">
        <v>46240</v>
      </c>
      <c r="P1170">
        <v>4.1018999999999997</v>
      </c>
      <c r="Q1170" s="1">
        <v>46241</v>
      </c>
      <c r="R1170">
        <v>4.0730000000000004</v>
      </c>
      <c r="S1170" s="1">
        <v>46244</v>
      </c>
      <c r="T1170">
        <v>4.1912000000000003</v>
      </c>
      <c r="U1170" s="1">
        <v>46237</v>
      </c>
      <c r="V1170">
        <v>4.2699499999999997</v>
      </c>
      <c r="W1170" s="1"/>
      <c r="X1170" s="1"/>
      <c r="Y1170" s="1"/>
      <c r="Z1170" s="2"/>
    </row>
    <row r="1171" spans="1:26" x14ac:dyDescent="0.2">
      <c r="A1171" s="1">
        <v>46227</v>
      </c>
      <c r="B1171">
        <v>3.7457600000000002</v>
      </c>
      <c r="C1171" s="1">
        <v>46227</v>
      </c>
      <c r="D1171">
        <v>3.8416999999999999</v>
      </c>
      <c r="E1171" s="1">
        <v>46226</v>
      </c>
      <c r="F1171" s="4">
        <v>3.97</v>
      </c>
      <c r="G1171" s="1">
        <v>46226</v>
      </c>
      <c r="H1171">
        <v>4.0730000000000004</v>
      </c>
      <c r="I1171" s="1">
        <v>46226</v>
      </c>
      <c r="J1171">
        <v>4.1555499999999999</v>
      </c>
      <c r="K1171" s="1">
        <v>46239</v>
      </c>
      <c r="L1171">
        <v>4.0423999999999998</v>
      </c>
      <c r="M1171" s="1">
        <v>46245</v>
      </c>
      <c r="N1171" s="4">
        <v>4.08026</v>
      </c>
      <c r="O1171" s="1">
        <v>46241</v>
      </c>
      <c r="P1171">
        <v>4.0568600000000004</v>
      </c>
      <c r="Q1171" s="1">
        <v>46244</v>
      </c>
      <c r="R1171">
        <v>4.1309899999999997</v>
      </c>
      <c r="S1171" s="1">
        <v>46245</v>
      </c>
      <c r="T1171">
        <v>4.1719499999999998</v>
      </c>
      <c r="U1171" s="1">
        <v>46238</v>
      </c>
      <c r="V1171">
        <v>4.2117000000000004</v>
      </c>
      <c r="W1171" s="1"/>
      <c r="X1171" s="1"/>
      <c r="Y1171" s="1"/>
      <c r="Z1171" s="2"/>
    </row>
    <row r="1172" spans="1:26" x14ac:dyDescent="0.2">
      <c r="A1172" s="1">
        <v>46230</v>
      </c>
      <c r="B1172">
        <v>3.7508400000000002</v>
      </c>
      <c r="C1172" s="1">
        <v>46230</v>
      </c>
      <c r="D1172">
        <v>3.8452999999999999</v>
      </c>
      <c r="E1172" s="1">
        <v>46227</v>
      </c>
      <c r="F1172" s="4">
        <v>3.97865</v>
      </c>
      <c r="G1172" s="1">
        <v>46227</v>
      </c>
      <c r="H1172">
        <v>4.0755499999999998</v>
      </c>
      <c r="I1172" s="1">
        <v>46227</v>
      </c>
      <c r="J1172">
        <v>4.1515000000000004</v>
      </c>
      <c r="K1172" s="1">
        <v>46240</v>
      </c>
      <c r="L1172">
        <v>4.1036999999999999</v>
      </c>
      <c r="M1172" s="1">
        <v>46246</v>
      </c>
      <c r="N1172" s="4">
        <v>4.0741500000000004</v>
      </c>
      <c r="O1172" s="1">
        <v>46244</v>
      </c>
      <c r="P1172">
        <v>4.1116000000000001</v>
      </c>
      <c r="Q1172" s="1">
        <v>46245</v>
      </c>
      <c r="R1172">
        <v>4.1083499999999997</v>
      </c>
      <c r="S1172" s="1">
        <v>46246</v>
      </c>
      <c r="T1172">
        <v>4.1744599999999998</v>
      </c>
      <c r="U1172" s="1">
        <v>46239</v>
      </c>
      <c r="V1172">
        <v>4.2084299999999999</v>
      </c>
      <c r="W1172" s="1"/>
      <c r="X1172" s="1"/>
      <c r="Y1172" s="1"/>
      <c r="Z1172" s="2"/>
    </row>
    <row r="1173" spans="1:26" x14ac:dyDescent="0.2">
      <c r="A1173" s="1">
        <v>46231</v>
      </c>
      <c r="B1173">
        <v>3.7291099999999999</v>
      </c>
      <c r="C1173" s="1">
        <v>46231</v>
      </c>
      <c r="D1173">
        <v>3.8237999999999999</v>
      </c>
      <c r="E1173" s="1">
        <v>46230</v>
      </c>
      <c r="F1173" s="4">
        <v>3.9842499999999998</v>
      </c>
      <c r="G1173" s="1">
        <v>46230</v>
      </c>
      <c r="H1173">
        <v>4.0772500000000003</v>
      </c>
      <c r="I1173" s="1">
        <v>46230</v>
      </c>
      <c r="J1173">
        <v>4.1506499999999997</v>
      </c>
      <c r="K1173" s="1">
        <v>46241</v>
      </c>
      <c r="L1173">
        <v>4.0505800000000001</v>
      </c>
      <c r="M1173" s="1">
        <v>46247</v>
      </c>
      <c r="N1173" s="4">
        <v>4.0143700000000004</v>
      </c>
      <c r="O1173" s="1">
        <v>46245</v>
      </c>
      <c r="P1173">
        <v>4.0890500000000003</v>
      </c>
      <c r="Q1173" s="1">
        <v>46246</v>
      </c>
      <c r="R1173">
        <v>4.1065500000000004</v>
      </c>
      <c r="S1173" s="1">
        <v>46247</v>
      </c>
      <c r="T1173">
        <v>4.1184000000000003</v>
      </c>
      <c r="U1173" s="1">
        <v>46240</v>
      </c>
      <c r="V1173">
        <v>4.2723000000000004</v>
      </c>
      <c r="W1173" s="1"/>
      <c r="X1173" s="1"/>
      <c r="Y1173" s="1"/>
      <c r="Z1173" s="2"/>
    </row>
    <row r="1174" spans="1:26" x14ac:dyDescent="0.2">
      <c r="A1174" s="1">
        <v>46232</v>
      </c>
      <c r="B1174">
        <v>3.6566999999999998</v>
      </c>
      <c r="C1174" s="1">
        <v>46232</v>
      </c>
      <c r="D1174">
        <v>3.7435999999999998</v>
      </c>
      <c r="E1174" s="1">
        <v>46231</v>
      </c>
      <c r="F1174" s="4">
        <v>3.9582999999999999</v>
      </c>
      <c r="G1174" s="1">
        <v>46231</v>
      </c>
      <c r="H1174">
        <v>4.0486500000000003</v>
      </c>
      <c r="I1174" s="1">
        <v>46231</v>
      </c>
      <c r="J1174">
        <v>4.1174999999999997</v>
      </c>
      <c r="K1174" s="1">
        <v>46244</v>
      </c>
      <c r="L1174">
        <v>4.0974599999999999</v>
      </c>
      <c r="M1174" s="1">
        <v>46248</v>
      </c>
      <c r="N1174" s="4">
        <v>4.04725</v>
      </c>
      <c r="O1174" s="1">
        <v>46246</v>
      </c>
      <c r="P1174">
        <v>4.08535</v>
      </c>
      <c r="Q1174" s="1">
        <v>46247</v>
      </c>
      <c r="R1174">
        <v>4.048</v>
      </c>
      <c r="S1174" s="1">
        <v>46248</v>
      </c>
      <c r="T1174">
        <v>4.1617600000000001</v>
      </c>
      <c r="U1174" s="1">
        <v>46241</v>
      </c>
      <c r="V1174">
        <v>4.2377500000000001</v>
      </c>
      <c r="W1174" s="1"/>
      <c r="X1174" s="1"/>
      <c r="Y1174" s="1"/>
      <c r="Z1174" s="2"/>
    </row>
    <row r="1175" spans="1:26" x14ac:dyDescent="0.2">
      <c r="A1175" s="1">
        <v>46233</v>
      </c>
      <c r="B1175">
        <v>3.6539999999999999</v>
      </c>
      <c r="C1175" s="1">
        <v>46233</v>
      </c>
      <c r="D1175">
        <v>3.7536200000000002</v>
      </c>
      <c r="E1175" s="1">
        <v>46232</v>
      </c>
      <c r="F1175" s="4">
        <v>3.8733499999999998</v>
      </c>
      <c r="G1175" s="1">
        <v>46232</v>
      </c>
      <c r="H1175">
        <v>3.9747499999999998</v>
      </c>
      <c r="I1175" s="1">
        <v>46232</v>
      </c>
      <c r="J1175">
        <v>4.0576999999999996</v>
      </c>
      <c r="K1175" s="1">
        <v>46245</v>
      </c>
      <c r="L1175">
        <v>4.0728</v>
      </c>
      <c r="M1175" s="1">
        <v>46251</v>
      </c>
      <c r="N1175" s="4">
        <v>4.0529000000000002</v>
      </c>
      <c r="O1175" s="1">
        <v>46247</v>
      </c>
      <c r="P1175">
        <v>4.0260999999999996</v>
      </c>
      <c r="Q1175" s="1">
        <v>46248</v>
      </c>
      <c r="R1175">
        <v>4.0893199999999998</v>
      </c>
      <c r="S1175" s="1">
        <v>46251</v>
      </c>
      <c r="T1175">
        <v>4.18255</v>
      </c>
      <c r="U1175" s="1">
        <v>46244</v>
      </c>
      <c r="V1175">
        <v>4.2968999999999999</v>
      </c>
      <c r="W1175" s="1"/>
      <c r="X1175" s="1"/>
      <c r="Y1175" s="1"/>
      <c r="Z1175" s="2"/>
    </row>
    <row r="1176" spans="1:26" x14ac:dyDescent="0.2">
      <c r="A1176" s="1">
        <v>46234</v>
      </c>
      <c r="B1176">
        <v>3.6487599999999998</v>
      </c>
      <c r="C1176" s="1">
        <v>46234</v>
      </c>
      <c r="D1176">
        <v>3.7647499999999998</v>
      </c>
      <c r="E1176" s="1">
        <v>46233</v>
      </c>
      <c r="F1176" s="4">
        <v>3.8824999999999998</v>
      </c>
      <c r="G1176" s="1">
        <v>46233</v>
      </c>
      <c r="H1176">
        <v>3.9763500000000001</v>
      </c>
      <c r="I1176" s="1">
        <v>46233</v>
      </c>
      <c r="J1176">
        <v>4.0534999999999997</v>
      </c>
      <c r="K1176" s="1">
        <v>46246</v>
      </c>
      <c r="L1176">
        <v>4.0625999999999998</v>
      </c>
      <c r="M1176" s="1">
        <v>46252</v>
      </c>
      <c r="N1176" s="4">
        <v>4.0442799999999997</v>
      </c>
      <c r="O1176" s="1">
        <v>46248</v>
      </c>
      <c r="P1176">
        <v>4.06393</v>
      </c>
      <c r="Q1176" s="1">
        <v>46251</v>
      </c>
      <c r="R1176">
        <v>4.1013500000000001</v>
      </c>
      <c r="S1176" s="1">
        <v>46252</v>
      </c>
      <c r="T1176">
        <v>4.16852</v>
      </c>
      <c r="U1176" s="1">
        <v>46245</v>
      </c>
      <c r="V1176">
        <v>4.2804900000000004</v>
      </c>
      <c r="W1176" s="1"/>
      <c r="X1176" s="1"/>
      <c r="Y1176" s="1"/>
      <c r="Z1176" s="2"/>
    </row>
    <row r="1177" spans="1:26" x14ac:dyDescent="0.2">
      <c r="A1177" s="1">
        <v>46237</v>
      </c>
      <c r="B1177">
        <v>3.6506500000000002</v>
      </c>
      <c r="C1177" s="1">
        <v>46237</v>
      </c>
      <c r="D1177">
        <v>3.7582</v>
      </c>
      <c r="E1177" s="1">
        <v>46234</v>
      </c>
      <c r="F1177" s="4">
        <v>3.9084500000000002</v>
      </c>
      <c r="G1177" s="1">
        <v>46234</v>
      </c>
      <c r="H1177">
        <v>4.0117000000000003</v>
      </c>
      <c r="I1177" s="1">
        <v>46234</v>
      </c>
      <c r="J1177">
        <v>4.0970000000000004</v>
      </c>
      <c r="K1177" s="1">
        <v>46247</v>
      </c>
      <c r="L1177">
        <v>4.0035499999999997</v>
      </c>
      <c r="M1177" s="1">
        <v>46253</v>
      </c>
      <c r="N1177" s="4">
        <v>4.0371800000000002</v>
      </c>
      <c r="O1177" s="1">
        <v>46251</v>
      </c>
      <c r="P1177">
        <v>4.0726599999999999</v>
      </c>
      <c r="Q1177" s="1">
        <v>46252</v>
      </c>
      <c r="R1177">
        <v>4.0923499999999997</v>
      </c>
      <c r="S1177" s="1">
        <v>46253</v>
      </c>
      <c r="T1177">
        <v>4.1383999999999999</v>
      </c>
      <c r="U1177" s="1">
        <v>46246</v>
      </c>
      <c r="V1177">
        <v>4.2882999999999996</v>
      </c>
      <c r="W1177" s="1"/>
      <c r="X1177" s="1"/>
      <c r="Y1177" s="1"/>
      <c r="Z1177" s="2"/>
    </row>
    <row r="1178" spans="1:26" x14ac:dyDescent="0.2">
      <c r="A1178" s="1">
        <v>46238</v>
      </c>
      <c r="B1178">
        <v>3.6494499999999999</v>
      </c>
      <c r="C1178" s="1">
        <v>46238</v>
      </c>
      <c r="D1178">
        <v>3.7490000000000001</v>
      </c>
      <c r="E1178" s="1">
        <v>46237</v>
      </c>
      <c r="F1178" s="4">
        <v>3.8931499999999999</v>
      </c>
      <c r="G1178" s="1">
        <v>46237</v>
      </c>
      <c r="H1178">
        <v>3.9864199999999999</v>
      </c>
      <c r="I1178" s="1">
        <v>46237</v>
      </c>
      <c r="J1178">
        <v>4.0613000000000001</v>
      </c>
      <c r="K1178" s="1">
        <v>46248</v>
      </c>
      <c r="L1178">
        <v>4.0281500000000001</v>
      </c>
      <c r="M1178" s="1">
        <v>46254</v>
      </c>
      <c r="N1178" s="4">
        <v>4.0689000000000002</v>
      </c>
      <c r="O1178" s="1">
        <v>46252</v>
      </c>
      <c r="P1178">
        <v>4.0642500000000004</v>
      </c>
      <c r="Q1178" s="1">
        <v>46253</v>
      </c>
      <c r="R1178">
        <v>4.0724499999999999</v>
      </c>
      <c r="S1178" s="1">
        <v>46254</v>
      </c>
      <c r="T1178">
        <v>4.1883999999999997</v>
      </c>
      <c r="U1178" s="1">
        <v>46247</v>
      </c>
      <c r="V1178">
        <v>4.2377000000000002</v>
      </c>
      <c r="W1178" s="1"/>
      <c r="X1178" s="1"/>
      <c r="Y1178" s="1"/>
      <c r="Z1178" s="2"/>
    </row>
    <row r="1179" spans="1:26" x14ac:dyDescent="0.2">
      <c r="A1179" s="1">
        <v>46239</v>
      </c>
      <c r="B1179">
        <v>3.6451500000000001</v>
      </c>
      <c r="C1179" s="1">
        <v>46239</v>
      </c>
      <c r="D1179">
        <v>3.74925</v>
      </c>
      <c r="E1179" s="1">
        <v>46238</v>
      </c>
      <c r="F1179" s="4">
        <v>3.8761800000000002</v>
      </c>
      <c r="G1179" s="1">
        <v>46238</v>
      </c>
      <c r="H1179">
        <v>3.9596499999999999</v>
      </c>
      <c r="I1179" s="1">
        <v>46238</v>
      </c>
      <c r="J1179">
        <v>4.0272800000000002</v>
      </c>
      <c r="K1179" s="1">
        <v>46251</v>
      </c>
      <c r="L1179">
        <v>4.0336999999999996</v>
      </c>
      <c r="M1179" s="1">
        <v>46255</v>
      </c>
      <c r="N1179" s="4">
        <v>4.1092000000000004</v>
      </c>
      <c r="O1179" s="1">
        <v>46253</v>
      </c>
      <c r="P1179">
        <v>4.0506000000000002</v>
      </c>
      <c r="Q1179" s="1">
        <v>46254</v>
      </c>
      <c r="R1179">
        <v>4.1167999999999996</v>
      </c>
      <c r="S1179" s="1">
        <v>46255</v>
      </c>
      <c r="T1179">
        <v>4.2212399999999999</v>
      </c>
      <c r="U1179" s="1">
        <v>46248</v>
      </c>
      <c r="V1179">
        <v>4.2821999999999996</v>
      </c>
      <c r="W1179" s="1"/>
      <c r="X1179" s="1"/>
      <c r="Y1179" s="1"/>
      <c r="Z1179" s="2"/>
    </row>
    <row r="1180" spans="1:26" x14ac:dyDescent="0.2">
      <c r="A1180" s="1">
        <v>46240</v>
      </c>
      <c r="B1180">
        <v>3.6462599999999998</v>
      </c>
      <c r="C1180" s="1">
        <v>46240</v>
      </c>
      <c r="D1180">
        <v>3.7558199999999999</v>
      </c>
      <c r="E1180" s="1">
        <v>46239</v>
      </c>
      <c r="F1180" s="4">
        <v>3.86985</v>
      </c>
      <c r="G1180" s="1">
        <v>46239</v>
      </c>
      <c r="H1180">
        <v>3.9514999999999998</v>
      </c>
      <c r="I1180" s="1">
        <v>46239</v>
      </c>
      <c r="J1180">
        <v>4.01755</v>
      </c>
      <c r="K1180" s="1">
        <v>46252</v>
      </c>
      <c r="L1180">
        <v>4.0271999999999997</v>
      </c>
      <c r="M1180" s="1">
        <v>46258</v>
      </c>
      <c r="N1180" s="4">
        <v>4.0994999999999999</v>
      </c>
      <c r="O1180" s="1">
        <v>46254</v>
      </c>
      <c r="P1180">
        <v>4.0897699999999997</v>
      </c>
      <c r="Q1180" s="1">
        <v>46255</v>
      </c>
      <c r="R1180">
        <v>4.1514100000000003</v>
      </c>
      <c r="S1180" s="1">
        <v>46258</v>
      </c>
      <c r="T1180">
        <v>4.2003500000000003</v>
      </c>
      <c r="U1180" s="1">
        <v>46251</v>
      </c>
      <c r="V1180">
        <v>4.3119500000000004</v>
      </c>
      <c r="W1180" s="1"/>
      <c r="X1180" s="1"/>
      <c r="Y1180" s="1"/>
      <c r="Z1180" s="2"/>
    </row>
    <row r="1181" spans="1:26" x14ac:dyDescent="0.2">
      <c r="A1181" s="1">
        <v>46241</v>
      </c>
      <c r="B1181">
        <v>3.6396199999999999</v>
      </c>
      <c r="C1181" s="1">
        <v>46241</v>
      </c>
      <c r="D1181">
        <v>3.7361599999999999</v>
      </c>
      <c r="E1181" s="1">
        <v>46240</v>
      </c>
      <c r="F1181" s="4">
        <v>3.8881999999999999</v>
      </c>
      <c r="G1181" s="1">
        <v>46240</v>
      </c>
      <c r="H1181">
        <v>3.9824999999999999</v>
      </c>
      <c r="I1181" s="1">
        <v>46240</v>
      </c>
      <c r="J1181">
        <v>4.0579999999999998</v>
      </c>
      <c r="K1181" s="1">
        <v>46253</v>
      </c>
      <c r="L1181">
        <v>4.0218499999999997</v>
      </c>
      <c r="M1181" s="1">
        <v>46259</v>
      </c>
      <c r="N1181" s="4">
        <v>4.0370299999999997</v>
      </c>
      <c r="O1181" s="1">
        <v>46255</v>
      </c>
      <c r="P1181">
        <v>4.12697</v>
      </c>
      <c r="Q1181" s="1">
        <v>46258</v>
      </c>
      <c r="R1181">
        <v>4.1336500000000003</v>
      </c>
      <c r="S1181" s="1">
        <v>46259</v>
      </c>
      <c r="T1181">
        <v>4.1369999999999996</v>
      </c>
      <c r="U1181" s="1">
        <v>46252</v>
      </c>
      <c r="V1181">
        <v>4.2927999999999997</v>
      </c>
      <c r="W1181" s="1"/>
      <c r="X1181" s="1"/>
      <c r="Y1181" s="1"/>
      <c r="Z1181" s="2"/>
    </row>
    <row r="1182" spans="1:26" x14ac:dyDescent="0.2">
      <c r="A1182" s="1">
        <v>46244</v>
      </c>
      <c r="B1182">
        <v>3.64575</v>
      </c>
      <c r="C1182" s="1">
        <v>46244</v>
      </c>
      <c r="D1182">
        <v>3.7536</v>
      </c>
      <c r="E1182" s="1">
        <v>46241</v>
      </c>
      <c r="F1182" s="4">
        <v>3.8515000000000001</v>
      </c>
      <c r="G1182" s="1">
        <v>46241</v>
      </c>
      <c r="H1182">
        <v>3.9367999999999999</v>
      </c>
      <c r="I1182" s="1">
        <v>46241</v>
      </c>
      <c r="J1182">
        <v>4.0060000000000002</v>
      </c>
      <c r="K1182" s="1">
        <v>46254</v>
      </c>
      <c r="L1182">
        <v>4.0469999999999997</v>
      </c>
      <c r="M1182" s="1">
        <v>46260</v>
      </c>
      <c r="N1182" s="4">
        <v>4.07</v>
      </c>
      <c r="O1182" s="1">
        <v>46258</v>
      </c>
      <c r="P1182">
        <v>4.1124900000000002</v>
      </c>
      <c r="Q1182" s="1">
        <v>46259</v>
      </c>
      <c r="R1182">
        <v>4.0694999999999997</v>
      </c>
      <c r="S1182" s="1">
        <v>46260</v>
      </c>
      <c r="T1182">
        <v>4.1574799999999996</v>
      </c>
      <c r="U1182" s="1">
        <v>46253</v>
      </c>
      <c r="V1182">
        <v>4.2519</v>
      </c>
      <c r="W1182" s="1"/>
      <c r="X1182" s="1"/>
      <c r="Y1182" s="1"/>
      <c r="Z1182" s="2"/>
    </row>
    <row r="1183" spans="1:26" x14ac:dyDescent="0.2">
      <c r="A1183" s="1">
        <v>46245</v>
      </c>
      <c r="B1183">
        <v>3.64567</v>
      </c>
      <c r="C1183" s="1">
        <v>46245</v>
      </c>
      <c r="D1183">
        <v>3.75</v>
      </c>
      <c r="E1183" s="1">
        <v>46244</v>
      </c>
      <c r="F1183" s="4">
        <v>3.8809</v>
      </c>
      <c r="G1183" s="1">
        <v>46244</v>
      </c>
      <c r="H1183">
        <v>3.9704999999999999</v>
      </c>
      <c r="I1183" s="1">
        <v>46244</v>
      </c>
      <c r="J1183">
        <v>4.0440300000000002</v>
      </c>
      <c r="K1183" s="1">
        <v>46255</v>
      </c>
      <c r="L1183">
        <v>4.0903600000000004</v>
      </c>
      <c r="M1183" s="1">
        <v>46261</v>
      </c>
      <c r="N1183" s="4">
        <v>4.1012199999999996</v>
      </c>
      <c r="O1183" s="1">
        <v>46259</v>
      </c>
      <c r="P1183">
        <v>4.0482899999999997</v>
      </c>
      <c r="Q1183" s="1">
        <v>46260</v>
      </c>
      <c r="R1183">
        <v>4.0946999999999996</v>
      </c>
      <c r="S1183" s="1">
        <v>46261</v>
      </c>
      <c r="T1183">
        <v>4.1900000000000004</v>
      </c>
      <c r="U1183" s="1">
        <v>46254</v>
      </c>
      <c r="V1183">
        <v>4.3048999999999999</v>
      </c>
      <c r="W1183" s="1"/>
      <c r="X1183" s="1"/>
      <c r="Y1183" s="1"/>
      <c r="Z1183" s="2"/>
    </row>
    <row r="1184" spans="1:26" x14ac:dyDescent="0.2">
      <c r="A1184" s="1">
        <v>46246</v>
      </c>
      <c r="B1184">
        <v>3.6398999999999999</v>
      </c>
      <c r="C1184" s="1">
        <v>46246</v>
      </c>
      <c r="D1184">
        <v>3.7374999999999998</v>
      </c>
      <c r="E1184" s="1">
        <v>46245</v>
      </c>
      <c r="F1184" s="4">
        <v>3.8709199999999999</v>
      </c>
      <c r="G1184" s="1">
        <v>46245</v>
      </c>
      <c r="H1184">
        <v>3.9521500000000001</v>
      </c>
      <c r="I1184" s="1">
        <v>46245</v>
      </c>
      <c r="J1184">
        <v>4.0223000000000004</v>
      </c>
      <c r="K1184" s="1">
        <v>46258</v>
      </c>
      <c r="L1184">
        <v>4.0884999999999998</v>
      </c>
      <c r="M1184" s="1">
        <v>46262</v>
      </c>
      <c r="N1184" s="4">
        <v>4.2093499999999997</v>
      </c>
      <c r="O1184" s="1">
        <v>46260</v>
      </c>
      <c r="P1184">
        <v>4.0775100000000002</v>
      </c>
      <c r="Q1184" s="1">
        <v>46261</v>
      </c>
      <c r="R1184">
        <v>4.1288999999999998</v>
      </c>
      <c r="S1184" s="1">
        <v>46262</v>
      </c>
      <c r="T1184">
        <v>4.2519999999999998</v>
      </c>
      <c r="U1184" s="1">
        <v>46255</v>
      </c>
      <c r="V1184">
        <v>4.3354200000000001</v>
      </c>
      <c r="W1184" s="1"/>
      <c r="X1184" s="1"/>
      <c r="Y1184" s="1"/>
      <c r="Z1184" s="2"/>
    </row>
    <row r="1185" spans="1:26" x14ac:dyDescent="0.2">
      <c r="A1185" s="1">
        <v>46247</v>
      </c>
      <c r="B1185">
        <v>3.6405500000000002</v>
      </c>
      <c r="C1185" s="1">
        <v>46247</v>
      </c>
      <c r="D1185">
        <v>3.7283900000000001</v>
      </c>
      <c r="E1185" s="1">
        <v>46246</v>
      </c>
      <c r="F1185" s="4">
        <v>3.8534999999999999</v>
      </c>
      <c r="G1185" s="1">
        <v>46246</v>
      </c>
      <c r="H1185">
        <v>3.9373999999999998</v>
      </c>
      <c r="I1185" s="1">
        <v>46246</v>
      </c>
      <c r="J1185">
        <v>4.01</v>
      </c>
      <c r="K1185" s="1">
        <v>46259</v>
      </c>
      <c r="L1185">
        <v>4.0317999999999996</v>
      </c>
      <c r="M1185" s="1">
        <v>46265</v>
      </c>
      <c r="N1185" s="4">
        <v>4.2157499999999999</v>
      </c>
      <c r="O1185" s="1">
        <v>46261</v>
      </c>
      <c r="P1185">
        <v>4.1103399999999999</v>
      </c>
      <c r="Q1185" s="1">
        <v>46262</v>
      </c>
      <c r="R1185">
        <v>4.2090500000000004</v>
      </c>
      <c r="S1185" s="1">
        <v>46265</v>
      </c>
      <c r="T1185">
        <v>4.2794999999999996</v>
      </c>
      <c r="U1185" s="1">
        <v>46258</v>
      </c>
      <c r="V1185">
        <v>4.3126600000000002</v>
      </c>
      <c r="W1185" s="1"/>
      <c r="X1185" s="1"/>
      <c r="Y1185" s="1"/>
      <c r="Z1185" s="2"/>
    </row>
    <row r="1186" spans="1:26" x14ac:dyDescent="0.2">
      <c r="A1186" s="1">
        <v>46248</v>
      </c>
      <c r="B1186">
        <v>3.64445</v>
      </c>
      <c r="C1186" s="1">
        <v>46248</v>
      </c>
      <c r="D1186">
        <v>3.7284999999999999</v>
      </c>
      <c r="E1186" s="1">
        <v>46247</v>
      </c>
      <c r="F1186" s="4">
        <v>3.82735</v>
      </c>
      <c r="G1186" s="1">
        <v>46247</v>
      </c>
      <c r="H1186">
        <v>3.9000499999999998</v>
      </c>
      <c r="I1186" s="1">
        <v>46247</v>
      </c>
      <c r="J1186">
        <v>3.9599500000000001</v>
      </c>
      <c r="K1186" s="1">
        <v>46260</v>
      </c>
      <c r="L1186">
        <v>4.06412</v>
      </c>
      <c r="M1186" s="1">
        <v>46266</v>
      </c>
      <c r="N1186" s="4">
        <v>4.2685500000000003</v>
      </c>
      <c r="O1186" s="1">
        <v>46262</v>
      </c>
      <c r="P1186">
        <v>4.2038500000000001</v>
      </c>
      <c r="Q1186" s="1">
        <v>46265</v>
      </c>
      <c r="R1186">
        <v>4.2302999999999997</v>
      </c>
      <c r="S1186" s="1">
        <v>46266</v>
      </c>
      <c r="T1186">
        <v>4.327</v>
      </c>
      <c r="U1186" s="1">
        <v>46259</v>
      </c>
      <c r="V1186">
        <v>4.2516999999999996</v>
      </c>
      <c r="W1186" s="1"/>
      <c r="X1186" s="1"/>
      <c r="Y1186" s="1"/>
      <c r="Z1186" s="2"/>
    </row>
    <row r="1187" spans="1:26" x14ac:dyDescent="0.2">
      <c r="A1187" s="1">
        <v>46251</v>
      </c>
      <c r="B1187">
        <v>3.65415</v>
      </c>
      <c r="C1187" s="1">
        <v>46251</v>
      </c>
      <c r="D1187">
        <v>3.73325</v>
      </c>
      <c r="E1187" s="1">
        <v>46248</v>
      </c>
      <c r="F1187" s="4">
        <v>3.83195</v>
      </c>
      <c r="G1187" s="1">
        <v>46248</v>
      </c>
      <c r="H1187">
        <v>3.9089399999999999</v>
      </c>
      <c r="I1187" s="1">
        <v>46248</v>
      </c>
      <c r="J1187">
        <v>3.9732799999999999</v>
      </c>
      <c r="K1187" s="1">
        <v>46261</v>
      </c>
      <c r="L1187">
        <v>4.0912899999999999</v>
      </c>
      <c r="M1187" s="1">
        <v>46267</v>
      </c>
      <c r="N1187" s="4">
        <v>4.2465999999999999</v>
      </c>
      <c r="O1187" s="1">
        <v>46265</v>
      </c>
      <c r="P1187">
        <v>4.2180999999999997</v>
      </c>
      <c r="Q1187" s="1">
        <v>46266</v>
      </c>
      <c r="R1187">
        <v>4.2824900000000001</v>
      </c>
      <c r="S1187" s="1">
        <v>46267</v>
      </c>
      <c r="T1187">
        <v>4.3128700000000002</v>
      </c>
      <c r="U1187" s="1">
        <v>46260</v>
      </c>
      <c r="V1187">
        <v>4.2669899999999998</v>
      </c>
      <c r="W1187" s="1"/>
      <c r="X1187" s="1"/>
      <c r="Y1187" s="1"/>
      <c r="Z1187" s="2"/>
    </row>
    <row r="1188" spans="1:26" x14ac:dyDescent="0.2">
      <c r="A1188" s="1">
        <v>46252</v>
      </c>
      <c r="B1188">
        <v>3.6537000000000002</v>
      </c>
      <c r="C1188" s="1">
        <v>46252</v>
      </c>
      <c r="D1188">
        <v>3.73475</v>
      </c>
      <c r="E1188" s="1">
        <v>46251</v>
      </c>
      <c r="F1188" s="4">
        <v>3.8355000000000001</v>
      </c>
      <c r="G1188" s="1">
        <v>46251</v>
      </c>
      <c r="H1188">
        <v>3.9129999999999998</v>
      </c>
      <c r="I1188" s="1">
        <v>46251</v>
      </c>
      <c r="J1188">
        <v>3.9779499999999999</v>
      </c>
      <c r="K1188" s="1">
        <v>46262</v>
      </c>
      <c r="L1188">
        <v>4.2126999999999999</v>
      </c>
      <c r="M1188" s="1">
        <v>46268</v>
      </c>
      <c r="N1188" s="4">
        <v>4.2233999999999998</v>
      </c>
      <c r="O1188" s="1">
        <v>46266</v>
      </c>
      <c r="P1188">
        <v>4.2711300000000003</v>
      </c>
      <c r="Q1188" s="1">
        <v>46267</v>
      </c>
      <c r="R1188">
        <v>4.2648200000000003</v>
      </c>
      <c r="S1188" s="1">
        <v>46268</v>
      </c>
      <c r="T1188">
        <v>4.3014999999999999</v>
      </c>
      <c r="U1188" s="1">
        <v>46261</v>
      </c>
      <c r="V1188">
        <v>4.2968999999999999</v>
      </c>
      <c r="W1188" s="1"/>
      <c r="X1188" s="1"/>
      <c r="Y1188" s="1"/>
      <c r="Z1188" s="2"/>
    </row>
    <row r="1189" spans="1:26" x14ac:dyDescent="0.2">
      <c r="A1189" s="1">
        <v>46253</v>
      </c>
      <c r="B1189">
        <v>3.6517900000000001</v>
      </c>
      <c r="C1189" s="1">
        <v>46253</v>
      </c>
      <c r="D1189">
        <v>3.7307999999999999</v>
      </c>
      <c r="E1189" s="1">
        <v>46252</v>
      </c>
      <c r="F1189" s="4">
        <v>3.8389000000000002</v>
      </c>
      <c r="G1189" s="1">
        <v>46252</v>
      </c>
      <c r="H1189">
        <v>3.9134000000000002</v>
      </c>
      <c r="I1189" s="1">
        <v>46252</v>
      </c>
      <c r="J1189">
        <v>3.9763000000000002</v>
      </c>
      <c r="K1189" s="1">
        <v>46265</v>
      </c>
      <c r="L1189">
        <v>4.2131999999999996</v>
      </c>
      <c r="M1189" s="1">
        <v>46269</v>
      </c>
      <c r="N1189" s="4">
        <v>4.2505100000000002</v>
      </c>
      <c r="O1189" s="1">
        <v>46267</v>
      </c>
      <c r="P1189">
        <v>4.2511999999999999</v>
      </c>
      <c r="Q1189" s="1">
        <v>46268</v>
      </c>
      <c r="R1189">
        <v>4.2484000000000002</v>
      </c>
      <c r="S1189" s="1">
        <v>46269</v>
      </c>
      <c r="T1189">
        <v>4.3166000000000002</v>
      </c>
      <c r="U1189" s="1">
        <v>46262</v>
      </c>
      <c r="V1189">
        <v>4.3412199999999999</v>
      </c>
      <c r="W1189" s="1"/>
      <c r="X1189" s="1"/>
      <c r="Y1189" s="1"/>
      <c r="Z1189" s="2"/>
    </row>
    <row r="1190" spans="1:26" x14ac:dyDescent="0.2">
      <c r="A1190" s="1">
        <v>46254</v>
      </c>
      <c r="B1190">
        <v>3.6690999999999998</v>
      </c>
      <c r="C1190" s="1">
        <v>46254</v>
      </c>
      <c r="D1190">
        <v>3.7459899999999999</v>
      </c>
      <c r="E1190" s="1">
        <v>46253</v>
      </c>
      <c r="F1190" s="4">
        <v>3.8273999999999999</v>
      </c>
      <c r="G1190" s="1">
        <v>46253</v>
      </c>
      <c r="H1190">
        <v>3.9001999999999999</v>
      </c>
      <c r="I1190" s="1">
        <v>46253</v>
      </c>
      <c r="J1190">
        <v>3.9655</v>
      </c>
      <c r="K1190" s="1">
        <v>46266</v>
      </c>
      <c r="L1190">
        <v>4.2653499999999998</v>
      </c>
      <c r="M1190" s="1">
        <v>46273</v>
      </c>
      <c r="N1190" s="4">
        <v>4.2744999999999997</v>
      </c>
      <c r="O1190" s="1">
        <v>46268</v>
      </c>
      <c r="P1190">
        <v>4.2313900000000002</v>
      </c>
      <c r="Q1190" s="1">
        <v>46269</v>
      </c>
      <c r="R1190">
        <v>4.2714999999999996</v>
      </c>
      <c r="S1190" s="1">
        <v>46273</v>
      </c>
      <c r="T1190">
        <v>4.3276000000000003</v>
      </c>
      <c r="U1190" s="1">
        <v>46265</v>
      </c>
      <c r="V1190">
        <v>4.3730000000000002</v>
      </c>
      <c r="W1190" s="1"/>
      <c r="X1190" s="1"/>
      <c r="Y1190" s="1"/>
      <c r="Z1190" s="2"/>
    </row>
    <row r="1191" spans="1:26" x14ac:dyDescent="0.2">
      <c r="A1191" s="1">
        <v>46255</v>
      </c>
      <c r="B1191">
        <v>3.6777000000000002</v>
      </c>
      <c r="C1191" s="1">
        <v>46255</v>
      </c>
      <c r="D1191">
        <v>3.76</v>
      </c>
      <c r="E1191" s="1">
        <v>46254</v>
      </c>
      <c r="F1191" s="4">
        <v>3.8441999999999998</v>
      </c>
      <c r="G1191" s="1">
        <v>46254</v>
      </c>
      <c r="H1191">
        <v>3.919</v>
      </c>
      <c r="I1191" s="1">
        <v>46254</v>
      </c>
      <c r="J1191">
        <v>3.9838</v>
      </c>
      <c r="K1191" s="1">
        <v>46267</v>
      </c>
      <c r="L1191">
        <v>4.2394999999999996</v>
      </c>
      <c r="M1191" s="1">
        <v>46274</v>
      </c>
      <c r="N1191" s="4">
        <v>4.3219500000000002</v>
      </c>
      <c r="O1191" s="1">
        <v>46269</v>
      </c>
      <c r="P1191">
        <v>4.2570499999999996</v>
      </c>
      <c r="Q1191" s="1">
        <v>46273</v>
      </c>
      <c r="R1191">
        <v>4.2896000000000001</v>
      </c>
      <c r="S1191" s="1">
        <v>46274</v>
      </c>
      <c r="T1191">
        <v>4.3781400000000001</v>
      </c>
      <c r="U1191" s="1">
        <v>46266</v>
      </c>
      <c r="V1191">
        <v>4.4135</v>
      </c>
      <c r="W1191" s="1"/>
      <c r="X1191" s="1"/>
      <c r="Y1191" s="1"/>
      <c r="Z1191" s="2"/>
    </row>
    <row r="1192" spans="1:26" x14ac:dyDescent="0.2">
      <c r="A1192" s="1">
        <v>46258</v>
      </c>
      <c r="B1192">
        <v>3.6869999999999998</v>
      </c>
      <c r="C1192" s="1">
        <v>46258</v>
      </c>
      <c r="D1192">
        <v>3.7684000000000002</v>
      </c>
      <c r="E1192" s="1">
        <v>46255</v>
      </c>
      <c r="F1192" s="4">
        <v>3.86904</v>
      </c>
      <c r="G1192" s="1">
        <v>46255</v>
      </c>
      <c r="H1192">
        <v>3.9506999999999999</v>
      </c>
      <c r="I1192" s="1">
        <v>46255</v>
      </c>
      <c r="J1192">
        <v>4.0225</v>
      </c>
      <c r="K1192" s="1">
        <v>46268</v>
      </c>
      <c r="L1192">
        <v>4.2086499999999996</v>
      </c>
      <c r="M1192" s="1">
        <v>46275</v>
      </c>
      <c r="N1192" s="4">
        <v>4.4807499999999996</v>
      </c>
      <c r="O1192" s="1">
        <v>46273</v>
      </c>
      <c r="P1192">
        <v>4.2789999999999999</v>
      </c>
      <c r="Q1192" s="1">
        <v>46274</v>
      </c>
      <c r="R1192">
        <v>4.3404999999999996</v>
      </c>
      <c r="S1192" s="1">
        <v>46275</v>
      </c>
      <c r="T1192">
        <v>4.5049999999999999</v>
      </c>
      <c r="U1192" s="1">
        <v>46267</v>
      </c>
      <c r="V1192">
        <v>4.4027700000000003</v>
      </c>
      <c r="W1192" s="1"/>
      <c r="X1192" s="1"/>
      <c r="Y1192" s="1"/>
      <c r="Z1192" s="2"/>
    </row>
    <row r="1193" spans="1:26" x14ac:dyDescent="0.2">
      <c r="A1193" s="1">
        <v>46259</v>
      </c>
      <c r="B1193">
        <v>3.681</v>
      </c>
      <c r="C1193" s="1">
        <v>46259</v>
      </c>
      <c r="D1193">
        <v>3.75447</v>
      </c>
      <c r="E1193" s="1">
        <v>46258</v>
      </c>
      <c r="F1193" s="4">
        <v>3.8776999999999999</v>
      </c>
      <c r="G1193" s="1">
        <v>46258</v>
      </c>
      <c r="H1193">
        <v>3.9599000000000002</v>
      </c>
      <c r="I1193" s="1">
        <v>46258</v>
      </c>
      <c r="J1193">
        <v>4.0295500000000004</v>
      </c>
      <c r="K1193" s="1">
        <v>46269</v>
      </c>
      <c r="L1193">
        <v>4.2340900000000001</v>
      </c>
      <c r="M1193" s="1">
        <v>46276</v>
      </c>
      <c r="N1193" s="4">
        <v>4.5179499999999999</v>
      </c>
      <c r="O1193" s="1">
        <v>46274</v>
      </c>
      <c r="P1193">
        <v>4.3289499999999999</v>
      </c>
      <c r="Q1193" s="1">
        <v>46275</v>
      </c>
      <c r="R1193">
        <v>4.4814999999999996</v>
      </c>
      <c r="S1193" s="1">
        <v>46276</v>
      </c>
      <c r="T1193">
        <v>4.5246500000000003</v>
      </c>
      <c r="U1193" s="1">
        <v>46268</v>
      </c>
      <c r="V1193">
        <v>4.3962000000000003</v>
      </c>
      <c r="W1193" s="1"/>
      <c r="X1193" s="1"/>
      <c r="Y1193" s="1"/>
      <c r="Z1193" s="2"/>
    </row>
    <row r="1194" spans="1:26" x14ac:dyDescent="0.2">
      <c r="A1194" s="1">
        <v>46260</v>
      </c>
      <c r="B1194">
        <v>3.6758999999999999</v>
      </c>
      <c r="C1194" s="1">
        <v>46260</v>
      </c>
      <c r="D1194">
        <v>3.7597499999999999</v>
      </c>
      <c r="E1194" s="1">
        <v>46259</v>
      </c>
      <c r="F1194" s="4">
        <v>3.8542999999999998</v>
      </c>
      <c r="G1194" s="1">
        <v>46259</v>
      </c>
      <c r="H1194">
        <v>3.9283000000000001</v>
      </c>
      <c r="I1194" s="1">
        <v>46259</v>
      </c>
      <c r="J1194">
        <v>3.99</v>
      </c>
      <c r="K1194" s="1">
        <v>46273</v>
      </c>
      <c r="L1194">
        <v>4.2591000000000001</v>
      </c>
      <c r="M1194" s="1">
        <v>46279</v>
      </c>
      <c r="N1194" s="4">
        <v>4.5575999999999999</v>
      </c>
      <c r="O1194" s="1">
        <v>46275</v>
      </c>
      <c r="P1194">
        <v>4.4790999999999999</v>
      </c>
      <c r="Q1194" s="1">
        <v>46276</v>
      </c>
      <c r="R1194">
        <v>4.5077499999999997</v>
      </c>
      <c r="S1194" s="1">
        <v>46279</v>
      </c>
      <c r="T1194">
        <v>4.5580100000000003</v>
      </c>
      <c r="U1194" s="1">
        <v>46269</v>
      </c>
      <c r="V1194">
        <v>4.4019000000000004</v>
      </c>
      <c r="W1194" s="1"/>
      <c r="X1194" s="1"/>
      <c r="Y1194" s="1"/>
      <c r="Z1194" s="2"/>
    </row>
    <row r="1195" spans="1:26" x14ac:dyDescent="0.2">
      <c r="A1195" s="1">
        <v>46261</v>
      </c>
      <c r="B1195">
        <v>3.68005</v>
      </c>
      <c r="C1195" s="1">
        <v>46261</v>
      </c>
      <c r="D1195">
        <v>3.7585899999999999</v>
      </c>
      <c r="E1195" s="1">
        <v>46260</v>
      </c>
      <c r="F1195" s="4">
        <v>3.8666999999999998</v>
      </c>
      <c r="G1195" s="1">
        <v>46260</v>
      </c>
      <c r="H1195">
        <v>3.9489999999999998</v>
      </c>
      <c r="I1195" s="1">
        <v>46260</v>
      </c>
      <c r="J1195">
        <v>4.0161600000000002</v>
      </c>
      <c r="K1195" s="1">
        <v>46274</v>
      </c>
      <c r="L1195">
        <v>4.2983500000000001</v>
      </c>
      <c r="M1195" s="1">
        <v>46280</v>
      </c>
      <c r="N1195" s="4">
        <v>4.5640499999999999</v>
      </c>
      <c r="O1195" s="1">
        <v>46276</v>
      </c>
      <c r="P1195">
        <v>4.5098700000000003</v>
      </c>
      <c r="Q1195" s="1">
        <v>46279</v>
      </c>
      <c r="R1195">
        <v>4.5488499999999998</v>
      </c>
      <c r="S1195" s="1">
        <v>46280</v>
      </c>
      <c r="T1195">
        <v>4.5662200000000004</v>
      </c>
      <c r="U1195" s="1">
        <v>46273</v>
      </c>
      <c r="V1195">
        <v>4.4054799999999998</v>
      </c>
      <c r="W1195" s="1"/>
      <c r="X1195" s="1"/>
      <c r="Y1195" s="1"/>
      <c r="Z1195" s="2"/>
    </row>
    <row r="1196" spans="1:26" x14ac:dyDescent="0.2">
      <c r="A1196" s="1">
        <v>46262</v>
      </c>
      <c r="B1196">
        <v>3.7107199999999998</v>
      </c>
      <c r="C1196" s="1">
        <v>46262</v>
      </c>
      <c r="D1196">
        <v>3.8138000000000001</v>
      </c>
      <c r="E1196" s="1">
        <v>46261</v>
      </c>
      <c r="F1196" s="4">
        <v>3.8717000000000001</v>
      </c>
      <c r="G1196" s="1">
        <v>46261</v>
      </c>
      <c r="H1196">
        <v>3.9596</v>
      </c>
      <c r="I1196" s="1">
        <v>46261</v>
      </c>
      <c r="J1196">
        <v>4.0326500000000003</v>
      </c>
      <c r="K1196" s="1">
        <v>46275</v>
      </c>
      <c r="L1196">
        <v>4.4625899999999996</v>
      </c>
      <c r="M1196" s="1">
        <v>46281</v>
      </c>
      <c r="N1196" s="4">
        <v>4.6237000000000004</v>
      </c>
      <c r="O1196" s="1">
        <v>46279</v>
      </c>
      <c r="P1196">
        <v>4.5515999999999996</v>
      </c>
      <c r="Q1196" s="1">
        <v>46280</v>
      </c>
      <c r="R1196">
        <v>4.5557499999999997</v>
      </c>
      <c r="S1196" s="1">
        <v>46281</v>
      </c>
      <c r="T1196">
        <v>4.6019699999999997</v>
      </c>
      <c r="U1196" s="1">
        <v>46274</v>
      </c>
      <c r="V1196">
        <v>4.4535499999999999</v>
      </c>
      <c r="W1196" s="1"/>
      <c r="X1196" s="1"/>
      <c r="Y1196" s="1"/>
      <c r="Z1196" s="2"/>
    </row>
    <row r="1197" spans="1:26" x14ac:dyDescent="0.2">
      <c r="A1197" s="1">
        <v>46265</v>
      </c>
      <c r="B1197">
        <v>3.7250999999999999</v>
      </c>
      <c r="C1197" s="1">
        <v>46265</v>
      </c>
      <c r="D1197">
        <v>3.8260700000000001</v>
      </c>
      <c r="E1197" s="1">
        <v>46262</v>
      </c>
      <c r="F1197" s="4">
        <v>3.9592000000000001</v>
      </c>
      <c r="G1197" s="1">
        <v>46262</v>
      </c>
      <c r="H1197">
        <v>4.0686999999999998</v>
      </c>
      <c r="I1197" s="1">
        <v>46262</v>
      </c>
      <c r="J1197">
        <v>4.1523000000000003</v>
      </c>
      <c r="K1197" s="1">
        <v>46276</v>
      </c>
      <c r="L1197">
        <v>4.5071500000000002</v>
      </c>
      <c r="M1197" s="1">
        <v>46282</v>
      </c>
      <c r="N1197" s="4">
        <v>4.5473499999999998</v>
      </c>
      <c r="O1197" s="1">
        <v>46280</v>
      </c>
      <c r="P1197">
        <v>4.5586000000000002</v>
      </c>
      <c r="Q1197" s="1">
        <v>46281</v>
      </c>
      <c r="R1197">
        <v>4.6044499999999999</v>
      </c>
      <c r="S1197" s="1">
        <v>46282</v>
      </c>
      <c r="T1197">
        <v>4.5132500000000002</v>
      </c>
      <c r="U1197" s="1">
        <v>46275</v>
      </c>
      <c r="V1197">
        <v>4.5636000000000001</v>
      </c>
      <c r="W1197" s="1"/>
      <c r="X1197" s="1"/>
      <c r="Y1197" s="1"/>
      <c r="Z1197" s="2"/>
    </row>
    <row r="1198" spans="1:26" x14ac:dyDescent="0.2">
      <c r="A1198" s="1">
        <v>46266</v>
      </c>
      <c r="B1198">
        <v>3.7433999999999998</v>
      </c>
      <c r="C1198" s="1">
        <v>46266</v>
      </c>
      <c r="D1198">
        <v>3.83962</v>
      </c>
      <c r="E1198" s="1">
        <v>46265</v>
      </c>
      <c r="F1198" s="4">
        <v>3.9630999999999998</v>
      </c>
      <c r="G1198" s="1">
        <v>46265</v>
      </c>
      <c r="H1198">
        <v>4.0692500000000003</v>
      </c>
      <c r="I1198" s="1">
        <v>46265</v>
      </c>
      <c r="J1198">
        <v>4.1508000000000003</v>
      </c>
      <c r="K1198" s="1">
        <v>46279</v>
      </c>
      <c r="L1198">
        <v>4.53965</v>
      </c>
      <c r="M1198" s="1">
        <v>46283</v>
      </c>
      <c r="N1198" s="4">
        <v>4.6347199999999997</v>
      </c>
      <c r="O1198" s="1">
        <v>46281</v>
      </c>
      <c r="P1198">
        <v>4.6124200000000002</v>
      </c>
      <c r="Q1198" s="1">
        <v>46282</v>
      </c>
      <c r="R1198">
        <v>4.51335</v>
      </c>
      <c r="S1198" s="1">
        <v>46283</v>
      </c>
      <c r="T1198">
        <v>4.5842000000000001</v>
      </c>
      <c r="U1198" s="1">
        <v>46276</v>
      </c>
      <c r="V1198">
        <v>4.5765200000000004</v>
      </c>
      <c r="W1198" s="1"/>
      <c r="X1198" s="1"/>
      <c r="Y1198" s="1"/>
      <c r="Z1198" s="2"/>
    </row>
    <row r="1199" spans="1:26" x14ac:dyDescent="0.2">
      <c r="A1199" s="1">
        <v>46267</v>
      </c>
      <c r="B1199">
        <v>3.7353700000000001</v>
      </c>
      <c r="C1199" s="1">
        <v>46267</v>
      </c>
      <c r="D1199">
        <v>3.8249</v>
      </c>
      <c r="E1199" s="1">
        <v>46266</v>
      </c>
      <c r="F1199" s="4">
        <v>3.9842</v>
      </c>
      <c r="G1199" s="1">
        <v>46266</v>
      </c>
      <c r="H1199">
        <v>4.0960000000000001</v>
      </c>
      <c r="I1199" s="1">
        <v>46266</v>
      </c>
      <c r="J1199">
        <v>4.1852999999999998</v>
      </c>
      <c r="K1199" s="1">
        <v>46280</v>
      </c>
      <c r="L1199">
        <v>4.5441500000000001</v>
      </c>
      <c r="M1199" s="1">
        <v>46286</v>
      </c>
      <c r="N1199" s="4">
        <v>4.6176000000000004</v>
      </c>
      <c r="O1199" s="1">
        <v>46282</v>
      </c>
      <c r="P1199">
        <v>4.5270000000000001</v>
      </c>
      <c r="Q1199" s="1">
        <v>46283</v>
      </c>
      <c r="R1199">
        <v>4.5921500000000002</v>
      </c>
      <c r="S1199" s="1">
        <v>46286</v>
      </c>
      <c r="T1199">
        <v>4.5491999999999999</v>
      </c>
      <c r="U1199" s="1">
        <v>46279</v>
      </c>
      <c r="V1199">
        <v>4.5989000000000004</v>
      </c>
      <c r="W1199" s="1"/>
      <c r="X1199" s="1"/>
      <c r="Y1199" s="1"/>
      <c r="Z1199" s="2"/>
    </row>
    <row r="1200" spans="1:26" x14ac:dyDescent="0.2">
      <c r="A1200" s="1">
        <v>46268</v>
      </c>
      <c r="B1200">
        <v>3.7339500000000001</v>
      </c>
      <c r="C1200" s="1">
        <v>46268</v>
      </c>
      <c r="D1200">
        <v>3.8094000000000001</v>
      </c>
      <c r="E1200" s="1">
        <v>46267</v>
      </c>
      <c r="F1200" s="4">
        <v>3.9641000000000002</v>
      </c>
      <c r="G1200" s="1">
        <v>46267</v>
      </c>
      <c r="H1200">
        <v>4.0721999999999996</v>
      </c>
      <c r="I1200" s="1">
        <v>46267</v>
      </c>
      <c r="J1200">
        <v>4.1609499999999997</v>
      </c>
      <c r="K1200" s="1">
        <v>46281</v>
      </c>
      <c r="L1200">
        <v>4.6155499999999998</v>
      </c>
      <c r="M1200" s="1">
        <v>46287</v>
      </c>
      <c r="N1200" s="4">
        <v>4.6202500000000004</v>
      </c>
      <c r="O1200" s="1">
        <v>46283</v>
      </c>
      <c r="P1200">
        <v>4.6106400000000001</v>
      </c>
      <c r="Q1200" s="1">
        <v>46286</v>
      </c>
      <c r="R1200">
        <v>4.5621499999999999</v>
      </c>
      <c r="S1200" s="1">
        <v>46287</v>
      </c>
      <c r="T1200">
        <v>4.5602499999999999</v>
      </c>
      <c r="U1200" s="1">
        <v>46280</v>
      </c>
      <c r="V1200">
        <v>4.6084699999999996</v>
      </c>
      <c r="W1200" s="1"/>
      <c r="X1200" s="1"/>
      <c r="Y1200" s="1"/>
      <c r="Z1200" s="2"/>
    </row>
    <row r="1201" spans="1:26" x14ac:dyDescent="0.2">
      <c r="A1201" s="1">
        <v>46269</v>
      </c>
      <c r="B1201">
        <v>3.7549999999999999</v>
      </c>
      <c r="C1201" s="1">
        <v>46269</v>
      </c>
      <c r="D1201">
        <v>3.8298000000000001</v>
      </c>
      <c r="E1201" s="1">
        <v>46268</v>
      </c>
      <c r="F1201" s="4">
        <v>3.9386000000000001</v>
      </c>
      <c r="G1201" s="1">
        <v>46268</v>
      </c>
      <c r="H1201">
        <v>4.0404999999999998</v>
      </c>
      <c r="I1201" s="1">
        <v>46268</v>
      </c>
      <c r="J1201">
        <v>4.1244899999999998</v>
      </c>
      <c r="K1201" s="1">
        <v>46282</v>
      </c>
      <c r="L1201">
        <v>4.5541600000000004</v>
      </c>
      <c r="M1201" s="1">
        <v>46288</v>
      </c>
      <c r="N1201" s="4">
        <v>4.7723100000000001</v>
      </c>
      <c r="O1201" s="1">
        <v>46286</v>
      </c>
      <c r="P1201">
        <v>4.5861900000000002</v>
      </c>
      <c r="Q1201" s="1">
        <v>46287</v>
      </c>
      <c r="R1201">
        <v>4.5715500000000002</v>
      </c>
      <c r="S1201" s="1">
        <v>46288</v>
      </c>
      <c r="T1201">
        <v>4.7157099999999996</v>
      </c>
      <c r="U1201" s="1">
        <v>46281</v>
      </c>
      <c r="V1201">
        <v>4.6296499999999998</v>
      </c>
      <c r="W1201" s="1"/>
      <c r="X1201" s="1"/>
      <c r="Y1201" s="1"/>
      <c r="Z1201" s="2"/>
    </row>
    <row r="1202" spans="1:26" x14ac:dyDescent="0.2">
      <c r="A1202" s="1">
        <v>46272</v>
      </c>
      <c r="B1202">
        <v>3.75745</v>
      </c>
      <c r="C1202" s="1">
        <v>46273</v>
      </c>
      <c r="D1202">
        <v>3.8376000000000001</v>
      </c>
      <c r="E1202" s="1">
        <v>46269</v>
      </c>
      <c r="F1202" s="4">
        <v>3.9544999999999999</v>
      </c>
      <c r="G1202" s="1">
        <v>46269</v>
      </c>
      <c r="H1202">
        <v>4.0545999999999998</v>
      </c>
      <c r="I1202" s="1">
        <v>46269</v>
      </c>
      <c r="J1202">
        <v>4.1398000000000001</v>
      </c>
      <c r="K1202" s="1">
        <v>46283</v>
      </c>
      <c r="L1202">
        <v>4.6345999999999998</v>
      </c>
      <c r="M1202" s="1">
        <v>46289</v>
      </c>
      <c r="N1202" s="4">
        <v>4.7999499999999999</v>
      </c>
      <c r="O1202" s="1">
        <v>46287</v>
      </c>
      <c r="P1202">
        <v>4.5920500000000004</v>
      </c>
      <c r="Q1202" s="1">
        <v>46288</v>
      </c>
      <c r="R1202">
        <v>4.7309999999999999</v>
      </c>
      <c r="S1202" s="1">
        <v>46289</v>
      </c>
      <c r="T1202">
        <v>4.7779499999999997</v>
      </c>
      <c r="U1202" s="1">
        <v>46282</v>
      </c>
      <c r="V1202">
        <v>4.5483000000000002</v>
      </c>
      <c r="W1202" s="1"/>
      <c r="X1202" s="1"/>
      <c r="Y1202" s="1"/>
      <c r="Z1202" s="2"/>
    </row>
    <row r="1203" spans="1:26" x14ac:dyDescent="0.2">
      <c r="A1203" s="1">
        <v>46273</v>
      </c>
      <c r="B1203">
        <v>3.7679</v>
      </c>
      <c r="C1203" s="1">
        <v>46274</v>
      </c>
      <c r="D1203">
        <v>3.8478500000000002</v>
      </c>
      <c r="E1203" s="1">
        <v>46273</v>
      </c>
      <c r="F1203" s="4">
        <v>3.9689999999999999</v>
      </c>
      <c r="G1203" s="1">
        <v>46273</v>
      </c>
      <c r="H1203">
        <v>4.0728999999999997</v>
      </c>
      <c r="I1203" s="1">
        <v>46273</v>
      </c>
      <c r="J1203">
        <v>4.1617499999999996</v>
      </c>
      <c r="K1203" s="1">
        <v>46286</v>
      </c>
      <c r="L1203">
        <v>4.6269999999999998</v>
      </c>
      <c r="M1203" s="1">
        <v>46290</v>
      </c>
      <c r="N1203" s="4">
        <v>4.7249999999999996</v>
      </c>
      <c r="O1203" s="1">
        <v>46288</v>
      </c>
      <c r="P1203">
        <v>4.7504299999999997</v>
      </c>
      <c r="Q1203" s="1">
        <v>46289</v>
      </c>
      <c r="R1203">
        <v>4.7782499999999999</v>
      </c>
      <c r="S1203" s="1">
        <v>46290</v>
      </c>
      <c r="T1203">
        <v>4.7314499999999997</v>
      </c>
      <c r="U1203" s="1">
        <v>46283</v>
      </c>
      <c r="V1203">
        <v>4.6105</v>
      </c>
      <c r="W1203" s="1"/>
      <c r="X1203" s="1"/>
      <c r="Y1203" s="1"/>
      <c r="Z1203" s="2"/>
    </row>
    <row r="1204" spans="1:26" x14ac:dyDescent="0.2">
      <c r="A1204" s="1">
        <v>46274</v>
      </c>
      <c r="B1204">
        <v>3.7754699999999999</v>
      </c>
      <c r="C1204" s="1">
        <v>46275</v>
      </c>
      <c r="D1204">
        <v>3.8994</v>
      </c>
      <c r="E1204" s="1">
        <v>46274</v>
      </c>
      <c r="F1204" s="4">
        <v>3.9830999999999999</v>
      </c>
      <c r="G1204" s="1">
        <v>46274</v>
      </c>
      <c r="H1204">
        <v>4.0921000000000003</v>
      </c>
      <c r="I1204" s="1">
        <v>46274</v>
      </c>
      <c r="J1204">
        <v>4.1876499999999997</v>
      </c>
      <c r="K1204" s="1">
        <v>46287</v>
      </c>
      <c r="L1204">
        <v>4.6265499999999999</v>
      </c>
      <c r="M1204" s="1">
        <v>46293</v>
      </c>
      <c r="N1204" s="4">
        <v>4.8094999999999999</v>
      </c>
      <c r="O1204" s="1">
        <v>46289</v>
      </c>
      <c r="P1204">
        <v>4.7886499999999996</v>
      </c>
      <c r="Q1204" s="1">
        <v>46290</v>
      </c>
      <c r="R1204">
        <v>4.7140000000000004</v>
      </c>
      <c r="S1204" s="1">
        <v>46293</v>
      </c>
      <c r="T1204">
        <v>4.8147500000000001</v>
      </c>
      <c r="U1204" s="1">
        <v>46286</v>
      </c>
      <c r="V1204">
        <v>4.5725100000000003</v>
      </c>
      <c r="W1204" s="1"/>
      <c r="X1204" s="1"/>
      <c r="Y1204" s="1"/>
      <c r="Z1204" s="2"/>
    </row>
    <row r="1205" spans="1:26" x14ac:dyDescent="0.2">
      <c r="A1205" s="1">
        <v>46275</v>
      </c>
      <c r="B1205">
        <v>3.8107199999999999</v>
      </c>
      <c r="C1205" s="1">
        <v>46276</v>
      </c>
      <c r="D1205">
        <v>3.9541400000000002</v>
      </c>
      <c r="E1205" s="1">
        <v>46275</v>
      </c>
      <c r="F1205" s="4">
        <v>4.0655000000000001</v>
      </c>
      <c r="G1205" s="1">
        <v>46275</v>
      </c>
      <c r="H1205">
        <v>4.2090500000000004</v>
      </c>
      <c r="I1205" s="1">
        <v>46275</v>
      </c>
      <c r="J1205">
        <v>4.3269500000000001</v>
      </c>
      <c r="K1205" s="1">
        <v>46288</v>
      </c>
      <c r="L1205">
        <v>4.7554499999999997</v>
      </c>
      <c r="M1205" s="1">
        <v>46294</v>
      </c>
      <c r="N1205" s="4">
        <v>4.8112500000000002</v>
      </c>
      <c r="O1205" s="1">
        <v>46290</v>
      </c>
      <c r="P1205">
        <v>4.7171700000000003</v>
      </c>
      <c r="Q1205" s="1">
        <v>46293</v>
      </c>
      <c r="R1205">
        <v>4.7993499999999996</v>
      </c>
      <c r="S1205" s="1">
        <v>46294</v>
      </c>
      <c r="T1205">
        <v>4.8146000000000004</v>
      </c>
      <c r="U1205" s="1">
        <v>46287</v>
      </c>
      <c r="V1205">
        <v>4.5856000000000003</v>
      </c>
      <c r="W1205" s="1"/>
      <c r="X1205" s="1"/>
      <c r="Y1205" s="1"/>
      <c r="Z1205" s="2"/>
    </row>
    <row r="1206" spans="1:26" x14ac:dyDescent="0.2">
      <c r="A1206" s="1">
        <v>46276</v>
      </c>
      <c r="B1206">
        <v>3.8544999999999998</v>
      </c>
      <c r="C1206" s="1">
        <v>46279</v>
      </c>
      <c r="D1206">
        <v>3.97695</v>
      </c>
      <c r="E1206" s="1">
        <v>46276</v>
      </c>
      <c r="F1206" s="4">
        <v>4.11355</v>
      </c>
      <c r="G1206" s="1">
        <v>46276</v>
      </c>
      <c r="H1206">
        <v>4.2579500000000001</v>
      </c>
      <c r="I1206" s="1">
        <v>46276</v>
      </c>
      <c r="J1206">
        <v>4.3766499999999997</v>
      </c>
      <c r="K1206" s="1">
        <v>46289</v>
      </c>
      <c r="L1206">
        <v>4.7758500000000002</v>
      </c>
      <c r="N1206" s="4"/>
      <c r="O1206" s="1">
        <v>46293</v>
      </c>
      <c r="P1206">
        <v>4.8019999999999996</v>
      </c>
      <c r="Q1206" s="1">
        <v>46294</v>
      </c>
      <c r="R1206">
        <v>4.7993600000000001</v>
      </c>
      <c r="U1206" s="1">
        <v>46288</v>
      </c>
      <c r="V1206">
        <v>4.73055</v>
      </c>
      <c r="W1206" s="1"/>
      <c r="X1206" s="1"/>
      <c r="Y1206" s="1"/>
      <c r="Z1206" s="2"/>
    </row>
    <row r="1207" spans="1:26" x14ac:dyDescent="0.2">
      <c r="A1207" s="1">
        <v>46279</v>
      </c>
      <c r="B1207">
        <v>3.879</v>
      </c>
      <c r="C1207" s="1">
        <v>46280</v>
      </c>
      <c r="D1207">
        <v>3.9813999999999998</v>
      </c>
      <c r="E1207" s="1">
        <v>46279</v>
      </c>
      <c r="F1207" s="4">
        <v>4.1348399999999996</v>
      </c>
      <c r="G1207" s="1">
        <v>46279</v>
      </c>
      <c r="H1207">
        <v>4.2795500000000004</v>
      </c>
      <c r="I1207" s="1">
        <v>46279</v>
      </c>
      <c r="J1207">
        <v>4.4001999999999999</v>
      </c>
      <c r="K1207" s="1">
        <v>46290</v>
      </c>
      <c r="L1207">
        <v>4.7048500000000004</v>
      </c>
      <c r="N1207" s="4"/>
      <c r="O1207" s="1">
        <v>46294</v>
      </c>
      <c r="P1207">
        <v>4.8030999999999997</v>
      </c>
      <c r="U1207" s="1">
        <v>46289</v>
      </c>
      <c r="V1207">
        <v>4.8055000000000003</v>
      </c>
      <c r="W1207" s="1"/>
      <c r="X1207" s="1"/>
      <c r="Y1207" s="1"/>
      <c r="Z1207" s="2"/>
    </row>
    <row r="1208" spans="1:26" x14ac:dyDescent="0.2">
      <c r="A1208" s="1">
        <v>46280</v>
      </c>
      <c r="B1208">
        <v>3.8851599999999999</v>
      </c>
      <c r="C1208" s="1">
        <v>46281</v>
      </c>
      <c r="D1208">
        <v>4.0054999999999996</v>
      </c>
      <c r="E1208" s="1">
        <v>46280</v>
      </c>
      <c r="F1208">
        <v>4.13565</v>
      </c>
      <c r="G1208" s="1">
        <v>46280</v>
      </c>
      <c r="H1208">
        <v>4.2807500000000003</v>
      </c>
      <c r="I1208" s="1">
        <v>46280</v>
      </c>
      <c r="J1208">
        <v>4.4012500000000001</v>
      </c>
      <c r="K1208" s="1">
        <v>46293</v>
      </c>
      <c r="L1208">
        <v>4.7842900000000004</v>
      </c>
      <c r="U1208" s="1">
        <v>46290</v>
      </c>
      <c r="V1208">
        <v>4.7809499999999998</v>
      </c>
      <c r="W1208" s="1"/>
      <c r="X1208" s="1"/>
      <c r="Y1208" s="1"/>
      <c r="Z1208" s="2"/>
    </row>
    <row r="1209" spans="1:26" x14ac:dyDescent="0.2">
      <c r="A1209" s="1">
        <v>46281</v>
      </c>
      <c r="B1209">
        <v>3.8973</v>
      </c>
      <c r="C1209" s="1">
        <v>46282</v>
      </c>
      <c r="D1209">
        <v>4.0194400000000003</v>
      </c>
      <c r="E1209" s="1">
        <v>46281</v>
      </c>
      <c r="F1209">
        <v>4.1774500000000003</v>
      </c>
      <c r="G1209" s="1">
        <v>46281</v>
      </c>
      <c r="H1209">
        <v>4.3457800000000004</v>
      </c>
      <c r="I1209" s="1">
        <v>46281</v>
      </c>
      <c r="J1209">
        <v>4.4807499999999996</v>
      </c>
      <c r="K1209" s="1">
        <v>46294</v>
      </c>
      <c r="L1209">
        <v>4.7873099999999997</v>
      </c>
      <c r="U1209" s="1">
        <v>46293</v>
      </c>
      <c r="V1209">
        <v>4.8609999999999998</v>
      </c>
      <c r="W1209" s="1"/>
      <c r="X1209" s="1"/>
      <c r="Y1209" s="1"/>
      <c r="Z1209" s="2"/>
    </row>
    <row r="1210" spans="1:26" x14ac:dyDescent="0.2">
      <c r="A1210" s="1">
        <v>46282</v>
      </c>
      <c r="B1210">
        <v>3.8976099999999998</v>
      </c>
      <c r="C1210" s="1">
        <v>46283</v>
      </c>
      <c r="D1210">
        <v>4.0256999999999996</v>
      </c>
      <c r="E1210" s="1">
        <v>46282</v>
      </c>
      <c r="F1210">
        <v>4.1861499999999996</v>
      </c>
      <c r="G1210" s="1">
        <v>46282</v>
      </c>
      <c r="H1210">
        <v>4.3352500000000003</v>
      </c>
      <c r="I1210" s="1">
        <v>46282</v>
      </c>
      <c r="J1210">
        <v>4.4500299999999999</v>
      </c>
      <c r="U1210" s="1">
        <v>46294</v>
      </c>
      <c r="V1210">
        <v>4.8607500000000003</v>
      </c>
      <c r="W1210" s="1"/>
      <c r="X1210" s="1"/>
      <c r="Y1210" s="1"/>
      <c r="Z1210" s="2"/>
    </row>
    <row r="1211" spans="1:26" x14ac:dyDescent="0.2">
      <c r="A1211" s="1">
        <v>46283</v>
      </c>
      <c r="B1211">
        <v>3.8986999999999998</v>
      </c>
      <c r="C1211" s="1">
        <v>46286</v>
      </c>
      <c r="D1211">
        <v>4.032</v>
      </c>
      <c r="E1211" s="1">
        <v>46283</v>
      </c>
      <c r="F1211">
        <v>4.1994499999999997</v>
      </c>
      <c r="G1211" s="1">
        <v>46283</v>
      </c>
      <c r="H1211">
        <v>4.3644499999999997</v>
      </c>
      <c r="I1211" s="1">
        <v>46283</v>
      </c>
      <c r="J1211">
        <v>4.4938000000000002</v>
      </c>
      <c r="W1211" s="1"/>
      <c r="X1211" s="1"/>
      <c r="Y1211" s="1"/>
      <c r="Z1211" s="2"/>
    </row>
    <row r="1212" spans="1:26" x14ac:dyDescent="0.2">
      <c r="A1212" s="1">
        <v>46286</v>
      </c>
      <c r="B1212">
        <v>3.8980999999999999</v>
      </c>
      <c r="C1212" s="1">
        <v>46287</v>
      </c>
      <c r="D1212">
        <v>4.0353500000000002</v>
      </c>
      <c r="E1212" s="1">
        <v>46286</v>
      </c>
      <c r="F1212">
        <v>4.2064000000000004</v>
      </c>
      <c r="G1212" s="1">
        <v>46286</v>
      </c>
      <c r="H1212">
        <v>4.3684700000000003</v>
      </c>
      <c r="I1212" s="1">
        <v>46286</v>
      </c>
      <c r="J1212">
        <v>4.4960000000000004</v>
      </c>
      <c r="W1212" s="1"/>
      <c r="X1212" s="1"/>
      <c r="Y1212" s="1"/>
      <c r="Z1212" s="2"/>
    </row>
    <row r="1213" spans="1:26" x14ac:dyDescent="0.2">
      <c r="A1213" s="1">
        <v>46287</v>
      </c>
      <c r="B1213">
        <v>3.9018000000000002</v>
      </c>
      <c r="C1213" s="1">
        <v>46288</v>
      </c>
      <c r="D1213">
        <v>4.069</v>
      </c>
      <c r="E1213" s="1">
        <v>46287</v>
      </c>
      <c r="F1213">
        <v>4.2080000000000002</v>
      </c>
      <c r="G1213" s="1">
        <v>46287</v>
      </c>
      <c r="H1213">
        <v>4.3686499999999997</v>
      </c>
      <c r="I1213" s="1">
        <v>46287</v>
      </c>
      <c r="J1213">
        <v>4.4953000000000003</v>
      </c>
      <c r="W1213" s="1"/>
      <c r="X1213" s="1"/>
      <c r="Y1213" s="1"/>
      <c r="Z1213" s="2"/>
    </row>
    <row r="1214" spans="1:26" x14ac:dyDescent="0.2">
      <c r="A1214" s="1">
        <v>46288</v>
      </c>
      <c r="B1214">
        <v>3.8992900000000001</v>
      </c>
      <c r="C1214" s="1">
        <v>46289</v>
      </c>
      <c r="D1214">
        <v>4.0765000000000002</v>
      </c>
      <c r="E1214" s="1">
        <v>46288</v>
      </c>
      <c r="F1214">
        <v>4.2495000000000003</v>
      </c>
      <c r="G1214" s="1">
        <v>46288</v>
      </c>
      <c r="H1214">
        <v>4.4297500000000003</v>
      </c>
      <c r="I1214" s="1">
        <v>46288</v>
      </c>
      <c r="J1214">
        <v>4.5767499999999997</v>
      </c>
      <c r="W1214" s="1"/>
      <c r="X1214" s="1"/>
      <c r="Y1214" s="1"/>
      <c r="Z1214" s="2"/>
    </row>
    <row r="1215" spans="1:26" x14ac:dyDescent="0.2">
      <c r="A1215" s="1">
        <v>46289</v>
      </c>
      <c r="B1215">
        <v>3.8982000000000001</v>
      </c>
      <c r="C1215" s="1">
        <v>46290</v>
      </c>
      <c r="D1215">
        <v>4.0629999999999997</v>
      </c>
      <c r="E1215" s="1">
        <v>46289</v>
      </c>
      <c r="F1215">
        <v>4.2699499999999997</v>
      </c>
      <c r="G1215" s="1">
        <v>46289</v>
      </c>
      <c r="H1215">
        <v>4.4485999999999999</v>
      </c>
      <c r="I1215" s="1">
        <v>46289</v>
      </c>
      <c r="J1215">
        <v>4.5944500000000001</v>
      </c>
      <c r="W1215" s="1"/>
      <c r="X1215" s="1"/>
      <c r="Y1215" s="1"/>
      <c r="Z1215" s="2"/>
    </row>
    <row r="1216" spans="1:26" x14ac:dyDescent="0.2">
      <c r="A1216" s="1">
        <v>46290</v>
      </c>
      <c r="B1216">
        <v>3.8957099999999998</v>
      </c>
      <c r="C1216" s="1">
        <v>46293</v>
      </c>
      <c r="D1216">
        <v>4.0824499999999997</v>
      </c>
      <c r="E1216" s="1">
        <v>46290</v>
      </c>
      <c r="F1216">
        <v>4.24505</v>
      </c>
      <c r="G1216" s="1">
        <v>46290</v>
      </c>
      <c r="H1216">
        <v>4.4135</v>
      </c>
      <c r="I1216" s="1">
        <v>46290</v>
      </c>
      <c r="J1216">
        <v>4.5471000000000004</v>
      </c>
      <c r="W1216" s="1"/>
      <c r="X1216" s="1"/>
      <c r="Y1216" s="1"/>
      <c r="Z1216" s="2"/>
    </row>
    <row r="1217" spans="1:26" x14ac:dyDescent="0.2">
      <c r="A1217" s="1">
        <v>46293</v>
      </c>
      <c r="B1217">
        <v>3.8989600000000002</v>
      </c>
      <c r="C1217" s="1">
        <v>46294</v>
      </c>
      <c r="D1217">
        <v>4.0986500000000001</v>
      </c>
      <c r="E1217" s="1">
        <v>46293</v>
      </c>
      <c r="F1217">
        <v>4.2760499999999997</v>
      </c>
      <c r="G1217" s="1">
        <v>46293</v>
      </c>
      <c r="H1217">
        <v>4.4584000000000001</v>
      </c>
      <c r="I1217" s="1">
        <v>46293</v>
      </c>
      <c r="J1217">
        <v>4.6040000000000001</v>
      </c>
      <c r="W1217" s="1"/>
      <c r="X1217" s="1"/>
      <c r="Y1217" s="1"/>
      <c r="Z1217" s="2"/>
    </row>
    <row r="1218" spans="1:26" x14ac:dyDescent="0.2">
      <c r="A1218" s="1">
        <v>46294</v>
      </c>
      <c r="B1218">
        <v>3.9159999999999999</v>
      </c>
      <c r="E1218" s="1">
        <v>46294</v>
      </c>
      <c r="F1218">
        <v>4.2813699999999999</v>
      </c>
      <c r="G1218" s="1">
        <v>46294</v>
      </c>
      <c r="H1218">
        <v>4.4626999999999999</v>
      </c>
      <c r="I1218" s="1">
        <v>46294</v>
      </c>
      <c r="J1218">
        <v>4.6078900000000003</v>
      </c>
      <c r="W1218" s="1"/>
      <c r="X1218" s="1"/>
      <c r="Y1218" s="1"/>
      <c r="Z1218" s="2"/>
    </row>
    <row r="1219" spans="1:26" x14ac:dyDescent="0.2">
      <c r="A1219" s="1"/>
      <c r="W1219" s="1"/>
      <c r="X1219" s="1"/>
      <c r="Y1219" s="1"/>
      <c r="Z1219" s="2"/>
    </row>
    <row r="1220" spans="1:26" x14ac:dyDescent="0.2">
      <c r="A1220" s="1"/>
      <c r="W1220" s="1"/>
      <c r="X1220" s="1"/>
      <c r="Y1220" s="1"/>
      <c r="Z1220" s="2"/>
    </row>
    <row r="1221" spans="1:26" x14ac:dyDescent="0.2">
      <c r="A1221" s="1"/>
      <c r="X1221" s="1"/>
    </row>
    <row r="1222" spans="1:26" x14ac:dyDescent="0.2">
      <c r="A1222" s="1"/>
      <c r="X1222" s="1"/>
    </row>
    <row r="1223" spans="1:26" x14ac:dyDescent="0.2">
      <c r="A1223" s="1"/>
      <c r="X1223" s="1"/>
    </row>
    <row r="1224" spans="1:26" x14ac:dyDescent="0.2">
      <c r="A1224" s="1"/>
      <c r="X1224" s="1"/>
    </row>
    <row r="1225" spans="1:26" x14ac:dyDescent="0.2">
      <c r="A1225" s="1"/>
      <c r="X1225" s="1"/>
    </row>
    <row r="1226" spans="1:26" x14ac:dyDescent="0.2">
      <c r="A1226" s="1"/>
      <c r="X1226" s="1"/>
    </row>
    <row r="1227" spans="1:26" x14ac:dyDescent="0.2">
      <c r="A1227" s="1"/>
      <c r="X1227" s="1"/>
    </row>
    <row r="1228" spans="1:26" x14ac:dyDescent="0.2">
      <c r="A1228" s="1"/>
      <c r="X1228" s="1"/>
    </row>
    <row r="1229" spans="1:26" x14ac:dyDescent="0.2">
      <c r="A1229" s="1"/>
      <c r="X1229" s="1"/>
    </row>
    <row r="1230" spans="1:26" x14ac:dyDescent="0.2">
      <c r="A1230" s="1"/>
      <c r="X1230" s="1"/>
    </row>
    <row r="1231" spans="1:26" x14ac:dyDescent="0.2">
      <c r="A1231" s="1"/>
      <c r="X1231" s="1"/>
    </row>
    <row r="1232" spans="1:26" x14ac:dyDescent="0.2">
      <c r="A1232" s="1"/>
      <c r="X1232" s="1"/>
    </row>
    <row r="1233" spans="1:24" x14ac:dyDescent="0.2">
      <c r="A1233" s="1"/>
      <c r="X1233" s="1"/>
    </row>
    <row r="1234" spans="1:24" x14ac:dyDescent="0.2">
      <c r="A1234" s="1"/>
      <c r="X1234" s="1"/>
    </row>
    <row r="1235" spans="1:24" x14ac:dyDescent="0.2">
      <c r="A1235" s="1"/>
      <c r="X1235" s="1"/>
    </row>
    <row r="1236" spans="1:24" x14ac:dyDescent="0.2">
      <c r="A1236" s="1"/>
      <c r="X1236" s="1"/>
    </row>
    <row r="1237" spans="1:24" x14ac:dyDescent="0.2">
      <c r="A1237" s="1"/>
      <c r="X1237" s="1"/>
    </row>
    <row r="1238" spans="1:24" x14ac:dyDescent="0.2">
      <c r="A1238" s="1"/>
      <c r="X1238" s="1"/>
    </row>
    <row r="1239" spans="1:24" x14ac:dyDescent="0.2">
      <c r="A1239" s="1"/>
      <c r="X1239" s="1"/>
    </row>
    <row r="1240" spans="1:24" x14ac:dyDescent="0.2">
      <c r="A1240" s="1"/>
      <c r="X1240" s="1"/>
    </row>
    <row r="1241" spans="1:24" x14ac:dyDescent="0.2">
      <c r="A1241" s="1"/>
      <c r="X1241" s="1"/>
    </row>
    <row r="1242" spans="1:24" x14ac:dyDescent="0.2">
      <c r="A1242" s="1"/>
      <c r="X1242" s="1"/>
    </row>
    <row r="1243" spans="1:24" x14ac:dyDescent="0.2">
      <c r="A1243" s="1"/>
      <c r="X1243" s="1"/>
    </row>
    <row r="1244" spans="1:24" x14ac:dyDescent="0.2">
      <c r="A1244" s="1"/>
      <c r="X1244" s="1"/>
    </row>
    <row r="1245" spans="1:24" x14ac:dyDescent="0.2">
      <c r="A1245" s="1"/>
      <c r="X1245" s="1"/>
    </row>
    <row r="1246" spans="1:24" x14ac:dyDescent="0.2">
      <c r="A1246" s="1"/>
      <c r="X1246" s="1"/>
    </row>
    <row r="1247" spans="1:24" x14ac:dyDescent="0.2">
      <c r="A1247" s="1"/>
      <c r="X1247" s="1"/>
    </row>
    <row r="1248" spans="1:24" x14ac:dyDescent="0.2">
      <c r="A1248" s="1"/>
      <c r="X1248" s="1"/>
    </row>
    <row r="1249" spans="1:24" x14ac:dyDescent="0.2">
      <c r="A1249" s="1"/>
      <c r="X1249" s="1"/>
    </row>
    <row r="1250" spans="1:24" x14ac:dyDescent="0.2">
      <c r="A1250" s="1"/>
      <c r="X1250" s="1"/>
    </row>
    <row r="1251" spans="1:24" x14ac:dyDescent="0.2">
      <c r="A1251" s="1"/>
      <c r="X1251" s="1"/>
    </row>
    <row r="1252" spans="1:24" x14ac:dyDescent="0.2">
      <c r="A1252" s="1"/>
      <c r="X1252" s="1"/>
    </row>
    <row r="1253" spans="1:24" x14ac:dyDescent="0.2">
      <c r="A1253" s="1"/>
      <c r="X1253" s="1"/>
    </row>
    <row r="1254" spans="1:24" x14ac:dyDescent="0.2">
      <c r="A1254" s="1"/>
      <c r="X1254" s="1"/>
    </row>
    <row r="1255" spans="1:24" x14ac:dyDescent="0.2">
      <c r="A1255" s="1"/>
      <c r="X1255" s="1"/>
    </row>
    <row r="1256" spans="1:24" x14ac:dyDescent="0.2">
      <c r="A1256" s="1"/>
      <c r="X1256" s="1"/>
    </row>
    <row r="1257" spans="1:24" x14ac:dyDescent="0.2">
      <c r="A1257" s="1"/>
      <c r="X1257" s="1"/>
    </row>
    <row r="1258" spans="1:24" x14ac:dyDescent="0.2">
      <c r="A1258" s="1"/>
      <c r="X1258" s="1"/>
    </row>
    <row r="1259" spans="1:24" x14ac:dyDescent="0.2">
      <c r="A1259" s="1"/>
      <c r="X1259" s="1"/>
    </row>
    <row r="1260" spans="1:24" x14ac:dyDescent="0.2">
      <c r="A1260" s="1"/>
      <c r="X1260" s="1"/>
    </row>
    <row r="1261" spans="1:24" x14ac:dyDescent="0.2">
      <c r="A1261" s="1"/>
      <c r="X1261" s="1"/>
    </row>
    <row r="1262" spans="1:24" x14ac:dyDescent="0.2">
      <c r="A1262" s="1"/>
      <c r="X1262" s="1"/>
    </row>
    <row r="1263" spans="1:24" x14ac:dyDescent="0.2">
      <c r="A1263" s="1"/>
      <c r="X1263" s="1"/>
    </row>
    <row r="1264" spans="1:24" x14ac:dyDescent="0.2">
      <c r="A1264" s="1"/>
      <c r="X1264" s="1"/>
    </row>
    <row r="1265" spans="1:24" x14ac:dyDescent="0.2">
      <c r="A1265" s="1"/>
      <c r="X1265" s="1"/>
    </row>
    <row r="1266" spans="1:24" x14ac:dyDescent="0.2">
      <c r="A1266" s="1"/>
      <c r="X1266" s="1"/>
    </row>
    <row r="1267" spans="1:24" x14ac:dyDescent="0.2">
      <c r="A1267" s="1"/>
      <c r="X1267" s="1"/>
    </row>
    <row r="1268" spans="1:24" x14ac:dyDescent="0.2">
      <c r="A1268" s="1"/>
      <c r="X1268" s="1"/>
    </row>
    <row r="1269" spans="1:24" x14ac:dyDescent="0.2">
      <c r="A1269" s="1"/>
      <c r="X1269" s="1"/>
    </row>
    <row r="1270" spans="1:24" x14ac:dyDescent="0.2">
      <c r="A1270" s="1"/>
      <c r="X1270" s="1"/>
    </row>
    <row r="1271" spans="1:24" x14ac:dyDescent="0.2">
      <c r="A1271" s="1"/>
      <c r="X1271" s="1"/>
    </row>
    <row r="1272" spans="1:24" x14ac:dyDescent="0.2">
      <c r="A1272" s="1"/>
      <c r="X1272" s="1"/>
    </row>
    <row r="1273" spans="1:24" x14ac:dyDescent="0.2">
      <c r="A1273" s="1"/>
      <c r="X1273" s="1"/>
    </row>
    <row r="1274" spans="1:24" x14ac:dyDescent="0.2">
      <c r="A1274" s="1"/>
      <c r="X1274" s="1"/>
    </row>
    <row r="1275" spans="1:24" x14ac:dyDescent="0.2">
      <c r="A1275" s="1"/>
      <c r="X1275" s="1"/>
    </row>
    <row r="1276" spans="1:24" x14ac:dyDescent="0.2">
      <c r="A1276" s="1"/>
      <c r="X1276" s="1"/>
    </row>
    <row r="1277" spans="1:24" x14ac:dyDescent="0.2">
      <c r="A1277" s="1"/>
      <c r="X1277" s="1"/>
    </row>
    <row r="1278" spans="1:24" x14ac:dyDescent="0.2">
      <c r="A1278" s="1"/>
      <c r="X1278" s="1"/>
    </row>
    <row r="1279" spans="1:24" x14ac:dyDescent="0.2">
      <c r="A1279" s="1"/>
      <c r="X1279" s="1"/>
    </row>
    <row r="1280" spans="1:24" x14ac:dyDescent="0.2">
      <c r="A1280" s="1"/>
      <c r="X1280" s="1"/>
    </row>
    <row r="1281" spans="1:24" x14ac:dyDescent="0.2">
      <c r="A1281" s="1"/>
      <c r="X1281" s="1"/>
    </row>
    <row r="1282" spans="1:24" x14ac:dyDescent="0.2">
      <c r="A1282" s="1"/>
      <c r="X1282" s="1"/>
    </row>
    <row r="1283" spans="1:24" x14ac:dyDescent="0.2">
      <c r="A1283" s="1"/>
      <c r="X1283" s="1"/>
    </row>
    <row r="1284" spans="1:24" x14ac:dyDescent="0.2">
      <c r="A1284" s="1"/>
      <c r="X1284" s="1"/>
    </row>
    <row r="1285" spans="1:24" x14ac:dyDescent="0.2">
      <c r="A1285" s="1"/>
      <c r="X1285" s="1"/>
    </row>
    <row r="1286" spans="1:24" x14ac:dyDescent="0.2">
      <c r="A1286" s="1"/>
      <c r="X1286" s="1"/>
    </row>
    <row r="1287" spans="1:24" x14ac:dyDescent="0.2">
      <c r="A1287" s="1"/>
      <c r="X1287" s="1"/>
    </row>
    <row r="1288" spans="1:24" x14ac:dyDescent="0.2">
      <c r="A1288" s="1"/>
      <c r="X1288" s="1"/>
    </row>
    <row r="1289" spans="1:24" x14ac:dyDescent="0.2">
      <c r="A1289" s="1"/>
      <c r="X1289" s="1"/>
    </row>
    <row r="1290" spans="1:24" x14ac:dyDescent="0.2">
      <c r="A1290" s="1"/>
      <c r="X1290" s="1"/>
    </row>
    <row r="1291" spans="1:24" x14ac:dyDescent="0.2">
      <c r="A1291" s="1"/>
      <c r="X1291" s="1"/>
    </row>
    <row r="1292" spans="1:24" x14ac:dyDescent="0.2">
      <c r="A1292" s="1"/>
      <c r="X1292" s="1"/>
    </row>
    <row r="1293" spans="1:24" x14ac:dyDescent="0.2">
      <c r="A1293" s="1"/>
      <c r="X1293" s="1"/>
    </row>
    <row r="1294" spans="1:24" x14ac:dyDescent="0.2">
      <c r="A1294" s="1"/>
      <c r="X1294" s="1"/>
    </row>
    <row r="1295" spans="1:24" x14ac:dyDescent="0.2">
      <c r="A1295" s="1"/>
      <c r="X1295" s="1"/>
    </row>
    <row r="1296" spans="1:24" x14ac:dyDescent="0.2">
      <c r="A1296" s="1"/>
      <c r="X1296" s="1"/>
    </row>
    <row r="1297" spans="1:24" x14ac:dyDescent="0.2">
      <c r="A1297" s="1"/>
      <c r="X1297" s="1"/>
    </row>
    <row r="1298" spans="1:24" x14ac:dyDescent="0.2">
      <c r="A1298" s="1"/>
      <c r="X1298" s="1"/>
    </row>
    <row r="1299" spans="1:24" x14ac:dyDescent="0.2">
      <c r="A1299" s="1"/>
      <c r="X1299" s="1"/>
    </row>
    <row r="1300" spans="1:24" x14ac:dyDescent="0.2">
      <c r="A1300" s="1"/>
      <c r="X1300" s="1"/>
    </row>
    <row r="1301" spans="1:24" x14ac:dyDescent="0.2">
      <c r="A1301" s="1"/>
      <c r="X1301" s="1"/>
    </row>
    <row r="1302" spans="1:24" x14ac:dyDescent="0.2">
      <c r="A1302" s="1"/>
      <c r="X1302" s="1"/>
    </row>
    <row r="1303" spans="1:24" x14ac:dyDescent="0.2">
      <c r="A1303" s="1"/>
      <c r="X1303" s="1"/>
    </row>
    <row r="1304" spans="1:24" x14ac:dyDescent="0.2">
      <c r="A1304" s="1"/>
      <c r="X1304" s="1"/>
    </row>
    <row r="1305" spans="1:24" x14ac:dyDescent="0.2">
      <c r="A1305" s="1"/>
      <c r="X1305" s="1"/>
    </row>
    <row r="1306" spans="1:24" x14ac:dyDescent="0.2">
      <c r="A1306" s="1"/>
      <c r="X1306" s="1"/>
    </row>
    <row r="1307" spans="1:24" x14ac:dyDescent="0.2">
      <c r="A1307" s="1"/>
      <c r="X1307" s="1"/>
    </row>
    <row r="1308" spans="1:24" x14ac:dyDescent="0.2">
      <c r="A1308" s="1"/>
      <c r="X1308" s="1"/>
    </row>
    <row r="1309" spans="1:24" x14ac:dyDescent="0.2">
      <c r="A1309" s="1"/>
      <c r="X1309" s="1"/>
    </row>
    <row r="1310" spans="1:24" x14ac:dyDescent="0.2">
      <c r="A1310" s="1"/>
      <c r="X1310" s="1"/>
    </row>
    <row r="1311" spans="1:24" x14ac:dyDescent="0.2">
      <c r="A1311" s="1"/>
      <c r="X1311" s="1"/>
    </row>
    <row r="1312" spans="1:24" x14ac:dyDescent="0.2">
      <c r="A1312" s="1"/>
      <c r="X1312" s="1"/>
    </row>
    <row r="1313" spans="1:24" x14ac:dyDescent="0.2">
      <c r="A1313" s="1"/>
      <c r="X1313" s="1"/>
    </row>
    <row r="1314" spans="1:24" x14ac:dyDescent="0.2">
      <c r="A1314" s="1"/>
      <c r="X1314" s="1"/>
    </row>
    <row r="1315" spans="1:24" x14ac:dyDescent="0.2">
      <c r="A1315" s="1"/>
      <c r="X1315" s="1"/>
    </row>
    <row r="1316" spans="1:24" x14ac:dyDescent="0.2">
      <c r="A1316" s="1"/>
      <c r="X1316" s="1"/>
    </row>
    <row r="1317" spans="1:24" x14ac:dyDescent="0.2">
      <c r="A1317" s="1"/>
      <c r="X1317" s="1"/>
    </row>
    <row r="1318" spans="1:24" x14ac:dyDescent="0.2">
      <c r="A1318" s="1"/>
      <c r="X1318" s="1"/>
    </row>
    <row r="1319" spans="1:24" x14ac:dyDescent="0.2">
      <c r="A1319" s="1"/>
      <c r="X1319" s="1"/>
    </row>
    <row r="1320" spans="1:24" x14ac:dyDescent="0.2">
      <c r="A1320" s="1"/>
      <c r="X1320" s="1"/>
    </row>
    <row r="1321" spans="1:24" x14ac:dyDescent="0.2">
      <c r="A1321" s="1"/>
      <c r="X1321" s="1"/>
    </row>
    <row r="1322" spans="1:24" x14ac:dyDescent="0.2">
      <c r="A1322" s="1"/>
      <c r="X1322" s="1"/>
    </row>
    <row r="1323" spans="1:24" x14ac:dyDescent="0.2">
      <c r="A1323" s="1"/>
      <c r="X1323" s="1"/>
    </row>
    <row r="1324" spans="1:24" x14ac:dyDescent="0.2">
      <c r="A1324" s="1"/>
      <c r="X1324" s="1"/>
    </row>
    <row r="1325" spans="1:24" x14ac:dyDescent="0.2">
      <c r="A1325" s="1"/>
      <c r="X1325" s="1"/>
    </row>
    <row r="1326" spans="1:24" x14ac:dyDescent="0.2">
      <c r="A1326" s="1"/>
      <c r="X1326" s="1"/>
    </row>
    <row r="1327" spans="1:24" x14ac:dyDescent="0.2">
      <c r="A1327" s="1"/>
      <c r="X1327" s="1"/>
    </row>
    <row r="1328" spans="1:24" x14ac:dyDescent="0.2">
      <c r="A1328" s="1"/>
      <c r="X1328" s="1"/>
    </row>
    <row r="1329" spans="1:24" x14ac:dyDescent="0.2">
      <c r="A1329" s="1"/>
      <c r="X1329" s="1"/>
    </row>
    <row r="1330" spans="1:24" x14ac:dyDescent="0.2">
      <c r="A1330" s="1"/>
      <c r="X1330" s="1"/>
    </row>
    <row r="1331" spans="1:24" x14ac:dyDescent="0.2">
      <c r="A1331" s="1"/>
      <c r="X1331" s="1"/>
    </row>
    <row r="1332" spans="1:24" x14ac:dyDescent="0.2">
      <c r="A1332" s="1"/>
      <c r="X1332" s="1"/>
    </row>
    <row r="1333" spans="1:24" x14ac:dyDescent="0.2">
      <c r="A1333" s="1"/>
      <c r="X1333" s="1"/>
    </row>
    <row r="1334" spans="1:24" x14ac:dyDescent="0.2">
      <c r="A1334" s="1"/>
      <c r="X1334" s="1"/>
    </row>
    <row r="1335" spans="1:24" x14ac:dyDescent="0.2">
      <c r="A1335" s="1"/>
      <c r="X1335" s="1"/>
    </row>
    <row r="1336" spans="1:24" x14ac:dyDescent="0.2">
      <c r="A1336" s="1"/>
      <c r="X1336" s="1"/>
    </row>
    <row r="1337" spans="1:24" x14ac:dyDescent="0.2">
      <c r="A1337" s="1"/>
      <c r="X1337" s="1"/>
    </row>
    <row r="1338" spans="1:24" x14ac:dyDescent="0.2">
      <c r="A1338" s="1"/>
      <c r="X1338" s="1"/>
    </row>
    <row r="1339" spans="1:24" x14ac:dyDescent="0.2">
      <c r="A1339" s="1"/>
      <c r="X1339" s="1"/>
    </row>
    <row r="1340" spans="1:24" x14ac:dyDescent="0.2">
      <c r="A1340" s="1"/>
      <c r="X1340" s="1"/>
    </row>
    <row r="1341" spans="1:24" x14ac:dyDescent="0.2">
      <c r="A1341" s="1"/>
      <c r="X1341" s="1"/>
    </row>
    <row r="1342" spans="1:24" x14ac:dyDescent="0.2">
      <c r="A1342" s="1"/>
      <c r="X1342" s="1"/>
    </row>
    <row r="1343" spans="1:24" x14ac:dyDescent="0.2">
      <c r="A1343" s="1"/>
      <c r="X1343" s="1"/>
    </row>
    <row r="1344" spans="1:24" x14ac:dyDescent="0.2">
      <c r="A1344" s="1"/>
      <c r="X1344" s="1"/>
    </row>
    <row r="1345" spans="1:24" x14ac:dyDescent="0.2">
      <c r="A1345" s="1"/>
      <c r="X1345" s="1"/>
    </row>
    <row r="1346" spans="1:24" x14ac:dyDescent="0.2">
      <c r="A1346" s="1"/>
      <c r="X1346" s="1"/>
    </row>
    <row r="1347" spans="1:24" x14ac:dyDescent="0.2">
      <c r="A1347" s="1"/>
      <c r="X1347" s="1"/>
    </row>
    <row r="1348" spans="1:24" x14ac:dyDescent="0.2">
      <c r="A1348" s="1"/>
      <c r="X1348" s="1"/>
    </row>
    <row r="1349" spans="1:24" x14ac:dyDescent="0.2">
      <c r="A1349" s="1"/>
      <c r="X1349" s="1"/>
    </row>
    <row r="1350" spans="1:24" x14ac:dyDescent="0.2">
      <c r="A1350" s="1"/>
      <c r="X1350" s="1"/>
    </row>
    <row r="1351" spans="1:24" x14ac:dyDescent="0.2">
      <c r="A1351" s="1"/>
      <c r="X1351" s="1"/>
    </row>
    <row r="1352" spans="1:24" x14ac:dyDescent="0.2">
      <c r="A1352" s="1"/>
      <c r="X1352" s="1"/>
    </row>
    <row r="1353" spans="1:24" x14ac:dyDescent="0.2">
      <c r="A1353" s="1"/>
      <c r="X1353" s="1"/>
    </row>
    <row r="1354" spans="1:24" x14ac:dyDescent="0.2">
      <c r="A1354" s="1"/>
      <c r="X1354" s="1"/>
    </row>
    <row r="1355" spans="1:24" x14ac:dyDescent="0.2">
      <c r="A1355" s="1"/>
      <c r="X1355" s="1"/>
    </row>
    <row r="1356" spans="1:24" x14ac:dyDescent="0.2">
      <c r="A1356" s="1"/>
      <c r="X1356" s="1"/>
    </row>
    <row r="1357" spans="1:24" x14ac:dyDescent="0.2">
      <c r="A1357" s="1"/>
      <c r="X1357" s="1"/>
    </row>
    <row r="1358" spans="1:24" x14ac:dyDescent="0.2">
      <c r="A1358" s="1"/>
      <c r="X1358" s="1"/>
    </row>
    <row r="1359" spans="1:24" x14ac:dyDescent="0.2">
      <c r="A1359" s="1"/>
      <c r="X1359" s="1"/>
    </row>
    <row r="1360" spans="1:24" x14ac:dyDescent="0.2">
      <c r="A1360" s="1"/>
      <c r="X1360" s="1"/>
    </row>
    <row r="1361" spans="1:24" x14ac:dyDescent="0.2">
      <c r="A1361" s="1"/>
      <c r="X1361" s="1"/>
    </row>
    <row r="1362" spans="1:24" x14ac:dyDescent="0.2">
      <c r="A1362" s="1"/>
      <c r="X1362" s="1"/>
    </row>
    <row r="1363" spans="1:24" x14ac:dyDescent="0.2">
      <c r="A1363" s="1"/>
      <c r="X1363" s="1"/>
    </row>
    <row r="1364" spans="1:24" x14ac:dyDescent="0.2">
      <c r="A1364" s="1"/>
      <c r="X1364" s="1"/>
    </row>
    <row r="1365" spans="1:24" x14ac:dyDescent="0.2">
      <c r="A1365" s="1"/>
      <c r="X1365" s="1"/>
    </row>
    <row r="1366" spans="1:24" x14ac:dyDescent="0.2">
      <c r="A1366" s="1"/>
      <c r="X1366" s="1"/>
    </row>
    <row r="1367" spans="1:24" x14ac:dyDescent="0.2">
      <c r="A1367" s="1"/>
      <c r="X1367" s="1"/>
    </row>
    <row r="1368" spans="1:24" x14ac:dyDescent="0.2">
      <c r="A1368" s="1"/>
      <c r="X1368" s="1"/>
    </row>
    <row r="1369" spans="1:24" x14ac:dyDescent="0.2">
      <c r="A1369" s="1"/>
      <c r="X1369" s="1"/>
    </row>
    <row r="1370" spans="1:24" x14ac:dyDescent="0.2">
      <c r="A1370" s="1"/>
      <c r="X1370" s="1"/>
    </row>
    <row r="1371" spans="1:24" x14ac:dyDescent="0.2">
      <c r="A1371" s="1"/>
      <c r="X1371" s="1"/>
    </row>
    <row r="1372" spans="1:24" x14ac:dyDescent="0.2">
      <c r="A1372" s="1"/>
      <c r="X1372" s="1"/>
    </row>
    <row r="1373" spans="1:24" x14ac:dyDescent="0.2">
      <c r="A1373" s="1"/>
      <c r="X1373" s="1"/>
    </row>
    <row r="1374" spans="1:24" x14ac:dyDescent="0.2">
      <c r="A1374" s="1"/>
      <c r="X1374" s="1"/>
    </row>
    <row r="1375" spans="1:24" x14ac:dyDescent="0.2">
      <c r="A1375" s="1"/>
      <c r="X1375" s="1"/>
    </row>
    <row r="1376" spans="1:24" x14ac:dyDescent="0.2">
      <c r="A1376" s="1"/>
      <c r="X1376" s="1"/>
    </row>
    <row r="1377" spans="1:24" x14ac:dyDescent="0.2">
      <c r="A1377" s="1"/>
      <c r="X1377" s="1"/>
    </row>
    <row r="1378" spans="1:24" x14ac:dyDescent="0.2">
      <c r="A1378" s="1"/>
      <c r="X1378" s="1"/>
    </row>
    <row r="1379" spans="1:24" x14ac:dyDescent="0.2">
      <c r="A1379" s="1"/>
      <c r="X1379" s="1"/>
    </row>
    <row r="1380" spans="1:24" x14ac:dyDescent="0.2">
      <c r="A1380" s="1"/>
      <c r="X1380" s="1"/>
    </row>
    <row r="1381" spans="1:24" x14ac:dyDescent="0.2">
      <c r="A1381" s="1"/>
      <c r="X1381" s="1"/>
    </row>
    <row r="1382" spans="1:24" x14ac:dyDescent="0.2">
      <c r="A1382" s="1"/>
      <c r="X1382" s="1"/>
    </row>
    <row r="1383" spans="1:24" x14ac:dyDescent="0.2">
      <c r="A1383" s="1"/>
      <c r="X1383" s="1"/>
    </row>
    <row r="1384" spans="1:24" x14ac:dyDescent="0.2">
      <c r="A1384" s="1"/>
      <c r="X1384" s="1"/>
    </row>
    <row r="1385" spans="1:24" x14ac:dyDescent="0.2">
      <c r="A1385" s="1"/>
      <c r="X1385" s="1"/>
    </row>
    <row r="1386" spans="1:24" x14ac:dyDescent="0.2">
      <c r="A1386" s="1"/>
      <c r="X1386" s="1"/>
    </row>
    <row r="1387" spans="1:24" x14ac:dyDescent="0.2">
      <c r="A1387" s="1"/>
      <c r="X1387" s="1"/>
    </row>
    <row r="1388" spans="1:24" x14ac:dyDescent="0.2">
      <c r="A1388" s="1"/>
      <c r="X1388" s="1"/>
    </row>
    <row r="1389" spans="1:24" x14ac:dyDescent="0.2">
      <c r="A1389" s="1"/>
      <c r="X1389" s="1"/>
    </row>
    <row r="1390" spans="1:24" x14ac:dyDescent="0.2">
      <c r="A1390" s="1"/>
      <c r="X1390" s="1"/>
    </row>
    <row r="1391" spans="1:24" x14ac:dyDescent="0.2">
      <c r="A1391" s="1"/>
      <c r="X1391" s="1"/>
    </row>
    <row r="1392" spans="1:24" x14ac:dyDescent="0.2">
      <c r="A1392" s="1"/>
      <c r="X1392" s="1"/>
    </row>
    <row r="1393" spans="1:24" x14ac:dyDescent="0.2">
      <c r="A1393" s="1"/>
      <c r="X1393" s="1"/>
    </row>
    <row r="1394" spans="1:24" x14ac:dyDescent="0.2">
      <c r="A1394" s="1"/>
      <c r="X1394" s="1"/>
    </row>
    <row r="1395" spans="1:24" x14ac:dyDescent="0.2">
      <c r="A1395" s="1"/>
      <c r="X1395" s="1"/>
    </row>
    <row r="1396" spans="1:24" x14ac:dyDescent="0.2">
      <c r="A1396" s="1"/>
      <c r="X1396" s="1"/>
    </row>
    <row r="1397" spans="1:24" x14ac:dyDescent="0.2">
      <c r="A1397" s="1"/>
      <c r="X1397" s="1"/>
    </row>
    <row r="1398" spans="1:24" x14ac:dyDescent="0.2">
      <c r="A1398" s="1"/>
      <c r="X1398" s="1"/>
    </row>
    <row r="1399" spans="1:24" x14ac:dyDescent="0.2">
      <c r="A1399" s="1"/>
      <c r="X1399" s="1"/>
    </row>
    <row r="1400" spans="1:24" x14ac:dyDescent="0.2">
      <c r="A1400" s="1"/>
      <c r="X1400" s="1"/>
    </row>
    <row r="1401" spans="1:24" x14ac:dyDescent="0.2">
      <c r="A1401" s="1"/>
      <c r="X1401" s="1"/>
    </row>
    <row r="1402" spans="1:24" x14ac:dyDescent="0.2">
      <c r="A1402" s="1"/>
      <c r="X1402" s="1"/>
    </row>
    <row r="1403" spans="1:24" x14ac:dyDescent="0.2">
      <c r="A1403" s="1"/>
      <c r="X1403" s="1"/>
    </row>
    <row r="1404" spans="1:24" x14ac:dyDescent="0.2">
      <c r="A1404" s="1"/>
      <c r="X1404" s="1"/>
    </row>
    <row r="1405" spans="1:24" x14ac:dyDescent="0.2">
      <c r="A1405" s="1"/>
      <c r="X1405" s="1"/>
    </row>
    <row r="1406" spans="1:24" x14ac:dyDescent="0.2">
      <c r="A1406" s="1"/>
      <c r="X1406" s="1"/>
    </row>
    <row r="1407" spans="1:24" x14ac:dyDescent="0.2">
      <c r="A1407" s="1"/>
      <c r="X1407" s="1"/>
    </row>
    <row r="1408" spans="1:24" x14ac:dyDescent="0.2">
      <c r="A1408" s="1"/>
      <c r="X1408" s="1"/>
    </row>
    <row r="1409" spans="1:24" x14ac:dyDescent="0.2">
      <c r="A1409" s="1"/>
      <c r="X1409" s="1"/>
    </row>
    <row r="1410" spans="1:24" x14ac:dyDescent="0.2">
      <c r="A1410" s="1"/>
      <c r="X1410" s="1"/>
    </row>
    <row r="1411" spans="1:24" x14ac:dyDescent="0.2">
      <c r="A1411" s="1"/>
      <c r="X1411" s="1"/>
    </row>
    <row r="1412" spans="1:24" x14ac:dyDescent="0.2">
      <c r="A1412" s="1"/>
      <c r="X1412" s="1"/>
    </row>
    <row r="1413" spans="1:24" x14ac:dyDescent="0.2">
      <c r="A1413" s="1"/>
      <c r="X1413" s="1"/>
    </row>
    <row r="1414" spans="1:24" x14ac:dyDescent="0.2">
      <c r="A1414" s="1"/>
      <c r="X1414" s="1"/>
    </row>
    <row r="1415" spans="1:24" x14ac:dyDescent="0.2">
      <c r="A1415" s="1"/>
      <c r="X1415" s="1"/>
    </row>
    <row r="1416" spans="1:24" x14ac:dyDescent="0.2">
      <c r="A1416" s="1"/>
      <c r="X1416" s="1"/>
    </row>
    <row r="1417" spans="1:24" x14ac:dyDescent="0.2">
      <c r="A1417" s="1"/>
      <c r="X1417" s="1"/>
    </row>
    <row r="1418" spans="1:24" x14ac:dyDescent="0.2">
      <c r="A1418" s="1"/>
      <c r="X1418" s="1"/>
    </row>
    <row r="1419" spans="1:24" x14ac:dyDescent="0.2">
      <c r="A1419" s="1"/>
      <c r="X1419" s="1"/>
    </row>
    <row r="1420" spans="1:24" x14ac:dyDescent="0.2">
      <c r="A1420" s="1"/>
      <c r="X1420" s="1"/>
    </row>
    <row r="1421" spans="1:24" x14ac:dyDescent="0.2">
      <c r="A1421" s="1"/>
      <c r="X1421" s="1"/>
    </row>
    <row r="1422" spans="1:24" x14ac:dyDescent="0.2">
      <c r="A1422" s="1"/>
      <c r="X1422" s="1"/>
    </row>
    <row r="1423" spans="1:24" x14ac:dyDescent="0.2">
      <c r="A1423" s="1"/>
      <c r="X1423" s="1"/>
    </row>
    <row r="1424" spans="1:24" x14ac:dyDescent="0.2">
      <c r="A1424" s="1"/>
      <c r="X1424" s="1"/>
    </row>
    <row r="1425" spans="1:24" x14ac:dyDescent="0.2">
      <c r="A1425" s="1"/>
      <c r="X1425" s="1"/>
    </row>
    <row r="1426" spans="1:24" x14ac:dyDescent="0.2">
      <c r="A1426" s="1"/>
      <c r="X1426" s="1"/>
    </row>
    <row r="1427" spans="1:24" x14ac:dyDescent="0.2">
      <c r="A1427" s="1"/>
      <c r="X1427" s="1"/>
    </row>
    <row r="1428" spans="1:24" x14ac:dyDescent="0.2">
      <c r="A1428" s="1"/>
      <c r="X1428" s="1"/>
    </row>
    <row r="1429" spans="1:24" x14ac:dyDescent="0.2">
      <c r="A1429" s="1"/>
      <c r="X1429" s="1"/>
    </row>
    <row r="1430" spans="1:24" x14ac:dyDescent="0.2">
      <c r="A1430" s="1"/>
      <c r="X1430" s="1"/>
    </row>
    <row r="1431" spans="1:24" x14ac:dyDescent="0.2">
      <c r="A1431" s="1"/>
      <c r="X1431" s="1"/>
    </row>
    <row r="1432" spans="1:24" x14ac:dyDescent="0.2">
      <c r="A1432" s="1"/>
      <c r="X1432" s="1"/>
    </row>
    <row r="1433" spans="1:24" x14ac:dyDescent="0.2">
      <c r="A1433" s="1"/>
      <c r="X1433" s="1"/>
    </row>
    <row r="1434" spans="1:24" x14ac:dyDescent="0.2">
      <c r="A1434" s="1"/>
      <c r="X1434" s="1"/>
    </row>
    <row r="1435" spans="1:24" x14ac:dyDescent="0.2">
      <c r="A1435" s="1"/>
      <c r="X1435" s="1"/>
    </row>
    <row r="1436" spans="1:24" x14ac:dyDescent="0.2">
      <c r="A1436" s="1"/>
      <c r="X1436" s="1"/>
    </row>
    <row r="1437" spans="1:24" x14ac:dyDescent="0.2">
      <c r="A1437" s="1"/>
      <c r="X1437" s="1"/>
    </row>
    <row r="1438" spans="1:24" x14ac:dyDescent="0.2">
      <c r="A1438" s="1"/>
      <c r="X1438" s="1"/>
    </row>
    <row r="1439" spans="1:24" x14ac:dyDescent="0.2">
      <c r="A1439" s="1"/>
      <c r="X1439" s="1"/>
    </row>
    <row r="1440" spans="1:24" x14ac:dyDescent="0.2">
      <c r="A1440" s="1"/>
      <c r="X1440" s="1"/>
    </row>
    <row r="1441" spans="1:24" x14ac:dyDescent="0.2">
      <c r="A1441" s="1"/>
      <c r="X1441" s="1"/>
    </row>
    <row r="1442" spans="1:24" x14ac:dyDescent="0.2">
      <c r="A1442" s="1"/>
      <c r="X1442" s="1"/>
    </row>
    <row r="1443" spans="1:24" x14ac:dyDescent="0.2">
      <c r="A1443" s="1"/>
      <c r="X1443" s="1"/>
    </row>
    <row r="1444" spans="1:24" x14ac:dyDescent="0.2">
      <c r="A1444" s="1"/>
      <c r="X1444" s="1"/>
    </row>
    <row r="1445" spans="1:24" x14ac:dyDescent="0.2">
      <c r="A1445" s="1"/>
      <c r="X1445" s="1"/>
    </row>
    <row r="1446" spans="1:24" x14ac:dyDescent="0.2">
      <c r="A1446" s="1"/>
      <c r="X1446" s="1"/>
    </row>
    <row r="1447" spans="1:24" x14ac:dyDescent="0.2">
      <c r="A1447" s="1"/>
      <c r="X1447" s="1"/>
    </row>
    <row r="1448" spans="1:24" x14ac:dyDescent="0.2">
      <c r="A1448" s="1"/>
      <c r="X1448" s="1"/>
    </row>
    <row r="1449" spans="1:24" x14ac:dyDescent="0.2">
      <c r="A1449" s="1"/>
      <c r="X1449" s="1"/>
    </row>
    <row r="1450" spans="1:24" x14ac:dyDescent="0.2">
      <c r="A1450" s="1"/>
      <c r="X1450" s="1"/>
    </row>
    <row r="1451" spans="1:24" x14ac:dyDescent="0.2">
      <c r="A1451" s="1"/>
      <c r="X1451" s="1"/>
    </row>
    <row r="1452" spans="1:24" x14ac:dyDescent="0.2">
      <c r="A1452" s="1"/>
      <c r="X1452" s="1"/>
    </row>
    <row r="1453" spans="1:24" x14ac:dyDescent="0.2">
      <c r="A1453" s="1"/>
      <c r="X1453" s="1"/>
    </row>
    <row r="1454" spans="1:24" x14ac:dyDescent="0.2">
      <c r="A1454" s="1"/>
      <c r="X1454" s="1"/>
    </row>
    <row r="1455" spans="1:24" x14ac:dyDescent="0.2">
      <c r="A1455" s="1"/>
      <c r="X1455" s="1"/>
    </row>
    <row r="1456" spans="1:24" x14ac:dyDescent="0.2">
      <c r="A1456" s="1"/>
      <c r="X1456" s="1"/>
    </row>
    <row r="1457" spans="1:24" x14ac:dyDescent="0.2">
      <c r="A1457" s="1"/>
      <c r="X1457" s="1"/>
    </row>
    <row r="1458" spans="1:24" x14ac:dyDescent="0.2">
      <c r="A1458" s="1"/>
      <c r="X1458" s="1"/>
    </row>
    <row r="1459" spans="1:24" x14ac:dyDescent="0.2">
      <c r="A1459" s="1"/>
      <c r="X1459" s="1"/>
    </row>
    <row r="1460" spans="1:24" x14ac:dyDescent="0.2">
      <c r="A1460" s="1"/>
      <c r="X1460" s="1"/>
    </row>
    <row r="1461" spans="1:24" x14ac:dyDescent="0.2">
      <c r="A1461" s="1"/>
      <c r="X1461" s="1"/>
    </row>
    <row r="1462" spans="1:24" x14ac:dyDescent="0.2">
      <c r="A1462" s="1"/>
      <c r="X1462" s="1"/>
    </row>
    <row r="1463" spans="1:24" x14ac:dyDescent="0.2">
      <c r="A1463" s="1"/>
      <c r="X1463" s="1"/>
    </row>
    <row r="1464" spans="1:24" x14ac:dyDescent="0.2">
      <c r="A1464" s="1"/>
      <c r="X1464" s="1"/>
    </row>
    <row r="1465" spans="1:24" x14ac:dyDescent="0.2">
      <c r="A1465" s="1"/>
      <c r="X1465" s="1"/>
    </row>
    <row r="1466" spans="1:24" x14ac:dyDescent="0.2">
      <c r="A1466" s="1"/>
      <c r="X1466" s="1"/>
    </row>
    <row r="1467" spans="1:24" x14ac:dyDescent="0.2">
      <c r="A1467" s="1"/>
      <c r="X1467" s="1"/>
    </row>
    <row r="1468" spans="1:24" x14ac:dyDescent="0.2">
      <c r="A1468" s="1"/>
      <c r="X1468" s="1"/>
    </row>
    <row r="1469" spans="1:24" x14ac:dyDescent="0.2">
      <c r="A1469" s="1"/>
      <c r="X1469" s="1"/>
    </row>
    <row r="1470" spans="1:24" x14ac:dyDescent="0.2">
      <c r="A1470" s="1"/>
      <c r="X1470" s="1"/>
    </row>
    <row r="1471" spans="1:24" x14ac:dyDescent="0.2">
      <c r="A1471" s="1"/>
      <c r="X1471" s="1"/>
    </row>
    <row r="1472" spans="1:24" x14ac:dyDescent="0.2">
      <c r="A1472" s="1"/>
      <c r="X1472" s="1"/>
    </row>
    <row r="1473" spans="1:24" x14ac:dyDescent="0.2">
      <c r="A1473" s="1"/>
      <c r="X1473" s="1"/>
    </row>
    <row r="1474" spans="1:24" x14ac:dyDescent="0.2">
      <c r="A1474" s="1"/>
      <c r="X1474" s="1"/>
    </row>
    <row r="1475" spans="1:24" x14ac:dyDescent="0.2">
      <c r="A1475" s="1"/>
      <c r="X1475" s="1"/>
    </row>
    <row r="1476" spans="1:24" x14ac:dyDescent="0.2">
      <c r="A1476" s="1"/>
      <c r="X1476" s="1"/>
    </row>
    <row r="1477" spans="1:24" x14ac:dyDescent="0.2">
      <c r="A1477" s="1"/>
      <c r="X1477" s="1"/>
    </row>
    <row r="1478" spans="1:24" x14ac:dyDescent="0.2">
      <c r="A1478" s="1"/>
      <c r="X1478" s="1"/>
    </row>
    <row r="1479" spans="1:24" x14ac:dyDescent="0.2">
      <c r="A1479" s="1"/>
      <c r="X1479" s="1"/>
    </row>
    <row r="1480" spans="1:24" x14ac:dyDescent="0.2">
      <c r="A1480" s="1"/>
      <c r="X1480" s="1"/>
    </row>
    <row r="1481" spans="1:24" x14ac:dyDescent="0.2">
      <c r="A1481" s="1"/>
      <c r="X1481" s="1"/>
    </row>
    <row r="1482" spans="1:24" x14ac:dyDescent="0.2">
      <c r="A1482" s="1"/>
      <c r="X1482" s="1"/>
    </row>
    <row r="1483" spans="1:24" x14ac:dyDescent="0.2">
      <c r="A1483" s="1"/>
      <c r="X1483" s="1"/>
    </row>
    <row r="1484" spans="1:24" x14ac:dyDescent="0.2">
      <c r="A1484" s="1"/>
      <c r="X1484" s="1"/>
    </row>
    <row r="1485" spans="1:24" x14ac:dyDescent="0.2">
      <c r="A1485" s="1"/>
      <c r="X1485" s="1"/>
    </row>
    <row r="1486" spans="1:24" x14ac:dyDescent="0.2">
      <c r="A1486" s="1"/>
      <c r="X1486" s="1"/>
    </row>
    <row r="1487" spans="1:24" x14ac:dyDescent="0.2">
      <c r="A1487" s="1"/>
      <c r="X1487" s="1"/>
    </row>
    <row r="1488" spans="1:24" x14ac:dyDescent="0.2">
      <c r="A1488" s="1"/>
      <c r="X1488" s="1"/>
    </row>
    <row r="1489" spans="1:24" x14ac:dyDescent="0.2">
      <c r="A1489" s="1"/>
      <c r="X1489" s="1"/>
    </row>
    <row r="1490" spans="1:24" x14ac:dyDescent="0.2">
      <c r="A1490" s="1"/>
      <c r="X1490" s="1"/>
    </row>
    <row r="1491" spans="1:24" x14ac:dyDescent="0.2">
      <c r="A1491" s="1"/>
      <c r="X1491" s="1"/>
    </row>
    <row r="1492" spans="1:24" x14ac:dyDescent="0.2">
      <c r="A1492" s="1"/>
      <c r="X1492" s="1"/>
    </row>
    <row r="1493" spans="1:24" x14ac:dyDescent="0.2">
      <c r="A1493" s="1"/>
      <c r="X1493" s="1"/>
    </row>
    <row r="1494" spans="1:24" x14ac:dyDescent="0.2">
      <c r="A1494" s="1"/>
      <c r="X1494" s="1"/>
    </row>
    <row r="1495" spans="1:24" x14ac:dyDescent="0.2">
      <c r="A1495" s="1"/>
      <c r="X1495" s="1"/>
    </row>
    <row r="1496" spans="1:24" x14ac:dyDescent="0.2">
      <c r="A1496" s="1"/>
      <c r="X1496" s="1"/>
    </row>
    <row r="1497" spans="1:24" x14ac:dyDescent="0.2">
      <c r="A1497" s="1"/>
      <c r="X1497" s="1"/>
    </row>
    <row r="1498" spans="1:24" x14ac:dyDescent="0.2">
      <c r="A1498" s="1"/>
      <c r="X1498" s="1"/>
    </row>
    <row r="1499" spans="1:24" x14ac:dyDescent="0.2">
      <c r="A1499" s="1"/>
      <c r="X1499" s="1"/>
    </row>
    <row r="1500" spans="1:24" x14ac:dyDescent="0.2">
      <c r="A1500" s="1"/>
      <c r="X1500" s="1"/>
    </row>
    <row r="1501" spans="1:24" x14ac:dyDescent="0.2">
      <c r="A1501" s="1"/>
      <c r="X1501" s="1"/>
    </row>
    <row r="1502" spans="1:24" x14ac:dyDescent="0.2">
      <c r="A1502" s="1"/>
      <c r="X1502" s="1"/>
    </row>
    <row r="1503" spans="1:24" x14ac:dyDescent="0.2">
      <c r="A1503" s="1"/>
      <c r="X1503" s="1"/>
    </row>
    <row r="1504" spans="1:24" x14ac:dyDescent="0.2">
      <c r="A1504" s="1"/>
      <c r="X1504" s="1"/>
    </row>
    <row r="1505" spans="1:24" x14ac:dyDescent="0.2">
      <c r="A1505" s="1"/>
      <c r="X1505" s="1"/>
    </row>
    <row r="1506" spans="1:24" x14ac:dyDescent="0.2">
      <c r="A1506" s="1"/>
      <c r="X1506" s="1"/>
    </row>
    <row r="1507" spans="1:24" x14ac:dyDescent="0.2">
      <c r="A1507" s="1"/>
      <c r="X1507" s="1"/>
    </row>
    <row r="1508" spans="1:24" x14ac:dyDescent="0.2">
      <c r="A1508" s="1"/>
      <c r="X1508" s="1"/>
    </row>
    <row r="1509" spans="1:24" x14ac:dyDescent="0.2">
      <c r="A1509" s="1"/>
      <c r="X1509" s="1"/>
    </row>
    <row r="1510" spans="1:24" x14ac:dyDescent="0.2">
      <c r="A1510" s="1"/>
      <c r="X1510" s="1"/>
    </row>
    <row r="1511" spans="1:24" x14ac:dyDescent="0.2">
      <c r="A1511" s="1"/>
      <c r="X1511" s="1"/>
    </row>
    <row r="1512" spans="1:24" x14ac:dyDescent="0.2">
      <c r="A1512" s="1"/>
      <c r="X1512" s="1"/>
    </row>
    <row r="1513" spans="1:24" x14ac:dyDescent="0.2">
      <c r="A1513" s="1"/>
      <c r="X1513" s="1"/>
    </row>
    <row r="1514" spans="1:24" x14ac:dyDescent="0.2">
      <c r="A1514" s="1"/>
      <c r="X1514" s="1"/>
    </row>
    <row r="1515" spans="1:24" x14ac:dyDescent="0.2">
      <c r="A1515" s="1"/>
      <c r="X1515" s="1"/>
    </row>
    <row r="1516" spans="1:24" x14ac:dyDescent="0.2">
      <c r="A1516" s="1"/>
      <c r="X1516" s="1"/>
    </row>
    <row r="1517" spans="1:24" x14ac:dyDescent="0.2">
      <c r="A1517" s="1"/>
      <c r="X1517" s="1"/>
    </row>
    <row r="1518" spans="1:24" x14ac:dyDescent="0.2">
      <c r="A1518" s="1"/>
      <c r="X1518" s="1"/>
    </row>
    <row r="1519" spans="1:24" x14ac:dyDescent="0.2">
      <c r="A1519" s="1"/>
      <c r="X1519" s="1"/>
    </row>
    <row r="1520" spans="1:24" x14ac:dyDescent="0.2">
      <c r="A1520" s="1"/>
      <c r="X1520" s="1"/>
    </row>
    <row r="1521" spans="1:24" x14ac:dyDescent="0.2">
      <c r="A1521" s="1"/>
      <c r="X1521" s="1"/>
    </row>
    <row r="1522" spans="1:24" x14ac:dyDescent="0.2">
      <c r="A1522" s="1"/>
      <c r="X1522" s="1"/>
    </row>
    <row r="1523" spans="1:24" x14ac:dyDescent="0.2">
      <c r="A1523" s="1"/>
      <c r="X1523" s="1"/>
    </row>
    <row r="1524" spans="1:24" x14ac:dyDescent="0.2">
      <c r="A1524" s="1"/>
      <c r="X1524" s="1"/>
    </row>
    <row r="1525" spans="1:24" x14ac:dyDescent="0.2">
      <c r="A1525" s="1"/>
      <c r="X1525" s="1"/>
    </row>
    <row r="1526" spans="1:24" x14ac:dyDescent="0.2">
      <c r="A1526" s="1"/>
      <c r="X1526" s="1"/>
    </row>
    <row r="1527" spans="1:24" x14ac:dyDescent="0.2">
      <c r="A1527" s="1"/>
      <c r="X1527" s="1"/>
    </row>
    <row r="1528" spans="1:24" x14ac:dyDescent="0.2">
      <c r="A1528" s="1"/>
      <c r="X1528" s="1"/>
    </row>
    <row r="1529" spans="1:24" x14ac:dyDescent="0.2">
      <c r="A1529" s="1"/>
      <c r="X1529" s="1"/>
    </row>
    <row r="1530" spans="1:24" x14ac:dyDescent="0.2">
      <c r="A1530" s="1"/>
      <c r="X1530" s="1"/>
    </row>
    <row r="1531" spans="1:24" x14ac:dyDescent="0.2">
      <c r="A1531" s="1"/>
      <c r="X1531" s="1"/>
    </row>
    <row r="1532" spans="1:24" x14ac:dyDescent="0.2">
      <c r="A1532" s="1"/>
      <c r="X1532" s="1"/>
    </row>
    <row r="1533" spans="1:24" x14ac:dyDescent="0.2">
      <c r="A1533" s="1"/>
      <c r="X1533" s="1"/>
    </row>
    <row r="1534" spans="1:24" x14ac:dyDescent="0.2">
      <c r="A1534" s="1"/>
      <c r="X1534" s="1"/>
    </row>
    <row r="1535" spans="1:24" x14ac:dyDescent="0.2">
      <c r="A1535" s="1"/>
      <c r="X1535" s="1"/>
    </row>
    <row r="1536" spans="1:24" x14ac:dyDescent="0.2">
      <c r="A1536" s="1"/>
      <c r="X1536" s="1"/>
    </row>
    <row r="1537" spans="1:24" x14ac:dyDescent="0.2">
      <c r="A1537" s="1"/>
      <c r="X1537" s="1"/>
    </row>
    <row r="1538" spans="1:24" x14ac:dyDescent="0.2">
      <c r="A1538" s="1"/>
      <c r="X1538" s="1"/>
    </row>
    <row r="1539" spans="1:24" x14ac:dyDescent="0.2">
      <c r="A1539" s="1"/>
      <c r="X1539" s="1"/>
    </row>
    <row r="1540" spans="1:24" x14ac:dyDescent="0.2">
      <c r="A1540" s="1"/>
      <c r="X1540" s="1"/>
    </row>
    <row r="1541" spans="1:24" x14ac:dyDescent="0.2">
      <c r="A1541" s="1"/>
      <c r="X1541" s="1"/>
    </row>
    <row r="1542" spans="1:24" x14ac:dyDescent="0.2">
      <c r="A1542" s="1"/>
      <c r="X1542" s="1"/>
    </row>
    <row r="1543" spans="1:24" x14ac:dyDescent="0.2">
      <c r="A1543" s="1"/>
      <c r="X1543" s="1"/>
    </row>
    <row r="1544" spans="1:24" x14ac:dyDescent="0.2">
      <c r="A1544" s="1"/>
      <c r="X1544" s="1"/>
    </row>
    <row r="1545" spans="1:24" x14ac:dyDescent="0.2">
      <c r="A1545" s="1"/>
      <c r="X1545" s="1"/>
    </row>
    <row r="1546" spans="1:24" x14ac:dyDescent="0.2">
      <c r="A1546" s="1"/>
      <c r="X1546" s="1"/>
    </row>
    <row r="1547" spans="1:24" x14ac:dyDescent="0.2">
      <c r="A1547" s="1"/>
      <c r="X1547" s="1"/>
    </row>
    <row r="1548" spans="1:24" x14ac:dyDescent="0.2">
      <c r="A1548" s="1"/>
      <c r="X1548" s="1"/>
    </row>
    <row r="1549" spans="1:24" x14ac:dyDescent="0.2">
      <c r="A1549" s="1"/>
      <c r="X1549" s="1"/>
    </row>
    <row r="1550" spans="1:24" x14ac:dyDescent="0.2">
      <c r="A1550" s="1"/>
      <c r="X1550" s="1"/>
    </row>
    <row r="1551" spans="1:24" x14ac:dyDescent="0.2">
      <c r="A1551" s="1"/>
      <c r="X1551" s="1"/>
    </row>
    <row r="1552" spans="1:24" x14ac:dyDescent="0.2">
      <c r="A1552" s="1"/>
      <c r="X1552" s="1"/>
    </row>
    <row r="1553" spans="1:24" x14ac:dyDescent="0.2">
      <c r="A1553" s="1"/>
      <c r="X1553" s="1"/>
    </row>
    <row r="1554" spans="1:24" x14ac:dyDescent="0.2">
      <c r="A1554" s="1"/>
      <c r="X1554" s="1"/>
    </row>
    <row r="1555" spans="1:24" x14ac:dyDescent="0.2">
      <c r="A1555" s="1"/>
      <c r="X1555" s="1"/>
    </row>
    <row r="1556" spans="1:24" x14ac:dyDescent="0.2">
      <c r="A1556" s="1"/>
      <c r="X1556" s="1"/>
    </row>
    <row r="1557" spans="1:24" x14ac:dyDescent="0.2">
      <c r="A1557" s="1"/>
      <c r="X1557" s="1"/>
    </row>
    <row r="1558" spans="1:24" x14ac:dyDescent="0.2">
      <c r="A1558" s="1"/>
      <c r="X1558" s="1"/>
    </row>
    <row r="1559" spans="1:24" x14ac:dyDescent="0.2">
      <c r="A1559" s="1"/>
      <c r="X1559" s="1"/>
    </row>
    <row r="1560" spans="1:24" x14ac:dyDescent="0.2">
      <c r="A1560" s="1"/>
      <c r="X1560" s="1"/>
    </row>
    <row r="1561" spans="1:24" x14ac:dyDescent="0.2">
      <c r="A1561" s="1"/>
      <c r="X1561" s="1"/>
    </row>
    <row r="1562" spans="1:24" x14ac:dyDescent="0.2">
      <c r="A1562" s="1"/>
      <c r="X1562" s="1"/>
    </row>
    <row r="1563" spans="1:24" x14ac:dyDescent="0.2">
      <c r="A1563" s="1"/>
      <c r="X1563" s="1"/>
    </row>
    <row r="1564" spans="1:24" x14ac:dyDescent="0.2">
      <c r="A1564" s="1"/>
      <c r="X1564" s="1"/>
    </row>
    <row r="1565" spans="1:24" x14ac:dyDescent="0.2">
      <c r="A1565" s="1"/>
      <c r="X1565" s="1"/>
    </row>
    <row r="1566" spans="1:24" x14ac:dyDescent="0.2">
      <c r="A1566" s="1"/>
      <c r="X1566" s="1"/>
    </row>
    <row r="1567" spans="1:24" x14ac:dyDescent="0.2">
      <c r="A1567" s="1"/>
      <c r="X1567" s="1"/>
    </row>
    <row r="1568" spans="1:24" x14ac:dyDescent="0.2">
      <c r="A1568" s="1"/>
      <c r="X1568" s="1"/>
    </row>
    <row r="1569" spans="1:24" x14ac:dyDescent="0.2">
      <c r="A1569" s="1"/>
      <c r="X1569" s="1"/>
    </row>
    <row r="1570" spans="1:24" x14ac:dyDescent="0.2">
      <c r="A1570" s="1"/>
      <c r="X1570" s="1"/>
    </row>
    <row r="1571" spans="1:24" x14ac:dyDescent="0.2">
      <c r="A1571" s="1"/>
      <c r="X1571" s="1"/>
    </row>
    <row r="1572" spans="1:24" x14ac:dyDescent="0.2">
      <c r="A1572" s="1"/>
      <c r="X1572" s="1"/>
    </row>
    <row r="1573" spans="1:24" x14ac:dyDescent="0.2">
      <c r="A1573" s="1"/>
      <c r="X1573" s="1"/>
    </row>
    <row r="1574" spans="1:24" x14ac:dyDescent="0.2">
      <c r="A1574" s="1"/>
      <c r="X1574" s="1"/>
    </row>
    <row r="1575" spans="1:24" x14ac:dyDescent="0.2">
      <c r="A1575" s="1"/>
      <c r="X1575" s="1"/>
    </row>
    <row r="1576" spans="1:24" x14ac:dyDescent="0.2">
      <c r="A1576" s="1"/>
      <c r="X1576" s="1"/>
    </row>
    <row r="1577" spans="1:24" x14ac:dyDescent="0.2">
      <c r="A1577" s="1"/>
      <c r="X1577" s="1"/>
    </row>
    <row r="1578" spans="1:24" x14ac:dyDescent="0.2">
      <c r="A1578" s="1"/>
      <c r="X1578" s="1"/>
    </row>
    <row r="1579" spans="1:24" x14ac:dyDescent="0.2">
      <c r="A1579" s="1"/>
      <c r="X1579" s="1"/>
    </row>
    <row r="1580" spans="1:24" x14ac:dyDescent="0.2">
      <c r="A1580" s="1"/>
      <c r="X1580" s="1"/>
    </row>
    <row r="1581" spans="1:24" x14ac:dyDescent="0.2">
      <c r="A1581" s="1"/>
      <c r="X1581" s="1"/>
    </row>
    <row r="1582" spans="1:24" x14ac:dyDescent="0.2">
      <c r="A1582" s="1"/>
      <c r="X1582" s="1"/>
    </row>
    <row r="1583" spans="1:24" x14ac:dyDescent="0.2">
      <c r="A1583" s="1"/>
      <c r="X1583" s="1"/>
    </row>
    <row r="1584" spans="1:24" x14ac:dyDescent="0.2">
      <c r="A1584" s="1"/>
      <c r="X1584" s="1"/>
    </row>
    <row r="1585" spans="1:24" x14ac:dyDescent="0.2">
      <c r="A1585" s="1"/>
      <c r="X1585" s="1"/>
    </row>
    <row r="1586" spans="1:24" x14ac:dyDescent="0.2">
      <c r="A1586" s="1"/>
      <c r="X1586" s="1"/>
    </row>
    <row r="1587" spans="1:24" x14ac:dyDescent="0.2">
      <c r="A1587" s="1"/>
      <c r="X1587" s="1"/>
    </row>
    <row r="1588" spans="1:24" x14ac:dyDescent="0.2">
      <c r="A1588" s="1"/>
      <c r="X1588" s="1"/>
    </row>
    <row r="1589" spans="1:24" x14ac:dyDescent="0.2">
      <c r="A1589" s="1"/>
      <c r="X1589" s="1"/>
    </row>
    <row r="1590" spans="1:24" x14ac:dyDescent="0.2">
      <c r="A1590" s="1"/>
      <c r="X1590" s="1"/>
    </row>
    <row r="1591" spans="1:24" x14ac:dyDescent="0.2">
      <c r="A1591" s="1"/>
      <c r="X1591" s="1"/>
    </row>
    <row r="1592" spans="1:24" x14ac:dyDescent="0.2">
      <c r="A1592" s="1"/>
      <c r="X1592" s="1"/>
    </row>
    <row r="1593" spans="1:24" x14ac:dyDescent="0.2">
      <c r="A1593" s="1"/>
      <c r="X1593" s="1"/>
    </row>
    <row r="1594" spans="1:24" x14ac:dyDescent="0.2">
      <c r="A1594" s="1"/>
      <c r="X1594" s="1"/>
    </row>
    <row r="1595" spans="1:24" x14ac:dyDescent="0.2">
      <c r="A1595" s="1"/>
      <c r="X1595" s="1"/>
    </row>
    <row r="1596" spans="1:24" x14ac:dyDescent="0.2">
      <c r="A1596" s="1"/>
      <c r="X1596" s="1"/>
    </row>
    <row r="1597" spans="1:24" x14ac:dyDescent="0.2">
      <c r="A1597" s="1"/>
      <c r="X1597" s="1"/>
    </row>
    <row r="1598" spans="1:24" x14ac:dyDescent="0.2">
      <c r="A1598" s="1"/>
      <c r="X1598" s="1"/>
    </row>
    <row r="1599" spans="1:24" x14ac:dyDescent="0.2">
      <c r="A1599" s="1"/>
      <c r="X1599" s="1"/>
    </row>
    <row r="1600" spans="1:24" x14ac:dyDescent="0.2">
      <c r="A1600" s="1"/>
      <c r="X1600" s="1"/>
    </row>
    <row r="1601" spans="1:24" x14ac:dyDescent="0.2">
      <c r="A1601" s="1"/>
      <c r="X1601" s="1"/>
    </row>
    <row r="1602" spans="1:24" x14ac:dyDescent="0.2">
      <c r="A1602" s="1"/>
      <c r="X1602" s="1"/>
    </row>
    <row r="1603" spans="1:24" x14ac:dyDescent="0.2">
      <c r="A1603" s="1"/>
      <c r="X1603" s="1"/>
    </row>
    <row r="1604" spans="1:24" x14ac:dyDescent="0.2">
      <c r="A1604" s="1"/>
      <c r="X1604" s="1"/>
    </row>
    <row r="1605" spans="1:24" x14ac:dyDescent="0.2">
      <c r="A1605" s="1"/>
      <c r="X1605" s="1"/>
    </row>
    <row r="1606" spans="1:24" x14ac:dyDescent="0.2">
      <c r="A1606" s="1"/>
      <c r="X1606" s="1"/>
    </row>
    <row r="1607" spans="1:24" x14ac:dyDescent="0.2">
      <c r="A1607" s="1"/>
      <c r="X1607" s="1"/>
    </row>
    <row r="1608" spans="1:24" x14ac:dyDescent="0.2">
      <c r="A1608" s="1"/>
      <c r="X1608" s="1"/>
    </row>
    <row r="1609" spans="1:24" x14ac:dyDescent="0.2">
      <c r="A1609" s="1"/>
      <c r="X1609" s="1"/>
    </row>
    <row r="1610" spans="1:24" x14ac:dyDescent="0.2">
      <c r="A1610" s="1"/>
      <c r="X1610" s="1"/>
    </row>
    <row r="1611" spans="1:24" x14ac:dyDescent="0.2">
      <c r="A1611" s="1"/>
      <c r="X1611" s="1"/>
    </row>
    <row r="1612" spans="1:24" x14ac:dyDescent="0.2">
      <c r="A1612" s="1"/>
      <c r="X1612" s="1"/>
    </row>
    <row r="1613" spans="1:24" x14ac:dyDescent="0.2">
      <c r="A1613" s="1"/>
      <c r="X1613" s="1"/>
    </row>
    <row r="1614" spans="1:24" x14ac:dyDescent="0.2">
      <c r="A1614" s="1"/>
      <c r="X1614" s="1"/>
    </row>
    <row r="1615" spans="1:24" x14ac:dyDescent="0.2">
      <c r="A1615" s="1"/>
      <c r="X1615" s="1"/>
    </row>
    <row r="1616" spans="1:24" x14ac:dyDescent="0.2">
      <c r="A1616" s="1"/>
      <c r="X1616" s="1"/>
    </row>
    <row r="1617" spans="1:24" x14ac:dyDescent="0.2">
      <c r="A1617" s="1"/>
      <c r="X1617" s="1"/>
    </row>
    <row r="1618" spans="1:24" x14ac:dyDescent="0.2">
      <c r="A1618" s="1"/>
      <c r="X1618" s="1"/>
    </row>
    <row r="1619" spans="1:24" x14ac:dyDescent="0.2">
      <c r="A1619" s="1"/>
      <c r="X1619" s="1"/>
    </row>
    <row r="1620" spans="1:24" x14ac:dyDescent="0.2">
      <c r="A1620" s="1"/>
      <c r="X1620" s="1"/>
    </row>
    <row r="1621" spans="1:24" x14ac:dyDescent="0.2">
      <c r="A1621" s="1"/>
      <c r="X1621" s="1"/>
    </row>
    <row r="1622" spans="1:24" x14ac:dyDescent="0.2">
      <c r="A1622" s="1"/>
      <c r="X1622" s="1"/>
    </row>
    <row r="1623" spans="1:24" x14ac:dyDescent="0.2">
      <c r="A1623" s="1"/>
      <c r="X1623" s="1"/>
    </row>
    <row r="1624" spans="1:24" x14ac:dyDescent="0.2">
      <c r="A1624" s="1"/>
      <c r="X1624" s="1"/>
    </row>
    <row r="1625" spans="1:24" x14ac:dyDescent="0.2">
      <c r="A1625" s="1"/>
      <c r="X1625" s="1"/>
    </row>
    <row r="1626" spans="1:24" x14ac:dyDescent="0.2">
      <c r="A1626" s="1"/>
      <c r="X1626" s="1"/>
    </row>
    <row r="1627" spans="1:24" x14ac:dyDescent="0.2">
      <c r="A1627" s="1"/>
      <c r="X1627" s="1"/>
    </row>
    <row r="1628" spans="1:24" x14ac:dyDescent="0.2">
      <c r="A1628" s="1"/>
      <c r="X1628" s="1"/>
    </row>
    <row r="1629" spans="1:24" x14ac:dyDescent="0.2">
      <c r="A1629" s="1"/>
      <c r="X1629" s="1"/>
    </row>
    <row r="1630" spans="1:24" x14ac:dyDescent="0.2">
      <c r="A1630" s="1"/>
      <c r="X1630" s="1"/>
    </row>
    <row r="1631" spans="1:24" x14ac:dyDescent="0.2">
      <c r="A1631" s="1"/>
      <c r="X1631" s="1"/>
    </row>
    <row r="1632" spans="1:24" x14ac:dyDescent="0.2">
      <c r="A1632" s="1"/>
      <c r="X1632" s="1"/>
    </row>
    <row r="1633" spans="1:24" x14ac:dyDescent="0.2">
      <c r="A1633" s="1"/>
      <c r="X1633" s="1"/>
    </row>
    <row r="1634" spans="1:24" x14ac:dyDescent="0.2">
      <c r="A1634" s="1"/>
      <c r="X1634" s="1"/>
    </row>
    <row r="1635" spans="1:24" x14ac:dyDescent="0.2">
      <c r="A1635" s="1"/>
      <c r="X1635" s="1"/>
    </row>
    <row r="1636" spans="1:24" x14ac:dyDescent="0.2">
      <c r="A1636" s="1"/>
      <c r="X1636" s="1"/>
    </row>
    <row r="1637" spans="1:24" x14ac:dyDescent="0.2">
      <c r="A1637" s="1"/>
      <c r="X1637" s="1"/>
    </row>
    <row r="1638" spans="1:24" x14ac:dyDescent="0.2">
      <c r="A1638" s="1"/>
      <c r="X1638" s="1"/>
    </row>
    <row r="1639" spans="1:24" x14ac:dyDescent="0.2">
      <c r="A1639" s="1"/>
      <c r="X1639" s="1"/>
    </row>
    <row r="1640" spans="1:24" x14ac:dyDescent="0.2">
      <c r="A1640" s="1"/>
      <c r="X1640" s="1"/>
    </row>
    <row r="1641" spans="1:24" x14ac:dyDescent="0.2">
      <c r="A1641" s="1"/>
      <c r="X1641" s="1"/>
    </row>
    <row r="1642" spans="1:24" x14ac:dyDescent="0.2">
      <c r="A1642" s="1"/>
      <c r="X1642" s="1"/>
    </row>
    <row r="1643" spans="1:24" x14ac:dyDescent="0.2">
      <c r="A1643" s="1"/>
      <c r="X1643" s="1"/>
    </row>
    <row r="1644" spans="1:24" x14ac:dyDescent="0.2">
      <c r="A1644" s="1"/>
      <c r="X1644" s="1"/>
    </row>
    <row r="1645" spans="1:24" x14ac:dyDescent="0.2">
      <c r="A1645" s="1"/>
      <c r="X1645" s="1"/>
    </row>
    <row r="1646" spans="1:24" x14ac:dyDescent="0.2">
      <c r="A1646" s="1"/>
      <c r="X1646" s="1"/>
    </row>
    <row r="1647" spans="1:24" x14ac:dyDescent="0.2">
      <c r="A1647" s="1"/>
      <c r="X1647" s="1"/>
    </row>
    <row r="1648" spans="1:24" x14ac:dyDescent="0.2">
      <c r="A1648" s="1"/>
      <c r="X1648" s="1"/>
    </row>
    <row r="1649" spans="1:24" x14ac:dyDescent="0.2">
      <c r="A1649" s="1"/>
      <c r="X1649" s="1"/>
    </row>
    <row r="1650" spans="1:24" x14ac:dyDescent="0.2">
      <c r="A1650" s="1"/>
      <c r="X1650" s="1"/>
    </row>
    <row r="1651" spans="1:24" x14ac:dyDescent="0.2">
      <c r="A1651" s="1"/>
      <c r="X1651" s="1"/>
    </row>
    <row r="1652" spans="1:24" x14ac:dyDescent="0.2">
      <c r="A1652" s="1"/>
      <c r="X1652" s="1"/>
    </row>
    <row r="1653" spans="1:24" x14ac:dyDescent="0.2">
      <c r="A1653" s="1"/>
      <c r="X1653" s="1"/>
    </row>
    <row r="1654" spans="1:24" x14ac:dyDescent="0.2">
      <c r="A1654" s="1"/>
      <c r="X1654" s="1"/>
    </row>
    <row r="1655" spans="1:24" x14ac:dyDescent="0.2">
      <c r="A1655" s="1"/>
      <c r="X1655" s="1"/>
    </row>
    <row r="1656" spans="1:24" x14ac:dyDescent="0.2">
      <c r="A1656" s="1"/>
      <c r="X1656" s="1"/>
    </row>
    <row r="1657" spans="1:24" x14ac:dyDescent="0.2">
      <c r="A1657" s="1"/>
      <c r="X1657" s="1"/>
    </row>
    <row r="1658" spans="1:24" x14ac:dyDescent="0.2">
      <c r="A1658" s="1"/>
      <c r="X1658" s="1"/>
    </row>
    <row r="1659" spans="1:24" x14ac:dyDescent="0.2">
      <c r="A1659" s="1"/>
      <c r="X1659" s="1"/>
    </row>
    <row r="1660" spans="1:24" x14ac:dyDescent="0.2">
      <c r="A1660" s="1"/>
      <c r="X1660" s="1"/>
    </row>
    <row r="1661" spans="1:24" x14ac:dyDescent="0.2">
      <c r="A1661" s="1"/>
      <c r="X1661" s="1"/>
    </row>
    <row r="1662" spans="1:24" x14ac:dyDescent="0.2">
      <c r="A1662" s="1"/>
      <c r="X1662" s="1"/>
    </row>
    <row r="1663" spans="1:24" x14ac:dyDescent="0.2">
      <c r="A1663" s="1"/>
      <c r="X1663" s="1"/>
    </row>
    <row r="1664" spans="1:24" x14ac:dyDescent="0.2">
      <c r="A1664" s="1"/>
      <c r="X1664" s="1"/>
    </row>
    <row r="1665" spans="1:24" x14ac:dyDescent="0.2">
      <c r="A1665" s="1"/>
      <c r="X1665" s="1"/>
    </row>
    <row r="1666" spans="1:24" x14ac:dyDescent="0.2">
      <c r="A1666" s="1"/>
      <c r="X1666" s="1"/>
    </row>
    <row r="1667" spans="1:24" x14ac:dyDescent="0.2">
      <c r="A1667" s="1"/>
      <c r="X1667" s="1"/>
    </row>
    <row r="1668" spans="1:24" x14ac:dyDescent="0.2">
      <c r="A1668" s="1"/>
      <c r="X1668" s="1"/>
    </row>
    <row r="1669" spans="1:24" x14ac:dyDescent="0.2">
      <c r="A1669" s="1"/>
      <c r="X1669" s="1"/>
    </row>
    <row r="1670" spans="1:24" x14ac:dyDescent="0.2">
      <c r="A1670" s="1"/>
      <c r="X1670" s="1"/>
    </row>
    <row r="1671" spans="1:24" x14ac:dyDescent="0.2">
      <c r="A1671" s="1"/>
      <c r="X1671" s="1"/>
    </row>
    <row r="1672" spans="1:24" x14ac:dyDescent="0.2">
      <c r="A1672" s="1"/>
      <c r="X1672" s="1"/>
    </row>
    <row r="1673" spans="1:24" x14ac:dyDescent="0.2">
      <c r="A1673" s="1"/>
      <c r="X1673" s="1"/>
    </row>
    <row r="1674" spans="1:24" x14ac:dyDescent="0.2">
      <c r="A1674" s="1"/>
      <c r="X1674" s="1"/>
    </row>
    <row r="1675" spans="1:24" x14ac:dyDescent="0.2">
      <c r="A1675" s="1"/>
      <c r="X1675" s="1"/>
    </row>
    <row r="1676" spans="1:24" x14ac:dyDescent="0.2">
      <c r="A1676" s="1"/>
      <c r="X1676" s="1"/>
    </row>
    <row r="1677" spans="1:24" x14ac:dyDescent="0.2">
      <c r="A1677" s="1"/>
      <c r="X1677" s="1"/>
    </row>
    <row r="1678" spans="1:24" x14ac:dyDescent="0.2">
      <c r="A1678" s="1"/>
      <c r="X1678" s="1"/>
    </row>
    <row r="1679" spans="1:24" x14ac:dyDescent="0.2">
      <c r="A1679" s="1"/>
      <c r="X1679" s="1"/>
    </row>
    <row r="1680" spans="1:24" x14ac:dyDescent="0.2">
      <c r="A1680" s="1"/>
      <c r="X1680" s="1"/>
    </row>
    <row r="1681" spans="1:24" x14ac:dyDescent="0.2">
      <c r="A1681" s="1"/>
      <c r="X1681" s="1"/>
    </row>
    <row r="1682" spans="1:24" x14ac:dyDescent="0.2">
      <c r="A1682" s="1"/>
      <c r="X1682" s="1"/>
    </row>
    <row r="1683" spans="1:24" x14ac:dyDescent="0.2">
      <c r="A1683" s="1"/>
      <c r="X1683" s="1"/>
    </row>
    <row r="1684" spans="1:24" x14ac:dyDescent="0.2">
      <c r="A1684" s="1"/>
      <c r="X1684" s="1"/>
    </row>
    <row r="1685" spans="1:24" x14ac:dyDescent="0.2">
      <c r="A1685" s="1"/>
      <c r="X1685" s="1"/>
    </row>
    <row r="1686" spans="1:24" x14ac:dyDescent="0.2">
      <c r="A1686" s="1"/>
      <c r="X1686" s="1"/>
    </row>
    <row r="1687" spans="1:24" x14ac:dyDescent="0.2">
      <c r="A1687" s="1"/>
      <c r="X1687" s="1"/>
    </row>
    <row r="1688" spans="1:24" x14ac:dyDescent="0.2">
      <c r="A1688" s="1"/>
      <c r="X1688" s="1"/>
    </row>
    <row r="1689" spans="1:24" x14ac:dyDescent="0.2">
      <c r="A1689" s="1"/>
      <c r="X1689" s="1"/>
    </row>
    <row r="1690" spans="1:24" x14ac:dyDescent="0.2">
      <c r="A1690" s="1"/>
      <c r="X1690" s="1"/>
    </row>
    <row r="1691" spans="1:24" x14ac:dyDescent="0.2">
      <c r="A1691" s="1"/>
      <c r="X1691" s="1"/>
    </row>
    <row r="1692" spans="1:24" x14ac:dyDescent="0.2">
      <c r="A1692" s="1"/>
      <c r="X1692" s="1"/>
    </row>
    <row r="1693" spans="1:24" x14ac:dyDescent="0.2">
      <c r="A1693" s="1"/>
      <c r="X1693" s="1"/>
    </row>
    <row r="1694" spans="1:24" x14ac:dyDescent="0.2">
      <c r="A1694" s="1"/>
      <c r="X1694" s="1"/>
    </row>
    <row r="1695" spans="1:24" x14ac:dyDescent="0.2">
      <c r="A1695" s="1"/>
      <c r="X1695" s="1"/>
    </row>
    <row r="1696" spans="1:24" x14ac:dyDescent="0.2">
      <c r="A1696" s="1"/>
      <c r="X1696" s="1"/>
    </row>
    <row r="1697" spans="1:24" x14ac:dyDescent="0.2">
      <c r="A1697" s="1"/>
      <c r="X1697" s="1"/>
    </row>
    <row r="1698" spans="1:24" x14ac:dyDescent="0.2">
      <c r="A1698" s="1"/>
      <c r="X1698" s="1"/>
    </row>
    <row r="1699" spans="1:24" x14ac:dyDescent="0.2">
      <c r="A1699" s="1"/>
      <c r="X1699" s="1"/>
    </row>
    <row r="1700" spans="1:24" x14ac:dyDescent="0.2">
      <c r="A1700" s="1"/>
      <c r="X1700" s="1"/>
    </row>
    <row r="1701" spans="1:24" x14ac:dyDescent="0.2">
      <c r="A1701" s="1"/>
      <c r="X1701" s="1"/>
    </row>
    <row r="1702" spans="1:24" x14ac:dyDescent="0.2">
      <c r="A1702" s="1"/>
      <c r="X1702" s="1"/>
    </row>
    <row r="1703" spans="1:24" x14ac:dyDescent="0.2">
      <c r="A1703" s="1"/>
      <c r="X1703" s="1"/>
    </row>
    <row r="1704" spans="1:24" x14ac:dyDescent="0.2">
      <c r="A1704" s="1"/>
      <c r="X1704" s="1"/>
    </row>
    <row r="1705" spans="1:24" x14ac:dyDescent="0.2">
      <c r="A1705" s="1"/>
      <c r="X1705" s="1"/>
    </row>
    <row r="1706" spans="1:24" x14ac:dyDescent="0.2">
      <c r="A1706" s="1"/>
      <c r="X1706" s="1"/>
    </row>
    <row r="1707" spans="1:24" x14ac:dyDescent="0.2">
      <c r="A1707" s="1"/>
      <c r="X1707" s="1"/>
    </row>
    <row r="1708" spans="1:24" x14ac:dyDescent="0.2">
      <c r="A1708" s="1"/>
      <c r="X1708" s="1"/>
    </row>
    <row r="1709" spans="1:24" x14ac:dyDescent="0.2">
      <c r="A1709" s="1"/>
      <c r="X1709" s="1"/>
    </row>
    <row r="1710" spans="1:24" x14ac:dyDescent="0.2">
      <c r="A1710" s="1"/>
      <c r="X1710" s="1"/>
    </row>
    <row r="1711" spans="1:24" x14ac:dyDescent="0.2">
      <c r="A1711" s="1"/>
      <c r="X1711" s="1"/>
    </row>
    <row r="1712" spans="1:24" x14ac:dyDescent="0.2">
      <c r="A1712" s="1"/>
      <c r="X1712" s="1"/>
    </row>
    <row r="1713" spans="1:24" x14ac:dyDescent="0.2">
      <c r="A1713" s="1"/>
      <c r="X1713" s="1"/>
    </row>
    <row r="1714" spans="1:24" x14ac:dyDescent="0.2">
      <c r="A1714" s="1"/>
      <c r="X1714" s="1"/>
    </row>
    <row r="1715" spans="1:24" x14ac:dyDescent="0.2">
      <c r="A1715" s="1"/>
      <c r="X1715" s="1"/>
    </row>
    <row r="1716" spans="1:24" x14ac:dyDescent="0.2">
      <c r="A1716" s="1"/>
      <c r="X1716" s="1"/>
    </row>
    <row r="1717" spans="1:24" x14ac:dyDescent="0.2">
      <c r="A1717" s="1"/>
      <c r="X1717" s="1"/>
    </row>
    <row r="1718" spans="1:24" x14ac:dyDescent="0.2">
      <c r="A1718" s="1"/>
      <c r="X1718" s="1"/>
    </row>
    <row r="1719" spans="1:24" x14ac:dyDescent="0.2">
      <c r="A1719" s="1"/>
      <c r="X1719" s="1"/>
    </row>
    <row r="1720" spans="1:24" x14ac:dyDescent="0.2">
      <c r="A1720" s="1"/>
      <c r="X1720" s="1"/>
    </row>
    <row r="1721" spans="1:24" x14ac:dyDescent="0.2">
      <c r="A1721" s="1"/>
      <c r="X1721" s="1"/>
    </row>
    <row r="1722" spans="1:24" x14ac:dyDescent="0.2">
      <c r="A1722" s="1"/>
      <c r="X1722" s="1"/>
    </row>
    <row r="1723" spans="1:24" x14ac:dyDescent="0.2">
      <c r="A1723" s="1"/>
      <c r="X1723" s="1"/>
    </row>
    <row r="1724" spans="1:24" x14ac:dyDescent="0.2">
      <c r="A1724" s="1"/>
      <c r="X1724" s="1"/>
    </row>
    <row r="1725" spans="1:24" x14ac:dyDescent="0.2">
      <c r="A1725" s="1"/>
      <c r="X1725" s="1"/>
    </row>
    <row r="1726" spans="1:24" x14ac:dyDescent="0.2">
      <c r="A1726" s="1"/>
      <c r="X1726" s="1"/>
    </row>
    <row r="1727" spans="1:24" x14ac:dyDescent="0.2">
      <c r="A1727" s="1"/>
      <c r="X1727" s="1"/>
    </row>
    <row r="1728" spans="1:24" x14ac:dyDescent="0.2">
      <c r="A1728" s="1"/>
      <c r="X1728" s="1"/>
    </row>
    <row r="1729" spans="1:24" x14ac:dyDescent="0.2">
      <c r="A1729" s="1"/>
      <c r="X1729" s="1"/>
    </row>
    <row r="1730" spans="1:24" x14ac:dyDescent="0.2">
      <c r="A1730" s="1"/>
      <c r="X1730" s="1"/>
    </row>
    <row r="1731" spans="1:24" x14ac:dyDescent="0.2">
      <c r="A1731" s="1"/>
      <c r="X1731" s="1"/>
    </row>
    <row r="1732" spans="1:24" x14ac:dyDescent="0.2">
      <c r="A1732" s="1"/>
      <c r="X1732" s="1"/>
    </row>
    <row r="1733" spans="1:24" x14ac:dyDescent="0.2">
      <c r="A1733" s="1"/>
      <c r="X1733" s="1"/>
    </row>
    <row r="1734" spans="1:24" x14ac:dyDescent="0.2">
      <c r="A1734" s="1"/>
      <c r="X1734" s="1"/>
    </row>
    <row r="1735" spans="1:24" x14ac:dyDescent="0.2">
      <c r="A1735" s="1"/>
      <c r="X1735" s="1"/>
    </row>
    <row r="1736" spans="1:24" x14ac:dyDescent="0.2">
      <c r="A1736" s="1"/>
      <c r="X1736" s="1"/>
    </row>
    <row r="1737" spans="1:24" x14ac:dyDescent="0.2">
      <c r="A1737" s="1"/>
      <c r="X1737" s="1"/>
    </row>
    <row r="1738" spans="1:24" x14ac:dyDescent="0.2">
      <c r="A1738" s="1"/>
      <c r="X1738" s="1"/>
    </row>
    <row r="1739" spans="1:24" x14ac:dyDescent="0.2">
      <c r="A1739" s="1"/>
      <c r="X1739" s="1"/>
    </row>
    <row r="1740" spans="1:24" x14ac:dyDescent="0.2">
      <c r="A1740" s="1"/>
      <c r="X1740" s="1"/>
    </row>
    <row r="1741" spans="1:24" x14ac:dyDescent="0.2">
      <c r="A1741" s="1"/>
      <c r="X1741" s="1"/>
    </row>
    <row r="1742" spans="1:24" x14ac:dyDescent="0.2">
      <c r="A1742" s="1"/>
      <c r="X1742" s="1"/>
    </row>
    <row r="1743" spans="1:24" x14ac:dyDescent="0.2">
      <c r="A1743" s="1"/>
      <c r="X1743" s="1"/>
    </row>
    <row r="1744" spans="1:24" x14ac:dyDescent="0.2">
      <c r="A1744" s="1"/>
      <c r="X1744" s="1"/>
    </row>
    <row r="1745" spans="1:24" x14ac:dyDescent="0.2">
      <c r="A1745" s="1"/>
      <c r="X1745" s="1"/>
    </row>
    <row r="1746" spans="1:24" x14ac:dyDescent="0.2">
      <c r="A1746" s="1"/>
      <c r="X1746" s="1"/>
    </row>
    <row r="1747" spans="1:24" x14ac:dyDescent="0.2">
      <c r="A1747" s="1"/>
      <c r="X1747" s="1"/>
    </row>
    <row r="1748" spans="1:24" x14ac:dyDescent="0.2">
      <c r="A1748" s="1"/>
      <c r="X1748" s="1"/>
    </row>
    <row r="1749" spans="1:24" x14ac:dyDescent="0.2">
      <c r="A1749" s="1"/>
      <c r="X1749" s="1"/>
    </row>
    <row r="1750" spans="1:24" x14ac:dyDescent="0.2">
      <c r="A1750" s="1"/>
      <c r="X1750" s="1"/>
    </row>
    <row r="1751" spans="1:24" x14ac:dyDescent="0.2">
      <c r="A1751" s="1"/>
      <c r="X1751" s="1"/>
    </row>
    <row r="1752" spans="1:24" x14ac:dyDescent="0.2">
      <c r="A1752" s="1"/>
      <c r="X1752" s="1"/>
    </row>
    <row r="1753" spans="1:24" x14ac:dyDescent="0.2">
      <c r="A1753" s="1"/>
      <c r="X1753" s="1"/>
    </row>
    <row r="1754" spans="1:24" x14ac:dyDescent="0.2">
      <c r="A1754" s="1"/>
      <c r="X1754" s="1"/>
    </row>
    <row r="1755" spans="1:24" x14ac:dyDescent="0.2">
      <c r="A1755" s="1"/>
      <c r="X1755" s="1"/>
    </row>
    <row r="1756" spans="1:24" x14ac:dyDescent="0.2">
      <c r="A1756" s="1"/>
      <c r="X1756" s="1"/>
    </row>
    <row r="1757" spans="1:24" x14ac:dyDescent="0.2">
      <c r="A1757" s="1"/>
      <c r="X1757" s="1"/>
    </row>
    <row r="1758" spans="1:24" x14ac:dyDescent="0.2">
      <c r="A1758" s="1"/>
      <c r="X1758" s="1"/>
    </row>
    <row r="1759" spans="1:24" x14ac:dyDescent="0.2">
      <c r="A1759" s="1"/>
      <c r="X1759" s="1"/>
    </row>
    <row r="1760" spans="1:24" x14ac:dyDescent="0.2">
      <c r="A1760" s="1"/>
      <c r="X1760" s="1"/>
    </row>
    <row r="1761" spans="1:24" x14ac:dyDescent="0.2">
      <c r="A1761" s="1"/>
      <c r="X1761" s="1"/>
    </row>
    <row r="1762" spans="1:24" x14ac:dyDescent="0.2">
      <c r="A1762" s="1"/>
      <c r="X1762" s="1"/>
    </row>
    <row r="1763" spans="1:24" x14ac:dyDescent="0.2">
      <c r="A1763" s="1"/>
      <c r="X1763" s="1"/>
    </row>
    <row r="1764" spans="1:24" x14ac:dyDescent="0.2">
      <c r="A1764" s="1"/>
      <c r="X1764" s="1"/>
    </row>
    <row r="1765" spans="1:24" x14ac:dyDescent="0.2">
      <c r="A1765" s="1"/>
      <c r="X1765" s="1"/>
    </row>
    <row r="1766" spans="1:24" x14ac:dyDescent="0.2">
      <c r="A1766" s="1"/>
      <c r="X1766" s="1"/>
    </row>
    <row r="1767" spans="1:24" x14ac:dyDescent="0.2">
      <c r="A1767" s="1"/>
      <c r="X1767" s="1"/>
    </row>
    <row r="1768" spans="1:24" x14ac:dyDescent="0.2">
      <c r="A1768" s="1"/>
      <c r="X1768" s="1"/>
    </row>
    <row r="1769" spans="1:24" x14ac:dyDescent="0.2">
      <c r="A1769" s="1"/>
      <c r="X1769" s="1"/>
    </row>
    <row r="1770" spans="1:24" x14ac:dyDescent="0.2">
      <c r="A1770" s="1"/>
    </row>
    <row r="1771" spans="1:24" x14ac:dyDescent="0.2">
      <c r="A1771" s="1"/>
    </row>
    <row r="1772" spans="1:24" x14ac:dyDescent="0.2">
      <c r="A1772" s="1"/>
    </row>
    <row r="1773" spans="1:24" x14ac:dyDescent="0.2">
      <c r="A1773" s="1"/>
    </row>
    <row r="1774" spans="1:24" x14ac:dyDescent="0.2">
      <c r="A1774" s="1"/>
    </row>
    <row r="1775" spans="1:24" x14ac:dyDescent="0.2">
      <c r="A1775" s="1"/>
    </row>
    <row r="1776" spans="1:24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</sheetData>
  <pageMargins left="0.7" right="0.7" top="0.75" bottom="0.75" header="0.3" footer="0.3"/>
  <headerFooter>
    <oddHeader>&amp;L&amp;"Arial"&amp;9&amp;K0078D7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0DA0-BA8F-48B4-B660-B19779699B15}">
  <sheetPr codeName="Sheet29"/>
  <dimension ref="A1:AU6690"/>
  <sheetViews>
    <sheetView topLeftCell="J1" zoomScale="90" zoomScaleNormal="90" workbookViewId="0">
      <pane ySplit="7" topLeftCell="A1117" activePane="bottomLeft" state="frozen"/>
      <selection pane="bottomLeft" activeCell="Q1177" sqref="Q1177"/>
    </sheetView>
  </sheetViews>
  <sheetFormatPr defaultRowHeight="12.75" x14ac:dyDescent="0.2"/>
  <cols>
    <col min="1" max="1" width="15.85546875" bestFit="1" customWidth="1"/>
    <col min="2" max="2" width="9.85546875" bestFit="1" customWidth="1"/>
    <col min="3" max="3" width="16.85546875" bestFit="1" customWidth="1"/>
    <col min="4" max="4" width="12.5703125" bestFit="1" customWidth="1"/>
    <col min="5" max="5" width="16" bestFit="1" customWidth="1"/>
    <col min="6" max="6" width="9.5703125" bestFit="1" customWidth="1"/>
    <col min="7" max="8" width="9.5703125" customWidth="1"/>
    <col min="9" max="9" width="15.7109375" bestFit="1" customWidth="1"/>
    <col min="10" max="10" width="9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2.5703125" bestFit="1" customWidth="1"/>
    <col min="15" max="16" width="12" bestFit="1" customWidth="1"/>
    <col min="17" max="17" width="15.7109375" bestFit="1" customWidth="1"/>
    <col min="18" max="18" width="12" bestFit="1" customWidth="1"/>
    <col min="19" max="19" width="15.7109375" bestFit="1" customWidth="1"/>
    <col min="21" max="21" width="16.85546875" bestFit="1" customWidth="1"/>
    <col min="22" max="22" width="8.140625" bestFit="1" customWidth="1"/>
    <col min="23" max="23" width="26.42578125" bestFit="1" customWidth="1"/>
    <col min="24" max="24" width="11.85546875" bestFit="1" customWidth="1"/>
    <col min="25" max="25" width="28.85546875" bestFit="1" customWidth="1"/>
    <col min="26" max="26" width="11.85546875" bestFit="1" customWidth="1"/>
    <col min="27" max="27" width="28.85546875" bestFit="1" customWidth="1"/>
    <col min="28" max="28" width="11.28515625" bestFit="1" customWidth="1"/>
    <col min="29" max="29" width="28.85546875" bestFit="1" customWidth="1"/>
    <col min="30" max="30" width="13.7109375" bestFit="1" customWidth="1"/>
    <col min="31" max="31" width="28.85546875" bestFit="1" customWidth="1"/>
    <col min="32" max="32" width="16.5703125" bestFit="1" customWidth="1"/>
    <col min="33" max="33" width="28.85546875" bestFit="1" customWidth="1"/>
    <col min="34" max="34" width="18.5703125" bestFit="1" customWidth="1"/>
    <col min="35" max="35" width="28.85546875" bestFit="1" customWidth="1"/>
    <col min="36" max="36" width="11.85546875" bestFit="1" customWidth="1"/>
    <col min="37" max="37" width="10.7109375" customWidth="1"/>
    <col min="38" max="38" width="11.85546875" bestFit="1" customWidth="1"/>
    <col min="39" max="39" width="11" bestFit="1" customWidth="1"/>
    <col min="41" max="41" width="11" bestFit="1" customWidth="1"/>
    <col min="43" max="43" width="11" bestFit="1" customWidth="1"/>
    <col min="45" max="45" width="11" bestFit="1" customWidth="1"/>
    <col min="46" max="46" width="11.85546875" bestFit="1" customWidth="1"/>
    <col min="47" max="47" width="11" bestFit="1" customWidth="1"/>
    <col min="48" max="48" width="11.85546875" bestFit="1" customWidth="1"/>
  </cols>
  <sheetData>
    <row r="1" spans="1:47" x14ac:dyDescent="0.2">
      <c r="A1" t="s">
        <v>10</v>
      </c>
      <c r="B1" s="1">
        <v>44562</v>
      </c>
    </row>
    <row r="2" spans="1:47" x14ac:dyDescent="0.2">
      <c r="A2" t="s">
        <v>11</v>
      </c>
      <c r="B2" s="1">
        <f ca="1">TODAY()</f>
        <v>46294</v>
      </c>
    </row>
    <row r="3" spans="1:47" x14ac:dyDescent="0.2">
      <c r="A3" t="s">
        <v>0</v>
      </c>
      <c r="B3" t="s">
        <v>22</v>
      </c>
      <c r="U3" s="5"/>
    </row>
    <row r="4" spans="1:47" x14ac:dyDescent="0.2">
      <c r="A4" t="s">
        <v>0</v>
      </c>
      <c r="B4" t="s">
        <v>23</v>
      </c>
      <c r="U4" s="5"/>
    </row>
    <row r="5" spans="1:47" x14ac:dyDescent="0.2">
      <c r="Z5" s="1"/>
    </row>
    <row r="7" spans="1:47" x14ac:dyDescent="0.2">
      <c r="A7" t="str">
        <f>$B$4&amp;LEFT($B$8,2)&amp;" Curncy"</f>
        <v>IHNI1M Curncy</v>
      </c>
      <c r="C7" t="str">
        <f>$B$4&amp;LEFT($D$8,2)&amp;" Curncy"</f>
        <v>IHNI3M Curncy</v>
      </c>
      <c r="E7" t="str">
        <f>$B$4&amp;LEFT($F$8,2)&amp;" Curncy"</f>
        <v>IHNI6M Curncy</v>
      </c>
      <c r="G7" t="str">
        <f>$B$4&amp;LEFT($H$8,2)&amp;" Curncy"</f>
        <v>IHNI9M Curncy</v>
      </c>
      <c r="I7" t="str">
        <f>$B$3&amp;LEFT($J$8,1)&amp;" Curncy"</f>
        <v>IHUSON1 Curncy</v>
      </c>
      <c r="K7" t="str">
        <f>$B$3&amp;LEFT($L$8,1)&amp;" Curncy"</f>
        <v>IHUSON2 Curncy</v>
      </c>
      <c r="M7" t="str">
        <f>$B$3&amp;LEFT($N$8,1)&amp;" Curncy"</f>
        <v>IHUSON3 Curncy</v>
      </c>
      <c r="O7" t="str">
        <f>$B$3&amp;LEFT($P$8,1)&amp;" Curncy"</f>
        <v>IHUSON4 Curncy</v>
      </c>
      <c r="Q7" t="str">
        <f>$B$3&amp;LEFT($R$8,1)&amp;" Curncy"</f>
        <v>IHUSON5 Curncy</v>
      </c>
      <c r="S7" t="str">
        <f>$B$3&amp;LEFT($T$8,1)&amp;" Curncy"</f>
        <v>IHUSON7 Curncy</v>
      </c>
      <c r="U7" t="str">
        <f>$B$3&amp;LEFT($V$8,2)&amp;" Curncy"</f>
        <v>IHUSON10 Curncy</v>
      </c>
    </row>
    <row r="8" spans="1:47" x14ac:dyDescent="0.2">
      <c r="A8" t="s">
        <v>11</v>
      </c>
      <c r="B8" t="s">
        <v>24</v>
      </c>
      <c r="C8" t="s">
        <v>11</v>
      </c>
      <c r="D8" t="s">
        <v>25</v>
      </c>
      <c r="E8" t="s">
        <v>11</v>
      </c>
      <c r="F8" t="s">
        <v>26</v>
      </c>
      <c r="G8" t="s">
        <v>11</v>
      </c>
      <c r="H8" t="s">
        <v>27</v>
      </c>
      <c r="I8" t="s">
        <v>11</v>
      </c>
      <c r="J8" t="s">
        <v>15</v>
      </c>
      <c r="K8" t="s">
        <v>11</v>
      </c>
      <c r="L8" t="s">
        <v>16</v>
      </c>
      <c r="M8" t="s">
        <v>11</v>
      </c>
      <c r="N8" t="s">
        <v>17</v>
      </c>
      <c r="O8" t="s">
        <v>11</v>
      </c>
      <c r="P8" t="s">
        <v>18</v>
      </c>
      <c r="Q8" t="s">
        <v>11</v>
      </c>
      <c r="R8" t="s">
        <v>19</v>
      </c>
      <c r="S8" t="s">
        <v>11</v>
      </c>
      <c r="T8" t="s">
        <v>20</v>
      </c>
      <c r="U8" t="s">
        <v>11</v>
      </c>
      <c r="V8" t="s">
        <v>21</v>
      </c>
    </row>
    <row r="9" spans="1:47" x14ac:dyDescent="0.2">
      <c r="A9" s="1">
        <f ca="1">_xll.BDH($A$7,"px_Last",$B$1,$B$2,"cols=2;rows=1237")</f>
        <v>44564</v>
      </c>
      <c r="B9">
        <v>1.39</v>
      </c>
      <c r="C9" s="1">
        <f ca="1">_xll.BDH($C$7,"px_Last",$B$1,$B$2,"cols=2;rows=1237")</f>
        <v>44564</v>
      </c>
      <c r="D9" s="2">
        <v>2.52</v>
      </c>
      <c r="E9" s="1">
        <f ca="1">_xll.BDH($E$7,"px_Last",$B$1,$B$2,"cols=2;rows=1237")</f>
        <v>44564</v>
      </c>
      <c r="F9">
        <v>3.42</v>
      </c>
      <c r="G9" s="1">
        <f ca="1">_xll.BDH($G$7,"px_Last",$B$1,$B$2,"cols=2;rows=1237")</f>
        <v>44564</v>
      </c>
      <c r="H9">
        <v>3.79</v>
      </c>
      <c r="I9" s="1">
        <f ca="1">_xll.BDH($I$7,"px_Last",$B$1,$B$2,"cols=2;rows=1138")</f>
        <v>44616</v>
      </c>
      <c r="J9">
        <v>4.4000000000000004</v>
      </c>
      <c r="K9" s="1">
        <f ca="1">_xll.BDH($K$7,"px_Last",$B$1,$B$2,"cols=2;rows=1175")</f>
        <v>44616</v>
      </c>
      <c r="L9">
        <v>4.7249999999999996</v>
      </c>
      <c r="M9" s="1">
        <f ca="1">_xll.BDH($M$7,"px_Last",$B$1,$B$2,"cols=2;rows=1173")</f>
        <v>44616</v>
      </c>
      <c r="N9" s="2">
        <v>4.9000000000000004</v>
      </c>
      <c r="O9" s="1">
        <f ca="1">_xll.BDH($O$7,"px_Last",$B$1,$B$2,"cols=2;rows=1174")</f>
        <v>44616</v>
      </c>
      <c r="P9">
        <v>5</v>
      </c>
      <c r="Q9" s="1">
        <f ca="1">_xll.BDH($Q$7,"px_Last",$B$1,$B$2,"cols=2;rows=1175")</f>
        <v>44616</v>
      </c>
      <c r="R9">
        <v>5.0750000000000002</v>
      </c>
      <c r="S9" s="1">
        <f ca="1">_xll.BDH($S$7,"px_Last",$B$1,$B$2,"cols=2;rows=1173")</f>
        <v>44616</v>
      </c>
      <c r="T9">
        <v>5.22</v>
      </c>
      <c r="U9" s="1">
        <f ca="1">_xll.BDH($U$7,"px_Last",$B$1,$B$2,"cols=2;rows=1173")</f>
        <v>44616</v>
      </c>
      <c r="V9">
        <v>5.28</v>
      </c>
      <c r="W9" s="1"/>
      <c r="Y9" s="1"/>
      <c r="Z9" s="2"/>
      <c r="AA9" s="1"/>
      <c r="AC9" s="1"/>
      <c r="AE9" s="1"/>
      <c r="AG9" s="1"/>
      <c r="AI9" s="1"/>
      <c r="AK9" s="1"/>
      <c r="AM9" s="1"/>
      <c r="AO9" s="1"/>
      <c r="AQ9" s="1"/>
      <c r="AS9" s="1"/>
      <c r="AU9" s="1"/>
    </row>
    <row r="10" spans="1:47" x14ac:dyDescent="0.2">
      <c r="A10" s="1">
        <v>44565</v>
      </c>
      <c r="B10">
        <v>3.38</v>
      </c>
      <c r="C10" s="1">
        <v>44565</v>
      </c>
      <c r="D10" s="2">
        <v>3.26</v>
      </c>
      <c r="E10" s="1">
        <v>44565</v>
      </c>
      <c r="F10">
        <v>3.81</v>
      </c>
      <c r="G10" s="1">
        <v>44565</v>
      </c>
      <c r="H10">
        <v>4.05</v>
      </c>
      <c r="I10" s="1">
        <v>44617</v>
      </c>
      <c r="J10">
        <v>4.0999999999999996</v>
      </c>
      <c r="K10" s="1">
        <v>44617</v>
      </c>
      <c r="L10">
        <v>4.7249999999999996</v>
      </c>
      <c r="M10" s="1">
        <v>44617</v>
      </c>
      <c r="N10" s="2">
        <v>4.9000000000000004</v>
      </c>
      <c r="O10" s="1">
        <v>44617</v>
      </c>
      <c r="P10">
        <v>5.03</v>
      </c>
      <c r="Q10" s="1">
        <v>44617</v>
      </c>
      <c r="R10">
        <v>5.0750000000000002</v>
      </c>
      <c r="S10" s="1">
        <v>44617</v>
      </c>
      <c r="T10">
        <v>5.125</v>
      </c>
      <c r="U10" s="1">
        <v>44617</v>
      </c>
      <c r="V10">
        <v>5.1749999999999998</v>
      </c>
      <c r="W10" s="1"/>
      <c r="Y10" s="1"/>
      <c r="Z10" s="2"/>
      <c r="AA10" s="1"/>
      <c r="AC10" s="1"/>
      <c r="AE10" s="1"/>
      <c r="AG10" s="1"/>
      <c r="AI10" s="1"/>
      <c r="AK10" s="1"/>
      <c r="AM10" s="1"/>
      <c r="AO10" s="1"/>
      <c r="AQ10" s="1"/>
      <c r="AS10" s="1"/>
      <c r="AU10" s="1"/>
    </row>
    <row r="11" spans="1:47" x14ac:dyDescent="0.2">
      <c r="A11" s="1">
        <v>44566</v>
      </c>
      <c r="B11">
        <v>3.91</v>
      </c>
      <c r="C11" s="1">
        <v>44566</v>
      </c>
      <c r="D11" s="2">
        <v>4.32</v>
      </c>
      <c r="E11" s="1">
        <v>44566</v>
      </c>
      <c r="F11">
        <v>4.13</v>
      </c>
      <c r="G11" s="1">
        <v>44566</v>
      </c>
      <c r="H11">
        <v>4.04</v>
      </c>
      <c r="I11" s="1">
        <v>44620</v>
      </c>
      <c r="J11">
        <v>4.0999999999999996</v>
      </c>
      <c r="K11" s="1">
        <v>44620</v>
      </c>
      <c r="L11">
        <v>4.75</v>
      </c>
      <c r="M11" s="1">
        <v>44620</v>
      </c>
      <c r="N11" s="2">
        <v>4.95</v>
      </c>
      <c r="O11" s="1">
        <v>44620</v>
      </c>
      <c r="P11">
        <v>5.03</v>
      </c>
      <c r="Q11" s="1">
        <v>44620</v>
      </c>
      <c r="R11">
        <v>5.0999999999999996</v>
      </c>
      <c r="S11" s="1">
        <v>44620</v>
      </c>
      <c r="T11">
        <v>5.22</v>
      </c>
      <c r="U11" s="1">
        <v>44620</v>
      </c>
      <c r="V11">
        <v>5.28</v>
      </c>
      <c r="W11" s="1"/>
      <c r="Y11" s="1"/>
      <c r="Z11" s="2"/>
      <c r="AA11" s="1"/>
      <c r="AC11" s="1"/>
      <c r="AE11" s="1"/>
      <c r="AG11" s="1"/>
      <c r="AI11" s="1"/>
      <c r="AK11" s="1"/>
      <c r="AM11" s="1"/>
      <c r="AO11" s="1"/>
      <c r="AQ11" s="1"/>
      <c r="AS11" s="1"/>
      <c r="AU11" s="1"/>
    </row>
    <row r="12" spans="1:47" x14ac:dyDescent="0.2">
      <c r="A12" s="1">
        <v>44567</v>
      </c>
      <c r="B12">
        <v>4.66</v>
      </c>
      <c r="C12" s="1">
        <v>44567</v>
      </c>
      <c r="D12" s="2">
        <v>4.58</v>
      </c>
      <c r="E12" s="1">
        <v>44567</v>
      </c>
      <c r="F12">
        <v>4.49</v>
      </c>
      <c r="G12" s="1">
        <v>44567</v>
      </c>
      <c r="H12">
        <v>4.66</v>
      </c>
      <c r="I12" s="1">
        <v>44621</v>
      </c>
      <c r="J12">
        <v>3.85</v>
      </c>
      <c r="K12" s="1">
        <v>44621</v>
      </c>
      <c r="L12">
        <v>4.55</v>
      </c>
      <c r="M12" s="1">
        <v>44621</v>
      </c>
      <c r="N12" s="2">
        <v>4.75</v>
      </c>
      <c r="O12" s="1">
        <v>44621</v>
      </c>
      <c r="P12">
        <v>4.8499999999999996</v>
      </c>
      <c r="Q12" s="1">
        <v>44621</v>
      </c>
      <c r="R12">
        <v>4.95</v>
      </c>
      <c r="S12" s="1">
        <v>44621</v>
      </c>
      <c r="T12">
        <v>5.07</v>
      </c>
      <c r="U12" s="1">
        <v>44621</v>
      </c>
      <c r="V12">
        <v>5.13</v>
      </c>
      <c r="W12" s="1"/>
      <c r="Y12" s="1"/>
      <c r="Z12" s="2"/>
      <c r="AA12" s="1"/>
      <c r="AC12" s="1"/>
      <c r="AE12" s="1"/>
      <c r="AG12" s="1"/>
      <c r="AI12" s="1"/>
      <c r="AK12" s="1"/>
      <c r="AM12" s="1"/>
      <c r="AO12" s="1"/>
      <c r="AQ12" s="1"/>
      <c r="AS12" s="1"/>
      <c r="AU12" s="1"/>
    </row>
    <row r="13" spans="1:47" x14ac:dyDescent="0.2">
      <c r="A13" s="1">
        <v>44568</v>
      </c>
      <c r="B13">
        <v>2.97</v>
      </c>
      <c r="C13" s="1">
        <v>44568</v>
      </c>
      <c r="D13" s="2">
        <v>3.59</v>
      </c>
      <c r="E13" s="1">
        <v>44568</v>
      </c>
      <c r="F13">
        <v>4.0999999999999996</v>
      </c>
      <c r="G13" s="1">
        <v>44568</v>
      </c>
      <c r="H13">
        <v>4.2699999999999996</v>
      </c>
      <c r="I13" s="1">
        <v>44622</v>
      </c>
      <c r="J13">
        <v>4</v>
      </c>
      <c r="K13" s="1">
        <v>44622</v>
      </c>
      <c r="L13">
        <v>4.5999999999999996</v>
      </c>
      <c r="M13" s="1">
        <v>44622</v>
      </c>
      <c r="N13" s="2">
        <v>4.8499999999999996</v>
      </c>
      <c r="O13" s="1">
        <v>44622</v>
      </c>
      <c r="P13">
        <v>4.9249999999999998</v>
      </c>
      <c r="Q13" s="1">
        <v>44622</v>
      </c>
      <c r="R13">
        <v>5.0250000000000004</v>
      </c>
      <c r="S13" s="1">
        <v>44622</v>
      </c>
      <c r="T13">
        <v>5.0750000000000002</v>
      </c>
      <c r="U13" s="1">
        <v>44622</v>
      </c>
      <c r="V13">
        <v>5.125</v>
      </c>
      <c r="W13" s="1"/>
      <c r="Y13" s="1"/>
      <c r="Z13" s="2"/>
      <c r="AA13" s="1"/>
      <c r="AC13" s="1"/>
      <c r="AE13" s="1"/>
      <c r="AG13" s="1"/>
      <c r="AI13" s="1"/>
      <c r="AK13" s="1"/>
      <c r="AM13" s="1"/>
      <c r="AO13" s="1"/>
      <c r="AQ13" s="1"/>
      <c r="AS13" s="1"/>
      <c r="AU13" s="1"/>
    </row>
    <row r="14" spans="1:47" x14ac:dyDescent="0.2">
      <c r="A14" s="1">
        <v>44571</v>
      </c>
      <c r="B14">
        <v>2.35</v>
      </c>
      <c r="C14" s="1">
        <v>44571</v>
      </c>
      <c r="D14" s="2">
        <v>3.46</v>
      </c>
      <c r="E14" s="1">
        <v>44571</v>
      </c>
      <c r="F14">
        <v>4.09</v>
      </c>
      <c r="G14" s="1">
        <v>44571</v>
      </c>
      <c r="H14">
        <v>4.43</v>
      </c>
      <c r="I14" s="1">
        <v>44623</v>
      </c>
      <c r="J14">
        <v>3.95</v>
      </c>
      <c r="K14" s="1">
        <v>44623</v>
      </c>
      <c r="L14">
        <v>4.5999999999999996</v>
      </c>
      <c r="M14" s="1">
        <v>44623</v>
      </c>
      <c r="N14" s="2">
        <v>4.8499999999999996</v>
      </c>
      <c r="O14" s="1">
        <v>44623</v>
      </c>
      <c r="P14">
        <v>4.93</v>
      </c>
      <c r="Q14" s="1">
        <v>44623</v>
      </c>
      <c r="R14">
        <v>5</v>
      </c>
      <c r="S14" s="1">
        <v>44623</v>
      </c>
      <c r="T14">
        <v>5.13</v>
      </c>
      <c r="U14" s="1">
        <v>44623</v>
      </c>
      <c r="V14">
        <v>5.18</v>
      </c>
      <c r="W14" s="1"/>
      <c r="Y14" s="1"/>
      <c r="Z14" s="2"/>
      <c r="AA14" s="1"/>
      <c r="AC14" s="1"/>
      <c r="AE14" s="1"/>
      <c r="AG14" s="1"/>
      <c r="AI14" s="1"/>
      <c r="AK14" s="1"/>
      <c r="AM14" s="1"/>
      <c r="AO14" s="1"/>
      <c r="AQ14" s="1"/>
      <c r="AS14" s="1"/>
      <c r="AU14" s="1"/>
    </row>
    <row r="15" spans="1:47" x14ac:dyDescent="0.2">
      <c r="A15" s="1">
        <v>44572</v>
      </c>
      <c r="B15">
        <v>1.83</v>
      </c>
      <c r="C15" s="1">
        <v>44572</v>
      </c>
      <c r="D15" s="2">
        <v>3.34</v>
      </c>
      <c r="E15" s="1">
        <v>44572</v>
      </c>
      <c r="F15">
        <v>3.9</v>
      </c>
      <c r="G15" s="1">
        <v>44572</v>
      </c>
      <c r="H15">
        <v>4.21</v>
      </c>
      <c r="I15" s="1">
        <v>44624</v>
      </c>
      <c r="J15">
        <v>4.1500000000000004</v>
      </c>
      <c r="K15" s="1">
        <v>44624</v>
      </c>
      <c r="L15">
        <v>4.7</v>
      </c>
      <c r="M15" s="1">
        <v>44624</v>
      </c>
      <c r="N15" s="2">
        <v>4.9000000000000004</v>
      </c>
      <c r="O15" s="1">
        <v>44624</v>
      </c>
      <c r="P15">
        <v>5</v>
      </c>
      <c r="Q15" s="1">
        <v>44624</v>
      </c>
      <c r="R15">
        <v>5.0750000000000002</v>
      </c>
      <c r="S15" s="1">
        <v>44624</v>
      </c>
      <c r="T15">
        <v>5.2</v>
      </c>
      <c r="U15" s="1">
        <v>44624</v>
      </c>
      <c r="V15">
        <v>5.25</v>
      </c>
      <c r="W15" s="1"/>
      <c r="Y15" s="1"/>
      <c r="Z15" s="2"/>
      <c r="AA15" s="1"/>
      <c r="AC15" s="1"/>
      <c r="AE15" s="1"/>
      <c r="AG15" s="1"/>
      <c r="AI15" s="1"/>
      <c r="AK15" s="1"/>
      <c r="AM15" s="1"/>
      <c r="AO15" s="1"/>
      <c r="AQ15" s="1"/>
      <c r="AS15" s="1"/>
      <c r="AU15" s="1"/>
    </row>
    <row r="16" spans="1:47" x14ac:dyDescent="0.2">
      <c r="A16" s="1">
        <v>44573</v>
      </c>
      <c r="B16">
        <v>1.82</v>
      </c>
      <c r="C16" s="1">
        <v>44573</v>
      </c>
      <c r="D16" s="2">
        <v>3.14</v>
      </c>
      <c r="E16" s="1">
        <v>44573</v>
      </c>
      <c r="F16">
        <v>4.08</v>
      </c>
      <c r="G16" s="1">
        <v>44573</v>
      </c>
      <c r="H16">
        <v>4.26</v>
      </c>
      <c r="I16" s="1">
        <v>44627</v>
      </c>
      <c r="J16">
        <v>4.05</v>
      </c>
      <c r="K16" s="1">
        <v>44627</v>
      </c>
      <c r="L16">
        <v>4.75</v>
      </c>
      <c r="M16" s="1">
        <v>44627</v>
      </c>
      <c r="N16" s="2">
        <v>4.9249999999999998</v>
      </c>
      <c r="O16" s="1">
        <v>44627</v>
      </c>
      <c r="P16">
        <v>5.05</v>
      </c>
      <c r="Q16" s="1">
        <v>44627</v>
      </c>
      <c r="R16">
        <v>5.125</v>
      </c>
      <c r="S16" s="1">
        <v>44627</v>
      </c>
      <c r="T16">
        <v>5.1749999999999998</v>
      </c>
      <c r="U16" s="1">
        <v>44627</v>
      </c>
      <c r="V16">
        <v>5.25</v>
      </c>
      <c r="W16" s="1"/>
      <c r="Y16" s="1"/>
      <c r="Z16" s="2"/>
      <c r="AA16" s="1"/>
      <c r="AC16" s="1"/>
      <c r="AE16" s="1"/>
      <c r="AG16" s="1"/>
      <c r="AI16" s="1"/>
      <c r="AK16" s="1"/>
      <c r="AM16" s="1"/>
      <c r="AO16" s="1"/>
      <c r="AQ16" s="1"/>
      <c r="AS16" s="1"/>
      <c r="AU16" s="1"/>
    </row>
    <row r="17" spans="1:47" x14ac:dyDescent="0.2">
      <c r="A17" s="1">
        <v>44574</v>
      </c>
      <c r="B17">
        <v>2.54</v>
      </c>
      <c r="C17" s="1">
        <v>44574</v>
      </c>
      <c r="D17" s="2">
        <v>3.35</v>
      </c>
      <c r="E17" s="1">
        <v>44574</v>
      </c>
      <c r="F17">
        <v>3.98</v>
      </c>
      <c r="G17" s="1">
        <v>44574</v>
      </c>
      <c r="H17">
        <v>4.33</v>
      </c>
      <c r="I17" s="1">
        <v>44628</v>
      </c>
      <c r="J17">
        <v>4.05</v>
      </c>
      <c r="K17" s="1">
        <v>44628</v>
      </c>
      <c r="L17">
        <v>4.7249999999999996</v>
      </c>
      <c r="M17" s="1">
        <v>44628</v>
      </c>
      <c r="N17" s="2">
        <v>4.9249999999999998</v>
      </c>
      <c r="O17" s="1">
        <v>44628</v>
      </c>
      <c r="P17">
        <v>5.05</v>
      </c>
      <c r="Q17" s="1">
        <v>44628</v>
      </c>
      <c r="R17">
        <v>5.15</v>
      </c>
      <c r="S17" s="1">
        <v>44628</v>
      </c>
      <c r="T17">
        <v>5.3250000000000002</v>
      </c>
      <c r="U17" s="1">
        <v>44628</v>
      </c>
      <c r="V17">
        <v>5.4249999999999998</v>
      </c>
      <c r="W17" s="1"/>
      <c r="Y17" s="1"/>
      <c r="Z17" s="2"/>
      <c r="AA17" s="1"/>
      <c r="AC17" s="1"/>
      <c r="AE17" s="1"/>
      <c r="AG17" s="1"/>
      <c r="AI17" s="1"/>
      <c r="AK17" s="1"/>
      <c r="AM17" s="1"/>
      <c r="AO17" s="1"/>
      <c r="AQ17" s="1"/>
      <c r="AS17" s="1"/>
      <c r="AU17" s="1"/>
    </row>
    <row r="18" spans="1:47" x14ac:dyDescent="0.2">
      <c r="A18" s="1">
        <v>44575</v>
      </c>
      <c r="B18">
        <v>1.8</v>
      </c>
      <c r="C18" s="1">
        <v>44575</v>
      </c>
      <c r="D18" s="2">
        <v>3.21</v>
      </c>
      <c r="E18" s="1">
        <v>44575</v>
      </c>
      <c r="F18">
        <v>3.52</v>
      </c>
      <c r="G18" s="1">
        <v>44575</v>
      </c>
      <c r="H18">
        <v>4.21</v>
      </c>
      <c r="I18" s="1">
        <v>44629</v>
      </c>
      <c r="J18">
        <v>3.95</v>
      </c>
      <c r="K18" s="1">
        <v>44629</v>
      </c>
      <c r="L18">
        <v>4.6849999999999996</v>
      </c>
      <c r="M18" s="1">
        <v>44629</v>
      </c>
      <c r="N18" s="2">
        <v>4.9249999999999998</v>
      </c>
      <c r="O18" s="1">
        <v>44629</v>
      </c>
      <c r="P18">
        <v>5.0999999999999996</v>
      </c>
      <c r="Q18" s="1">
        <v>44629</v>
      </c>
      <c r="R18">
        <v>5.2249999999999996</v>
      </c>
      <c r="S18" s="1">
        <v>44629</v>
      </c>
      <c r="T18">
        <v>5.4249999999999998</v>
      </c>
      <c r="U18" s="1">
        <v>44629</v>
      </c>
      <c r="V18">
        <v>5.55</v>
      </c>
      <c r="W18" s="1"/>
      <c r="Y18" s="1"/>
      <c r="Z18" s="2"/>
      <c r="AA18" s="1"/>
      <c r="AC18" s="1"/>
      <c r="AE18" s="1"/>
      <c r="AG18" s="1"/>
      <c r="AI18" s="1"/>
      <c r="AK18" s="1"/>
      <c r="AM18" s="1"/>
      <c r="AO18" s="1"/>
      <c r="AQ18" s="1"/>
      <c r="AS18" s="1"/>
      <c r="AU18" s="1"/>
    </row>
    <row r="19" spans="1:47" x14ac:dyDescent="0.2">
      <c r="A19" s="1">
        <v>44578</v>
      </c>
      <c r="B19">
        <v>2.23</v>
      </c>
      <c r="C19" s="1">
        <v>44578</v>
      </c>
      <c r="D19" s="2">
        <v>3.46</v>
      </c>
      <c r="E19" s="1">
        <v>44578</v>
      </c>
      <c r="F19">
        <v>3.97</v>
      </c>
      <c r="G19" s="1">
        <v>44578</v>
      </c>
      <c r="H19">
        <v>4.24</v>
      </c>
      <c r="I19" s="1">
        <v>44630</v>
      </c>
      <c r="J19">
        <v>3.55</v>
      </c>
      <c r="K19" s="1">
        <v>44630</v>
      </c>
      <c r="L19">
        <v>4.5250000000000004</v>
      </c>
      <c r="M19" s="1">
        <v>44630</v>
      </c>
      <c r="N19" s="2">
        <v>4.8250000000000002</v>
      </c>
      <c r="O19" s="1">
        <v>44630</v>
      </c>
      <c r="P19">
        <v>5.03</v>
      </c>
      <c r="Q19" s="1">
        <v>44630</v>
      </c>
      <c r="R19">
        <v>5.2</v>
      </c>
      <c r="S19" s="1">
        <v>44630</v>
      </c>
      <c r="T19">
        <v>5.4249999999999998</v>
      </c>
      <c r="U19" s="1">
        <v>44630</v>
      </c>
      <c r="V19">
        <v>5.55</v>
      </c>
      <c r="W19" s="1"/>
      <c r="Y19" s="1"/>
      <c r="Z19" s="2"/>
      <c r="AA19" s="1"/>
      <c r="AC19" s="1"/>
      <c r="AE19" s="1"/>
      <c r="AG19" s="1"/>
      <c r="AI19" s="1"/>
      <c r="AK19" s="1"/>
      <c r="AM19" s="1"/>
      <c r="AO19" s="1"/>
      <c r="AQ19" s="1"/>
      <c r="AS19" s="1"/>
      <c r="AU19" s="1"/>
    </row>
    <row r="20" spans="1:47" x14ac:dyDescent="0.2">
      <c r="A20" s="1">
        <v>44579</v>
      </c>
      <c r="B20">
        <v>2.19</v>
      </c>
      <c r="C20" s="1">
        <v>44579</v>
      </c>
      <c r="D20" s="2">
        <v>2.78</v>
      </c>
      <c r="E20" s="1">
        <v>44579</v>
      </c>
      <c r="F20">
        <v>3.62</v>
      </c>
      <c r="G20" s="1">
        <v>44579</v>
      </c>
      <c r="H20">
        <v>4.0599999999999996</v>
      </c>
      <c r="I20" s="1">
        <v>44631</v>
      </c>
      <c r="J20">
        <v>3.85</v>
      </c>
      <c r="K20" s="1">
        <v>44631</v>
      </c>
      <c r="L20">
        <v>4.5750000000000002</v>
      </c>
      <c r="M20" s="1">
        <v>44631</v>
      </c>
      <c r="N20" s="2">
        <v>4.875</v>
      </c>
      <c r="O20" s="1">
        <v>44631</v>
      </c>
      <c r="P20">
        <v>5.05</v>
      </c>
      <c r="Q20" s="1">
        <v>44631</v>
      </c>
      <c r="R20">
        <v>5.2</v>
      </c>
      <c r="S20" s="1">
        <v>44631</v>
      </c>
      <c r="T20">
        <v>5.4249999999999998</v>
      </c>
      <c r="U20" s="1">
        <v>44631</v>
      </c>
      <c r="V20">
        <v>5.55</v>
      </c>
      <c r="W20" s="1"/>
      <c r="Y20" s="1"/>
      <c r="Z20" s="2"/>
      <c r="AA20" s="1"/>
      <c r="AC20" s="1"/>
      <c r="AE20" s="1"/>
      <c r="AG20" s="1"/>
      <c r="AI20" s="1"/>
      <c r="AK20" s="1"/>
      <c r="AM20" s="1"/>
      <c r="AO20" s="1"/>
      <c r="AQ20" s="1"/>
      <c r="AS20" s="1"/>
      <c r="AU20" s="1"/>
    </row>
    <row r="21" spans="1:47" x14ac:dyDescent="0.2">
      <c r="A21" s="1">
        <v>44580</v>
      </c>
      <c r="B21">
        <v>3.81</v>
      </c>
      <c r="C21" s="1">
        <v>44580</v>
      </c>
      <c r="D21" s="2">
        <v>3.9</v>
      </c>
      <c r="E21" s="1">
        <v>44580</v>
      </c>
      <c r="F21">
        <v>4.25</v>
      </c>
      <c r="G21" s="1">
        <v>44580</v>
      </c>
      <c r="H21">
        <v>4.37</v>
      </c>
      <c r="I21" s="1">
        <v>44634</v>
      </c>
      <c r="J21">
        <v>3.9</v>
      </c>
      <c r="K21" s="1">
        <v>44634</v>
      </c>
      <c r="L21">
        <v>4.625</v>
      </c>
      <c r="M21" s="1">
        <v>44634</v>
      </c>
      <c r="N21" s="2">
        <v>4.9000000000000004</v>
      </c>
      <c r="O21" s="1">
        <v>44634</v>
      </c>
      <c r="P21">
        <v>5.07</v>
      </c>
      <c r="Q21" s="1">
        <v>44634</v>
      </c>
      <c r="R21">
        <v>5.24</v>
      </c>
      <c r="S21" s="1">
        <v>44634</v>
      </c>
      <c r="T21">
        <v>5.4649999999999999</v>
      </c>
      <c r="U21" s="1">
        <v>44634</v>
      </c>
      <c r="V21">
        <v>5.59</v>
      </c>
      <c r="W21" s="1"/>
      <c r="Y21" s="1"/>
      <c r="Z21" s="2"/>
      <c r="AA21" s="1"/>
      <c r="AC21" s="1"/>
      <c r="AE21" s="1"/>
      <c r="AG21" s="1"/>
      <c r="AI21" s="1"/>
      <c r="AK21" s="1"/>
      <c r="AM21" s="1"/>
      <c r="AO21" s="1"/>
      <c r="AQ21" s="1"/>
      <c r="AS21" s="1"/>
      <c r="AU21" s="1"/>
    </row>
    <row r="22" spans="1:47" x14ac:dyDescent="0.2">
      <c r="A22" s="1">
        <v>44581</v>
      </c>
      <c r="B22">
        <v>1.65</v>
      </c>
      <c r="C22" s="1">
        <v>44581</v>
      </c>
      <c r="D22" s="2">
        <v>3.17</v>
      </c>
      <c r="E22" s="1">
        <v>44581</v>
      </c>
      <c r="F22">
        <v>3.89</v>
      </c>
      <c r="G22" s="1">
        <v>44581</v>
      </c>
      <c r="H22">
        <v>4.28</v>
      </c>
      <c r="I22" s="1">
        <v>44635</v>
      </c>
      <c r="J22">
        <v>3.85</v>
      </c>
      <c r="K22" s="1">
        <v>44635</v>
      </c>
      <c r="L22">
        <v>4.6349999999999998</v>
      </c>
      <c r="M22" s="1">
        <v>44635</v>
      </c>
      <c r="N22" s="2">
        <v>4.95</v>
      </c>
      <c r="O22" s="1">
        <v>44635</v>
      </c>
      <c r="P22">
        <v>5.15</v>
      </c>
      <c r="Q22" s="1">
        <v>44635</v>
      </c>
      <c r="R22">
        <v>5.335</v>
      </c>
      <c r="S22" s="1">
        <v>44635</v>
      </c>
      <c r="T22">
        <v>5.585</v>
      </c>
      <c r="U22" s="1">
        <v>44635</v>
      </c>
      <c r="V22">
        <v>5.71</v>
      </c>
      <c r="W22" s="1"/>
      <c r="Y22" s="1"/>
      <c r="Z22" s="2"/>
      <c r="AA22" s="1"/>
      <c r="AC22" s="1"/>
      <c r="AE22" s="1"/>
      <c r="AG22" s="1"/>
      <c r="AI22" s="1"/>
      <c r="AK22" s="1"/>
      <c r="AM22" s="1"/>
      <c r="AO22" s="1"/>
      <c r="AQ22" s="1"/>
      <c r="AS22" s="1"/>
      <c r="AU22" s="1"/>
    </row>
    <row r="23" spans="1:47" x14ac:dyDescent="0.2">
      <c r="A23" s="1">
        <v>44582</v>
      </c>
      <c r="B23">
        <v>1.61</v>
      </c>
      <c r="C23" s="1">
        <v>44582</v>
      </c>
      <c r="D23" s="2">
        <v>2.96</v>
      </c>
      <c r="E23" s="1">
        <v>44582</v>
      </c>
      <c r="F23">
        <v>3.85</v>
      </c>
      <c r="G23" s="1">
        <v>44582</v>
      </c>
      <c r="H23">
        <v>4.26</v>
      </c>
      <c r="I23" s="1">
        <v>44636</v>
      </c>
      <c r="J23">
        <v>3.9</v>
      </c>
      <c r="K23" s="1">
        <v>44636</v>
      </c>
      <c r="L23">
        <v>4.6349999999999998</v>
      </c>
      <c r="M23" s="1">
        <v>44636</v>
      </c>
      <c r="N23" s="2">
        <v>4.95</v>
      </c>
      <c r="O23" s="1">
        <v>44636</v>
      </c>
      <c r="P23">
        <v>5.15</v>
      </c>
      <c r="Q23" s="1">
        <v>44636</v>
      </c>
      <c r="R23">
        <v>5.335</v>
      </c>
      <c r="S23" s="1">
        <v>44636</v>
      </c>
      <c r="T23">
        <v>5.585</v>
      </c>
      <c r="U23" s="1">
        <v>44636</v>
      </c>
      <c r="V23">
        <v>5.71</v>
      </c>
      <c r="W23" s="1"/>
      <c r="Y23" s="1"/>
      <c r="Z23" s="3"/>
      <c r="AA23" s="1"/>
      <c r="AC23" s="1"/>
      <c r="AE23" s="1"/>
      <c r="AG23" s="1"/>
      <c r="AI23" s="1"/>
      <c r="AK23" s="1"/>
      <c r="AM23" s="1"/>
      <c r="AO23" s="1"/>
      <c r="AQ23" s="1"/>
      <c r="AS23" s="1"/>
      <c r="AU23" s="1"/>
    </row>
    <row r="24" spans="1:47" x14ac:dyDescent="0.2">
      <c r="A24" s="1">
        <v>44585</v>
      </c>
      <c r="B24">
        <v>1.1499999999999999</v>
      </c>
      <c r="C24" s="1">
        <v>44585</v>
      </c>
      <c r="D24" s="2">
        <v>2.98</v>
      </c>
      <c r="E24" s="1">
        <v>44585</v>
      </c>
      <c r="F24">
        <v>3.67</v>
      </c>
      <c r="G24" s="1">
        <v>44585</v>
      </c>
      <c r="H24">
        <v>4.13</v>
      </c>
      <c r="I24" s="1">
        <v>44637</v>
      </c>
      <c r="J24">
        <v>3.92</v>
      </c>
      <c r="K24" s="1">
        <v>44637</v>
      </c>
      <c r="L24">
        <v>4.62</v>
      </c>
      <c r="M24" s="1">
        <v>44637</v>
      </c>
      <c r="N24" s="2">
        <v>4.92</v>
      </c>
      <c r="O24" s="1">
        <v>44637</v>
      </c>
      <c r="P24">
        <v>5.12</v>
      </c>
      <c r="Q24" s="1">
        <v>44637</v>
      </c>
      <c r="R24">
        <v>5.2949999999999999</v>
      </c>
      <c r="S24" s="1">
        <v>44637</v>
      </c>
      <c r="T24">
        <v>5.55</v>
      </c>
      <c r="U24" s="1">
        <v>44637</v>
      </c>
      <c r="V24">
        <v>5.65</v>
      </c>
      <c r="W24" s="1"/>
      <c r="Y24" s="1"/>
      <c r="Z24" s="3"/>
      <c r="AA24" s="1"/>
      <c r="AC24" s="1"/>
      <c r="AE24" s="1"/>
      <c r="AG24" s="1"/>
      <c r="AI24" s="1"/>
      <c r="AK24" s="1"/>
      <c r="AM24" s="1"/>
      <c r="AO24" s="1"/>
      <c r="AQ24" s="1"/>
      <c r="AS24" s="1"/>
      <c r="AU24" s="1"/>
    </row>
    <row r="25" spans="1:47" x14ac:dyDescent="0.2">
      <c r="A25" s="1">
        <v>44586</v>
      </c>
      <c r="B25">
        <v>1.7</v>
      </c>
      <c r="C25" s="1">
        <v>44586</v>
      </c>
      <c r="D25" s="2">
        <v>3.14</v>
      </c>
      <c r="E25" s="1">
        <v>44586</v>
      </c>
      <c r="F25">
        <v>3.86</v>
      </c>
      <c r="G25" s="1">
        <v>44586</v>
      </c>
      <c r="H25">
        <v>4.29</v>
      </c>
      <c r="I25" s="1">
        <v>44638</v>
      </c>
      <c r="J25">
        <v>3.95</v>
      </c>
      <c r="K25" s="1">
        <v>44638</v>
      </c>
      <c r="L25">
        <v>4.6749999999999998</v>
      </c>
      <c r="M25" s="1">
        <v>44638</v>
      </c>
      <c r="N25" s="2">
        <v>4.9749999999999996</v>
      </c>
      <c r="O25" s="1">
        <v>44638</v>
      </c>
      <c r="P25">
        <v>5.1749999999999998</v>
      </c>
      <c r="Q25" s="1">
        <v>44638</v>
      </c>
      <c r="R25">
        <v>5.34</v>
      </c>
      <c r="S25" s="1">
        <v>44638</v>
      </c>
      <c r="T25">
        <v>5.55</v>
      </c>
      <c r="U25" s="1">
        <v>44638</v>
      </c>
      <c r="V25">
        <v>5.6749999999999998</v>
      </c>
      <c r="W25" s="1"/>
      <c r="Y25" s="1"/>
      <c r="Z25" s="3"/>
      <c r="AA25" s="1"/>
      <c r="AC25" s="1"/>
      <c r="AE25" s="1"/>
      <c r="AG25" s="1"/>
      <c r="AI25" s="1"/>
      <c r="AK25" s="1"/>
      <c r="AM25" s="1"/>
      <c r="AO25" s="1"/>
      <c r="AQ25" s="1"/>
      <c r="AS25" s="1"/>
      <c r="AU25" s="1"/>
    </row>
    <row r="26" spans="1:47" x14ac:dyDescent="0.2">
      <c r="A26" s="1">
        <v>44587</v>
      </c>
      <c r="B26">
        <v>1.31</v>
      </c>
      <c r="C26" s="1">
        <v>44587</v>
      </c>
      <c r="D26" s="2">
        <v>3.54</v>
      </c>
      <c r="E26" s="1">
        <v>44587</v>
      </c>
      <c r="F26">
        <v>4.0999999999999996</v>
      </c>
      <c r="G26" s="1">
        <v>44587</v>
      </c>
      <c r="H26">
        <v>4.29</v>
      </c>
      <c r="I26" s="1">
        <v>44641</v>
      </c>
      <c r="J26">
        <v>3.95</v>
      </c>
      <c r="K26" s="1">
        <v>44641</v>
      </c>
      <c r="L26">
        <v>4.6500000000000004</v>
      </c>
      <c r="M26" s="1">
        <v>44641</v>
      </c>
      <c r="N26" s="2">
        <v>4.9400000000000004</v>
      </c>
      <c r="O26" s="1">
        <v>44641</v>
      </c>
      <c r="P26">
        <v>5.15</v>
      </c>
      <c r="Q26" s="1">
        <v>44641</v>
      </c>
      <c r="R26">
        <v>5.3</v>
      </c>
      <c r="S26" s="1">
        <v>44641</v>
      </c>
      <c r="T26">
        <v>5.5149999999999997</v>
      </c>
      <c r="U26" s="1">
        <v>44641</v>
      </c>
      <c r="V26">
        <v>5.64</v>
      </c>
      <c r="W26" s="1"/>
      <c r="Y26" s="1"/>
      <c r="Z26" s="3"/>
      <c r="AA26" s="1"/>
      <c r="AC26" s="1"/>
      <c r="AE26" s="1"/>
      <c r="AG26" s="1"/>
      <c r="AI26" s="1"/>
      <c r="AK26" s="1"/>
      <c r="AM26" s="1"/>
      <c r="AO26" s="1"/>
      <c r="AQ26" s="1"/>
      <c r="AS26" s="1"/>
      <c r="AU26" s="1"/>
    </row>
    <row r="27" spans="1:47" x14ac:dyDescent="0.2">
      <c r="A27" s="1">
        <v>44588</v>
      </c>
      <c r="B27">
        <v>1.9</v>
      </c>
      <c r="C27" s="1">
        <v>44588</v>
      </c>
      <c r="D27" s="2">
        <v>3.18</v>
      </c>
      <c r="E27" s="1">
        <v>44588</v>
      </c>
      <c r="F27">
        <v>3.89</v>
      </c>
      <c r="G27" s="1">
        <v>44588</v>
      </c>
      <c r="H27">
        <v>4.18</v>
      </c>
      <c r="I27" s="1">
        <v>44642</v>
      </c>
      <c r="J27">
        <v>4</v>
      </c>
      <c r="K27" s="1">
        <v>44642</v>
      </c>
      <c r="L27">
        <v>4.7</v>
      </c>
      <c r="M27" s="1">
        <v>44642</v>
      </c>
      <c r="N27" s="2">
        <v>4.95</v>
      </c>
      <c r="O27" s="1">
        <v>44642</v>
      </c>
      <c r="P27">
        <v>5.15</v>
      </c>
      <c r="Q27" s="1">
        <v>44642</v>
      </c>
      <c r="R27">
        <v>5.35</v>
      </c>
      <c r="S27" s="1">
        <v>44642</v>
      </c>
      <c r="T27">
        <v>5.55</v>
      </c>
      <c r="U27" s="1">
        <v>44642</v>
      </c>
      <c r="V27">
        <v>5.6550000000000002</v>
      </c>
      <c r="W27" s="1"/>
      <c r="Y27" s="1"/>
      <c r="Z27" s="3"/>
      <c r="AA27" s="1"/>
      <c r="AC27" s="1"/>
      <c r="AE27" s="1"/>
      <c r="AG27" s="1"/>
      <c r="AI27" s="1"/>
      <c r="AK27" s="1"/>
      <c r="AM27" s="1"/>
      <c r="AO27" s="1"/>
      <c r="AQ27" s="1"/>
      <c r="AS27" s="1"/>
      <c r="AU27" s="1"/>
    </row>
    <row r="28" spans="1:47" x14ac:dyDescent="0.2">
      <c r="A28" s="1">
        <v>44589</v>
      </c>
      <c r="B28">
        <v>1.48</v>
      </c>
      <c r="C28" s="1">
        <v>44589</v>
      </c>
      <c r="D28" s="2">
        <v>2.76</v>
      </c>
      <c r="E28" s="1">
        <v>44589</v>
      </c>
      <c r="F28">
        <v>3.73</v>
      </c>
      <c r="G28" s="1">
        <v>44589</v>
      </c>
      <c r="H28">
        <v>4.0999999999999996</v>
      </c>
      <c r="I28" s="1">
        <v>44643</v>
      </c>
      <c r="J28">
        <v>3.95</v>
      </c>
      <c r="K28" s="1">
        <v>44643</v>
      </c>
      <c r="L28">
        <v>4.6500000000000004</v>
      </c>
      <c r="M28" s="1">
        <v>44643</v>
      </c>
      <c r="N28" s="2">
        <v>4.95</v>
      </c>
      <c r="O28" s="1">
        <v>44643</v>
      </c>
      <c r="P28">
        <v>5.15</v>
      </c>
      <c r="Q28" s="1">
        <v>44643</v>
      </c>
      <c r="R28">
        <v>5.35</v>
      </c>
      <c r="S28" s="1">
        <v>44643</v>
      </c>
      <c r="T28">
        <v>5.55</v>
      </c>
      <c r="U28" s="1">
        <v>44643</v>
      </c>
      <c r="V28">
        <v>5.6349999999999998</v>
      </c>
      <c r="W28" s="1"/>
      <c r="Y28" s="1"/>
      <c r="Z28" s="3"/>
      <c r="AA28" s="1"/>
      <c r="AC28" s="1"/>
      <c r="AE28" s="1"/>
      <c r="AG28" s="1"/>
      <c r="AI28" s="1"/>
      <c r="AK28" s="1"/>
      <c r="AM28" s="1"/>
      <c r="AO28" s="1"/>
      <c r="AQ28" s="1"/>
      <c r="AS28" s="1"/>
      <c r="AU28" s="1"/>
    </row>
    <row r="29" spans="1:47" x14ac:dyDescent="0.2">
      <c r="A29" s="1">
        <v>44592</v>
      </c>
      <c r="B29">
        <v>1.61</v>
      </c>
      <c r="C29" s="1">
        <v>44592</v>
      </c>
      <c r="D29" s="2">
        <v>2.92</v>
      </c>
      <c r="E29" s="1">
        <v>44592</v>
      </c>
      <c r="F29">
        <v>3.74</v>
      </c>
      <c r="G29" s="1">
        <v>44592</v>
      </c>
      <c r="H29">
        <v>4.1900000000000004</v>
      </c>
      <c r="I29" s="1">
        <v>44644</v>
      </c>
      <c r="J29">
        <v>3.8</v>
      </c>
      <c r="K29" s="1">
        <v>44644</v>
      </c>
      <c r="L29">
        <v>4.7</v>
      </c>
      <c r="M29" s="1">
        <v>44644</v>
      </c>
      <c r="N29" s="2">
        <v>4.92</v>
      </c>
      <c r="O29" s="1">
        <v>44644</v>
      </c>
      <c r="P29">
        <v>5.15</v>
      </c>
      <c r="Q29" s="1">
        <v>44644</v>
      </c>
      <c r="R29">
        <v>5.32</v>
      </c>
      <c r="S29" s="1">
        <v>44644</v>
      </c>
      <c r="T29">
        <v>5.53</v>
      </c>
      <c r="U29" s="1">
        <v>44644</v>
      </c>
      <c r="V29">
        <v>5.6550000000000002</v>
      </c>
      <c r="W29" s="1"/>
      <c r="Y29" s="1"/>
      <c r="Z29" s="3"/>
      <c r="AA29" s="1"/>
      <c r="AC29" s="1"/>
      <c r="AE29" s="1"/>
      <c r="AG29" s="1"/>
      <c r="AI29" s="1"/>
      <c r="AK29" s="1"/>
      <c r="AM29" s="1"/>
      <c r="AO29" s="1"/>
      <c r="AQ29" s="1"/>
      <c r="AS29" s="1"/>
      <c r="AU29" s="1"/>
    </row>
    <row r="30" spans="1:47" x14ac:dyDescent="0.2">
      <c r="A30" s="1">
        <v>44593</v>
      </c>
      <c r="B30">
        <v>0.31</v>
      </c>
      <c r="C30" s="1">
        <v>44593</v>
      </c>
      <c r="D30" s="2">
        <v>2.46</v>
      </c>
      <c r="E30" s="1">
        <v>44593</v>
      </c>
      <c r="F30">
        <v>3.46</v>
      </c>
      <c r="G30" s="1">
        <v>44593</v>
      </c>
      <c r="H30">
        <v>4</v>
      </c>
      <c r="I30" s="1">
        <v>44645</v>
      </c>
      <c r="J30">
        <v>3.9</v>
      </c>
      <c r="K30" s="1">
        <v>44645</v>
      </c>
      <c r="L30">
        <v>4.7</v>
      </c>
      <c r="M30" s="1">
        <v>44645</v>
      </c>
      <c r="N30" s="2">
        <v>4.9400000000000004</v>
      </c>
      <c r="O30" s="1">
        <v>44645</v>
      </c>
      <c r="P30">
        <v>5.15</v>
      </c>
      <c r="Q30" s="1">
        <v>44645</v>
      </c>
      <c r="R30">
        <v>5.32</v>
      </c>
      <c r="S30" s="1">
        <v>44645</v>
      </c>
      <c r="T30">
        <v>5.53</v>
      </c>
      <c r="U30" s="1">
        <v>44645</v>
      </c>
      <c r="V30">
        <v>5.6550000000000002</v>
      </c>
      <c r="W30" s="1"/>
      <c r="Y30" s="1"/>
      <c r="Z30" s="3"/>
      <c r="AA30" s="1"/>
      <c r="AC30" s="1"/>
      <c r="AE30" s="1"/>
      <c r="AG30" s="1"/>
      <c r="AI30" s="1"/>
      <c r="AK30" s="1"/>
      <c r="AM30" s="1"/>
      <c r="AO30" s="1"/>
      <c r="AQ30" s="1"/>
      <c r="AS30" s="1"/>
      <c r="AU30" s="1"/>
    </row>
    <row r="31" spans="1:47" x14ac:dyDescent="0.2">
      <c r="A31" s="1">
        <v>44594</v>
      </c>
      <c r="B31">
        <v>0.6</v>
      </c>
      <c r="C31" s="1">
        <v>44594</v>
      </c>
      <c r="D31" s="2">
        <v>2.8</v>
      </c>
      <c r="E31" s="1">
        <v>44594</v>
      </c>
      <c r="F31">
        <v>3.74</v>
      </c>
      <c r="G31" s="1">
        <v>44594</v>
      </c>
      <c r="H31">
        <v>4.1100000000000003</v>
      </c>
      <c r="I31" s="1">
        <v>44648</v>
      </c>
      <c r="J31">
        <v>4</v>
      </c>
      <c r="K31" s="1">
        <v>44648</v>
      </c>
      <c r="L31">
        <v>4.8</v>
      </c>
      <c r="M31" s="1">
        <v>44648</v>
      </c>
      <c r="N31" s="2">
        <v>5</v>
      </c>
      <c r="O31" s="1">
        <v>44648</v>
      </c>
      <c r="P31">
        <v>5.2</v>
      </c>
      <c r="Q31" s="1">
        <v>44648</v>
      </c>
      <c r="R31">
        <v>5.4</v>
      </c>
      <c r="S31" s="1">
        <v>44648</v>
      </c>
      <c r="T31">
        <v>5.61</v>
      </c>
      <c r="U31" s="1">
        <v>44648</v>
      </c>
      <c r="V31">
        <v>5.7350000000000003</v>
      </c>
      <c r="W31" s="1"/>
      <c r="Y31" s="1"/>
      <c r="Z31" s="3"/>
      <c r="AA31" s="1"/>
      <c r="AC31" s="1"/>
      <c r="AE31" s="1"/>
      <c r="AG31" s="1"/>
      <c r="AI31" s="1"/>
      <c r="AK31" s="1"/>
      <c r="AM31" s="1"/>
      <c r="AO31" s="1"/>
      <c r="AQ31" s="1"/>
      <c r="AS31" s="1"/>
      <c r="AU31" s="1"/>
    </row>
    <row r="32" spans="1:47" x14ac:dyDescent="0.2">
      <c r="A32" s="1">
        <v>44595</v>
      </c>
      <c r="B32">
        <v>1.7</v>
      </c>
      <c r="C32" s="1">
        <v>44595</v>
      </c>
      <c r="D32" s="2">
        <v>2.69</v>
      </c>
      <c r="E32" s="1">
        <v>44595</v>
      </c>
      <c r="F32">
        <v>3.53</v>
      </c>
      <c r="G32" s="1">
        <v>44595</v>
      </c>
      <c r="H32">
        <v>4.32</v>
      </c>
      <c r="I32" s="1">
        <v>44649</v>
      </c>
      <c r="J32">
        <v>4</v>
      </c>
      <c r="K32" s="1">
        <v>44649</v>
      </c>
      <c r="L32">
        <v>4.8</v>
      </c>
      <c r="M32" s="1">
        <v>44649</v>
      </c>
      <c r="N32" s="2">
        <v>5.05</v>
      </c>
      <c r="O32" s="1">
        <v>44649</v>
      </c>
      <c r="P32">
        <v>5.2</v>
      </c>
      <c r="Q32" s="1">
        <v>44649</v>
      </c>
      <c r="R32">
        <v>5.4</v>
      </c>
      <c r="S32" s="1">
        <v>44649</v>
      </c>
      <c r="T32">
        <v>5.6</v>
      </c>
      <c r="U32" s="1">
        <v>44649</v>
      </c>
      <c r="V32">
        <v>5.8</v>
      </c>
      <c r="W32" s="1"/>
      <c r="Y32" s="1"/>
      <c r="Z32" s="3"/>
      <c r="AA32" s="1"/>
      <c r="AC32" s="1"/>
      <c r="AE32" s="1"/>
      <c r="AG32" s="1"/>
      <c r="AI32" s="1"/>
      <c r="AK32" s="1"/>
      <c r="AM32" s="1"/>
      <c r="AO32" s="1"/>
      <c r="AQ32" s="1"/>
      <c r="AS32" s="1"/>
      <c r="AU32" s="1"/>
    </row>
    <row r="33" spans="1:47" x14ac:dyDescent="0.2">
      <c r="A33" s="1">
        <v>44596</v>
      </c>
      <c r="B33">
        <v>1.68</v>
      </c>
      <c r="C33" s="1">
        <v>44596</v>
      </c>
      <c r="D33" s="2">
        <v>3.51</v>
      </c>
      <c r="E33" s="1">
        <v>44596</v>
      </c>
      <c r="F33">
        <v>3.78</v>
      </c>
      <c r="G33" s="1">
        <v>44596</v>
      </c>
      <c r="H33">
        <v>4.25</v>
      </c>
      <c r="I33" s="1">
        <v>44650</v>
      </c>
      <c r="J33">
        <v>3.95</v>
      </c>
      <c r="K33" s="1">
        <v>44650</v>
      </c>
      <c r="L33">
        <v>4.76</v>
      </c>
      <c r="M33" s="1">
        <v>44650</v>
      </c>
      <c r="N33" s="2">
        <v>5.0199999999999996</v>
      </c>
      <c r="O33" s="1">
        <v>44650</v>
      </c>
      <c r="P33">
        <v>5.23</v>
      </c>
      <c r="Q33" s="1">
        <v>44650</v>
      </c>
      <c r="R33">
        <v>5.4249999999999998</v>
      </c>
      <c r="S33" s="1">
        <v>44650</v>
      </c>
      <c r="T33">
        <v>5.65</v>
      </c>
      <c r="U33" s="1">
        <v>44650</v>
      </c>
      <c r="V33">
        <v>5.7750000000000004</v>
      </c>
      <c r="W33" s="1"/>
      <c r="Y33" s="1"/>
      <c r="Z33" s="3"/>
      <c r="AA33" s="1"/>
      <c r="AC33" s="1"/>
      <c r="AE33" s="1"/>
      <c r="AG33" s="1"/>
      <c r="AI33" s="1"/>
      <c r="AK33" s="1"/>
      <c r="AM33" s="1"/>
      <c r="AO33" s="1"/>
      <c r="AQ33" s="1"/>
      <c r="AS33" s="1"/>
      <c r="AU33" s="1"/>
    </row>
    <row r="34" spans="1:47" x14ac:dyDescent="0.2">
      <c r="A34" s="1">
        <v>44599</v>
      </c>
      <c r="B34">
        <v>1.84</v>
      </c>
      <c r="C34" s="1">
        <v>44599</v>
      </c>
      <c r="D34" s="2">
        <v>2.83</v>
      </c>
      <c r="E34" s="1">
        <v>44599</v>
      </c>
      <c r="F34">
        <v>3.61</v>
      </c>
      <c r="G34" s="1">
        <v>44599</v>
      </c>
      <c r="H34">
        <v>4.1500000000000004</v>
      </c>
      <c r="I34" s="1">
        <v>44651</v>
      </c>
      <c r="J34">
        <v>3.8</v>
      </c>
      <c r="K34" s="1">
        <v>44651</v>
      </c>
      <c r="L34">
        <v>4.6900000000000004</v>
      </c>
      <c r="M34" s="1">
        <v>44651</v>
      </c>
      <c r="N34" s="2">
        <v>5</v>
      </c>
      <c r="O34" s="1">
        <v>44651</v>
      </c>
      <c r="P34">
        <v>5.23</v>
      </c>
      <c r="Q34" s="1">
        <v>44651</v>
      </c>
      <c r="R34">
        <v>5.4249999999999998</v>
      </c>
      <c r="S34" s="1">
        <v>44651</v>
      </c>
      <c r="T34">
        <v>5.65</v>
      </c>
      <c r="U34" s="1">
        <v>44651</v>
      </c>
      <c r="V34">
        <v>5.7750000000000004</v>
      </c>
      <c r="W34" s="1"/>
      <c r="Y34" s="1"/>
      <c r="Z34" s="3"/>
      <c r="AA34" s="1"/>
      <c r="AC34" s="1"/>
      <c r="AE34" s="1"/>
      <c r="AG34" s="1"/>
      <c r="AI34" s="1"/>
      <c r="AK34" s="1"/>
      <c r="AM34" s="1"/>
      <c r="AO34" s="1"/>
      <c r="AQ34" s="1"/>
      <c r="AS34" s="1"/>
      <c r="AU34" s="1"/>
    </row>
    <row r="35" spans="1:47" x14ac:dyDescent="0.2">
      <c r="A35" s="1">
        <v>44600</v>
      </c>
      <c r="B35">
        <v>1.67</v>
      </c>
      <c r="C35" s="1">
        <v>44600</v>
      </c>
      <c r="D35" s="2">
        <v>2.66</v>
      </c>
      <c r="E35" s="1">
        <v>44600</v>
      </c>
      <c r="F35">
        <v>3.45</v>
      </c>
      <c r="G35" s="1">
        <v>44600</v>
      </c>
      <c r="H35">
        <v>4.04</v>
      </c>
      <c r="I35" s="1">
        <v>44652</v>
      </c>
      <c r="J35">
        <v>3.95</v>
      </c>
      <c r="K35" s="1">
        <v>44652</v>
      </c>
      <c r="L35">
        <v>4.6950000000000003</v>
      </c>
      <c r="M35" s="1">
        <v>44652</v>
      </c>
      <c r="N35" s="2">
        <v>5</v>
      </c>
      <c r="O35" s="1">
        <v>44652</v>
      </c>
      <c r="P35">
        <v>5.23</v>
      </c>
      <c r="Q35" s="1">
        <v>44652</v>
      </c>
      <c r="R35">
        <v>5.44</v>
      </c>
      <c r="S35" s="1">
        <v>44652</v>
      </c>
      <c r="T35">
        <v>5.66</v>
      </c>
      <c r="U35" s="1">
        <v>44652</v>
      </c>
      <c r="V35">
        <v>5.7850000000000001</v>
      </c>
      <c r="W35" s="1"/>
      <c r="Y35" s="1"/>
      <c r="Z35" s="3"/>
      <c r="AA35" s="1"/>
      <c r="AC35" s="1"/>
      <c r="AE35" s="1"/>
      <c r="AG35" s="1"/>
      <c r="AI35" s="1"/>
      <c r="AK35" s="1"/>
      <c r="AM35" s="1"/>
      <c r="AO35" s="1"/>
      <c r="AQ35" s="1"/>
      <c r="AS35" s="1"/>
      <c r="AU35" s="1"/>
    </row>
    <row r="36" spans="1:47" x14ac:dyDescent="0.2">
      <c r="A36" s="1">
        <v>44601</v>
      </c>
      <c r="B36">
        <v>1.67</v>
      </c>
      <c r="C36" s="1">
        <v>44601</v>
      </c>
      <c r="D36" s="2">
        <v>2.83</v>
      </c>
      <c r="E36" s="1">
        <v>44601</v>
      </c>
      <c r="F36">
        <v>3.51</v>
      </c>
      <c r="G36" s="1">
        <v>44601</v>
      </c>
      <c r="H36">
        <v>4.03</v>
      </c>
      <c r="I36" s="1">
        <v>44655</v>
      </c>
      <c r="J36">
        <v>3.95</v>
      </c>
      <c r="K36" s="1">
        <v>44655</v>
      </c>
      <c r="L36">
        <v>4.75</v>
      </c>
      <c r="M36" s="1">
        <v>44655</v>
      </c>
      <c r="N36" s="2">
        <v>5.03</v>
      </c>
      <c r="O36" s="1">
        <v>44655</v>
      </c>
      <c r="P36">
        <v>5.25</v>
      </c>
      <c r="Q36" s="1">
        <v>44655</v>
      </c>
      <c r="R36">
        <v>5.45</v>
      </c>
      <c r="S36" s="1">
        <v>44655</v>
      </c>
      <c r="T36">
        <v>5.65</v>
      </c>
      <c r="U36" s="1">
        <v>44655</v>
      </c>
      <c r="V36">
        <v>5.7750000000000004</v>
      </c>
      <c r="W36" s="1"/>
      <c r="Y36" s="1"/>
      <c r="Z36" s="3"/>
      <c r="AA36" s="1"/>
      <c r="AC36" s="1"/>
      <c r="AE36" s="1"/>
      <c r="AG36" s="1"/>
      <c r="AI36" s="1"/>
      <c r="AK36" s="1"/>
      <c r="AM36" s="1"/>
      <c r="AO36" s="1"/>
      <c r="AQ36" s="1"/>
      <c r="AS36" s="1"/>
      <c r="AU36" s="1"/>
    </row>
    <row r="37" spans="1:47" x14ac:dyDescent="0.2">
      <c r="A37" s="1">
        <v>44602</v>
      </c>
      <c r="B37">
        <v>1.2</v>
      </c>
      <c r="C37" s="1">
        <v>44602</v>
      </c>
      <c r="D37" s="2">
        <v>2.0099999999999998</v>
      </c>
      <c r="E37" s="1">
        <v>44602</v>
      </c>
      <c r="F37">
        <v>3.23</v>
      </c>
      <c r="G37" s="1">
        <v>44602</v>
      </c>
      <c r="H37">
        <v>3.84</v>
      </c>
      <c r="I37" s="1">
        <v>44656</v>
      </c>
      <c r="J37">
        <v>3.9</v>
      </c>
      <c r="K37" s="1">
        <v>44656</v>
      </c>
      <c r="L37">
        <v>4.7949999999999999</v>
      </c>
      <c r="M37" s="1">
        <v>44656</v>
      </c>
      <c r="N37" s="2">
        <v>5.0999999999999996</v>
      </c>
      <c r="O37" s="1">
        <v>44656</v>
      </c>
      <c r="P37">
        <v>5.3</v>
      </c>
      <c r="Q37" s="1">
        <v>44656</v>
      </c>
      <c r="R37">
        <v>5.5</v>
      </c>
      <c r="S37" s="1">
        <v>44656</v>
      </c>
      <c r="T37">
        <v>5.7249999999999996</v>
      </c>
      <c r="U37" s="1">
        <v>44656</v>
      </c>
      <c r="V37">
        <v>5.8449999999999998</v>
      </c>
      <c r="W37" s="1"/>
      <c r="Y37" s="1"/>
      <c r="Z37" s="3"/>
      <c r="AA37" s="1"/>
      <c r="AC37" s="1"/>
      <c r="AE37" s="1"/>
      <c r="AG37" s="1"/>
      <c r="AI37" s="1"/>
      <c r="AK37" s="1"/>
      <c r="AM37" s="1"/>
      <c r="AO37" s="1"/>
      <c r="AQ37" s="1"/>
      <c r="AS37" s="1"/>
      <c r="AU37" s="1"/>
    </row>
    <row r="38" spans="1:47" x14ac:dyDescent="0.2">
      <c r="A38" s="1">
        <v>44603</v>
      </c>
      <c r="B38">
        <v>0.98</v>
      </c>
      <c r="C38" s="1">
        <v>44603</v>
      </c>
      <c r="D38" s="2">
        <v>2.16</v>
      </c>
      <c r="E38" s="1">
        <v>44603</v>
      </c>
      <c r="F38">
        <v>2.87</v>
      </c>
      <c r="G38" s="1">
        <v>44603</v>
      </c>
      <c r="H38">
        <v>3.29</v>
      </c>
      <c r="I38" s="1">
        <v>44657</v>
      </c>
      <c r="J38">
        <v>4.05</v>
      </c>
      <c r="K38" s="1">
        <v>44657</v>
      </c>
      <c r="L38">
        <v>4.8499999999999996</v>
      </c>
      <c r="M38" s="1">
        <v>44657</v>
      </c>
      <c r="N38" s="2">
        <v>5.2</v>
      </c>
      <c r="O38" s="1">
        <v>44657</v>
      </c>
      <c r="P38">
        <v>5.45</v>
      </c>
      <c r="Q38" s="1">
        <v>44657</v>
      </c>
      <c r="R38">
        <v>5.6</v>
      </c>
      <c r="S38" s="1">
        <v>44657</v>
      </c>
      <c r="T38">
        <v>5.8</v>
      </c>
      <c r="U38" s="1">
        <v>44657</v>
      </c>
      <c r="V38">
        <v>5.9249999999999998</v>
      </c>
      <c r="W38" s="1"/>
      <c r="Y38" s="1"/>
      <c r="Z38" s="3"/>
      <c r="AA38" s="1"/>
      <c r="AC38" s="1"/>
      <c r="AE38" s="1"/>
      <c r="AG38" s="1"/>
      <c r="AI38" s="1"/>
      <c r="AK38" s="1"/>
      <c r="AM38" s="1"/>
      <c r="AO38" s="1"/>
      <c r="AQ38" s="1"/>
      <c r="AS38" s="1"/>
      <c r="AU38" s="1"/>
    </row>
    <row r="39" spans="1:47" x14ac:dyDescent="0.2">
      <c r="A39" s="1">
        <v>44606</v>
      </c>
      <c r="B39">
        <v>0.34</v>
      </c>
      <c r="C39" s="1">
        <v>44606</v>
      </c>
      <c r="D39" s="2">
        <v>2.19</v>
      </c>
      <c r="E39" s="1">
        <v>44606</v>
      </c>
      <c r="F39">
        <v>2.92</v>
      </c>
      <c r="G39" s="1">
        <v>44606</v>
      </c>
      <c r="H39">
        <v>3.32</v>
      </c>
      <c r="I39" s="1">
        <v>44658</v>
      </c>
      <c r="J39">
        <v>3.95</v>
      </c>
      <c r="K39" s="1">
        <v>44658</v>
      </c>
      <c r="L39">
        <v>4.9000000000000004</v>
      </c>
      <c r="M39" s="1">
        <v>44658</v>
      </c>
      <c r="N39" s="2">
        <v>5.2</v>
      </c>
      <c r="O39" s="1">
        <v>44658</v>
      </c>
      <c r="P39">
        <v>5.4</v>
      </c>
      <c r="Q39" s="1">
        <v>44658</v>
      </c>
      <c r="R39">
        <v>5.585</v>
      </c>
      <c r="S39" s="1">
        <v>44658</v>
      </c>
      <c r="T39">
        <v>5.8049999999999997</v>
      </c>
      <c r="U39" s="1">
        <v>44658</v>
      </c>
      <c r="V39">
        <v>5.9349999999999996</v>
      </c>
      <c r="W39" s="1"/>
      <c r="Y39" s="1"/>
      <c r="Z39" s="3"/>
      <c r="AA39" s="1"/>
      <c r="AC39" s="1"/>
      <c r="AE39" s="1"/>
      <c r="AG39" s="1"/>
      <c r="AI39" s="1"/>
      <c r="AK39" s="1"/>
      <c r="AM39" s="1"/>
      <c r="AO39" s="1"/>
      <c r="AQ39" s="1"/>
      <c r="AS39" s="1"/>
      <c r="AU39" s="1"/>
    </row>
    <row r="40" spans="1:47" x14ac:dyDescent="0.2">
      <c r="A40" s="1">
        <v>44607</v>
      </c>
      <c r="B40">
        <v>0.05</v>
      </c>
      <c r="C40" s="1">
        <v>44607</v>
      </c>
      <c r="D40" s="2">
        <v>1.89</v>
      </c>
      <c r="E40" s="1">
        <v>44607</v>
      </c>
      <c r="F40">
        <v>2.67</v>
      </c>
      <c r="G40" s="1">
        <v>44607</v>
      </c>
      <c r="H40">
        <v>3.21</v>
      </c>
      <c r="I40" s="1">
        <v>44659</v>
      </c>
      <c r="J40">
        <v>4.0999999999999996</v>
      </c>
      <c r="K40" s="1">
        <v>44659</v>
      </c>
      <c r="L40">
        <v>4.95</v>
      </c>
      <c r="M40" s="1">
        <v>44659</v>
      </c>
      <c r="N40" s="2">
        <v>5.2249999999999996</v>
      </c>
      <c r="O40" s="1">
        <v>44659</v>
      </c>
      <c r="P40">
        <v>5.42</v>
      </c>
      <c r="Q40" s="1">
        <v>44659</v>
      </c>
      <c r="R40">
        <v>5.6050000000000004</v>
      </c>
      <c r="S40" s="1">
        <v>44659</v>
      </c>
      <c r="T40">
        <v>5.8250000000000002</v>
      </c>
      <c r="U40" s="1">
        <v>44659</v>
      </c>
      <c r="V40">
        <v>5.9550000000000001</v>
      </c>
      <c r="W40" s="1"/>
      <c r="Y40" s="1"/>
      <c r="Z40" s="3"/>
      <c r="AA40" s="1"/>
      <c r="AC40" s="1"/>
      <c r="AE40" s="1"/>
      <c r="AG40" s="1"/>
      <c r="AI40" s="1"/>
      <c r="AK40" s="1"/>
      <c r="AM40" s="1"/>
      <c r="AO40" s="1"/>
      <c r="AQ40" s="1"/>
      <c r="AS40" s="1"/>
      <c r="AU40" s="1"/>
    </row>
    <row r="41" spans="1:47" x14ac:dyDescent="0.2">
      <c r="A41" s="1">
        <v>44608</v>
      </c>
      <c r="B41">
        <v>0.34</v>
      </c>
      <c r="C41" s="1">
        <v>44608</v>
      </c>
      <c r="D41" s="2">
        <v>1.85</v>
      </c>
      <c r="E41" s="1">
        <v>44608</v>
      </c>
      <c r="F41">
        <v>2.66</v>
      </c>
      <c r="G41" s="1">
        <v>44608</v>
      </c>
      <c r="H41">
        <v>3.34</v>
      </c>
      <c r="I41" s="1">
        <v>44662</v>
      </c>
      <c r="J41">
        <v>4.3499999999999996</v>
      </c>
      <c r="K41" s="1">
        <v>44662</v>
      </c>
      <c r="L41">
        <v>5.1100000000000003</v>
      </c>
      <c r="M41" s="1">
        <v>44662</v>
      </c>
      <c r="N41" s="2">
        <v>5.36</v>
      </c>
      <c r="O41" s="1">
        <v>44662</v>
      </c>
      <c r="P41">
        <v>5.5949999999999998</v>
      </c>
      <c r="Q41" s="1">
        <v>44662</v>
      </c>
      <c r="R41">
        <v>5.835</v>
      </c>
      <c r="S41" s="1">
        <v>44662</v>
      </c>
      <c r="T41">
        <v>6.0549999999999997</v>
      </c>
      <c r="U41" s="1">
        <v>44662</v>
      </c>
      <c r="V41">
        <v>6.1849999999999996</v>
      </c>
      <c r="W41" s="1"/>
      <c r="Y41" s="1"/>
      <c r="Z41" s="3"/>
      <c r="AA41" s="1"/>
      <c r="AC41" s="1"/>
      <c r="AE41" s="1"/>
      <c r="AG41" s="1"/>
      <c r="AI41" s="1"/>
      <c r="AK41" s="1"/>
      <c r="AM41" s="1"/>
      <c r="AO41" s="1"/>
      <c r="AQ41" s="1"/>
      <c r="AS41" s="1"/>
      <c r="AU41" s="1"/>
    </row>
    <row r="42" spans="1:47" x14ac:dyDescent="0.2">
      <c r="A42" s="1">
        <v>44609</v>
      </c>
      <c r="B42">
        <v>1.37</v>
      </c>
      <c r="C42" s="1">
        <v>44609</v>
      </c>
      <c r="D42" s="2">
        <v>2.25</v>
      </c>
      <c r="E42" s="1">
        <v>44609</v>
      </c>
      <c r="F42">
        <v>3.52</v>
      </c>
      <c r="G42" s="1">
        <v>44609</v>
      </c>
      <c r="H42">
        <v>3.37</v>
      </c>
      <c r="I42" s="1">
        <v>44663</v>
      </c>
      <c r="J42">
        <v>4.3499999999999996</v>
      </c>
      <c r="K42" s="1">
        <v>44663</v>
      </c>
      <c r="L42">
        <v>5.08</v>
      </c>
      <c r="M42" s="1">
        <v>44663</v>
      </c>
      <c r="N42" s="2">
        <v>5.34</v>
      </c>
      <c r="O42" s="1">
        <v>44663</v>
      </c>
      <c r="P42">
        <v>5.5549999999999997</v>
      </c>
      <c r="Q42" s="1">
        <v>44663</v>
      </c>
      <c r="R42">
        <v>5.8250000000000002</v>
      </c>
      <c r="S42" s="1">
        <v>44663</v>
      </c>
      <c r="T42">
        <v>6.0250000000000004</v>
      </c>
      <c r="U42" s="1">
        <v>44663</v>
      </c>
      <c r="V42">
        <v>6.1749999999999998</v>
      </c>
      <c r="W42" s="1"/>
      <c r="Y42" s="1"/>
      <c r="Z42" s="3"/>
      <c r="AA42" s="1"/>
      <c r="AC42" s="1"/>
      <c r="AE42" s="1"/>
      <c r="AG42" s="1"/>
      <c r="AI42" s="1"/>
      <c r="AK42" s="1"/>
      <c r="AM42" s="1"/>
      <c r="AO42" s="1"/>
      <c r="AQ42" s="1"/>
      <c r="AS42" s="1"/>
      <c r="AU42" s="1"/>
    </row>
    <row r="43" spans="1:47" x14ac:dyDescent="0.2">
      <c r="A43" s="1">
        <v>44610</v>
      </c>
      <c r="B43">
        <v>1.6</v>
      </c>
      <c r="C43" s="1">
        <v>44610</v>
      </c>
      <c r="D43" s="2">
        <v>2.04</v>
      </c>
      <c r="E43" s="1">
        <v>44610</v>
      </c>
      <c r="F43">
        <v>3.28</v>
      </c>
      <c r="G43" s="1">
        <v>44610</v>
      </c>
      <c r="H43">
        <v>3.58</v>
      </c>
      <c r="I43" s="1">
        <v>44664</v>
      </c>
      <c r="J43">
        <v>4.2</v>
      </c>
      <c r="K43" s="1">
        <v>44664</v>
      </c>
      <c r="L43">
        <v>5.1050000000000004</v>
      </c>
      <c r="M43" s="1">
        <v>44664</v>
      </c>
      <c r="N43" s="2">
        <v>5.3550000000000004</v>
      </c>
      <c r="O43" s="1">
        <v>44664</v>
      </c>
      <c r="P43">
        <v>5.6</v>
      </c>
      <c r="Q43" s="1">
        <v>44664</v>
      </c>
      <c r="R43">
        <v>5.8</v>
      </c>
      <c r="S43" s="1">
        <v>44664</v>
      </c>
      <c r="T43">
        <v>6</v>
      </c>
      <c r="U43" s="1">
        <v>44664</v>
      </c>
      <c r="V43">
        <v>6.1</v>
      </c>
      <c r="W43" s="1"/>
      <c r="Y43" s="1"/>
      <c r="Z43" s="3"/>
      <c r="AA43" s="1"/>
      <c r="AC43" s="1"/>
      <c r="AE43" s="1"/>
      <c r="AG43" s="1"/>
      <c r="AI43" s="1"/>
      <c r="AK43" s="1"/>
      <c r="AM43" s="1"/>
      <c r="AO43" s="1"/>
      <c r="AQ43" s="1"/>
      <c r="AS43" s="1"/>
      <c r="AU43" s="1"/>
    </row>
    <row r="44" spans="1:47" x14ac:dyDescent="0.2">
      <c r="A44" s="1">
        <v>44613</v>
      </c>
      <c r="B44">
        <v>1.96</v>
      </c>
      <c r="C44" s="1">
        <v>44613</v>
      </c>
      <c r="D44" s="2">
        <v>3.21</v>
      </c>
      <c r="E44" s="1">
        <v>44613</v>
      </c>
      <c r="F44">
        <v>3.12</v>
      </c>
      <c r="G44" s="1">
        <v>44613</v>
      </c>
      <c r="H44">
        <v>3.56</v>
      </c>
      <c r="I44" s="1">
        <v>44665</v>
      </c>
      <c r="J44">
        <v>4.2</v>
      </c>
      <c r="K44" s="1">
        <v>44665</v>
      </c>
      <c r="L44">
        <v>5.0750000000000002</v>
      </c>
      <c r="M44" s="1">
        <v>44665</v>
      </c>
      <c r="N44" s="2">
        <v>5.35</v>
      </c>
      <c r="O44" s="1">
        <v>44665</v>
      </c>
      <c r="P44">
        <v>5.5650000000000004</v>
      </c>
      <c r="Q44" s="1">
        <v>44665</v>
      </c>
      <c r="R44">
        <v>5.79</v>
      </c>
      <c r="S44" s="1">
        <v>44665</v>
      </c>
      <c r="T44">
        <v>6</v>
      </c>
      <c r="U44" s="1">
        <v>44665</v>
      </c>
      <c r="V44">
        <v>6.125</v>
      </c>
      <c r="W44" s="1"/>
      <c r="Y44" s="1"/>
      <c r="Z44" s="3"/>
      <c r="AA44" s="1"/>
      <c r="AC44" s="1"/>
      <c r="AE44" s="1"/>
      <c r="AG44" s="1"/>
      <c r="AI44" s="1"/>
      <c r="AK44" s="1"/>
      <c r="AM44" s="1"/>
      <c r="AO44" s="1"/>
      <c r="AQ44" s="1"/>
      <c r="AS44" s="1"/>
      <c r="AU44" s="1"/>
    </row>
    <row r="45" spans="1:47" x14ac:dyDescent="0.2">
      <c r="A45" s="1">
        <v>44614</v>
      </c>
      <c r="B45">
        <v>2.2200000000000002</v>
      </c>
      <c r="C45" s="1">
        <v>44614</v>
      </c>
      <c r="D45" s="2">
        <v>3.05</v>
      </c>
      <c r="E45" s="1">
        <v>44614</v>
      </c>
      <c r="F45">
        <v>3.36</v>
      </c>
      <c r="G45" s="1">
        <v>44614</v>
      </c>
      <c r="H45">
        <v>3.89</v>
      </c>
      <c r="I45" s="1">
        <v>44666</v>
      </c>
      <c r="J45">
        <v>4.2</v>
      </c>
      <c r="K45" s="1">
        <v>44666</v>
      </c>
      <c r="L45">
        <v>5.05</v>
      </c>
      <c r="M45" s="1">
        <v>44666</v>
      </c>
      <c r="N45" s="2">
        <v>5.35</v>
      </c>
      <c r="O45" s="1">
        <v>44666</v>
      </c>
      <c r="P45">
        <v>5.56</v>
      </c>
      <c r="Q45" s="1">
        <v>44666</v>
      </c>
      <c r="R45">
        <v>5.7649999999999997</v>
      </c>
      <c r="S45" s="1">
        <v>44666</v>
      </c>
      <c r="T45">
        <v>5.9850000000000003</v>
      </c>
      <c r="U45" s="1">
        <v>44666</v>
      </c>
      <c r="V45">
        <v>6.1150000000000002</v>
      </c>
      <c r="W45" s="1"/>
      <c r="Y45" s="1"/>
      <c r="Z45" s="3"/>
      <c r="AA45" s="1"/>
      <c r="AC45" s="1"/>
      <c r="AE45" s="1"/>
      <c r="AG45" s="1"/>
      <c r="AI45" s="1"/>
      <c r="AK45" s="1"/>
      <c r="AM45" s="1"/>
      <c r="AO45" s="1"/>
      <c r="AQ45" s="1"/>
      <c r="AS45" s="1"/>
      <c r="AU45" s="1"/>
    </row>
    <row r="46" spans="1:47" x14ac:dyDescent="0.2">
      <c r="A46" s="1">
        <v>44615</v>
      </c>
      <c r="B46">
        <v>1.8</v>
      </c>
      <c r="C46" s="1">
        <v>44615</v>
      </c>
      <c r="D46" s="2">
        <v>2.42</v>
      </c>
      <c r="E46" s="1">
        <v>44615</v>
      </c>
      <c r="F46">
        <v>3.16</v>
      </c>
      <c r="G46" s="1">
        <v>44615</v>
      </c>
      <c r="H46">
        <v>3.7</v>
      </c>
      <c r="I46" s="1">
        <v>44669</v>
      </c>
      <c r="J46">
        <v>4.3</v>
      </c>
      <c r="K46" s="1">
        <v>44669</v>
      </c>
      <c r="L46">
        <v>5.05</v>
      </c>
      <c r="M46" s="1">
        <v>44669</v>
      </c>
      <c r="N46" s="2">
        <v>5.34</v>
      </c>
      <c r="O46" s="1">
        <v>44669</v>
      </c>
      <c r="P46">
        <v>5.59</v>
      </c>
      <c r="Q46" s="1">
        <v>44669</v>
      </c>
      <c r="R46">
        <v>5.79</v>
      </c>
      <c r="S46" s="1">
        <v>44669</v>
      </c>
      <c r="T46">
        <v>5.99</v>
      </c>
      <c r="U46" s="1">
        <v>44669</v>
      </c>
      <c r="V46">
        <v>6.1749999999999998</v>
      </c>
      <c r="W46" s="1"/>
      <c r="Y46" s="1"/>
      <c r="Z46" s="3"/>
      <c r="AA46" s="1"/>
      <c r="AC46" s="1"/>
      <c r="AE46" s="1"/>
      <c r="AG46" s="1"/>
      <c r="AI46" s="1"/>
      <c r="AK46" s="1"/>
      <c r="AM46" s="1"/>
      <c r="AO46" s="1"/>
      <c r="AQ46" s="1"/>
      <c r="AS46" s="1"/>
      <c r="AU46" s="1"/>
    </row>
    <row r="47" spans="1:47" x14ac:dyDescent="0.2">
      <c r="A47" s="1">
        <v>44616</v>
      </c>
      <c r="B47">
        <v>3.05</v>
      </c>
      <c r="C47" s="1">
        <v>44616</v>
      </c>
      <c r="D47" s="2">
        <v>3.19</v>
      </c>
      <c r="E47" s="1">
        <v>44616</v>
      </c>
      <c r="F47">
        <v>3.75</v>
      </c>
      <c r="G47" s="1">
        <v>44616</v>
      </c>
      <c r="H47">
        <v>3.99</v>
      </c>
      <c r="I47" s="1">
        <v>44670</v>
      </c>
      <c r="J47">
        <v>4.3499999999999996</v>
      </c>
      <c r="K47" s="1">
        <v>44670</v>
      </c>
      <c r="L47">
        <v>5.09</v>
      </c>
      <c r="M47" s="1">
        <v>44670</v>
      </c>
      <c r="N47" s="2">
        <v>5.3849999999999998</v>
      </c>
      <c r="O47" s="1">
        <v>44670</v>
      </c>
      <c r="P47">
        <v>5.625</v>
      </c>
      <c r="Q47" s="1">
        <v>44670</v>
      </c>
      <c r="R47">
        <v>5.835</v>
      </c>
      <c r="S47" s="1">
        <v>44670</v>
      </c>
      <c r="T47">
        <v>6.0549999999999997</v>
      </c>
      <c r="U47" s="1">
        <v>44670</v>
      </c>
      <c r="V47">
        <v>6.1849999999999996</v>
      </c>
      <c r="W47" s="1"/>
      <c r="Y47" s="1"/>
      <c r="Z47" s="3"/>
      <c r="AA47" s="1"/>
      <c r="AC47" s="1"/>
      <c r="AE47" s="1"/>
      <c r="AG47" s="1"/>
      <c r="AI47" s="1"/>
      <c r="AK47" s="1"/>
      <c r="AM47" s="1"/>
      <c r="AO47" s="1"/>
      <c r="AQ47" s="1"/>
      <c r="AS47" s="1"/>
      <c r="AU47" s="1"/>
    </row>
    <row r="48" spans="1:47" x14ac:dyDescent="0.2">
      <c r="A48" s="1">
        <v>44617</v>
      </c>
      <c r="B48">
        <v>1.9</v>
      </c>
      <c r="C48" s="1">
        <v>44617</v>
      </c>
      <c r="D48" s="2">
        <v>2.4900000000000002</v>
      </c>
      <c r="E48" s="1">
        <v>44617</v>
      </c>
      <c r="F48">
        <v>3.26</v>
      </c>
      <c r="G48" s="1">
        <v>44617</v>
      </c>
      <c r="H48">
        <v>3.76</v>
      </c>
      <c r="I48" s="1">
        <v>44671</v>
      </c>
      <c r="J48">
        <v>4.45</v>
      </c>
      <c r="K48" s="1">
        <v>44671</v>
      </c>
      <c r="L48">
        <v>5.25</v>
      </c>
      <c r="M48" s="1">
        <v>44671</v>
      </c>
      <c r="N48" s="2">
        <v>5.56</v>
      </c>
      <c r="O48" s="1">
        <v>44671</v>
      </c>
      <c r="P48">
        <v>5.7649999999999997</v>
      </c>
      <c r="Q48" s="1">
        <v>44671</v>
      </c>
      <c r="R48">
        <v>5.9749999999999996</v>
      </c>
      <c r="S48" s="1">
        <v>44671</v>
      </c>
      <c r="T48">
        <v>6.1950000000000003</v>
      </c>
      <c r="U48" s="1">
        <v>44671</v>
      </c>
      <c r="V48">
        <v>6.3250000000000002</v>
      </c>
      <c r="W48" s="1"/>
      <c r="Y48" s="1"/>
      <c r="Z48" s="3"/>
      <c r="AA48" s="1"/>
      <c r="AC48" s="1"/>
      <c r="AE48" s="1"/>
      <c r="AG48" s="1"/>
      <c r="AI48" s="1"/>
      <c r="AK48" s="1"/>
      <c r="AM48" s="1"/>
      <c r="AO48" s="1"/>
      <c r="AQ48" s="1"/>
      <c r="AS48" s="1"/>
      <c r="AU48" s="1"/>
    </row>
    <row r="49" spans="1:47" x14ac:dyDescent="0.2">
      <c r="A49" s="1">
        <v>44620</v>
      </c>
      <c r="B49">
        <v>2.48</v>
      </c>
      <c r="C49" s="1">
        <v>44620</v>
      </c>
      <c r="D49" s="2">
        <v>2.98</v>
      </c>
      <c r="E49" s="1">
        <v>44620</v>
      </c>
      <c r="F49">
        <v>3.51</v>
      </c>
      <c r="G49" s="1">
        <v>44620</v>
      </c>
      <c r="H49">
        <v>3.73</v>
      </c>
      <c r="I49" s="1">
        <v>44672</v>
      </c>
      <c r="J49">
        <v>4.4749999999999996</v>
      </c>
      <c r="K49" s="1">
        <v>44672</v>
      </c>
      <c r="L49">
        <v>5.25</v>
      </c>
      <c r="M49" s="1">
        <v>44672</v>
      </c>
      <c r="N49" s="2">
        <v>5.5149999999999997</v>
      </c>
      <c r="O49" s="1">
        <v>44672</v>
      </c>
      <c r="P49">
        <v>5.73</v>
      </c>
      <c r="Q49" s="1">
        <v>44672</v>
      </c>
      <c r="R49">
        <v>5.95</v>
      </c>
      <c r="S49" s="1">
        <v>44672</v>
      </c>
      <c r="T49">
        <v>6.1749999999999998</v>
      </c>
      <c r="U49" s="1">
        <v>44672</v>
      </c>
      <c r="V49">
        <v>6.3049999999999997</v>
      </c>
      <c r="W49" s="1"/>
      <c r="Y49" s="1"/>
      <c r="Z49" s="3"/>
      <c r="AA49" s="1"/>
      <c r="AC49" s="1"/>
      <c r="AE49" s="1"/>
      <c r="AG49" s="1"/>
      <c r="AI49" s="1"/>
      <c r="AK49" s="1"/>
      <c r="AM49" s="1"/>
      <c r="AO49" s="1"/>
      <c r="AQ49" s="1"/>
      <c r="AS49" s="1"/>
      <c r="AU49" s="1"/>
    </row>
    <row r="50" spans="1:47" x14ac:dyDescent="0.2">
      <c r="A50" s="1">
        <v>44621</v>
      </c>
      <c r="B50">
        <v>1.34</v>
      </c>
      <c r="C50" s="1">
        <v>44621</v>
      </c>
      <c r="D50" s="2">
        <v>2.5099999999999998</v>
      </c>
      <c r="E50" s="1">
        <v>44621</v>
      </c>
      <c r="F50">
        <v>3.11</v>
      </c>
      <c r="G50" s="1">
        <v>44621</v>
      </c>
      <c r="H50">
        <v>3.48</v>
      </c>
      <c r="I50" s="1">
        <v>44673</v>
      </c>
      <c r="J50">
        <v>4.6500000000000004</v>
      </c>
      <c r="K50" s="1">
        <v>44673</v>
      </c>
      <c r="L50">
        <v>5.55</v>
      </c>
      <c r="M50" s="1">
        <v>44673</v>
      </c>
      <c r="N50" s="2">
        <v>5.78</v>
      </c>
      <c r="O50" s="1">
        <v>44673</v>
      </c>
      <c r="P50">
        <v>5.98</v>
      </c>
      <c r="Q50" s="1">
        <v>44673</v>
      </c>
      <c r="R50">
        <v>6.13</v>
      </c>
      <c r="S50" s="1">
        <v>44673</v>
      </c>
      <c r="T50">
        <v>6.43</v>
      </c>
      <c r="U50" s="1">
        <v>44673</v>
      </c>
      <c r="V50">
        <v>6.58</v>
      </c>
      <c r="W50" s="1"/>
      <c r="Y50" s="1"/>
      <c r="Z50" s="3"/>
      <c r="AA50" s="1"/>
      <c r="AC50" s="1"/>
      <c r="AE50" s="1"/>
      <c r="AG50" s="1"/>
      <c r="AI50" s="1"/>
      <c r="AK50" s="1"/>
      <c r="AM50" s="1"/>
      <c r="AO50" s="1"/>
      <c r="AQ50" s="1"/>
      <c r="AS50" s="1"/>
      <c r="AU50" s="1"/>
    </row>
    <row r="51" spans="1:47" x14ac:dyDescent="0.2">
      <c r="A51" s="1">
        <v>44622</v>
      </c>
      <c r="B51">
        <v>2.99</v>
      </c>
      <c r="C51" s="1">
        <v>44622</v>
      </c>
      <c r="D51" s="2">
        <v>2.81</v>
      </c>
      <c r="E51" s="1">
        <v>44622</v>
      </c>
      <c r="F51">
        <v>3.44</v>
      </c>
      <c r="G51" s="1">
        <v>44622</v>
      </c>
      <c r="H51">
        <v>3.8</v>
      </c>
      <c r="I51" s="1">
        <v>44676</v>
      </c>
      <c r="J51">
        <v>5.35</v>
      </c>
      <c r="K51" s="1">
        <v>44676</v>
      </c>
      <c r="L51">
        <v>5.75</v>
      </c>
      <c r="M51" s="1">
        <v>44676</v>
      </c>
      <c r="N51" s="2">
        <v>5.9249999999999998</v>
      </c>
      <c r="O51" s="1">
        <v>44676</v>
      </c>
      <c r="P51">
        <v>6.125</v>
      </c>
      <c r="Q51" s="1">
        <v>44676</v>
      </c>
      <c r="R51">
        <v>6.2750000000000004</v>
      </c>
      <c r="S51" s="1">
        <v>44676</v>
      </c>
      <c r="T51">
        <v>6.5049999999999999</v>
      </c>
      <c r="U51" s="1">
        <v>44676</v>
      </c>
      <c r="V51">
        <v>6.625</v>
      </c>
      <c r="W51" s="1"/>
      <c r="Y51" s="1"/>
      <c r="Z51" s="3"/>
      <c r="AA51" s="1"/>
      <c r="AC51" s="1"/>
      <c r="AE51" s="1"/>
      <c r="AG51" s="1"/>
      <c r="AI51" s="1"/>
      <c r="AK51" s="1"/>
      <c r="AM51" s="1"/>
      <c r="AO51" s="1"/>
      <c r="AQ51" s="1"/>
      <c r="AS51" s="1"/>
      <c r="AU51" s="1"/>
    </row>
    <row r="52" spans="1:47" x14ac:dyDescent="0.2">
      <c r="A52" s="1">
        <v>44623</v>
      </c>
      <c r="B52">
        <v>2.95</v>
      </c>
      <c r="C52" s="1">
        <v>44623</v>
      </c>
      <c r="D52" s="2">
        <v>2.84</v>
      </c>
      <c r="E52" s="1">
        <v>44623</v>
      </c>
      <c r="F52">
        <v>3.54</v>
      </c>
      <c r="G52" s="1">
        <v>44623</v>
      </c>
      <c r="H52">
        <v>3.78</v>
      </c>
      <c r="I52" s="1">
        <v>44677</v>
      </c>
      <c r="J52">
        <v>5</v>
      </c>
      <c r="K52" s="1">
        <v>44677</v>
      </c>
      <c r="L52">
        <v>5.55</v>
      </c>
      <c r="M52" s="1">
        <v>44677</v>
      </c>
      <c r="N52" s="2">
        <v>5.8</v>
      </c>
      <c r="O52" s="1">
        <v>44677</v>
      </c>
      <c r="P52">
        <v>5.9749999999999996</v>
      </c>
      <c r="Q52" s="1">
        <v>44677</v>
      </c>
      <c r="R52">
        <v>6.1</v>
      </c>
      <c r="S52" s="1">
        <v>44677</v>
      </c>
      <c r="T52">
        <v>6.4</v>
      </c>
      <c r="U52" s="1">
        <v>44677</v>
      </c>
      <c r="V52">
        <v>6.5250000000000004</v>
      </c>
      <c r="W52" s="1"/>
      <c r="Y52" s="1"/>
      <c r="Z52" s="3"/>
      <c r="AA52" s="1"/>
      <c r="AC52" s="1"/>
      <c r="AE52" s="1"/>
      <c r="AG52" s="1"/>
      <c r="AI52" s="1"/>
      <c r="AK52" s="1"/>
      <c r="AM52" s="1"/>
      <c r="AO52" s="1"/>
      <c r="AQ52" s="1"/>
      <c r="AS52" s="1"/>
      <c r="AU52" s="1"/>
    </row>
    <row r="53" spans="1:47" x14ac:dyDescent="0.2">
      <c r="A53" s="1">
        <v>44624</v>
      </c>
      <c r="B53">
        <v>3.15</v>
      </c>
      <c r="C53" s="1">
        <v>44624</v>
      </c>
      <c r="D53" s="2">
        <v>3.16</v>
      </c>
      <c r="E53" s="1">
        <v>44624</v>
      </c>
      <c r="F53">
        <v>3.74</v>
      </c>
      <c r="G53" s="1">
        <v>44624</v>
      </c>
      <c r="H53">
        <v>3.92</v>
      </c>
      <c r="I53" s="1">
        <v>44678</v>
      </c>
      <c r="J53">
        <v>4.95</v>
      </c>
      <c r="K53" s="1">
        <v>44678</v>
      </c>
      <c r="L53">
        <v>5.5</v>
      </c>
      <c r="M53" s="1">
        <v>44678</v>
      </c>
      <c r="N53" s="2">
        <v>5.7</v>
      </c>
      <c r="O53" s="1">
        <v>44678</v>
      </c>
      <c r="P53">
        <v>5.9</v>
      </c>
      <c r="Q53" s="1">
        <v>44678</v>
      </c>
      <c r="R53">
        <v>6.05</v>
      </c>
      <c r="S53" s="1">
        <v>44678</v>
      </c>
      <c r="T53">
        <v>6.35</v>
      </c>
      <c r="U53" s="1">
        <v>44678</v>
      </c>
      <c r="V53">
        <v>6.5</v>
      </c>
      <c r="W53" s="1"/>
      <c r="Y53" s="1"/>
      <c r="Z53" s="3"/>
      <c r="AA53" s="1"/>
      <c r="AC53" s="1"/>
      <c r="AE53" s="1"/>
      <c r="AG53" s="1"/>
      <c r="AI53" s="1"/>
      <c r="AK53" s="1"/>
      <c r="AM53" s="1"/>
      <c r="AO53" s="1"/>
      <c r="AQ53" s="1"/>
      <c r="AS53" s="1"/>
      <c r="AU53" s="1"/>
    </row>
    <row r="54" spans="1:47" x14ac:dyDescent="0.2">
      <c r="A54" s="1">
        <v>44627</v>
      </c>
      <c r="B54">
        <v>3.01</v>
      </c>
      <c r="C54" s="1">
        <v>44627</v>
      </c>
      <c r="D54" s="2">
        <v>3.19</v>
      </c>
      <c r="E54" s="1">
        <v>44627</v>
      </c>
      <c r="F54">
        <v>3.49</v>
      </c>
      <c r="G54" s="1">
        <v>44627</v>
      </c>
      <c r="H54">
        <v>3.92</v>
      </c>
      <c r="I54" s="1">
        <v>44679</v>
      </c>
      <c r="J54">
        <v>4.95</v>
      </c>
      <c r="K54" s="1">
        <v>44679</v>
      </c>
      <c r="L54">
        <v>5.6749999999999998</v>
      </c>
      <c r="M54" s="1">
        <v>44679</v>
      </c>
      <c r="N54" s="2">
        <v>5.7750000000000004</v>
      </c>
      <c r="O54" s="1">
        <v>44679</v>
      </c>
      <c r="P54">
        <v>6</v>
      </c>
      <c r="Q54" s="1">
        <v>44679</v>
      </c>
      <c r="R54">
        <v>6.1749999999999998</v>
      </c>
      <c r="S54" s="1">
        <v>44679</v>
      </c>
      <c r="T54">
        <v>6.39</v>
      </c>
      <c r="U54" s="1">
        <v>44679</v>
      </c>
      <c r="V54">
        <v>6.5149999999999997</v>
      </c>
      <c r="W54" s="1"/>
      <c r="Y54" s="1"/>
      <c r="Z54" s="3"/>
      <c r="AA54" s="1"/>
      <c r="AC54" s="1"/>
      <c r="AE54" s="1"/>
      <c r="AG54" s="1"/>
      <c r="AI54" s="1"/>
      <c r="AK54" s="1"/>
      <c r="AM54" s="1"/>
      <c r="AO54" s="1"/>
      <c r="AQ54" s="1"/>
      <c r="AS54" s="1"/>
      <c r="AU54" s="1"/>
    </row>
    <row r="55" spans="1:47" x14ac:dyDescent="0.2">
      <c r="A55" s="1">
        <v>44628</v>
      </c>
      <c r="B55">
        <v>2.17</v>
      </c>
      <c r="C55" s="1">
        <v>44628</v>
      </c>
      <c r="D55" s="2">
        <v>2.2599999999999998</v>
      </c>
      <c r="E55" s="1">
        <v>44628</v>
      </c>
      <c r="F55">
        <v>3.24</v>
      </c>
      <c r="G55" s="1">
        <v>44628</v>
      </c>
      <c r="H55">
        <v>3.76</v>
      </c>
      <c r="I55" s="1">
        <v>44680</v>
      </c>
      <c r="J55">
        <v>5.35</v>
      </c>
      <c r="K55" s="1">
        <v>44680</v>
      </c>
      <c r="L55">
        <v>5.6749999999999998</v>
      </c>
      <c r="M55" s="1">
        <v>44680</v>
      </c>
      <c r="N55" s="2">
        <v>5.7750000000000004</v>
      </c>
      <c r="O55" s="1">
        <v>44680</v>
      </c>
      <c r="P55">
        <v>5.9749999999999996</v>
      </c>
      <c r="Q55" s="1">
        <v>44680</v>
      </c>
      <c r="R55">
        <v>6.15</v>
      </c>
      <c r="S55" s="1">
        <v>44680</v>
      </c>
      <c r="T55">
        <v>6.38</v>
      </c>
      <c r="U55" s="1">
        <v>44680</v>
      </c>
      <c r="V55">
        <v>6.5049999999999999</v>
      </c>
      <c r="W55" s="1"/>
      <c r="Y55" s="1"/>
      <c r="Z55" s="3"/>
      <c r="AA55" s="1"/>
      <c r="AC55" s="1"/>
      <c r="AE55" s="1"/>
      <c r="AG55" s="1"/>
      <c r="AI55" s="1"/>
      <c r="AK55" s="1"/>
      <c r="AM55" s="1"/>
      <c r="AO55" s="1"/>
      <c r="AQ55" s="1"/>
      <c r="AS55" s="1"/>
      <c r="AU55" s="1"/>
    </row>
    <row r="56" spans="1:47" x14ac:dyDescent="0.2">
      <c r="A56" s="1">
        <v>44629</v>
      </c>
      <c r="B56">
        <v>1.78</v>
      </c>
      <c r="C56" s="1">
        <v>44629</v>
      </c>
      <c r="D56" s="2">
        <v>2</v>
      </c>
      <c r="E56" s="1">
        <v>44629</v>
      </c>
      <c r="F56">
        <v>2.96</v>
      </c>
      <c r="G56" s="1">
        <v>44629</v>
      </c>
      <c r="H56">
        <v>3.52</v>
      </c>
      <c r="I56" s="1">
        <v>44683</v>
      </c>
      <c r="J56">
        <v>5.35</v>
      </c>
      <c r="K56" s="1">
        <v>44683</v>
      </c>
      <c r="L56">
        <v>5.6749999999999998</v>
      </c>
      <c r="M56" s="1">
        <v>44683</v>
      </c>
      <c r="N56" s="2">
        <v>5.7750000000000004</v>
      </c>
      <c r="O56" s="1">
        <v>44683</v>
      </c>
      <c r="P56">
        <v>5.9749999999999996</v>
      </c>
      <c r="Q56" s="1">
        <v>44683</v>
      </c>
      <c r="R56">
        <v>6.15</v>
      </c>
      <c r="S56" s="1">
        <v>44683</v>
      </c>
      <c r="T56">
        <v>6.38</v>
      </c>
      <c r="U56" s="1">
        <v>44683</v>
      </c>
      <c r="V56">
        <v>6.5049999999999999</v>
      </c>
      <c r="W56" s="1"/>
      <c r="Y56" s="1"/>
      <c r="Z56" s="3"/>
      <c r="AA56" s="1"/>
      <c r="AC56" s="1"/>
      <c r="AE56" s="1"/>
      <c r="AG56" s="1"/>
      <c r="AI56" s="1"/>
      <c r="AK56" s="1"/>
      <c r="AM56" s="1"/>
      <c r="AO56" s="1"/>
      <c r="AQ56" s="1"/>
      <c r="AS56" s="1"/>
      <c r="AU56" s="1"/>
    </row>
    <row r="57" spans="1:47" x14ac:dyDescent="0.2">
      <c r="A57" s="1">
        <v>44630</v>
      </c>
      <c r="B57">
        <v>0.34</v>
      </c>
      <c r="C57" s="1">
        <v>44630</v>
      </c>
      <c r="D57" s="2">
        <v>1.5</v>
      </c>
      <c r="E57" s="1">
        <v>44630</v>
      </c>
      <c r="F57">
        <v>2.67</v>
      </c>
      <c r="G57" s="1">
        <v>44630</v>
      </c>
      <c r="H57">
        <v>3.38</v>
      </c>
      <c r="I57" s="1">
        <v>44684</v>
      </c>
      <c r="J57">
        <v>5.35</v>
      </c>
      <c r="K57" s="1">
        <v>44684</v>
      </c>
      <c r="L57">
        <v>5.6749999999999998</v>
      </c>
      <c r="M57" s="1">
        <v>44684</v>
      </c>
      <c r="N57" s="2">
        <v>5.7750000000000004</v>
      </c>
      <c r="O57" s="1">
        <v>44684</v>
      </c>
      <c r="P57">
        <v>5.9749999999999996</v>
      </c>
      <c r="Q57" s="1">
        <v>44684</v>
      </c>
      <c r="R57">
        <v>6.15</v>
      </c>
      <c r="S57" s="1">
        <v>44684</v>
      </c>
      <c r="T57">
        <v>6.38</v>
      </c>
      <c r="U57" s="1">
        <v>44684</v>
      </c>
      <c r="V57">
        <v>6.5049999999999999</v>
      </c>
      <c r="W57" s="1"/>
      <c r="Y57" s="1"/>
      <c r="Z57" s="3"/>
      <c r="AA57" s="1"/>
      <c r="AC57" s="1"/>
      <c r="AE57" s="1"/>
      <c r="AG57" s="1"/>
      <c r="AI57" s="1"/>
      <c r="AK57" s="1"/>
      <c r="AM57" s="1"/>
      <c r="AO57" s="1"/>
      <c r="AQ57" s="1"/>
      <c r="AS57" s="1"/>
      <c r="AU57" s="1"/>
    </row>
    <row r="58" spans="1:47" x14ac:dyDescent="0.2">
      <c r="A58" s="1">
        <v>44631</v>
      </c>
      <c r="B58">
        <v>1.42</v>
      </c>
      <c r="C58" s="1">
        <v>44631</v>
      </c>
      <c r="D58" s="2">
        <v>1.88</v>
      </c>
      <c r="E58" s="1">
        <v>44631</v>
      </c>
      <c r="F58">
        <v>3.04</v>
      </c>
      <c r="G58" s="1">
        <v>44631</v>
      </c>
      <c r="H58">
        <v>3.66</v>
      </c>
      <c r="I58" s="1">
        <v>44685</v>
      </c>
      <c r="J58">
        <v>5.35</v>
      </c>
      <c r="K58" s="1">
        <v>44685</v>
      </c>
      <c r="L58">
        <v>5.6749999999999998</v>
      </c>
      <c r="M58" s="1">
        <v>44685</v>
      </c>
      <c r="N58" s="2">
        <v>5.7750000000000004</v>
      </c>
      <c r="O58" s="1">
        <v>44685</v>
      </c>
      <c r="P58">
        <v>5.9749999999999996</v>
      </c>
      <c r="Q58" s="1">
        <v>44685</v>
      </c>
      <c r="R58">
        <v>6.15</v>
      </c>
      <c r="S58" s="1">
        <v>44685</v>
      </c>
      <c r="T58">
        <v>6.38</v>
      </c>
      <c r="U58" s="1">
        <v>44685</v>
      </c>
      <c r="V58">
        <v>6.5049999999999999</v>
      </c>
      <c r="W58" s="1"/>
      <c r="Y58" s="1"/>
      <c r="Z58" s="3"/>
      <c r="AA58" s="1"/>
      <c r="AC58" s="1"/>
      <c r="AE58" s="1"/>
      <c r="AG58" s="1"/>
      <c r="AI58" s="1"/>
      <c r="AK58" s="1"/>
      <c r="AM58" s="1"/>
      <c r="AO58" s="1"/>
      <c r="AQ58" s="1"/>
      <c r="AS58" s="1"/>
      <c r="AU58" s="1"/>
    </row>
    <row r="59" spans="1:47" x14ac:dyDescent="0.2">
      <c r="A59" s="1">
        <v>44634</v>
      </c>
      <c r="B59">
        <v>1.42</v>
      </c>
      <c r="C59" s="1">
        <v>44634</v>
      </c>
      <c r="D59" s="2">
        <v>2.06</v>
      </c>
      <c r="E59" s="1">
        <v>44634</v>
      </c>
      <c r="F59">
        <v>3</v>
      </c>
      <c r="G59" s="1">
        <v>44634</v>
      </c>
      <c r="H59">
        <v>3.66</v>
      </c>
      <c r="I59" s="1">
        <v>44686</v>
      </c>
      <c r="J59">
        <v>5.35</v>
      </c>
      <c r="K59" s="1">
        <v>44686</v>
      </c>
      <c r="L59">
        <v>5.6749999999999998</v>
      </c>
      <c r="M59" s="1">
        <v>44686</v>
      </c>
      <c r="N59" s="2">
        <v>5.7750000000000004</v>
      </c>
      <c r="O59" s="1">
        <v>44686</v>
      </c>
      <c r="P59">
        <v>5.9749999999999996</v>
      </c>
      <c r="Q59" s="1">
        <v>44686</v>
      </c>
      <c r="R59">
        <v>6.15</v>
      </c>
      <c r="S59" s="1">
        <v>44686</v>
      </c>
      <c r="T59">
        <v>6.38</v>
      </c>
      <c r="U59" s="1">
        <v>44686</v>
      </c>
      <c r="V59">
        <v>6.5049999999999999</v>
      </c>
      <c r="W59" s="1"/>
      <c r="Y59" s="1"/>
      <c r="Z59" s="3"/>
      <c r="AA59" s="1"/>
      <c r="AC59" s="1"/>
      <c r="AE59" s="1"/>
      <c r="AG59" s="1"/>
      <c r="AI59" s="1"/>
      <c r="AK59" s="1"/>
      <c r="AM59" s="1"/>
      <c r="AO59" s="1"/>
      <c r="AQ59" s="1"/>
      <c r="AS59" s="1"/>
      <c r="AU59" s="1"/>
    </row>
    <row r="60" spans="1:47" x14ac:dyDescent="0.2">
      <c r="A60" s="1">
        <v>44635</v>
      </c>
      <c r="B60">
        <v>0.73</v>
      </c>
      <c r="C60" s="1">
        <v>44635</v>
      </c>
      <c r="D60" s="2">
        <v>2.2999999999999998</v>
      </c>
      <c r="E60" s="1">
        <v>44635</v>
      </c>
      <c r="F60">
        <v>2.98</v>
      </c>
      <c r="G60" s="1">
        <v>44635</v>
      </c>
      <c r="H60">
        <v>3.55</v>
      </c>
      <c r="I60" s="1">
        <v>44687</v>
      </c>
      <c r="J60">
        <v>5.55</v>
      </c>
      <c r="K60" s="1">
        <v>44687</v>
      </c>
      <c r="L60">
        <v>6.05</v>
      </c>
      <c r="M60" s="1">
        <v>44687</v>
      </c>
      <c r="N60" s="2">
        <v>6.2</v>
      </c>
      <c r="O60" s="1">
        <v>44687</v>
      </c>
      <c r="P60">
        <v>6.35</v>
      </c>
      <c r="Q60" s="1">
        <v>44687</v>
      </c>
      <c r="R60">
        <v>6.5</v>
      </c>
      <c r="S60" s="1">
        <v>44687</v>
      </c>
      <c r="T60">
        <v>6.8</v>
      </c>
      <c r="U60" s="1">
        <v>44687</v>
      </c>
      <c r="V60">
        <v>6.95</v>
      </c>
      <c r="W60" s="1"/>
      <c r="Y60" s="1"/>
      <c r="Z60" s="3"/>
      <c r="AA60" s="1"/>
      <c r="AC60" s="1"/>
      <c r="AE60" s="1"/>
      <c r="AG60" s="1"/>
      <c r="AI60" s="1"/>
      <c r="AK60" s="1"/>
      <c r="AM60" s="1"/>
      <c r="AO60" s="1"/>
      <c r="AQ60" s="1"/>
      <c r="AS60" s="1"/>
      <c r="AU60" s="1"/>
    </row>
    <row r="61" spans="1:47" x14ac:dyDescent="0.2">
      <c r="A61" s="1">
        <v>44636</v>
      </c>
      <c r="B61">
        <v>0.76</v>
      </c>
      <c r="C61" s="1">
        <v>44636</v>
      </c>
      <c r="D61" s="2">
        <v>1.45</v>
      </c>
      <c r="E61" s="1">
        <v>44636</v>
      </c>
      <c r="F61">
        <v>2.64</v>
      </c>
      <c r="G61" s="1">
        <v>44636</v>
      </c>
      <c r="H61">
        <v>3.37</v>
      </c>
      <c r="I61" s="1">
        <v>44690</v>
      </c>
      <c r="J61">
        <v>6.1</v>
      </c>
      <c r="K61" s="1">
        <v>44690</v>
      </c>
      <c r="L61">
        <v>6.15</v>
      </c>
      <c r="M61" s="1">
        <v>44690</v>
      </c>
      <c r="N61" s="2">
        <v>6.35</v>
      </c>
      <c r="O61" s="1">
        <v>44690</v>
      </c>
      <c r="P61">
        <v>6.5</v>
      </c>
      <c r="Q61" s="1">
        <v>44690</v>
      </c>
      <c r="R61">
        <v>6.7</v>
      </c>
      <c r="S61" s="1">
        <v>44690</v>
      </c>
      <c r="T61">
        <v>7</v>
      </c>
      <c r="U61" s="1">
        <v>44690</v>
      </c>
      <c r="V61">
        <v>7.1550000000000002</v>
      </c>
      <c r="W61" s="1"/>
      <c r="Y61" s="1"/>
      <c r="Z61" s="3"/>
      <c r="AA61" s="1"/>
      <c r="AC61" s="1"/>
      <c r="AE61" s="1"/>
      <c r="AG61" s="1"/>
      <c r="AI61" s="1"/>
      <c r="AK61" s="1"/>
      <c r="AM61" s="1"/>
      <c r="AO61" s="1"/>
      <c r="AQ61" s="1"/>
      <c r="AS61" s="1"/>
      <c r="AU61" s="1"/>
    </row>
    <row r="62" spans="1:47" x14ac:dyDescent="0.2">
      <c r="A62" s="1">
        <v>44637</v>
      </c>
      <c r="B62">
        <v>0.55000000000000004</v>
      </c>
      <c r="C62" s="1">
        <v>44637</v>
      </c>
      <c r="D62" s="2">
        <v>1.75</v>
      </c>
      <c r="E62" s="1">
        <v>44637</v>
      </c>
      <c r="F62">
        <v>2.6</v>
      </c>
      <c r="G62" s="1">
        <v>44637</v>
      </c>
      <c r="H62">
        <v>3.33</v>
      </c>
      <c r="I62" s="1">
        <v>44691</v>
      </c>
      <c r="J62">
        <v>5.8</v>
      </c>
      <c r="K62" s="1">
        <v>44691</v>
      </c>
      <c r="L62">
        <v>6.125</v>
      </c>
      <c r="M62" s="1">
        <v>44691</v>
      </c>
      <c r="N62" s="2">
        <v>6.375</v>
      </c>
      <c r="O62" s="1">
        <v>44691</v>
      </c>
      <c r="P62">
        <v>6.5750000000000002</v>
      </c>
      <c r="Q62" s="1">
        <v>44691</v>
      </c>
      <c r="R62">
        <v>6.76</v>
      </c>
      <c r="S62" s="1">
        <v>44691</v>
      </c>
      <c r="T62">
        <v>7.0750000000000002</v>
      </c>
      <c r="U62" s="1">
        <v>44691</v>
      </c>
      <c r="V62">
        <v>7.1150000000000002</v>
      </c>
      <c r="W62" s="1"/>
      <c r="Y62" s="1"/>
      <c r="Z62" s="3"/>
      <c r="AA62" s="1"/>
      <c r="AC62" s="1"/>
      <c r="AE62" s="1"/>
      <c r="AG62" s="1"/>
      <c r="AI62" s="1"/>
      <c r="AK62" s="1"/>
      <c r="AM62" s="1"/>
      <c r="AO62" s="1"/>
      <c r="AQ62" s="1"/>
      <c r="AS62" s="1"/>
      <c r="AU62" s="1"/>
    </row>
    <row r="63" spans="1:47" x14ac:dyDescent="0.2">
      <c r="A63" s="1">
        <v>44638</v>
      </c>
      <c r="B63">
        <v>1.48</v>
      </c>
      <c r="C63" s="1">
        <v>44638</v>
      </c>
      <c r="D63" s="2">
        <v>2.27</v>
      </c>
      <c r="E63" s="1">
        <v>44638</v>
      </c>
      <c r="F63">
        <v>2.94</v>
      </c>
      <c r="G63" s="1">
        <v>44638</v>
      </c>
      <c r="H63">
        <v>3.54</v>
      </c>
      <c r="I63" s="1">
        <v>44692</v>
      </c>
      <c r="J63">
        <v>5.6</v>
      </c>
      <c r="K63" s="1">
        <v>44692</v>
      </c>
      <c r="L63">
        <v>6.1</v>
      </c>
      <c r="M63" s="1">
        <v>44692</v>
      </c>
      <c r="N63" s="2">
        <v>6.25</v>
      </c>
      <c r="O63" s="1">
        <v>44692</v>
      </c>
      <c r="P63">
        <v>6.45</v>
      </c>
      <c r="Q63" s="1">
        <v>44692</v>
      </c>
      <c r="R63">
        <v>6.6</v>
      </c>
      <c r="S63" s="1">
        <v>44692</v>
      </c>
      <c r="T63">
        <v>6.82</v>
      </c>
      <c r="U63" s="1">
        <v>44692</v>
      </c>
      <c r="V63">
        <v>6.9450000000000003</v>
      </c>
      <c r="W63" s="1"/>
      <c r="Y63" s="1"/>
      <c r="Z63" s="3"/>
      <c r="AA63" s="1"/>
      <c r="AC63" s="1"/>
      <c r="AE63" s="1"/>
      <c r="AG63" s="1"/>
      <c r="AI63" s="1"/>
      <c r="AK63" s="1"/>
      <c r="AM63" s="1"/>
      <c r="AO63" s="1"/>
      <c r="AQ63" s="1"/>
      <c r="AS63" s="1"/>
      <c r="AU63" s="1"/>
    </row>
    <row r="64" spans="1:47" x14ac:dyDescent="0.2">
      <c r="A64" s="1">
        <v>44641</v>
      </c>
      <c r="B64">
        <v>1.57</v>
      </c>
      <c r="C64" s="1">
        <v>44641</v>
      </c>
      <c r="D64" s="2">
        <v>2.63</v>
      </c>
      <c r="E64" s="1">
        <v>44641</v>
      </c>
      <c r="F64">
        <v>3.15</v>
      </c>
      <c r="G64" s="1">
        <v>44641</v>
      </c>
      <c r="H64">
        <v>3.7</v>
      </c>
      <c r="I64" s="1">
        <v>44693</v>
      </c>
      <c r="J64">
        <v>5.65</v>
      </c>
      <c r="K64" s="1">
        <v>44693</v>
      </c>
      <c r="L64">
        <v>6.0750000000000002</v>
      </c>
      <c r="M64" s="1">
        <v>44693</v>
      </c>
      <c r="N64" s="2">
        <v>6.2249999999999996</v>
      </c>
      <c r="O64" s="1">
        <v>44693</v>
      </c>
      <c r="P64">
        <v>6.375</v>
      </c>
      <c r="Q64" s="1">
        <v>44693</v>
      </c>
      <c r="R64">
        <v>6.5750000000000002</v>
      </c>
      <c r="S64" s="1">
        <v>44693</v>
      </c>
      <c r="T64">
        <v>6.8</v>
      </c>
      <c r="U64" s="1">
        <v>44693</v>
      </c>
      <c r="V64">
        <v>6.9249999999999998</v>
      </c>
      <c r="W64" s="1"/>
      <c r="Y64" s="1"/>
      <c r="Z64" s="3"/>
      <c r="AA64" s="1"/>
      <c r="AC64" s="1"/>
      <c r="AE64" s="1"/>
      <c r="AG64" s="1"/>
      <c r="AI64" s="1"/>
      <c r="AK64" s="1"/>
      <c r="AM64" s="1"/>
      <c r="AO64" s="1"/>
      <c r="AQ64" s="1"/>
      <c r="AS64" s="1"/>
      <c r="AU64" s="1"/>
    </row>
    <row r="65" spans="1:47" x14ac:dyDescent="0.2">
      <c r="A65" s="1">
        <v>44642</v>
      </c>
      <c r="B65">
        <v>0.9</v>
      </c>
      <c r="C65" s="1">
        <v>44642</v>
      </c>
      <c r="D65" s="2">
        <v>1.82</v>
      </c>
      <c r="E65" s="1">
        <v>44642</v>
      </c>
      <c r="F65">
        <v>2.76</v>
      </c>
      <c r="G65" s="1">
        <v>44642</v>
      </c>
      <c r="H65">
        <v>3.43</v>
      </c>
      <c r="I65" s="1">
        <v>44694</v>
      </c>
      <c r="J65">
        <v>5.7</v>
      </c>
      <c r="K65" s="1">
        <v>44694</v>
      </c>
      <c r="L65">
        <v>6</v>
      </c>
      <c r="M65" s="1">
        <v>44694</v>
      </c>
      <c r="N65" s="2">
        <v>6.25</v>
      </c>
      <c r="O65" s="1">
        <v>44694</v>
      </c>
      <c r="P65">
        <v>6.45</v>
      </c>
      <c r="Q65" s="1">
        <v>44694</v>
      </c>
      <c r="R65">
        <v>6.625</v>
      </c>
      <c r="S65" s="1">
        <v>44694</v>
      </c>
      <c r="T65">
        <v>6.9249999999999998</v>
      </c>
      <c r="U65" s="1">
        <v>44694</v>
      </c>
      <c r="V65">
        <v>7.0750000000000002</v>
      </c>
      <c r="W65" s="1"/>
      <c r="Y65" s="1"/>
      <c r="Z65" s="3"/>
      <c r="AA65" s="1"/>
      <c r="AC65" s="1"/>
      <c r="AE65" s="1"/>
      <c r="AG65" s="1"/>
      <c r="AI65" s="1"/>
      <c r="AK65" s="1"/>
      <c r="AM65" s="1"/>
      <c r="AO65" s="1"/>
      <c r="AQ65" s="1"/>
      <c r="AS65" s="1"/>
      <c r="AU65" s="1"/>
    </row>
    <row r="66" spans="1:47" x14ac:dyDescent="0.2">
      <c r="A66" s="1">
        <v>44643</v>
      </c>
      <c r="B66">
        <v>1.39</v>
      </c>
      <c r="C66" s="1">
        <v>44643</v>
      </c>
      <c r="D66" s="2">
        <v>2.0299999999999998</v>
      </c>
      <c r="E66" s="1">
        <v>44643</v>
      </c>
      <c r="F66">
        <v>2.66</v>
      </c>
      <c r="G66" s="1">
        <v>44643</v>
      </c>
      <c r="H66">
        <v>3.42</v>
      </c>
      <c r="I66" s="1">
        <v>44697</v>
      </c>
      <c r="J66">
        <v>5.7</v>
      </c>
      <c r="K66" s="1">
        <v>44697</v>
      </c>
      <c r="L66">
        <v>6.0750000000000002</v>
      </c>
      <c r="M66" s="1">
        <v>44697</v>
      </c>
      <c r="N66" s="2">
        <v>6.2249999999999996</v>
      </c>
      <c r="O66" s="1">
        <v>44697</v>
      </c>
      <c r="P66">
        <v>6.375</v>
      </c>
      <c r="Q66" s="1">
        <v>44697</v>
      </c>
      <c r="R66">
        <v>6.5750000000000002</v>
      </c>
      <c r="S66" s="1">
        <v>44697</v>
      </c>
      <c r="T66">
        <v>6.8</v>
      </c>
      <c r="U66" s="1">
        <v>44697</v>
      </c>
      <c r="V66">
        <v>6.9249999999999998</v>
      </c>
      <c r="W66" s="1"/>
      <c r="Y66" s="1"/>
      <c r="Z66" s="3"/>
      <c r="AA66" s="1"/>
      <c r="AC66" s="1"/>
      <c r="AE66" s="1"/>
      <c r="AG66" s="1"/>
      <c r="AI66" s="1"/>
      <c r="AK66" s="1"/>
      <c r="AM66" s="1"/>
      <c r="AO66" s="1"/>
      <c r="AQ66" s="1"/>
      <c r="AS66" s="1"/>
      <c r="AU66" s="1"/>
    </row>
    <row r="67" spans="1:47" x14ac:dyDescent="0.2">
      <c r="A67" s="1">
        <v>44644</v>
      </c>
      <c r="B67">
        <v>1.99</v>
      </c>
      <c r="C67" s="1">
        <v>44644</v>
      </c>
      <c r="D67" s="2">
        <v>1.96</v>
      </c>
      <c r="E67" s="1">
        <v>44644</v>
      </c>
      <c r="F67">
        <v>2.86</v>
      </c>
      <c r="G67" s="1">
        <v>44644</v>
      </c>
      <c r="H67">
        <v>3.5</v>
      </c>
      <c r="I67" s="1">
        <v>44698</v>
      </c>
      <c r="J67">
        <v>5.55</v>
      </c>
      <c r="K67" s="1">
        <v>44698</v>
      </c>
      <c r="L67">
        <v>6.0750000000000002</v>
      </c>
      <c r="M67" s="1">
        <v>44698</v>
      </c>
      <c r="N67" s="2">
        <v>6.2</v>
      </c>
      <c r="O67" s="1">
        <v>44698</v>
      </c>
      <c r="P67">
        <v>6.4749999999999996</v>
      </c>
      <c r="Q67" s="1">
        <v>44698</v>
      </c>
      <c r="R67">
        <v>6.5750000000000002</v>
      </c>
      <c r="S67" s="1">
        <v>44698</v>
      </c>
      <c r="T67">
        <v>6.875</v>
      </c>
      <c r="U67" s="1">
        <v>44698</v>
      </c>
      <c r="V67">
        <v>6.9050000000000002</v>
      </c>
      <c r="W67" s="1"/>
      <c r="Y67" s="1"/>
      <c r="Z67" s="3"/>
      <c r="AA67" s="1"/>
      <c r="AC67" s="1"/>
      <c r="AE67" s="1"/>
      <c r="AG67" s="1"/>
      <c r="AI67" s="1"/>
      <c r="AK67" s="1"/>
      <c r="AM67" s="1"/>
      <c r="AO67" s="1"/>
      <c r="AQ67" s="1"/>
      <c r="AS67" s="1"/>
      <c r="AU67" s="1"/>
    </row>
    <row r="68" spans="1:47" x14ac:dyDescent="0.2">
      <c r="A68" s="1">
        <v>44645</v>
      </c>
      <c r="B68">
        <v>1.25</v>
      </c>
      <c r="C68" s="1">
        <v>44645</v>
      </c>
      <c r="D68" s="2">
        <v>2.0099999999999998</v>
      </c>
      <c r="E68" s="1">
        <v>44645</v>
      </c>
      <c r="F68">
        <v>2.84</v>
      </c>
      <c r="G68" s="1">
        <v>44645</v>
      </c>
      <c r="H68">
        <v>3.41</v>
      </c>
      <c r="I68" s="1">
        <v>44699</v>
      </c>
      <c r="J68">
        <v>5.55</v>
      </c>
      <c r="K68" s="1">
        <v>44699</v>
      </c>
      <c r="L68">
        <v>6.05</v>
      </c>
      <c r="M68" s="1">
        <v>44699</v>
      </c>
      <c r="N68" s="2">
        <v>6.2</v>
      </c>
      <c r="O68" s="1">
        <v>44699</v>
      </c>
      <c r="P68">
        <v>6.35</v>
      </c>
      <c r="Q68" s="1">
        <v>44699</v>
      </c>
      <c r="R68">
        <v>6.5</v>
      </c>
      <c r="S68" s="1">
        <v>44699</v>
      </c>
      <c r="T68">
        <v>6.72</v>
      </c>
      <c r="U68" s="1">
        <v>44699</v>
      </c>
      <c r="V68">
        <v>6.8449999999999998</v>
      </c>
      <c r="W68" s="1"/>
      <c r="Y68" s="1"/>
      <c r="Z68" s="3"/>
      <c r="AA68" s="1"/>
      <c r="AC68" s="1"/>
      <c r="AE68" s="1"/>
      <c r="AG68" s="1"/>
      <c r="AI68" s="1"/>
      <c r="AK68" s="1"/>
      <c r="AM68" s="1"/>
      <c r="AO68" s="1"/>
      <c r="AQ68" s="1"/>
      <c r="AS68" s="1"/>
      <c r="AU68" s="1"/>
    </row>
    <row r="69" spans="1:47" x14ac:dyDescent="0.2">
      <c r="A69" s="1">
        <v>44648</v>
      </c>
      <c r="B69">
        <v>1.42</v>
      </c>
      <c r="C69" s="1">
        <v>44648</v>
      </c>
      <c r="D69" s="2">
        <v>1.59</v>
      </c>
      <c r="E69" s="1">
        <v>44648</v>
      </c>
      <c r="F69">
        <v>2.81</v>
      </c>
      <c r="G69" s="1">
        <v>44648</v>
      </c>
      <c r="H69">
        <v>3.45</v>
      </c>
      <c r="I69" s="1">
        <v>44700</v>
      </c>
      <c r="J69">
        <v>5.4749999999999996</v>
      </c>
      <c r="K69" s="1">
        <v>44700</v>
      </c>
      <c r="L69">
        <v>5.875</v>
      </c>
      <c r="M69" s="1">
        <v>44700</v>
      </c>
      <c r="N69" s="2">
        <v>6.0750000000000002</v>
      </c>
      <c r="O69" s="1">
        <v>44700</v>
      </c>
      <c r="P69">
        <v>6.25</v>
      </c>
      <c r="Q69" s="1">
        <v>44700</v>
      </c>
      <c r="R69">
        <v>6.4249999999999998</v>
      </c>
      <c r="S69" s="1">
        <v>44700</v>
      </c>
      <c r="T69">
        <v>6.65</v>
      </c>
      <c r="U69" s="1">
        <v>44700</v>
      </c>
      <c r="V69">
        <v>6.8</v>
      </c>
      <c r="W69" s="1"/>
      <c r="Y69" s="1"/>
      <c r="Z69" s="3"/>
      <c r="AA69" s="1"/>
      <c r="AC69" s="1"/>
      <c r="AE69" s="1"/>
      <c r="AG69" s="1"/>
      <c r="AI69" s="1"/>
      <c r="AK69" s="1"/>
      <c r="AM69" s="1"/>
      <c r="AO69" s="1"/>
      <c r="AQ69" s="1"/>
      <c r="AS69" s="1"/>
      <c r="AU69" s="1"/>
    </row>
    <row r="70" spans="1:47" x14ac:dyDescent="0.2">
      <c r="A70" s="1">
        <v>44649</v>
      </c>
      <c r="B70">
        <v>1.39</v>
      </c>
      <c r="C70" s="1">
        <v>44649</v>
      </c>
      <c r="D70" s="2">
        <v>1.58</v>
      </c>
      <c r="E70" s="1">
        <v>44649</v>
      </c>
      <c r="F70">
        <v>2.54</v>
      </c>
      <c r="G70" s="1">
        <v>44649</v>
      </c>
      <c r="H70">
        <v>3.39</v>
      </c>
      <c r="I70" s="1">
        <v>44701</v>
      </c>
      <c r="J70">
        <v>5.35</v>
      </c>
      <c r="K70" s="1">
        <v>44701</v>
      </c>
      <c r="L70">
        <v>5.75</v>
      </c>
      <c r="M70" s="1">
        <v>44701</v>
      </c>
      <c r="N70" s="2">
        <v>5.95</v>
      </c>
      <c r="O70" s="1">
        <v>44701</v>
      </c>
      <c r="P70">
        <v>6.15</v>
      </c>
      <c r="Q70" s="1">
        <v>44701</v>
      </c>
      <c r="R70">
        <v>6.35</v>
      </c>
      <c r="S70" s="1">
        <v>44701</v>
      </c>
      <c r="T70">
        <v>6.5750000000000002</v>
      </c>
      <c r="U70" s="1">
        <v>44701</v>
      </c>
      <c r="V70">
        <v>6.7249999999999996</v>
      </c>
      <c r="W70" s="1"/>
      <c r="Y70" s="1"/>
      <c r="Z70" s="3"/>
      <c r="AA70" s="1"/>
      <c r="AC70" s="1"/>
      <c r="AE70" s="1"/>
      <c r="AG70" s="1"/>
      <c r="AI70" s="1"/>
      <c r="AK70" s="1"/>
      <c r="AM70" s="1"/>
      <c r="AO70" s="1"/>
      <c r="AQ70" s="1"/>
      <c r="AS70" s="1"/>
      <c r="AU70" s="1"/>
    </row>
    <row r="71" spans="1:47" x14ac:dyDescent="0.2">
      <c r="A71" s="1">
        <v>44650</v>
      </c>
      <c r="B71">
        <v>0.9</v>
      </c>
      <c r="C71" s="1">
        <v>44650</v>
      </c>
      <c r="D71" s="2">
        <v>1.59</v>
      </c>
      <c r="E71" s="1">
        <v>44650</v>
      </c>
      <c r="F71">
        <v>2.69</v>
      </c>
      <c r="G71" s="1">
        <v>44650</v>
      </c>
      <c r="H71">
        <v>3.52</v>
      </c>
      <c r="I71" s="1">
        <v>44704</v>
      </c>
      <c r="J71">
        <v>5</v>
      </c>
      <c r="K71" s="1">
        <v>44704</v>
      </c>
      <c r="L71">
        <v>5.6</v>
      </c>
      <c r="M71" s="1">
        <v>44704</v>
      </c>
      <c r="N71" s="2">
        <v>5.85</v>
      </c>
      <c r="O71" s="1">
        <v>44704</v>
      </c>
      <c r="P71">
        <v>6.05</v>
      </c>
      <c r="Q71" s="1">
        <v>44704</v>
      </c>
      <c r="R71">
        <v>6.25</v>
      </c>
      <c r="S71" s="1">
        <v>44704</v>
      </c>
      <c r="T71">
        <v>6.4749999999999996</v>
      </c>
      <c r="U71" s="1">
        <v>44704</v>
      </c>
      <c r="V71">
        <v>6.6</v>
      </c>
      <c r="W71" s="1"/>
      <c r="Y71" s="1"/>
      <c r="Z71" s="3"/>
      <c r="AA71" s="1"/>
      <c r="AC71" s="1"/>
      <c r="AE71" s="1"/>
      <c r="AG71" s="1"/>
      <c r="AI71" s="1"/>
      <c r="AK71" s="1"/>
      <c r="AM71" s="1"/>
      <c r="AO71" s="1"/>
      <c r="AQ71" s="1"/>
      <c r="AS71" s="1"/>
      <c r="AU71" s="1"/>
    </row>
    <row r="72" spans="1:47" x14ac:dyDescent="0.2">
      <c r="A72" s="1">
        <v>44651</v>
      </c>
      <c r="B72">
        <v>0.31</v>
      </c>
      <c r="C72" s="1">
        <v>44651</v>
      </c>
      <c r="D72" s="2">
        <v>0.98</v>
      </c>
      <c r="E72" s="1">
        <v>44651</v>
      </c>
      <c r="F72">
        <v>2.36</v>
      </c>
      <c r="G72" s="1">
        <v>44651</v>
      </c>
      <c r="H72">
        <v>3.29</v>
      </c>
      <c r="I72" s="1">
        <v>44705</v>
      </c>
      <c r="J72">
        <v>5</v>
      </c>
      <c r="K72" s="1">
        <v>44705</v>
      </c>
      <c r="L72">
        <v>5.6</v>
      </c>
      <c r="M72" s="1">
        <v>44705</v>
      </c>
      <c r="N72" s="2">
        <v>5.8250000000000002</v>
      </c>
      <c r="O72" s="1">
        <v>44705</v>
      </c>
      <c r="P72">
        <v>6.05</v>
      </c>
      <c r="Q72" s="1">
        <v>44705</v>
      </c>
      <c r="R72">
        <v>6.2750000000000004</v>
      </c>
      <c r="S72" s="1">
        <v>44705</v>
      </c>
      <c r="T72">
        <v>6.5</v>
      </c>
      <c r="U72" s="1">
        <v>44705</v>
      </c>
      <c r="V72">
        <v>6.6</v>
      </c>
      <c r="W72" s="1"/>
      <c r="Y72" s="1"/>
      <c r="Z72" s="3"/>
      <c r="AA72" s="1"/>
      <c r="AC72" s="1"/>
      <c r="AE72" s="1"/>
      <c r="AG72" s="1"/>
      <c r="AI72" s="1"/>
      <c r="AK72" s="1"/>
      <c r="AM72" s="1"/>
      <c r="AO72" s="1"/>
      <c r="AQ72" s="1"/>
      <c r="AS72" s="1"/>
      <c r="AU72" s="1"/>
    </row>
    <row r="73" spans="1:47" x14ac:dyDescent="0.2">
      <c r="A73" s="1">
        <v>44652</v>
      </c>
      <c r="B73">
        <v>1.19</v>
      </c>
      <c r="C73" s="1">
        <v>44652</v>
      </c>
      <c r="D73" s="2">
        <v>1.68</v>
      </c>
      <c r="E73" s="1">
        <v>44652</v>
      </c>
      <c r="F73">
        <v>2.79</v>
      </c>
      <c r="G73" s="1">
        <v>44652</v>
      </c>
      <c r="H73">
        <v>3.42</v>
      </c>
      <c r="I73" s="1">
        <v>44706</v>
      </c>
      <c r="J73">
        <v>4.8499999999999996</v>
      </c>
      <c r="K73" s="1">
        <v>44706</v>
      </c>
      <c r="L73">
        <v>5.45</v>
      </c>
      <c r="M73" s="1">
        <v>44706</v>
      </c>
      <c r="N73" s="2">
        <v>5.65</v>
      </c>
      <c r="O73" s="1">
        <v>44706</v>
      </c>
      <c r="P73">
        <v>5.85</v>
      </c>
      <c r="Q73" s="1">
        <v>44706</v>
      </c>
      <c r="R73">
        <v>6</v>
      </c>
      <c r="S73" s="1">
        <v>44706</v>
      </c>
      <c r="T73">
        <v>6.2249999999999996</v>
      </c>
      <c r="U73" s="1">
        <v>44706</v>
      </c>
      <c r="V73">
        <v>6.375</v>
      </c>
      <c r="W73" s="1"/>
      <c r="Y73" s="1"/>
      <c r="Z73" s="3"/>
      <c r="AA73" s="1"/>
      <c r="AC73" s="1"/>
      <c r="AE73" s="1"/>
      <c r="AG73" s="1"/>
      <c r="AI73" s="1"/>
      <c r="AK73" s="1"/>
      <c r="AM73" s="1"/>
      <c r="AO73" s="1"/>
      <c r="AQ73" s="1"/>
      <c r="AS73" s="1"/>
      <c r="AU73" s="1"/>
    </row>
    <row r="74" spans="1:47" x14ac:dyDescent="0.2">
      <c r="A74" s="1">
        <v>44655</v>
      </c>
      <c r="B74">
        <v>1.07</v>
      </c>
      <c r="C74" s="1">
        <v>44655</v>
      </c>
      <c r="D74" s="2">
        <v>2.04</v>
      </c>
      <c r="E74" s="1">
        <v>44655</v>
      </c>
      <c r="F74">
        <v>2.61</v>
      </c>
      <c r="G74" s="1">
        <v>44655</v>
      </c>
      <c r="H74">
        <v>3.37</v>
      </c>
      <c r="I74" s="1">
        <v>44707</v>
      </c>
      <c r="J74">
        <v>4.8</v>
      </c>
      <c r="K74" s="1">
        <v>44707</v>
      </c>
      <c r="L74">
        <v>5.4</v>
      </c>
      <c r="M74" s="1">
        <v>44707</v>
      </c>
      <c r="N74" s="2">
        <v>5.6</v>
      </c>
      <c r="O74" s="1">
        <v>44707</v>
      </c>
      <c r="P74">
        <v>5.8</v>
      </c>
      <c r="Q74" s="1">
        <v>44707</v>
      </c>
      <c r="R74">
        <v>6.05</v>
      </c>
      <c r="S74" s="1">
        <v>44707</v>
      </c>
      <c r="T74">
        <v>6.2750000000000004</v>
      </c>
      <c r="U74" s="1">
        <v>44707</v>
      </c>
      <c r="V74">
        <v>6.4</v>
      </c>
      <c r="W74" s="1"/>
      <c r="Y74" s="1"/>
      <c r="Z74" s="3"/>
      <c r="AA74" s="1"/>
      <c r="AC74" s="1"/>
      <c r="AE74" s="1"/>
      <c r="AG74" s="1"/>
      <c r="AI74" s="1"/>
      <c r="AK74" s="1"/>
      <c r="AM74" s="1"/>
      <c r="AO74" s="1"/>
      <c r="AQ74" s="1"/>
      <c r="AS74" s="1"/>
      <c r="AU74" s="1"/>
    </row>
    <row r="75" spans="1:47" x14ac:dyDescent="0.2">
      <c r="A75" s="1">
        <v>44656</v>
      </c>
      <c r="B75">
        <v>0.87</v>
      </c>
      <c r="C75" s="1">
        <v>44656</v>
      </c>
      <c r="D75" s="2">
        <v>1.9</v>
      </c>
      <c r="E75" s="1">
        <v>44656</v>
      </c>
      <c r="F75">
        <v>2.58</v>
      </c>
      <c r="G75" s="1">
        <v>44656</v>
      </c>
      <c r="H75">
        <v>3.29</v>
      </c>
      <c r="I75" s="1">
        <v>44708</v>
      </c>
      <c r="J75">
        <v>4.55</v>
      </c>
      <c r="K75" s="1">
        <v>44708</v>
      </c>
      <c r="L75">
        <v>5.2249999999999996</v>
      </c>
      <c r="M75" s="1">
        <v>44708</v>
      </c>
      <c r="N75" s="2">
        <v>5.4749999999999996</v>
      </c>
      <c r="O75" s="1">
        <v>44708</v>
      </c>
      <c r="P75">
        <v>5.6749999999999998</v>
      </c>
      <c r="Q75" s="1">
        <v>44708</v>
      </c>
      <c r="R75">
        <v>5.875</v>
      </c>
      <c r="S75" s="1">
        <v>44708</v>
      </c>
      <c r="T75">
        <v>6.05</v>
      </c>
      <c r="U75" s="1">
        <v>44708</v>
      </c>
      <c r="V75">
        <v>6.14</v>
      </c>
      <c r="W75" s="1"/>
      <c r="Y75" s="1"/>
      <c r="Z75" s="3"/>
      <c r="AA75" s="1"/>
      <c r="AC75" s="1"/>
      <c r="AE75" s="1"/>
      <c r="AG75" s="1"/>
      <c r="AI75" s="1"/>
      <c r="AK75" s="1"/>
      <c r="AM75" s="1"/>
      <c r="AO75" s="1"/>
      <c r="AQ75" s="1"/>
      <c r="AS75" s="1"/>
      <c r="AU75" s="1"/>
    </row>
    <row r="76" spans="1:47" x14ac:dyDescent="0.2">
      <c r="A76" s="1">
        <v>44657</v>
      </c>
      <c r="B76">
        <v>1.56</v>
      </c>
      <c r="C76" s="1">
        <v>44657</v>
      </c>
      <c r="D76" s="2">
        <v>1.75</v>
      </c>
      <c r="E76" s="1">
        <v>44657</v>
      </c>
      <c r="F76">
        <v>2.86</v>
      </c>
      <c r="G76" s="1">
        <v>44657</v>
      </c>
      <c r="H76">
        <v>3.53</v>
      </c>
      <c r="I76" s="1">
        <v>44711</v>
      </c>
      <c r="J76">
        <v>4.55</v>
      </c>
      <c r="K76" s="1">
        <v>44711</v>
      </c>
      <c r="L76">
        <v>5.2</v>
      </c>
      <c r="M76" s="1">
        <v>44711</v>
      </c>
      <c r="N76" s="2">
        <v>5.45</v>
      </c>
      <c r="O76" s="1">
        <v>44711</v>
      </c>
      <c r="P76">
        <v>5.625</v>
      </c>
      <c r="Q76" s="1">
        <v>44711</v>
      </c>
      <c r="R76">
        <v>5.8250000000000002</v>
      </c>
      <c r="S76" s="1">
        <v>44711</v>
      </c>
      <c r="T76">
        <v>5.99</v>
      </c>
      <c r="U76" s="1">
        <v>44711</v>
      </c>
      <c r="V76">
        <v>6.09</v>
      </c>
      <c r="W76" s="1"/>
      <c r="Y76" s="1"/>
      <c r="Z76" s="3"/>
      <c r="AA76" s="1"/>
      <c r="AC76" s="1"/>
      <c r="AE76" s="1"/>
      <c r="AG76" s="1"/>
      <c r="AI76" s="1"/>
      <c r="AK76" s="1"/>
      <c r="AM76" s="1"/>
      <c r="AO76" s="1"/>
      <c r="AQ76" s="1"/>
      <c r="AS76" s="1"/>
      <c r="AU76" s="1"/>
    </row>
    <row r="77" spans="1:47" x14ac:dyDescent="0.2">
      <c r="A77" s="1">
        <v>44658</v>
      </c>
      <c r="B77">
        <v>1.53</v>
      </c>
      <c r="C77" s="1">
        <v>44658</v>
      </c>
      <c r="D77" s="2">
        <v>2.35</v>
      </c>
      <c r="E77" s="1">
        <v>44658</v>
      </c>
      <c r="F77">
        <v>2.84</v>
      </c>
      <c r="G77" s="1">
        <v>44658</v>
      </c>
      <c r="H77">
        <v>3.54</v>
      </c>
      <c r="I77" s="1">
        <v>44712</v>
      </c>
      <c r="J77">
        <v>4.75</v>
      </c>
      <c r="K77" s="1">
        <v>44712</v>
      </c>
      <c r="L77">
        <v>5.35</v>
      </c>
      <c r="M77" s="1">
        <v>44712</v>
      </c>
      <c r="N77" s="2">
        <v>5.59</v>
      </c>
      <c r="O77" s="1">
        <v>44712</v>
      </c>
      <c r="P77">
        <v>5.7649999999999997</v>
      </c>
      <c r="Q77" s="1">
        <v>44712</v>
      </c>
      <c r="R77">
        <v>5.94</v>
      </c>
      <c r="S77" s="1">
        <v>44712</v>
      </c>
      <c r="T77">
        <v>6.1</v>
      </c>
      <c r="U77" s="1">
        <v>44712</v>
      </c>
      <c r="V77">
        <v>6.25</v>
      </c>
      <c r="W77" s="1"/>
      <c r="Y77" s="1"/>
      <c r="Z77" s="3"/>
      <c r="AA77" s="1"/>
      <c r="AC77" s="1"/>
      <c r="AE77" s="1"/>
      <c r="AG77" s="1"/>
      <c r="AI77" s="1"/>
      <c r="AK77" s="1"/>
      <c r="AM77" s="1"/>
      <c r="AO77" s="1"/>
      <c r="AQ77" s="1"/>
      <c r="AS77" s="1"/>
      <c r="AU77" s="1"/>
    </row>
    <row r="78" spans="1:47" x14ac:dyDescent="0.2">
      <c r="A78" s="1">
        <v>44659</v>
      </c>
      <c r="B78">
        <v>2.2599999999999998</v>
      </c>
      <c r="C78" s="1">
        <v>44659</v>
      </c>
      <c r="D78" s="2">
        <v>2.2999999999999998</v>
      </c>
      <c r="E78" s="1">
        <v>44659</v>
      </c>
      <c r="F78">
        <v>2.99</v>
      </c>
      <c r="G78" s="1">
        <v>44659</v>
      </c>
      <c r="H78">
        <v>3.66</v>
      </c>
      <c r="I78" s="1">
        <v>44713</v>
      </c>
      <c r="J78">
        <v>4.6749999999999998</v>
      </c>
      <c r="K78" s="1">
        <v>44713</v>
      </c>
      <c r="L78">
        <v>5.3250000000000002</v>
      </c>
      <c r="M78" s="1">
        <v>44713</v>
      </c>
      <c r="N78" s="2">
        <v>5.5650000000000004</v>
      </c>
      <c r="O78" s="1">
        <v>44713</v>
      </c>
      <c r="P78">
        <v>5.76</v>
      </c>
      <c r="Q78" s="1">
        <v>44713</v>
      </c>
      <c r="R78">
        <v>5.95</v>
      </c>
      <c r="S78" s="1">
        <v>44713</v>
      </c>
      <c r="T78">
        <v>6.13</v>
      </c>
      <c r="U78" s="1">
        <v>44713</v>
      </c>
      <c r="V78">
        <v>6.25</v>
      </c>
      <c r="W78" s="1"/>
      <c r="Y78" s="1"/>
      <c r="Z78" s="3"/>
      <c r="AA78" s="1"/>
      <c r="AC78" s="1"/>
      <c r="AE78" s="1"/>
      <c r="AG78" s="1"/>
      <c r="AI78" s="1"/>
      <c r="AK78" s="1"/>
      <c r="AM78" s="1"/>
      <c r="AO78" s="1"/>
      <c r="AQ78" s="1"/>
      <c r="AS78" s="1"/>
      <c r="AU78" s="1"/>
    </row>
    <row r="79" spans="1:47" x14ac:dyDescent="0.2">
      <c r="A79" s="1">
        <v>44662</v>
      </c>
      <c r="B79">
        <v>1.94</v>
      </c>
      <c r="C79" s="1">
        <v>44662</v>
      </c>
      <c r="D79" s="2">
        <v>2.62</v>
      </c>
      <c r="E79" s="1">
        <v>44662</v>
      </c>
      <c r="F79">
        <v>3.16</v>
      </c>
      <c r="G79" s="1">
        <v>44662</v>
      </c>
      <c r="H79">
        <v>3.75</v>
      </c>
      <c r="I79" s="1">
        <v>44714</v>
      </c>
      <c r="J79">
        <v>4.5999999999999996</v>
      </c>
      <c r="K79" s="1">
        <v>44714</v>
      </c>
      <c r="L79">
        <v>5.2</v>
      </c>
      <c r="M79" s="1">
        <v>44714</v>
      </c>
      <c r="N79" s="2">
        <v>5.44</v>
      </c>
      <c r="O79" s="1">
        <v>44714</v>
      </c>
      <c r="P79">
        <v>5.64</v>
      </c>
      <c r="Q79" s="1">
        <v>44714</v>
      </c>
      <c r="R79">
        <v>5.84</v>
      </c>
      <c r="S79" s="1">
        <v>44714</v>
      </c>
      <c r="T79">
        <v>6</v>
      </c>
      <c r="U79" s="1">
        <v>44714</v>
      </c>
      <c r="V79">
        <v>6.15</v>
      </c>
      <c r="W79" s="1"/>
      <c r="Y79" s="1"/>
      <c r="Z79" s="3"/>
      <c r="AA79" s="1"/>
      <c r="AC79" s="1"/>
      <c r="AE79" s="1"/>
      <c r="AG79" s="1"/>
      <c r="AI79" s="1"/>
      <c r="AK79" s="1"/>
      <c r="AM79" s="1"/>
      <c r="AO79" s="1"/>
      <c r="AQ79" s="1"/>
      <c r="AS79" s="1"/>
      <c r="AU79" s="1"/>
    </row>
    <row r="80" spans="1:47" x14ac:dyDescent="0.2">
      <c r="A80" s="1">
        <v>44663</v>
      </c>
      <c r="B80">
        <v>1.54</v>
      </c>
      <c r="C80" s="1">
        <v>44663</v>
      </c>
      <c r="D80" s="2">
        <v>2.13</v>
      </c>
      <c r="E80" s="1">
        <v>44663</v>
      </c>
      <c r="F80">
        <v>2.98</v>
      </c>
      <c r="G80" s="1">
        <v>44663</v>
      </c>
      <c r="H80">
        <v>3.66</v>
      </c>
      <c r="I80" s="1">
        <v>44715</v>
      </c>
      <c r="J80">
        <v>4.6749999999999998</v>
      </c>
      <c r="K80" s="1">
        <v>44715</v>
      </c>
      <c r="L80">
        <v>5.2750000000000004</v>
      </c>
      <c r="M80" s="1">
        <v>44715</v>
      </c>
      <c r="N80" s="2">
        <v>5.5</v>
      </c>
      <c r="O80" s="1">
        <v>44715</v>
      </c>
      <c r="P80">
        <v>5.7</v>
      </c>
      <c r="Q80" s="1">
        <v>44715</v>
      </c>
      <c r="R80">
        <v>5.9</v>
      </c>
      <c r="S80" s="1">
        <v>44715</v>
      </c>
      <c r="T80">
        <v>6.06</v>
      </c>
      <c r="U80" s="1">
        <v>44715</v>
      </c>
      <c r="V80">
        <v>6.21</v>
      </c>
      <c r="W80" s="1"/>
      <c r="Y80" s="1"/>
      <c r="Z80" s="3"/>
      <c r="AA80" s="1"/>
      <c r="AC80" s="1"/>
      <c r="AE80" s="1"/>
      <c r="AG80" s="1"/>
      <c r="AI80" s="1"/>
      <c r="AK80" s="1"/>
      <c r="AM80" s="1"/>
      <c r="AO80" s="1"/>
      <c r="AQ80" s="1"/>
      <c r="AS80" s="1"/>
      <c r="AU80" s="1"/>
    </row>
    <row r="81" spans="1:47" x14ac:dyDescent="0.2">
      <c r="A81" s="1">
        <v>44664</v>
      </c>
      <c r="B81">
        <v>1.6</v>
      </c>
      <c r="C81" s="1">
        <v>44664</v>
      </c>
      <c r="D81" s="2">
        <v>2.2200000000000002</v>
      </c>
      <c r="E81" s="1">
        <v>44664</v>
      </c>
      <c r="F81">
        <v>3.07</v>
      </c>
      <c r="G81" s="1">
        <v>44664</v>
      </c>
      <c r="H81">
        <v>3.73</v>
      </c>
      <c r="I81" s="1">
        <v>44718</v>
      </c>
      <c r="J81">
        <v>4.55</v>
      </c>
      <c r="K81" s="1">
        <v>44718</v>
      </c>
      <c r="L81">
        <v>5.25</v>
      </c>
      <c r="M81" s="1">
        <v>44718</v>
      </c>
      <c r="N81" s="2">
        <v>5.5250000000000004</v>
      </c>
      <c r="O81" s="1">
        <v>44718</v>
      </c>
      <c r="P81">
        <v>5.7450000000000001</v>
      </c>
      <c r="Q81" s="1">
        <v>44718</v>
      </c>
      <c r="R81">
        <v>5.95</v>
      </c>
      <c r="S81" s="1">
        <v>44718</v>
      </c>
      <c r="T81">
        <v>6.18</v>
      </c>
      <c r="U81" s="1">
        <v>44718</v>
      </c>
      <c r="V81">
        <v>6.32</v>
      </c>
      <c r="W81" s="1"/>
      <c r="Y81" s="1"/>
      <c r="Z81" s="3"/>
      <c r="AA81" s="1"/>
      <c r="AC81" s="1"/>
      <c r="AE81" s="1"/>
      <c r="AG81" s="1"/>
      <c r="AI81" s="1"/>
      <c r="AK81" s="1"/>
      <c r="AM81" s="1"/>
      <c r="AO81" s="1"/>
      <c r="AQ81" s="1"/>
      <c r="AS81" s="1"/>
      <c r="AU81" s="1"/>
    </row>
    <row r="82" spans="1:47" x14ac:dyDescent="0.2">
      <c r="A82" s="1">
        <v>44665</v>
      </c>
      <c r="B82">
        <v>2.42</v>
      </c>
      <c r="C82" s="1">
        <v>44665</v>
      </c>
      <c r="D82" s="2">
        <v>2.64</v>
      </c>
      <c r="E82" s="1">
        <v>44665</v>
      </c>
      <c r="F82">
        <v>3.31</v>
      </c>
      <c r="G82" s="1">
        <v>44665</v>
      </c>
      <c r="H82">
        <v>3.93</v>
      </c>
      <c r="I82" s="1">
        <v>44719</v>
      </c>
      <c r="J82">
        <v>4.55</v>
      </c>
      <c r="K82" s="1">
        <v>44719</v>
      </c>
      <c r="L82">
        <v>5.335</v>
      </c>
      <c r="M82" s="1">
        <v>44719</v>
      </c>
      <c r="N82" s="2">
        <v>5.63</v>
      </c>
      <c r="O82" s="1">
        <v>44719</v>
      </c>
      <c r="P82">
        <v>5.85</v>
      </c>
      <c r="Q82" s="1">
        <v>44719</v>
      </c>
      <c r="R82">
        <v>6.05</v>
      </c>
      <c r="S82" s="1">
        <v>44719</v>
      </c>
      <c r="T82">
        <v>6.25</v>
      </c>
      <c r="U82" s="1">
        <v>44719</v>
      </c>
      <c r="V82">
        <v>6.4</v>
      </c>
      <c r="W82" s="1"/>
      <c r="Y82" s="1"/>
      <c r="Z82" s="3"/>
      <c r="AA82" s="1"/>
      <c r="AC82" s="1"/>
      <c r="AE82" s="1"/>
      <c r="AG82" s="1"/>
      <c r="AI82" s="1"/>
      <c r="AK82" s="1"/>
      <c r="AM82" s="1"/>
      <c r="AO82" s="1"/>
      <c r="AQ82" s="1"/>
      <c r="AS82" s="1"/>
      <c r="AU82" s="1"/>
    </row>
    <row r="83" spans="1:47" x14ac:dyDescent="0.2">
      <c r="A83" s="1">
        <v>44666</v>
      </c>
      <c r="B83">
        <v>0.19</v>
      </c>
      <c r="C83" s="1">
        <v>44666</v>
      </c>
      <c r="D83" s="2">
        <v>1.55</v>
      </c>
      <c r="E83" s="1">
        <v>44666</v>
      </c>
      <c r="F83">
        <v>2.74</v>
      </c>
      <c r="G83" s="1">
        <v>44666</v>
      </c>
      <c r="H83">
        <v>3.57</v>
      </c>
      <c r="I83" s="1">
        <v>44720</v>
      </c>
      <c r="J83">
        <v>4.8</v>
      </c>
      <c r="K83" s="1">
        <v>44720</v>
      </c>
      <c r="L83">
        <v>5.375</v>
      </c>
      <c r="M83" s="1">
        <v>44720</v>
      </c>
      <c r="N83" s="2">
        <v>5.65</v>
      </c>
      <c r="O83" s="1">
        <v>44720</v>
      </c>
      <c r="P83">
        <v>5.875</v>
      </c>
      <c r="Q83" s="1">
        <v>44720</v>
      </c>
      <c r="R83">
        <v>6.11</v>
      </c>
      <c r="S83" s="1">
        <v>44720</v>
      </c>
      <c r="T83">
        <v>6.3049999999999997</v>
      </c>
      <c r="U83" s="1">
        <v>44720</v>
      </c>
      <c r="V83">
        <v>6.45</v>
      </c>
      <c r="W83" s="1"/>
      <c r="Y83" s="1"/>
      <c r="Z83" s="3"/>
      <c r="AA83" s="1"/>
      <c r="AC83" s="1"/>
      <c r="AE83" s="1"/>
      <c r="AG83" s="1"/>
      <c r="AI83" s="1"/>
      <c r="AK83" s="1"/>
      <c r="AM83" s="1"/>
      <c r="AO83" s="1"/>
      <c r="AQ83" s="1"/>
      <c r="AS83" s="1"/>
      <c r="AU83" s="1"/>
    </row>
    <row r="84" spans="1:47" x14ac:dyDescent="0.2">
      <c r="A84" s="1">
        <v>44669</v>
      </c>
      <c r="B84">
        <v>2.04</v>
      </c>
      <c r="C84" s="1">
        <v>44669</v>
      </c>
      <c r="D84" s="2">
        <v>2.2400000000000002</v>
      </c>
      <c r="E84" s="1">
        <v>44669</v>
      </c>
      <c r="F84">
        <v>3.09</v>
      </c>
      <c r="G84" s="1">
        <v>44669</v>
      </c>
      <c r="H84">
        <v>3.73</v>
      </c>
      <c r="I84" s="1">
        <v>44721</v>
      </c>
      <c r="J84">
        <v>4.6500000000000004</v>
      </c>
      <c r="K84" s="1">
        <v>44721</v>
      </c>
      <c r="L84">
        <v>5.4</v>
      </c>
      <c r="M84" s="1">
        <v>44721</v>
      </c>
      <c r="N84" s="2">
        <v>5.7</v>
      </c>
      <c r="O84" s="1">
        <v>44721</v>
      </c>
      <c r="P84">
        <v>5.9249999999999998</v>
      </c>
      <c r="Q84" s="1">
        <v>44721</v>
      </c>
      <c r="R84">
        <v>6.1749999999999998</v>
      </c>
      <c r="S84" s="1">
        <v>44721</v>
      </c>
      <c r="T84">
        <v>6.38</v>
      </c>
      <c r="U84" s="1">
        <v>44721</v>
      </c>
      <c r="V84">
        <v>6.53</v>
      </c>
      <c r="W84" s="1"/>
      <c r="Y84" s="1"/>
      <c r="Z84" s="3"/>
      <c r="AA84" s="1"/>
      <c r="AC84" s="1"/>
      <c r="AE84" s="1"/>
      <c r="AG84" s="1"/>
      <c r="AI84" s="1"/>
      <c r="AK84" s="1"/>
      <c r="AM84" s="1"/>
      <c r="AO84" s="1"/>
      <c r="AQ84" s="1"/>
      <c r="AS84" s="1"/>
      <c r="AU84" s="1"/>
    </row>
    <row r="85" spans="1:47" x14ac:dyDescent="0.2">
      <c r="A85" s="1">
        <v>44670</v>
      </c>
      <c r="B85">
        <v>1.55</v>
      </c>
      <c r="C85" s="1">
        <v>44670</v>
      </c>
      <c r="D85" s="2">
        <v>2.21</v>
      </c>
      <c r="E85" s="1">
        <v>44670</v>
      </c>
      <c r="F85">
        <v>3.15</v>
      </c>
      <c r="G85" s="1">
        <v>44670</v>
      </c>
      <c r="H85">
        <v>3.87</v>
      </c>
      <c r="I85" s="1">
        <v>44722</v>
      </c>
      <c r="J85">
        <v>4.6500000000000004</v>
      </c>
      <c r="K85" s="1">
        <v>44722</v>
      </c>
      <c r="L85">
        <v>5.375</v>
      </c>
      <c r="M85" s="1">
        <v>44722</v>
      </c>
      <c r="N85" s="2">
        <v>5.6749999999999998</v>
      </c>
      <c r="O85" s="1">
        <v>44722</v>
      </c>
      <c r="P85">
        <v>5.9249999999999998</v>
      </c>
      <c r="Q85" s="1">
        <v>44722</v>
      </c>
      <c r="R85">
        <v>6.1749999999999998</v>
      </c>
      <c r="S85" s="1">
        <v>44722</v>
      </c>
      <c r="T85">
        <v>6.38</v>
      </c>
      <c r="U85" s="1">
        <v>44722</v>
      </c>
      <c r="V85">
        <v>6.53</v>
      </c>
      <c r="W85" s="1"/>
      <c r="Y85" s="1"/>
      <c r="Z85" s="3"/>
      <c r="AA85" s="1"/>
      <c r="AC85" s="1"/>
      <c r="AE85" s="1"/>
      <c r="AG85" s="1"/>
      <c r="AI85" s="1"/>
      <c r="AK85" s="1"/>
      <c r="AM85" s="1"/>
      <c r="AO85" s="1"/>
      <c r="AQ85" s="1"/>
      <c r="AS85" s="1"/>
      <c r="AU85" s="1"/>
    </row>
    <row r="86" spans="1:47" x14ac:dyDescent="0.2">
      <c r="A86" s="1">
        <v>44671</v>
      </c>
      <c r="B86">
        <v>2.2799999999999998</v>
      </c>
      <c r="C86" s="1">
        <v>44671</v>
      </c>
      <c r="D86" s="2">
        <v>2.46</v>
      </c>
      <c r="E86" s="1">
        <v>44671</v>
      </c>
      <c r="F86">
        <v>3.27</v>
      </c>
      <c r="G86" s="1">
        <v>44671</v>
      </c>
      <c r="H86">
        <v>3.94</v>
      </c>
      <c r="I86" s="1">
        <v>44725</v>
      </c>
      <c r="J86">
        <v>5.15</v>
      </c>
      <c r="K86" s="1">
        <v>44725</v>
      </c>
      <c r="L86">
        <v>5.7249999999999996</v>
      </c>
      <c r="M86" s="1">
        <v>44725</v>
      </c>
      <c r="N86" s="2">
        <v>6</v>
      </c>
      <c r="O86" s="1">
        <v>44725</v>
      </c>
      <c r="P86">
        <v>6.2750000000000004</v>
      </c>
      <c r="Q86" s="1">
        <v>44725</v>
      </c>
      <c r="R86">
        <v>6.4749999999999996</v>
      </c>
      <c r="S86" s="1">
        <v>44725</v>
      </c>
      <c r="T86">
        <v>6.6749999999999998</v>
      </c>
      <c r="U86" s="1">
        <v>44725</v>
      </c>
      <c r="V86">
        <v>6.8250000000000002</v>
      </c>
      <c r="W86" s="1"/>
      <c r="Y86" s="1"/>
      <c r="Z86" s="3"/>
      <c r="AA86" s="1"/>
      <c r="AC86" s="1"/>
      <c r="AE86" s="1"/>
      <c r="AG86" s="1"/>
      <c r="AI86" s="1"/>
      <c r="AK86" s="1"/>
      <c r="AM86" s="1"/>
      <c r="AO86" s="1"/>
      <c r="AQ86" s="1"/>
      <c r="AS86" s="1"/>
      <c r="AU86" s="1"/>
    </row>
    <row r="87" spans="1:47" x14ac:dyDescent="0.2">
      <c r="A87" s="1">
        <v>44672</v>
      </c>
      <c r="B87">
        <v>1.42</v>
      </c>
      <c r="C87" s="1">
        <v>44672</v>
      </c>
      <c r="D87" s="2">
        <v>2.39</v>
      </c>
      <c r="E87" s="1">
        <v>44672</v>
      </c>
      <c r="F87">
        <v>3.32</v>
      </c>
      <c r="G87" s="1">
        <v>44672</v>
      </c>
      <c r="H87">
        <v>4.03</v>
      </c>
      <c r="I87" s="1">
        <v>44726</v>
      </c>
      <c r="J87">
        <v>5.25</v>
      </c>
      <c r="K87" s="1">
        <v>44726</v>
      </c>
      <c r="L87">
        <v>5.7</v>
      </c>
      <c r="M87" s="1">
        <v>44726</v>
      </c>
      <c r="N87" s="2">
        <v>6</v>
      </c>
      <c r="O87" s="1">
        <v>44726</v>
      </c>
      <c r="P87">
        <v>6.2</v>
      </c>
      <c r="Q87" s="1">
        <v>44726</v>
      </c>
      <c r="R87">
        <v>6.4</v>
      </c>
      <c r="S87" s="1">
        <v>44726</v>
      </c>
      <c r="T87">
        <v>6.5549999999999997</v>
      </c>
      <c r="U87" s="1">
        <v>44726</v>
      </c>
      <c r="V87">
        <v>6.7050000000000001</v>
      </c>
      <c r="W87" s="1"/>
      <c r="Y87" s="1"/>
      <c r="Z87" s="3"/>
      <c r="AA87" s="1"/>
      <c r="AC87" s="1"/>
      <c r="AE87" s="1"/>
      <c r="AG87" s="1"/>
      <c r="AI87" s="1"/>
      <c r="AK87" s="1"/>
      <c r="AM87" s="1"/>
      <c r="AO87" s="1"/>
      <c r="AQ87" s="1"/>
      <c r="AS87" s="1"/>
      <c r="AU87" s="1"/>
    </row>
    <row r="88" spans="1:47" x14ac:dyDescent="0.2">
      <c r="A88" s="1">
        <v>44673</v>
      </c>
      <c r="B88">
        <v>2.2599999999999998</v>
      </c>
      <c r="C88" s="1">
        <v>44673</v>
      </c>
      <c r="D88" s="2">
        <v>3.31</v>
      </c>
      <c r="E88" s="1">
        <v>44673</v>
      </c>
      <c r="F88">
        <v>4.41</v>
      </c>
      <c r="G88" s="1">
        <v>44673</v>
      </c>
      <c r="H88">
        <v>4.6399999999999997</v>
      </c>
      <c r="I88" s="1">
        <v>44727</v>
      </c>
      <c r="J88">
        <v>5.3</v>
      </c>
      <c r="K88" s="1">
        <v>44727</v>
      </c>
      <c r="L88">
        <v>5.8250000000000002</v>
      </c>
      <c r="M88" s="1">
        <v>44727</v>
      </c>
      <c r="N88" s="2">
        <v>6.15</v>
      </c>
      <c r="O88" s="1">
        <v>44727</v>
      </c>
      <c r="P88">
        <v>6.3250000000000002</v>
      </c>
      <c r="Q88" s="1">
        <v>44727</v>
      </c>
      <c r="R88">
        <v>6.4749999999999996</v>
      </c>
      <c r="S88" s="1">
        <v>44727</v>
      </c>
      <c r="T88">
        <v>6.65</v>
      </c>
      <c r="U88" s="1">
        <v>44727</v>
      </c>
      <c r="V88">
        <v>6.78</v>
      </c>
      <c r="W88" s="1"/>
      <c r="Y88" s="1"/>
      <c r="Z88" s="3"/>
      <c r="AA88" s="1"/>
      <c r="AC88" s="1"/>
      <c r="AE88" s="1"/>
      <c r="AG88" s="1"/>
      <c r="AI88" s="1"/>
      <c r="AK88" s="1"/>
      <c r="AM88" s="1"/>
      <c r="AO88" s="1"/>
      <c r="AQ88" s="1"/>
      <c r="AS88" s="1"/>
      <c r="AU88" s="1"/>
    </row>
    <row r="89" spans="1:47" x14ac:dyDescent="0.2">
      <c r="A89" s="1">
        <v>44676</v>
      </c>
      <c r="B89">
        <v>6.08</v>
      </c>
      <c r="C89" s="1">
        <v>44676</v>
      </c>
      <c r="D89" s="2">
        <v>5.21</v>
      </c>
      <c r="E89" s="1">
        <v>44676</v>
      </c>
      <c r="F89">
        <v>5.14</v>
      </c>
      <c r="G89" s="1">
        <v>44676</v>
      </c>
      <c r="H89">
        <v>5.32</v>
      </c>
      <c r="I89" s="1">
        <v>44728</v>
      </c>
      <c r="J89">
        <v>5.2</v>
      </c>
      <c r="K89" s="1">
        <v>44728</v>
      </c>
      <c r="L89">
        <v>5.65</v>
      </c>
      <c r="M89" s="1">
        <v>44728</v>
      </c>
      <c r="N89" s="2">
        <v>6</v>
      </c>
      <c r="O89" s="1">
        <v>44728</v>
      </c>
      <c r="P89">
        <v>6.1749999999999998</v>
      </c>
      <c r="Q89" s="1">
        <v>44728</v>
      </c>
      <c r="R89">
        <v>6.375</v>
      </c>
      <c r="S89" s="1">
        <v>44728</v>
      </c>
      <c r="T89">
        <v>6.55</v>
      </c>
      <c r="U89" s="1">
        <v>44728</v>
      </c>
      <c r="V89">
        <v>6.7</v>
      </c>
      <c r="W89" s="1"/>
      <c r="Y89" s="1"/>
      <c r="Z89" s="3"/>
      <c r="AA89" s="1"/>
      <c r="AC89" s="1"/>
      <c r="AE89" s="1"/>
      <c r="AG89" s="1"/>
      <c r="AI89" s="1"/>
      <c r="AK89" s="1"/>
      <c r="AM89" s="1"/>
      <c r="AO89" s="1"/>
      <c r="AQ89" s="1"/>
      <c r="AS89" s="1"/>
      <c r="AU89" s="1"/>
    </row>
    <row r="90" spans="1:47" x14ac:dyDescent="0.2">
      <c r="A90" s="1">
        <v>44677</v>
      </c>
      <c r="B90">
        <v>3.49</v>
      </c>
      <c r="C90" s="1">
        <v>44677</v>
      </c>
      <c r="D90" s="2">
        <v>4.04</v>
      </c>
      <c r="E90" s="1">
        <v>44677</v>
      </c>
      <c r="F90">
        <v>4.46</v>
      </c>
      <c r="G90" s="1">
        <v>44677</v>
      </c>
      <c r="H90">
        <v>4.84</v>
      </c>
      <c r="I90" s="1">
        <v>44729</v>
      </c>
      <c r="J90">
        <v>5.0750000000000002</v>
      </c>
      <c r="K90" s="1">
        <v>44729</v>
      </c>
      <c r="L90">
        <v>5.61</v>
      </c>
      <c r="M90" s="1">
        <v>44729</v>
      </c>
      <c r="N90" s="2">
        <v>5.9649999999999999</v>
      </c>
      <c r="O90" s="1">
        <v>44729</v>
      </c>
      <c r="P90">
        <v>6.15</v>
      </c>
      <c r="Q90" s="1">
        <v>44729</v>
      </c>
      <c r="R90">
        <v>6.4</v>
      </c>
      <c r="S90" s="1">
        <v>44729</v>
      </c>
      <c r="T90">
        <v>6.57</v>
      </c>
      <c r="U90" s="1">
        <v>44729</v>
      </c>
      <c r="V90">
        <v>6.7</v>
      </c>
      <c r="W90" s="1"/>
      <c r="Y90" s="1"/>
      <c r="Z90" s="3"/>
      <c r="AA90" s="1"/>
      <c r="AC90" s="1"/>
      <c r="AE90" s="1"/>
      <c r="AG90" s="1"/>
      <c r="AI90" s="1"/>
      <c r="AK90" s="1"/>
      <c r="AM90" s="1"/>
      <c r="AO90" s="1"/>
      <c r="AQ90" s="1"/>
      <c r="AS90" s="1"/>
      <c r="AU90" s="1"/>
    </row>
    <row r="91" spans="1:47" x14ac:dyDescent="0.2">
      <c r="A91" s="1">
        <v>44678</v>
      </c>
      <c r="B91">
        <v>4.6900000000000004</v>
      </c>
      <c r="C91" s="1">
        <v>44678</v>
      </c>
      <c r="D91" s="2">
        <v>5.04</v>
      </c>
      <c r="E91" s="1">
        <v>44678</v>
      </c>
      <c r="F91">
        <v>5.01</v>
      </c>
      <c r="G91" s="1">
        <v>44678</v>
      </c>
      <c r="H91">
        <v>5.07</v>
      </c>
      <c r="I91" s="1">
        <v>44732</v>
      </c>
      <c r="J91">
        <v>5.125</v>
      </c>
      <c r="K91" s="1">
        <v>44732</v>
      </c>
      <c r="L91">
        <v>5.625</v>
      </c>
      <c r="M91" s="1">
        <v>44732</v>
      </c>
      <c r="N91" s="2">
        <v>5.9749999999999996</v>
      </c>
      <c r="O91" s="1">
        <v>44732</v>
      </c>
      <c r="P91">
        <v>6.15</v>
      </c>
      <c r="Q91" s="1">
        <v>44732</v>
      </c>
      <c r="R91">
        <v>6.35</v>
      </c>
      <c r="S91" s="1">
        <v>44732</v>
      </c>
      <c r="T91">
        <v>6.57</v>
      </c>
      <c r="U91" s="1">
        <v>44732</v>
      </c>
      <c r="V91">
        <v>6.7</v>
      </c>
      <c r="W91" s="1"/>
      <c r="Y91" s="1"/>
      <c r="Z91" s="3"/>
      <c r="AA91" s="1"/>
      <c r="AC91" s="1"/>
      <c r="AE91" s="1"/>
      <c r="AG91" s="1"/>
      <c r="AI91" s="1"/>
      <c r="AK91" s="1"/>
      <c r="AM91" s="1"/>
      <c r="AO91" s="1"/>
      <c r="AQ91" s="1"/>
      <c r="AS91" s="1"/>
      <c r="AU91" s="1"/>
    </row>
    <row r="92" spans="1:47" x14ac:dyDescent="0.2">
      <c r="A92" s="1">
        <v>44679</v>
      </c>
      <c r="B92">
        <v>5.77</v>
      </c>
      <c r="C92" s="1">
        <v>44679</v>
      </c>
      <c r="D92" s="2">
        <v>5.12</v>
      </c>
      <c r="E92" s="1">
        <v>44679</v>
      </c>
      <c r="F92">
        <v>5.22</v>
      </c>
      <c r="G92" s="1">
        <v>44679</v>
      </c>
      <c r="H92">
        <v>5.36</v>
      </c>
      <c r="I92" s="1">
        <v>44733</v>
      </c>
      <c r="J92">
        <v>4.9749999999999996</v>
      </c>
      <c r="K92" s="1">
        <v>44733</v>
      </c>
      <c r="L92">
        <v>5.5</v>
      </c>
      <c r="M92" s="1">
        <v>44733</v>
      </c>
      <c r="N92" s="2">
        <v>5.9</v>
      </c>
      <c r="O92" s="1">
        <v>44733</v>
      </c>
      <c r="P92">
        <v>6.15</v>
      </c>
      <c r="Q92" s="1">
        <v>44733</v>
      </c>
      <c r="R92">
        <v>6.35</v>
      </c>
      <c r="S92" s="1">
        <v>44733</v>
      </c>
      <c r="T92">
        <v>6.5250000000000004</v>
      </c>
      <c r="U92" s="1">
        <v>44733</v>
      </c>
      <c r="V92">
        <v>6.7</v>
      </c>
      <c r="W92" s="1"/>
      <c r="Y92" s="1"/>
      <c r="Z92" s="3"/>
      <c r="AA92" s="1"/>
      <c r="AC92" s="1"/>
      <c r="AE92" s="1"/>
      <c r="AG92" s="1"/>
      <c r="AI92" s="1"/>
      <c r="AK92" s="1"/>
      <c r="AM92" s="1"/>
      <c r="AO92" s="1"/>
      <c r="AQ92" s="1"/>
      <c r="AS92" s="1"/>
      <c r="AU92" s="1"/>
    </row>
    <row r="93" spans="1:47" x14ac:dyDescent="0.2">
      <c r="A93" s="1">
        <v>44680</v>
      </c>
      <c r="B93">
        <v>5.97</v>
      </c>
      <c r="C93" s="1">
        <v>44680</v>
      </c>
      <c r="D93" s="2">
        <v>5.08</v>
      </c>
      <c r="E93" s="1">
        <v>44680</v>
      </c>
      <c r="F93">
        <v>5.22</v>
      </c>
      <c r="G93" s="1">
        <v>44680</v>
      </c>
      <c r="H93">
        <v>5.44</v>
      </c>
      <c r="I93" s="1">
        <v>44734</v>
      </c>
      <c r="J93">
        <v>4.9749999999999996</v>
      </c>
      <c r="K93" s="1">
        <v>44734</v>
      </c>
      <c r="L93">
        <v>5.5250000000000004</v>
      </c>
      <c r="M93" s="1">
        <v>44734</v>
      </c>
      <c r="N93" s="2">
        <v>5.9</v>
      </c>
      <c r="O93" s="1">
        <v>44734</v>
      </c>
      <c r="P93">
        <v>6.2</v>
      </c>
      <c r="Q93" s="1">
        <v>44734</v>
      </c>
      <c r="R93">
        <v>6.4</v>
      </c>
      <c r="S93" s="1">
        <v>44734</v>
      </c>
      <c r="T93">
        <v>6.5750000000000002</v>
      </c>
      <c r="U93" s="1">
        <v>44734</v>
      </c>
      <c r="V93">
        <v>6.72</v>
      </c>
      <c r="W93" s="1"/>
      <c r="Y93" s="1"/>
      <c r="Z93" s="3"/>
      <c r="AA93" s="1"/>
      <c r="AC93" s="1"/>
      <c r="AE93" s="1"/>
      <c r="AG93" s="1"/>
      <c r="AI93" s="1"/>
      <c r="AK93" s="1"/>
      <c r="AM93" s="1"/>
      <c r="AO93" s="1"/>
      <c r="AQ93" s="1"/>
      <c r="AS93" s="1"/>
      <c r="AU93" s="1"/>
    </row>
    <row r="94" spans="1:47" x14ac:dyDescent="0.2">
      <c r="A94" s="1">
        <v>44683</v>
      </c>
      <c r="B94">
        <v>5.89</v>
      </c>
      <c r="C94" s="1">
        <v>44683</v>
      </c>
      <c r="D94" s="2">
        <v>5.01</v>
      </c>
      <c r="E94" s="1">
        <v>44683</v>
      </c>
      <c r="F94">
        <v>5.08</v>
      </c>
      <c r="G94" s="1">
        <v>44683</v>
      </c>
      <c r="H94">
        <v>5.36</v>
      </c>
      <c r="I94" s="1">
        <v>44735</v>
      </c>
      <c r="J94">
        <v>4.8499999999999996</v>
      </c>
      <c r="K94" s="1">
        <v>44735</v>
      </c>
      <c r="L94">
        <v>5.5250000000000004</v>
      </c>
      <c r="M94" s="1">
        <v>44735</v>
      </c>
      <c r="N94" s="2">
        <v>5.8049999999999997</v>
      </c>
      <c r="O94" s="1">
        <v>44735</v>
      </c>
      <c r="P94">
        <v>6.085</v>
      </c>
      <c r="Q94" s="1">
        <v>44735</v>
      </c>
      <c r="R94">
        <v>6.3250000000000002</v>
      </c>
      <c r="S94" s="1">
        <v>44735</v>
      </c>
      <c r="T94">
        <v>6.5</v>
      </c>
      <c r="U94" s="1">
        <v>44735</v>
      </c>
      <c r="V94">
        <v>6.63</v>
      </c>
      <c r="W94" s="1"/>
      <c r="Y94" s="1"/>
      <c r="Z94" s="3"/>
      <c r="AA94" s="1"/>
      <c r="AC94" s="1"/>
      <c r="AE94" s="1"/>
      <c r="AG94" s="1"/>
      <c r="AI94" s="1"/>
      <c r="AK94" s="1"/>
      <c r="AM94" s="1"/>
      <c r="AO94" s="1"/>
      <c r="AQ94" s="1"/>
      <c r="AS94" s="1"/>
      <c r="AU94" s="1"/>
    </row>
    <row r="95" spans="1:47" x14ac:dyDescent="0.2">
      <c r="A95" s="1">
        <v>44684</v>
      </c>
      <c r="B95">
        <v>5.74</v>
      </c>
      <c r="C95" s="1">
        <v>44684</v>
      </c>
      <c r="D95" s="2">
        <v>5.05</v>
      </c>
      <c r="E95" s="1">
        <v>44684</v>
      </c>
      <c r="F95">
        <v>5.36</v>
      </c>
      <c r="G95" s="1">
        <v>44684</v>
      </c>
      <c r="H95">
        <v>5.45</v>
      </c>
      <c r="I95" s="1">
        <v>44736</v>
      </c>
      <c r="J95">
        <v>4.875</v>
      </c>
      <c r="K95" s="1">
        <v>44736</v>
      </c>
      <c r="L95">
        <v>5.45</v>
      </c>
      <c r="M95" s="1">
        <v>44736</v>
      </c>
      <c r="N95" s="2">
        <v>5.7249999999999996</v>
      </c>
      <c r="O95" s="1">
        <v>44736</v>
      </c>
      <c r="P95">
        <v>6</v>
      </c>
      <c r="Q95" s="1">
        <v>44736</v>
      </c>
      <c r="R95">
        <v>6.24</v>
      </c>
      <c r="S95" s="1">
        <v>44736</v>
      </c>
      <c r="T95">
        <v>6.41</v>
      </c>
      <c r="U95" s="1">
        <v>44736</v>
      </c>
      <c r="V95">
        <v>6.54</v>
      </c>
      <c r="W95" s="1"/>
      <c r="Y95" s="1"/>
      <c r="Z95" s="3"/>
      <c r="AA95" s="1"/>
      <c r="AC95" s="1"/>
      <c r="AE95" s="1"/>
      <c r="AG95" s="1"/>
      <c r="AI95" s="1"/>
      <c r="AK95" s="1"/>
      <c r="AM95" s="1"/>
      <c r="AO95" s="1"/>
      <c r="AQ95" s="1"/>
      <c r="AS95" s="1"/>
      <c r="AU95" s="1"/>
    </row>
    <row r="96" spans="1:47" x14ac:dyDescent="0.2">
      <c r="A96" s="1">
        <v>44685</v>
      </c>
      <c r="B96">
        <v>5.81</v>
      </c>
      <c r="C96" s="1">
        <v>44685</v>
      </c>
      <c r="D96" s="2">
        <v>5.26</v>
      </c>
      <c r="E96" s="1">
        <v>44685</v>
      </c>
      <c r="F96">
        <v>5.39</v>
      </c>
      <c r="G96" s="1">
        <v>44685</v>
      </c>
      <c r="H96">
        <v>5.68</v>
      </c>
      <c r="I96" s="1">
        <v>44739</v>
      </c>
      <c r="J96">
        <v>4.75</v>
      </c>
      <c r="K96" s="1">
        <v>44739</v>
      </c>
      <c r="L96">
        <v>5.4249999999999998</v>
      </c>
      <c r="M96" s="1">
        <v>44739</v>
      </c>
      <c r="N96" s="2">
        <v>5.7</v>
      </c>
      <c r="O96" s="1">
        <v>44739</v>
      </c>
      <c r="P96">
        <v>5.97</v>
      </c>
      <c r="Q96" s="1">
        <v>44739</v>
      </c>
      <c r="R96">
        <v>6.2350000000000003</v>
      </c>
      <c r="S96" s="1">
        <v>44739</v>
      </c>
      <c r="T96">
        <v>6.31</v>
      </c>
      <c r="U96" s="1">
        <v>44739</v>
      </c>
      <c r="V96">
        <v>6.43</v>
      </c>
      <c r="W96" s="1"/>
      <c r="Y96" s="1"/>
      <c r="Z96" s="3"/>
      <c r="AA96" s="1"/>
      <c r="AC96" s="1"/>
      <c r="AE96" s="1"/>
      <c r="AG96" s="1"/>
      <c r="AI96" s="1"/>
      <c r="AK96" s="1"/>
      <c r="AM96" s="1"/>
      <c r="AO96" s="1"/>
      <c r="AQ96" s="1"/>
      <c r="AS96" s="1"/>
      <c r="AU96" s="1"/>
    </row>
    <row r="97" spans="1:47" x14ac:dyDescent="0.2">
      <c r="A97" s="1">
        <v>44686</v>
      </c>
      <c r="B97">
        <v>4.8</v>
      </c>
      <c r="C97" s="1">
        <v>44686</v>
      </c>
      <c r="D97" s="2">
        <v>4.7</v>
      </c>
      <c r="E97" s="1">
        <v>44686</v>
      </c>
      <c r="F97">
        <v>4.9800000000000004</v>
      </c>
      <c r="G97" s="1">
        <v>44686</v>
      </c>
      <c r="H97">
        <v>5.18</v>
      </c>
      <c r="I97" s="1">
        <v>44740</v>
      </c>
      <c r="J97">
        <v>4.75</v>
      </c>
      <c r="K97" s="1">
        <v>44740</v>
      </c>
      <c r="L97">
        <v>5.3</v>
      </c>
      <c r="M97" s="1">
        <v>44740</v>
      </c>
      <c r="N97" s="2">
        <v>5.6</v>
      </c>
      <c r="O97" s="1">
        <v>44740</v>
      </c>
      <c r="P97">
        <v>5.9</v>
      </c>
      <c r="Q97" s="1">
        <v>44740</v>
      </c>
      <c r="R97">
        <v>6.2</v>
      </c>
      <c r="S97" s="1">
        <v>44740</v>
      </c>
      <c r="T97">
        <v>6.38</v>
      </c>
      <c r="U97" s="1">
        <v>44740</v>
      </c>
      <c r="V97">
        <v>6.5</v>
      </c>
      <c r="W97" s="1"/>
      <c r="Y97" s="1"/>
      <c r="Z97" s="3"/>
      <c r="AA97" s="1"/>
      <c r="AC97" s="1"/>
      <c r="AE97" s="1"/>
      <c r="AG97" s="1"/>
      <c r="AI97" s="1"/>
      <c r="AK97" s="1"/>
      <c r="AM97" s="1"/>
      <c r="AO97" s="1"/>
      <c r="AQ97" s="1"/>
      <c r="AS97" s="1"/>
      <c r="AU97" s="1"/>
    </row>
    <row r="98" spans="1:47" x14ac:dyDescent="0.2">
      <c r="A98" s="1">
        <v>44687</v>
      </c>
      <c r="B98">
        <v>5.16</v>
      </c>
      <c r="C98" s="1">
        <v>44687</v>
      </c>
      <c r="D98" s="2">
        <v>5.17</v>
      </c>
      <c r="E98" s="1">
        <v>44687</v>
      </c>
      <c r="F98">
        <v>5.35</v>
      </c>
      <c r="G98" s="1">
        <v>44687</v>
      </c>
      <c r="H98">
        <v>5.36</v>
      </c>
      <c r="I98" s="1">
        <v>44741</v>
      </c>
      <c r="J98">
        <v>4.6500000000000004</v>
      </c>
      <c r="K98" s="1">
        <v>44741</v>
      </c>
      <c r="L98">
        <v>5.35</v>
      </c>
      <c r="M98" s="1">
        <v>44741</v>
      </c>
      <c r="N98" s="2">
        <v>5.6</v>
      </c>
      <c r="O98" s="1">
        <v>44741</v>
      </c>
      <c r="P98">
        <v>5.9</v>
      </c>
      <c r="Q98" s="1">
        <v>44741</v>
      </c>
      <c r="R98">
        <v>6.25</v>
      </c>
      <c r="S98" s="1">
        <v>44741</v>
      </c>
      <c r="T98">
        <v>6.43</v>
      </c>
      <c r="U98" s="1">
        <v>44741</v>
      </c>
      <c r="V98">
        <v>6.55</v>
      </c>
      <c r="W98" s="1"/>
      <c r="Y98" s="1"/>
      <c r="Z98" s="3"/>
      <c r="AA98" s="1"/>
      <c r="AC98" s="1"/>
      <c r="AE98" s="1"/>
      <c r="AG98" s="1"/>
      <c r="AI98" s="1"/>
      <c r="AK98" s="1"/>
      <c r="AM98" s="1"/>
      <c r="AO98" s="1"/>
      <c r="AQ98" s="1"/>
      <c r="AS98" s="1"/>
      <c r="AU98" s="1"/>
    </row>
    <row r="99" spans="1:47" x14ac:dyDescent="0.2">
      <c r="A99" s="1">
        <v>44690</v>
      </c>
      <c r="B99">
        <v>6.15</v>
      </c>
      <c r="C99" s="1">
        <v>44690</v>
      </c>
      <c r="D99" s="2">
        <v>5.9</v>
      </c>
      <c r="E99" s="1">
        <v>44690</v>
      </c>
      <c r="F99">
        <v>5.87</v>
      </c>
      <c r="G99" s="1">
        <v>44690</v>
      </c>
      <c r="H99">
        <v>5.74</v>
      </c>
      <c r="I99" s="1">
        <v>44742</v>
      </c>
      <c r="J99">
        <v>4.6500000000000004</v>
      </c>
      <c r="K99" s="1">
        <v>44742</v>
      </c>
      <c r="L99">
        <v>5.35</v>
      </c>
      <c r="M99" s="1">
        <v>44742</v>
      </c>
      <c r="N99" s="2">
        <v>5.7</v>
      </c>
      <c r="O99" s="1">
        <v>44742</v>
      </c>
      <c r="P99">
        <v>5.95</v>
      </c>
      <c r="Q99" s="1">
        <v>44742</v>
      </c>
      <c r="R99">
        <v>6.2</v>
      </c>
      <c r="S99" s="1">
        <v>44742</v>
      </c>
      <c r="T99">
        <v>6.375</v>
      </c>
      <c r="U99" s="1">
        <v>44742</v>
      </c>
      <c r="V99">
        <v>6.5250000000000004</v>
      </c>
      <c r="W99" s="1"/>
      <c r="Y99" s="1"/>
      <c r="Z99" s="3"/>
      <c r="AA99" s="1"/>
      <c r="AC99" s="1"/>
      <c r="AE99" s="1"/>
      <c r="AG99" s="1"/>
      <c r="AI99" s="1"/>
      <c r="AK99" s="1"/>
      <c r="AM99" s="1"/>
      <c r="AO99" s="1"/>
      <c r="AQ99" s="1"/>
      <c r="AS99" s="1"/>
      <c r="AU99" s="1"/>
    </row>
    <row r="100" spans="1:47" x14ac:dyDescent="0.2">
      <c r="A100" s="1">
        <v>44691</v>
      </c>
      <c r="B100">
        <v>4.46</v>
      </c>
      <c r="C100" s="1">
        <v>44691</v>
      </c>
      <c r="D100" s="2">
        <v>5.26</v>
      </c>
      <c r="E100" s="1">
        <v>44691</v>
      </c>
      <c r="F100">
        <v>5.47</v>
      </c>
      <c r="G100" s="1">
        <v>44691</v>
      </c>
      <c r="H100">
        <v>5.62</v>
      </c>
      <c r="I100" s="1">
        <v>44743</v>
      </c>
      <c r="J100">
        <v>4.95</v>
      </c>
      <c r="K100" s="1">
        <v>44743</v>
      </c>
      <c r="L100">
        <v>5.4</v>
      </c>
      <c r="M100" s="1">
        <v>44743</v>
      </c>
      <c r="N100" s="2">
        <v>5.75</v>
      </c>
      <c r="O100" s="1">
        <v>44743</v>
      </c>
      <c r="P100">
        <v>6</v>
      </c>
      <c r="Q100" s="1">
        <v>44743</v>
      </c>
      <c r="R100">
        <v>6.3</v>
      </c>
      <c r="S100" s="1">
        <v>44743</v>
      </c>
      <c r="T100">
        <v>6.4749999999999996</v>
      </c>
      <c r="U100" s="1">
        <v>44743</v>
      </c>
      <c r="V100">
        <v>6.625</v>
      </c>
      <c r="W100" s="1"/>
      <c r="Y100" s="1"/>
      <c r="Z100" s="3"/>
      <c r="AA100" s="1"/>
      <c r="AC100" s="1"/>
      <c r="AE100" s="1"/>
      <c r="AG100" s="1"/>
      <c r="AI100" s="1"/>
      <c r="AK100" s="1"/>
      <c r="AM100" s="1"/>
      <c r="AO100" s="1"/>
      <c r="AQ100" s="1"/>
      <c r="AS100" s="1"/>
      <c r="AU100" s="1"/>
    </row>
    <row r="101" spans="1:47" x14ac:dyDescent="0.2">
      <c r="A101" s="1">
        <v>44692</v>
      </c>
      <c r="B101">
        <v>3.06</v>
      </c>
      <c r="C101" s="1">
        <v>44692</v>
      </c>
      <c r="D101" s="2">
        <v>4.34</v>
      </c>
      <c r="E101" s="1">
        <v>44692</v>
      </c>
      <c r="F101">
        <v>4.99</v>
      </c>
      <c r="G101" s="1">
        <v>44692</v>
      </c>
      <c r="H101">
        <v>5.36</v>
      </c>
      <c r="I101" s="1">
        <v>44746</v>
      </c>
      <c r="J101">
        <v>4.9000000000000004</v>
      </c>
      <c r="K101" s="1">
        <v>44746</v>
      </c>
      <c r="L101">
        <v>5.3250000000000002</v>
      </c>
      <c r="M101" s="1">
        <v>44746</v>
      </c>
      <c r="N101" s="2">
        <v>5.6</v>
      </c>
      <c r="O101" s="1">
        <v>44746</v>
      </c>
      <c r="P101">
        <v>5.9</v>
      </c>
      <c r="Q101" s="1">
        <v>44746</v>
      </c>
      <c r="R101">
        <v>6.15</v>
      </c>
      <c r="S101" s="1">
        <v>44746</v>
      </c>
      <c r="T101">
        <v>6.3250000000000002</v>
      </c>
      <c r="U101" s="1">
        <v>44746</v>
      </c>
      <c r="V101">
        <v>6.5</v>
      </c>
      <c r="W101" s="1"/>
      <c r="Y101" s="1"/>
      <c r="Z101" s="3"/>
      <c r="AA101" s="1"/>
      <c r="AC101" s="1"/>
      <c r="AE101" s="1"/>
      <c r="AG101" s="1"/>
      <c r="AI101" s="1"/>
      <c r="AK101" s="1"/>
      <c r="AM101" s="1"/>
      <c r="AO101" s="1"/>
      <c r="AQ101" s="1"/>
      <c r="AS101" s="1"/>
      <c r="AU101" s="1"/>
    </row>
    <row r="102" spans="1:47" x14ac:dyDescent="0.2">
      <c r="A102" s="1">
        <v>44693</v>
      </c>
      <c r="B102">
        <v>3.02</v>
      </c>
      <c r="C102" s="1">
        <v>44693</v>
      </c>
      <c r="D102" s="2">
        <v>5.04</v>
      </c>
      <c r="E102" s="1">
        <v>44693</v>
      </c>
      <c r="F102">
        <v>5.33</v>
      </c>
      <c r="G102" s="1">
        <v>44693</v>
      </c>
      <c r="H102">
        <v>5.66</v>
      </c>
      <c r="I102" s="1">
        <v>44747</v>
      </c>
      <c r="J102">
        <v>4.8250000000000002</v>
      </c>
      <c r="K102" s="1">
        <v>44747</v>
      </c>
      <c r="L102">
        <v>5.3250000000000002</v>
      </c>
      <c r="M102" s="1">
        <v>44747</v>
      </c>
      <c r="N102" s="2">
        <v>5.625</v>
      </c>
      <c r="O102" s="1">
        <v>44747</v>
      </c>
      <c r="P102">
        <v>5.95</v>
      </c>
      <c r="Q102" s="1">
        <v>44747</v>
      </c>
      <c r="R102">
        <v>6.2549999999999999</v>
      </c>
      <c r="S102" s="1">
        <v>44747</v>
      </c>
      <c r="T102">
        <v>6.4649999999999999</v>
      </c>
      <c r="U102" s="1">
        <v>44747</v>
      </c>
      <c r="V102">
        <v>6.57</v>
      </c>
      <c r="W102" s="1"/>
      <c r="Y102" s="1"/>
      <c r="Z102" s="3"/>
      <c r="AA102" s="1"/>
      <c r="AC102" s="1"/>
      <c r="AE102" s="1"/>
      <c r="AG102" s="1"/>
      <c r="AI102" s="1"/>
      <c r="AK102" s="1"/>
      <c r="AM102" s="1"/>
      <c r="AO102" s="1"/>
      <c r="AQ102" s="1"/>
      <c r="AS102" s="1"/>
      <c r="AU102" s="1"/>
    </row>
    <row r="103" spans="1:47" x14ac:dyDescent="0.2">
      <c r="A103" s="1">
        <v>44694</v>
      </c>
      <c r="B103">
        <v>3.81</v>
      </c>
      <c r="C103" s="1">
        <v>44694</v>
      </c>
      <c r="D103" s="2">
        <v>4.6100000000000003</v>
      </c>
      <c r="E103" s="1">
        <v>44694</v>
      </c>
      <c r="F103">
        <v>5.13</v>
      </c>
      <c r="G103" s="1">
        <v>44694</v>
      </c>
      <c r="H103">
        <v>5.42</v>
      </c>
      <c r="I103" s="1">
        <v>44748</v>
      </c>
      <c r="J103">
        <v>4.9000000000000004</v>
      </c>
      <c r="K103" s="1">
        <v>44748</v>
      </c>
      <c r="L103">
        <v>5.2750000000000004</v>
      </c>
      <c r="M103" s="1">
        <v>44748</v>
      </c>
      <c r="N103" s="2">
        <v>5.5750000000000002</v>
      </c>
      <c r="O103" s="1">
        <v>44748</v>
      </c>
      <c r="P103">
        <v>5.9</v>
      </c>
      <c r="Q103" s="1">
        <v>44748</v>
      </c>
      <c r="R103">
        <v>6.2</v>
      </c>
      <c r="S103" s="1">
        <v>44748</v>
      </c>
      <c r="T103">
        <v>6.4050000000000002</v>
      </c>
      <c r="U103" s="1">
        <v>44748</v>
      </c>
      <c r="V103">
        <v>6.5250000000000004</v>
      </c>
      <c r="W103" s="1"/>
      <c r="Y103" s="1"/>
      <c r="Z103" s="3"/>
      <c r="AA103" s="1"/>
      <c r="AC103" s="1"/>
      <c r="AE103" s="1"/>
      <c r="AG103" s="1"/>
      <c r="AI103" s="1"/>
      <c r="AK103" s="1"/>
      <c r="AM103" s="1"/>
      <c r="AO103" s="1"/>
      <c r="AQ103" s="1"/>
      <c r="AS103" s="1"/>
      <c r="AU103" s="1"/>
    </row>
    <row r="104" spans="1:47" x14ac:dyDescent="0.2">
      <c r="A104" s="1">
        <v>44697</v>
      </c>
      <c r="B104">
        <v>5.08</v>
      </c>
      <c r="C104" s="1">
        <v>44697</v>
      </c>
      <c r="D104" s="2">
        <v>5.25</v>
      </c>
      <c r="E104" s="1">
        <v>44697</v>
      </c>
      <c r="F104">
        <v>5.43</v>
      </c>
      <c r="G104" s="1">
        <v>44697</v>
      </c>
      <c r="H104">
        <v>5.46</v>
      </c>
      <c r="I104" s="1">
        <v>44749</v>
      </c>
      <c r="J104">
        <v>4.9000000000000004</v>
      </c>
      <c r="K104" s="1">
        <v>44749</v>
      </c>
      <c r="L104">
        <v>5.3</v>
      </c>
      <c r="M104" s="1">
        <v>44749</v>
      </c>
      <c r="N104" s="2">
        <v>5.6</v>
      </c>
      <c r="O104" s="1">
        <v>44749</v>
      </c>
      <c r="P104">
        <v>5.9249999999999998</v>
      </c>
      <c r="Q104" s="1">
        <v>44749</v>
      </c>
      <c r="R104">
        <v>6.2</v>
      </c>
      <c r="S104" s="1">
        <v>44749</v>
      </c>
      <c r="T104">
        <v>6.375</v>
      </c>
      <c r="U104" s="1">
        <v>44749</v>
      </c>
      <c r="V104">
        <v>6.5250000000000004</v>
      </c>
      <c r="W104" s="1"/>
      <c r="Y104" s="1"/>
      <c r="Z104" s="3"/>
      <c r="AA104" s="1"/>
      <c r="AC104" s="1"/>
      <c r="AE104" s="1"/>
      <c r="AG104" s="1"/>
      <c r="AI104" s="1"/>
      <c r="AK104" s="1"/>
      <c r="AM104" s="1"/>
      <c r="AO104" s="1"/>
      <c r="AQ104" s="1"/>
      <c r="AS104" s="1"/>
      <c r="AU104" s="1"/>
    </row>
    <row r="105" spans="1:47" x14ac:dyDescent="0.2">
      <c r="A105" s="1">
        <v>44698</v>
      </c>
      <c r="B105">
        <v>2.94</v>
      </c>
      <c r="C105" s="1">
        <v>44698</v>
      </c>
      <c r="D105" s="2">
        <v>4.16</v>
      </c>
      <c r="E105" s="1">
        <v>44698</v>
      </c>
      <c r="F105">
        <v>4.95</v>
      </c>
      <c r="G105" s="1">
        <v>44698</v>
      </c>
      <c r="H105">
        <v>5.33</v>
      </c>
      <c r="I105" s="1">
        <v>44750</v>
      </c>
      <c r="J105">
        <v>4.8</v>
      </c>
      <c r="K105" s="1">
        <v>44750</v>
      </c>
      <c r="L105">
        <v>5.3</v>
      </c>
      <c r="M105" s="1">
        <v>44750</v>
      </c>
      <c r="N105" s="2">
        <v>5.6</v>
      </c>
      <c r="O105" s="1">
        <v>44750</v>
      </c>
      <c r="P105">
        <v>5.9</v>
      </c>
      <c r="Q105" s="1">
        <v>44750</v>
      </c>
      <c r="R105">
        <v>6.2</v>
      </c>
      <c r="S105" s="1">
        <v>44750</v>
      </c>
      <c r="T105">
        <v>6.4</v>
      </c>
      <c r="U105" s="1">
        <v>44750</v>
      </c>
      <c r="V105">
        <v>6.5250000000000004</v>
      </c>
      <c r="W105" s="1"/>
      <c r="Y105" s="1"/>
      <c r="Z105" s="3"/>
      <c r="AA105" s="1"/>
      <c r="AC105" s="1"/>
      <c r="AE105" s="1"/>
      <c r="AG105" s="1"/>
      <c r="AI105" s="1"/>
      <c r="AK105" s="1"/>
      <c r="AM105" s="1"/>
      <c r="AO105" s="1"/>
      <c r="AQ105" s="1"/>
      <c r="AS105" s="1"/>
      <c r="AU105" s="1"/>
    </row>
    <row r="106" spans="1:47" x14ac:dyDescent="0.2">
      <c r="A106" s="1">
        <v>44699</v>
      </c>
      <c r="B106">
        <v>3.48</v>
      </c>
      <c r="C106" s="1">
        <v>44699</v>
      </c>
      <c r="D106" s="2">
        <v>4.28</v>
      </c>
      <c r="E106" s="1">
        <v>44699</v>
      </c>
      <c r="F106">
        <v>4.9800000000000004</v>
      </c>
      <c r="G106" s="1">
        <v>44699</v>
      </c>
      <c r="H106">
        <v>5.49</v>
      </c>
      <c r="I106" s="1">
        <v>44753</v>
      </c>
      <c r="J106">
        <v>4.95</v>
      </c>
      <c r="K106" s="1">
        <v>44753</v>
      </c>
      <c r="L106">
        <v>5.3</v>
      </c>
      <c r="M106" s="1">
        <v>44753</v>
      </c>
      <c r="N106" s="2">
        <v>5.6</v>
      </c>
      <c r="O106" s="1">
        <v>44753</v>
      </c>
      <c r="P106">
        <v>5.93</v>
      </c>
      <c r="Q106" s="1">
        <v>44753</v>
      </c>
      <c r="R106">
        <v>6.21</v>
      </c>
      <c r="S106" s="1">
        <v>44753</v>
      </c>
      <c r="T106">
        <v>6.39</v>
      </c>
      <c r="U106" s="1">
        <v>44753</v>
      </c>
      <c r="V106">
        <v>6.5250000000000004</v>
      </c>
      <c r="W106" s="1"/>
      <c r="Y106" s="1"/>
      <c r="Z106" s="3"/>
      <c r="AA106" s="1"/>
      <c r="AC106" s="1"/>
      <c r="AE106" s="1"/>
      <c r="AG106" s="1"/>
      <c r="AI106" s="1"/>
      <c r="AK106" s="1"/>
      <c r="AM106" s="1"/>
      <c r="AO106" s="1"/>
      <c r="AQ106" s="1"/>
      <c r="AS106" s="1"/>
      <c r="AU106" s="1"/>
    </row>
    <row r="107" spans="1:47" x14ac:dyDescent="0.2">
      <c r="A107" s="1">
        <v>44700</v>
      </c>
      <c r="B107">
        <v>2.48</v>
      </c>
      <c r="C107" s="1">
        <v>44700</v>
      </c>
      <c r="D107" s="2">
        <v>3.8</v>
      </c>
      <c r="E107" s="1">
        <v>44700</v>
      </c>
      <c r="F107">
        <v>4.53</v>
      </c>
      <c r="G107" s="1">
        <v>44700</v>
      </c>
      <c r="H107">
        <v>5.5</v>
      </c>
      <c r="I107" s="1">
        <v>44754</v>
      </c>
      <c r="J107">
        <v>5</v>
      </c>
      <c r="K107" s="1">
        <v>44754</v>
      </c>
      <c r="L107">
        <v>5.35</v>
      </c>
      <c r="M107" s="1">
        <v>44754</v>
      </c>
      <c r="N107" s="2">
        <v>5.65</v>
      </c>
      <c r="O107" s="1">
        <v>44754</v>
      </c>
      <c r="P107">
        <v>5.9249999999999998</v>
      </c>
      <c r="Q107" s="1">
        <v>44754</v>
      </c>
      <c r="R107">
        <v>6.2</v>
      </c>
      <c r="S107" s="1">
        <v>44754</v>
      </c>
      <c r="T107">
        <v>6.38</v>
      </c>
      <c r="U107" s="1">
        <v>44754</v>
      </c>
      <c r="V107">
        <v>6.5549999999999997</v>
      </c>
      <c r="W107" s="1"/>
      <c r="Y107" s="1"/>
      <c r="Z107" s="3"/>
      <c r="AA107" s="1"/>
      <c r="AC107" s="1"/>
      <c r="AE107" s="1"/>
      <c r="AG107" s="1"/>
      <c r="AI107" s="1"/>
      <c r="AK107" s="1"/>
      <c r="AM107" s="1"/>
      <c r="AO107" s="1"/>
      <c r="AQ107" s="1"/>
      <c r="AS107" s="1"/>
      <c r="AU107" s="1"/>
    </row>
    <row r="108" spans="1:47" x14ac:dyDescent="0.2">
      <c r="A108" s="1">
        <v>44701</v>
      </c>
      <c r="B108">
        <v>0.33</v>
      </c>
      <c r="C108" s="1">
        <v>44701</v>
      </c>
      <c r="D108" s="2">
        <v>2.84</v>
      </c>
      <c r="E108" s="1">
        <v>44701</v>
      </c>
      <c r="F108">
        <v>3.96</v>
      </c>
      <c r="G108" s="1">
        <v>44701</v>
      </c>
      <c r="H108">
        <v>4.55</v>
      </c>
      <c r="I108" s="1">
        <v>44755</v>
      </c>
      <c r="J108">
        <v>4.95</v>
      </c>
      <c r="K108" s="1">
        <v>44755</v>
      </c>
      <c r="L108">
        <v>5.3250000000000002</v>
      </c>
      <c r="M108" s="1">
        <v>44755</v>
      </c>
      <c r="N108" s="2">
        <v>5.625</v>
      </c>
      <c r="O108" s="1">
        <v>44755</v>
      </c>
      <c r="P108">
        <v>5.9249999999999998</v>
      </c>
      <c r="Q108" s="1">
        <v>44755</v>
      </c>
      <c r="R108">
        <v>6.2249999999999996</v>
      </c>
      <c r="S108" s="1">
        <v>44755</v>
      </c>
      <c r="T108">
        <v>6.43</v>
      </c>
      <c r="U108" s="1">
        <v>44755</v>
      </c>
      <c r="V108">
        <v>6.5549999999999997</v>
      </c>
      <c r="W108" s="1"/>
      <c r="Y108" s="1"/>
      <c r="Z108" s="3"/>
      <c r="AA108" s="1"/>
      <c r="AC108" s="1"/>
      <c r="AE108" s="1"/>
      <c r="AG108" s="1"/>
      <c r="AI108" s="1"/>
      <c r="AK108" s="1"/>
      <c r="AM108" s="1"/>
      <c r="AO108" s="1"/>
      <c r="AQ108" s="1"/>
      <c r="AS108" s="1"/>
      <c r="AU108" s="1"/>
    </row>
    <row r="109" spans="1:47" x14ac:dyDescent="0.2">
      <c r="A109" s="1">
        <v>44704</v>
      </c>
      <c r="B109">
        <v>0.89</v>
      </c>
      <c r="C109" s="1">
        <v>44704</v>
      </c>
      <c r="D109" s="2">
        <v>2.84</v>
      </c>
      <c r="E109" s="1">
        <v>44704</v>
      </c>
      <c r="F109">
        <v>3.94</v>
      </c>
      <c r="G109" s="1">
        <v>44704</v>
      </c>
      <c r="H109">
        <v>4.67</v>
      </c>
      <c r="I109" s="1">
        <v>44756</v>
      </c>
      <c r="J109">
        <v>5.25</v>
      </c>
      <c r="K109" s="1">
        <v>44756</v>
      </c>
      <c r="L109">
        <v>5.45</v>
      </c>
      <c r="M109" s="1">
        <v>44756</v>
      </c>
      <c r="N109" s="2">
        <v>5.75</v>
      </c>
      <c r="O109" s="1">
        <v>44756</v>
      </c>
      <c r="P109">
        <v>6</v>
      </c>
      <c r="Q109" s="1">
        <v>44756</v>
      </c>
      <c r="R109">
        <v>6.25</v>
      </c>
      <c r="S109" s="1">
        <v>44756</v>
      </c>
      <c r="T109">
        <v>6.43</v>
      </c>
      <c r="U109" s="1">
        <v>44756</v>
      </c>
      <c r="V109">
        <v>6.58</v>
      </c>
      <c r="W109" s="1"/>
      <c r="Y109" s="1"/>
      <c r="Z109" s="3"/>
      <c r="AA109" s="1"/>
      <c r="AC109" s="1"/>
      <c r="AE109" s="1"/>
      <c r="AG109" s="1"/>
      <c r="AI109" s="1"/>
      <c r="AK109" s="1"/>
      <c r="AM109" s="1"/>
      <c r="AO109" s="1"/>
      <c r="AQ109" s="1"/>
      <c r="AS109" s="1"/>
      <c r="AU109" s="1"/>
    </row>
    <row r="110" spans="1:47" x14ac:dyDescent="0.2">
      <c r="A110" s="1">
        <v>44705</v>
      </c>
      <c r="B110">
        <v>2.36</v>
      </c>
      <c r="C110" s="1">
        <v>44705</v>
      </c>
      <c r="D110" s="2">
        <v>3.37</v>
      </c>
      <c r="E110" s="1">
        <v>44705</v>
      </c>
      <c r="F110">
        <v>4.26</v>
      </c>
      <c r="G110" s="1">
        <v>44705</v>
      </c>
      <c r="H110">
        <v>4.83</v>
      </c>
      <c r="I110" s="1">
        <v>44757</v>
      </c>
      <c r="J110">
        <v>6.4249999999999998</v>
      </c>
      <c r="K110" s="1">
        <v>44757</v>
      </c>
      <c r="L110">
        <v>6.1</v>
      </c>
      <c r="M110" s="1">
        <v>44757</v>
      </c>
      <c r="N110" s="2">
        <v>6.2249999999999996</v>
      </c>
      <c r="O110" s="1">
        <v>44757</v>
      </c>
      <c r="P110">
        <v>6.4249999999999998</v>
      </c>
      <c r="Q110" s="1">
        <v>44757</v>
      </c>
      <c r="R110">
        <v>6.6</v>
      </c>
      <c r="S110" s="1">
        <v>44757</v>
      </c>
      <c r="T110">
        <v>6.8</v>
      </c>
      <c r="U110" s="1">
        <v>44757</v>
      </c>
      <c r="V110">
        <v>6.93</v>
      </c>
      <c r="W110" s="1"/>
      <c r="Y110" s="1"/>
      <c r="Z110" s="3"/>
      <c r="AA110" s="1"/>
      <c r="AC110" s="1"/>
      <c r="AE110" s="1"/>
      <c r="AG110" s="1"/>
      <c r="AI110" s="1"/>
      <c r="AK110" s="1"/>
      <c r="AM110" s="1"/>
      <c r="AO110" s="1"/>
      <c r="AQ110" s="1"/>
      <c r="AS110" s="1"/>
      <c r="AU110" s="1"/>
    </row>
    <row r="111" spans="1:47" x14ac:dyDescent="0.2">
      <c r="A111" s="1">
        <v>44706</v>
      </c>
      <c r="B111">
        <v>2.25</v>
      </c>
      <c r="C111" s="1">
        <v>44706</v>
      </c>
      <c r="D111" s="2">
        <v>3.15</v>
      </c>
      <c r="E111" s="1">
        <v>44706</v>
      </c>
      <c r="F111">
        <v>4.12</v>
      </c>
      <c r="G111" s="1">
        <v>44706</v>
      </c>
      <c r="H111">
        <v>4.7</v>
      </c>
      <c r="I111" s="1">
        <v>44760</v>
      </c>
      <c r="J111">
        <v>5.75</v>
      </c>
      <c r="K111" s="1">
        <v>44760</v>
      </c>
      <c r="L111">
        <v>5.85</v>
      </c>
      <c r="M111" s="1">
        <v>44760</v>
      </c>
      <c r="N111" s="2">
        <v>5.95</v>
      </c>
      <c r="O111" s="1">
        <v>44760</v>
      </c>
      <c r="P111">
        <v>6.2750000000000004</v>
      </c>
      <c r="Q111" s="1">
        <v>44760</v>
      </c>
      <c r="R111">
        <v>6.4749999999999996</v>
      </c>
      <c r="S111" s="1">
        <v>44760</v>
      </c>
      <c r="T111">
        <v>6.6749999999999998</v>
      </c>
      <c r="U111" s="1">
        <v>44760</v>
      </c>
      <c r="V111">
        <v>6.8</v>
      </c>
      <c r="W111" s="1"/>
      <c r="Y111" s="1"/>
      <c r="Z111" s="3"/>
      <c r="AA111" s="1"/>
      <c r="AC111" s="1"/>
      <c r="AE111" s="1"/>
      <c r="AG111" s="1"/>
      <c r="AI111" s="1"/>
      <c r="AK111" s="1"/>
      <c r="AM111" s="1"/>
      <c r="AO111" s="1"/>
      <c r="AQ111" s="1"/>
      <c r="AS111" s="1"/>
      <c r="AU111" s="1"/>
    </row>
    <row r="112" spans="1:47" x14ac:dyDescent="0.2">
      <c r="A112" s="1">
        <v>44707</v>
      </c>
      <c r="B112">
        <v>1.6</v>
      </c>
      <c r="C112" s="1">
        <v>44707</v>
      </c>
      <c r="D112" s="2">
        <v>2.88</v>
      </c>
      <c r="E112" s="1">
        <v>44707</v>
      </c>
      <c r="F112">
        <v>3.82</v>
      </c>
      <c r="G112" s="1">
        <v>44707</v>
      </c>
      <c r="H112">
        <v>4.43</v>
      </c>
      <c r="I112" s="1">
        <v>44761</v>
      </c>
      <c r="J112">
        <v>5.85</v>
      </c>
      <c r="K112" s="1">
        <v>44761</v>
      </c>
      <c r="L112">
        <v>5.9</v>
      </c>
      <c r="M112" s="1">
        <v>44761</v>
      </c>
      <c r="N112" s="2">
        <v>6.0250000000000004</v>
      </c>
      <c r="O112" s="1">
        <v>44761</v>
      </c>
      <c r="P112">
        <v>6.3</v>
      </c>
      <c r="Q112" s="1">
        <v>44761</v>
      </c>
      <c r="R112">
        <v>6.55</v>
      </c>
      <c r="S112" s="1">
        <v>44761</v>
      </c>
      <c r="T112">
        <v>6.75</v>
      </c>
      <c r="U112" s="1">
        <v>44761</v>
      </c>
      <c r="V112">
        <v>6.88</v>
      </c>
      <c r="W112" s="1"/>
      <c r="Y112" s="1"/>
      <c r="Z112" s="3"/>
      <c r="AA112" s="1"/>
      <c r="AC112" s="1"/>
      <c r="AE112" s="1"/>
      <c r="AG112" s="1"/>
      <c r="AI112" s="1"/>
      <c r="AK112" s="1"/>
      <c r="AM112" s="1"/>
      <c r="AO112" s="1"/>
      <c r="AQ112" s="1"/>
      <c r="AS112" s="1"/>
      <c r="AU112" s="1"/>
    </row>
    <row r="113" spans="1:47" x14ac:dyDescent="0.2">
      <c r="A113" s="1">
        <v>44708</v>
      </c>
      <c r="B113">
        <v>1.17</v>
      </c>
      <c r="C113" s="1">
        <v>44708</v>
      </c>
      <c r="D113" s="2">
        <v>2.67</v>
      </c>
      <c r="E113" s="1">
        <v>44708</v>
      </c>
      <c r="F113">
        <v>3.75</v>
      </c>
      <c r="G113" s="1">
        <v>44708</v>
      </c>
      <c r="H113">
        <v>4.25</v>
      </c>
      <c r="I113" s="1">
        <v>44762</v>
      </c>
      <c r="J113">
        <v>5.8</v>
      </c>
      <c r="K113" s="1">
        <v>44762</v>
      </c>
      <c r="L113">
        <v>5.9</v>
      </c>
      <c r="M113" s="1">
        <v>44762</v>
      </c>
      <c r="N113" s="2">
        <v>6.1</v>
      </c>
      <c r="O113" s="1">
        <v>44762</v>
      </c>
      <c r="P113">
        <v>6.3</v>
      </c>
      <c r="Q113" s="1">
        <v>44762</v>
      </c>
      <c r="R113">
        <v>6.5</v>
      </c>
      <c r="S113" s="1">
        <v>44762</v>
      </c>
      <c r="T113">
        <v>6.6950000000000003</v>
      </c>
      <c r="U113" s="1">
        <v>44762</v>
      </c>
      <c r="V113">
        <v>6.82</v>
      </c>
      <c r="W113" s="1"/>
      <c r="Y113" s="1"/>
      <c r="Z113" s="3"/>
      <c r="AA113" s="1"/>
      <c r="AC113" s="1"/>
      <c r="AE113" s="1"/>
      <c r="AG113" s="1"/>
      <c r="AI113" s="1"/>
      <c r="AK113" s="1"/>
      <c r="AM113" s="1"/>
      <c r="AO113" s="1"/>
      <c r="AQ113" s="1"/>
      <c r="AS113" s="1"/>
      <c r="AU113" s="1"/>
    </row>
    <row r="114" spans="1:47" x14ac:dyDescent="0.2">
      <c r="A114" s="1">
        <v>44711</v>
      </c>
      <c r="B114">
        <v>0.79</v>
      </c>
      <c r="C114" s="1">
        <v>44711</v>
      </c>
      <c r="D114" s="2">
        <v>2.08</v>
      </c>
      <c r="E114" s="1">
        <v>44711</v>
      </c>
      <c r="F114">
        <v>3.28</v>
      </c>
      <c r="G114" s="1">
        <v>44711</v>
      </c>
      <c r="H114">
        <v>3.94</v>
      </c>
      <c r="I114" s="1">
        <v>44763</v>
      </c>
      <c r="J114">
        <v>5.8</v>
      </c>
      <c r="K114" s="1">
        <v>44763</v>
      </c>
      <c r="L114">
        <v>6</v>
      </c>
      <c r="M114" s="1">
        <v>44763</v>
      </c>
      <c r="N114" s="2">
        <v>6.125</v>
      </c>
      <c r="O114" s="1">
        <v>44763</v>
      </c>
      <c r="P114">
        <v>6.4</v>
      </c>
      <c r="Q114" s="1">
        <v>44763</v>
      </c>
      <c r="R114">
        <v>6.55</v>
      </c>
      <c r="S114" s="1">
        <v>44763</v>
      </c>
      <c r="T114">
        <v>6.7450000000000001</v>
      </c>
      <c r="U114" s="1">
        <v>44763</v>
      </c>
      <c r="V114">
        <v>6.85</v>
      </c>
      <c r="W114" s="1"/>
      <c r="Y114" s="1"/>
      <c r="Z114" s="3"/>
      <c r="AA114" s="1"/>
      <c r="AC114" s="1"/>
      <c r="AE114" s="1"/>
      <c r="AG114" s="1"/>
      <c r="AI114" s="1"/>
      <c r="AK114" s="1"/>
      <c r="AM114" s="1"/>
      <c r="AO114" s="1"/>
      <c r="AQ114" s="1"/>
      <c r="AS114" s="1"/>
      <c r="AU114" s="1"/>
    </row>
    <row r="115" spans="1:47" x14ac:dyDescent="0.2">
      <c r="A115" s="1">
        <v>44712</v>
      </c>
      <c r="B115">
        <v>-0.39</v>
      </c>
      <c r="C115" s="1">
        <v>44712</v>
      </c>
      <c r="D115" s="2">
        <v>2.0499999999999998</v>
      </c>
      <c r="E115" s="1">
        <v>44712</v>
      </c>
      <c r="F115">
        <v>3.22</v>
      </c>
      <c r="G115" s="1">
        <v>44712</v>
      </c>
      <c r="H115">
        <v>3.95</v>
      </c>
      <c r="I115" s="1">
        <v>44764</v>
      </c>
      <c r="J115">
        <v>5.7</v>
      </c>
      <c r="K115" s="1">
        <v>44764</v>
      </c>
      <c r="L115">
        <v>5.9</v>
      </c>
      <c r="M115" s="1">
        <v>44764</v>
      </c>
      <c r="N115" s="2">
        <v>6.0250000000000004</v>
      </c>
      <c r="O115" s="1">
        <v>44764</v>
      </c>
      <c r="P115">
        <v>6.25</v>
      </c>
      <c r="Q115" s="1">
        <v>44764</v>
      </c>
      <c r="R115">
        <v>6.45</v>
      </c>
      <c r="S115" s="1">
        <v>44764</v>
      </c>
      <c r="T115">
        <v>6.57</v>
      </c>
      <c r="U115" s="1">
        <v>44764</v>
      </c>
      <c r="V115">
        <v>6.65</v>
      </c>
      <c r="W115" s="1"/>
      <c r="Y115" s="1"/>
      <c r="Z115" s="3"/>
      <c r="AA115" s="1"/>
      <c r="AC115" s="1"/>
      <c r="AE115" s="1"/>
      <c r="AG115" s="1"/>
      <c r="AI115" s="1"/>
      <c r="AK115" s="1"/>
      <c r="AM115" s="1"/>
      <c r="AO115" s="1"/>
      <c r="AQ115" s="1"/>
      <c r="AS115" s="1"/>
      <c r="AU115" s="1"/>
    </row>
    <row r="116" spans="1:47" x14ac:dyDescent="0.2">
      <c r="A116" s="1">
        <v>44713</v>
      </c>
      <c r="B116">
        <v>1.04</v>
      </c>
      <c r="C116" s="1">
        <v>44713</v>
      </c>
      <c r="D116" s="2">
        <v>2.56</v>
      </c>
      <c r="E116" s="1">
        <v>44713</v>
      </c>
      <c r="F116">
        <v>3.59</v>
      </c>
      <c r="G116" s="1">
        <v>44713</v>
      </c>
      <c r="H116">
        <v>4.2300000000000004</v>
      </c>
      <c r="I116" s="1">
        <v>44767</v>
      </c>
      <c r="J116">
        <v>5.4249999999999998</v>
      </c>
      <c r="K116" s="1">
        <v>44767</v>
      </c>
      <c r="L116">
        <v>5.7649999999999997</v>
      </c>
      <c r="M116" s="1">
        <v>44767</v>
      </c>
      <c r="N116" s="2">
        <v>5.9</v>
      </c>
      <c r="O116" s="1">
        <v>44767</v>
      </c>
      <c r="P116">
        <v>6.15</v>
      </c>
      <c r="Q116" s="1">
        <v>44767</v>
      </c>
      <c r="R116">
        <v>6.4</v>
      </c>
      <c r="S116" s="1">
        <v>44767</v>
      </c>
      <c r="T116">
        <v>6.5549999999999997</v>
      </c>
      <c r="U116" s="1">
        <v>44767</v>
      </c>
      <c r="V116">
        <v>6.63</v>
      </c>
      <c r="W116" s="1"/>
      <c r="Y116" s="1"/>
      <c r="Z116" s="3"/>
      <c r="AA116" s="1"/>
      <c r="AC116" s="1"/>
      <c r="AE116" s="1"/>
      <c r="AG116" s="1"/>
      <c r="AI116" s="1"/>
      <c r="AK116" s="1"/>
      <c r="AM116" s="1"/>
      <c r="AO116" s="1"/>
      <c r="AQ116" s="1"/>
      <c r="AS116" s="1"/>
      <c r="AU116" s="1"/>
    </row>
    <row r="117" spans="1:47" x14ac:dyDescent="0.2">
      <c r="A117" s="1">
        <v>44714</v>
      </c>
      <c r="B117">
        <v>0.28999999999999998</v>
      </c>
      <c r="C117" s="1">
        <v>44714</v>
      </c>
      <c r="D117" s="2">
        <v>2.2000000000000002</v>
      </c>
      <c r="E117" s="1">
        <v>44714</v>
      </c>
      <c r="F117">
        <v>3.21</v>
      </c>
      <c r="G117" s="1">
        <v>44714</v>
      </c>
      <c r="H117">
        <v>4.03</v>
      </c>
      <c r="I117" s="1">
        <v>44768</v>
      </c>
      <c r="J117">
        <v>5.6</v>
      </c>
      <c r="K117" s="1">
        <v>44768</v>
      </c>
      <c r="L117">
        <v>5.8</v>
      </c>
      <c r="M117" s="1">
        <v>44768</v>
      </c>
      <c r="N117" s="2">
        <v>5.95</v>
      </c>
      <c r="O117" s="1">
        <v>44768</v>
      </c>
      <c r="P117">
        <v>6.2</v>
      </c>
      <c r="Q117" s="1">
        <v>44768</v>
      </c>
      <c r="R117">
        <v>6.4</v>
      </c>
      <c r="S117" s="1">
        <v>44768</v>
      </c>
      <c r="T117">
        <v>6.5549999999999997</v>
      </c>
      <c r="U117" s="1">
        <v>44768</v>
      </c>
      <c r="V117">
        <v>6.63</v>
      </c>
      <c r="W117" s="1"/>
      <c r="Y117" s="1"/>
      <c r="Z117" s="3"/>
      <c r="AA117" s="1"/>
      <c r="AC117" s="1"/>
      <c r="AE117" s="1"/>
      <c r="AG117" s="1"/>
      <c r="AI117" s="1"/>
      <c r="AK117" s="1"/>
      <c r="AM117" s="1"/>
      <c r="AO117" s="1"/>
      <c r="AQ117" s="1"/>
      <c r="AS117" s="1"/>
      <c r="AU117" s="1"/>
    </row>
    <row r="118" spans="1:47" x14ac:dyDescent="0.2">
      <c r="A118" s="1">
        <v>44715</v>
      </c>
      <c r="B118">
        <v>0.64</v>
      </c>
      <c r="C118" s="1">
        <v>44715</v>
      </c>
      <c r="D118" s="2">
        <v>2.02</v>
      </c>
      <c r="E118" s="1">
        <v>44715</v>
      </c>
      <c r="F118">
        <v>3.12</v>
      </c>
      <c r="G118" s="1">
        <v>44715</v>
      </c>
      <c r="H118">
        <v>3.89</v>
      </c>
      <c r="I118" s="1">
        <v>44769</v>
      </c>
      <c r="J118">
        <v>5.3</v>
      </c>
      <c r="K118" s="1">
        <v>44769</v>
      </c>
      <c r="L118">
        <v>5.65</v>
      </c>
      <c r="M118" s="1">
        <v>44769</v>
      </c>
      <c r="N118" s="2">
        <v>5.9</v>
      </c>
      <c r="O118" s="1">
        <v>44769</v>
      </c>
      <c r="P118">
        <v>6.15</v>
      </c>
      <c r="Q118" s="1">
        <v>44769</v>
      </c>
      <c r="R118">
        <v>6.3250000000000002</v>
      </c>
      <c r="S118" s="1">
        <v>44769</v>
      </c>
      <c r="T118">
        <v>6.4249999999999998</v>
      </c>
      <c r="U118" s="1">
        <v>44769</v>
      </c>
      <c r="V118">
        <v>6.55</v>
      </c>
      <c r="W118" s="1"/>
      <c r="Y118" s="1"/>
      <c r="Z118" s="3"/>
      <c r="AA118" s="1"/>
      <c r="AC118" s="1"/>
      <c r="AE118" s="1"/>
      <c r="AG118" s="1"/>
      <c r="AI118" s="1"/>
      <c r="AK118" s="1"/>
      <c r="AM118" s="1"/>
      <c r="AO118" s="1"/>
      <c r="AQ118" s="1"/>
      <c r="AS118" s="1"/>
      <c r="AU118" s="1"/>
    </row>
    <row r="119" spans="1:47" x14ac:dyDescent="0.2">
      <c r="A119" s="1">
        <v>44718</v>
      </c>
      <c r="B119">
        <v>1.54</v>
      </c>
      <c r="C119" s="1">
        <v>44718</v>
      </c>
      <c r="D119" s="2">
        <v>2.5</v>
      </c>
      <c r="E119" s="1">
        <v>44718</v>
      </c>
      <c r="F119">
        <v>3.42</v>
      </c>
      <c r="G119" s="1">
        <v>44718</v>
      </c>
      <c r="H119">
        <v>4.08</v>
      </c>
      <c r="I119" s="1">
        <v>44770</v>
      </c>
      <c r="J119">
        <v>4.95</v>
      </c>
      <c r="K119" s="1">
        <v>44770</v>
      </c>
      <c r="L119">
        <v>5.55</v>
      </c>
      <c r="M119" s="1">
        <v>44770</v>
      </c>
      <c r="N119" s="2">
        <v>5.8250000000000002</v>
      </c>
      <c r="O119" s="1">
        <v>44770</v>
      </c>
      <c r="P119">
        <v>6.0750000000000002</v>
      </c>
      <c r="Q119" s="1">
        <v>44770</v>
      </c>
      <c r="R119">
        <v>6.2750000000000004</v>
      </c>
      <c r="S119" s="1">
        <v>44770</v>
      </c>
      <c r="T119">
        <v>6.4450000000000003</v>
      </c>
      <c r="U119" s="1">
        <v>44770</v>
      </c>
      <c r="V119">
        <v>6.4749999999999996</v>
      </c>
      <c r="W119" s="1"/>
      <c r="Y119" s="1"/>
      <c r="Z119" s="3"/>
      <c r="AA119" s="1"/>
      <c r="AC119" s="1"/>
      <c r="AE119" s="1"/>
      <c r="AG119" s="1"/>
      <c r="AI119" s="1"/>
      <c r="AK119" s="1"/>
      <c r="AM119" s="1"/>
      <c r="AO119" s="1"/>
      <c r="AQ119" s="1"/>
      <c r="AS119" s="1"/>
      <c r="AU119" s="1"/>
    </row>
    <row r="120" spans="1:47" x14ac:dyDescent="0.2">
      <c r="A120" s="1">
        <v>44719</v>
      </c>
      <c r="B120">
        <v>1.54</v>
      </c>
      <c r="C120" s="1">
        <v>44719</v>
      </c>
      <c r="D120" s="2">
        <v>2.52</v>
      </c>
      <c r="E120" s="1">
        <v>44719</v>
      </c>
      <c r="F120">
        <v>3.38</v>
      </c>
      <c r="G120" s="1">
        <v>44719</v>
      </c>
      <c r="H120">
        <v>4.01</v>
      </c>
      <c r="I120" s="1">
        <v>44771</v>
      </c>
      <c r="J120">
        <v>4.6749999999999998</v>
      </c>
      <c r="K120" s="1">
        <v>44771</v>
      </c>
      <c r="L120">
        <v>5.2750000000000004</v>
      </c>
      <c r="M120" s="1">
        <v>44771</v>
      </c>
      <c r="N120" s="2">
        <v>5.6</v>
      </c>
      <c r="O120" s="1">
        <v>44771</v>
      </c>
      <c r="P120">
        <v>5.9</v>
      </c>
      <c r="Q120" s="1">
        <v>44771</v>
      </c>
      <c r="R120">
        <v>6.05</v>
      </c>
      <c r="S120" s="1">
        <v>44771</v>
      </c>
      <c r="T120">
        <v>6.15</v>
      </c>
      <c r="U120" s="1">
        <v>44771</v>
      </c>
      <c r="V120">
        <v>6.25</v>
      </c>
      <c r="W120" s="1"/>
      <c r="Y120" s="1"/>
      <c r="Z120" s="3"/>
      <c r="AA120" s="1"/>
      <c r="AC120" s="1"/>
      <c r="AE120" s="1"/>
      <c r="AG120" s="1"/>
      <c r="AI120" s="1"/>
      <c r="AK120" s="1"/>
      <c r="AM120" s="1"/>
      <c r="AO120" s="1"/>
      <c r="AQ120" s="1"/>
      <c r="AS120" s="1"/>
      <c r="AU120" s="1"/>
    </row>
    <row r="121" spans="1:47" x14ac:dyDescent="0.2">
      <c r="A121" s="1">
        <v>44720</v>
      </c>
      <c r="B121">
        <v>1.8</v>
      </c>
      <c r="C121" s="1">
        <v>44720</v>
      </c>
      <c r="D121" s="2">
        <v>2.5</v>
      </c>
      <c r="E121" s="1">
        <v>44720</v>
      </c>
      <c r="F121">
        <v>3.36</v>
      </c>
      <c r="G121" s="1">
        <v>44720</v>
      </c>
      <c r="H121">
        <v>4.01</v>
      </c>
      <c r="I121" s="1">
        <v>44774</v>
      </c>
      <c r="J121">
        <v>4.8499999999999996</v>
      </c>
      <c r="K121" s="1">
        <v>44774</v>
      </c>
      <c r="L121">
        <v>5.45</v>
      </c>
      <c r="M121" s="1">
        <v>44774</v>
      </c>
      <c r="N121" s="2">
        <v>5.7249999999999996</v>
      </c>
      <c r="O121" s="1">
        <v>44774</v>
      </c>
      <c r="P121">
        <v>5.95</v>
      </c>
      <c r="Q121" s="1">
        <v>44774</v>
      </c>
      <c r="R121">
        <v>6.15</v>
      </c>
      <c r="S121" s="1">
        <v>44774</v>
      </c>
      <c r="T121">
        <v>6.3049999999999997</v>
      </c>
      <c r="U121" s="1">
        <v>44774</v>
      </c>
      <c r="V121">
        <v>6.38</v>
      </c>
      <c r="W121" s="1"/>
      <c r="Y121" s="1"/>
      <c r="Z121" s="3"/>
      <c r="AA121" s="1"/>
      <c r="AC121" s="1"/>
      <c r="AE121" s="1"/>
      <c r="AG121" s="1"/>
      <c r="AI121" s="1"/>
      <c r="AK121" s="1"/>
      <c r="AM121" s="1"/>
      <c r="AO121" s="1"/>
      <c r="AQ121" s="1"/>
      <c r="AS121" s="1"/>
      <c r="AU121" s="1"/>
    </row>
    <row r="122" spans="1:47" x14ac:dyDescent="0.2">
      <c r="A122" s="1">
        <v>44721</v>
      </c>
      <c r="B122">
        <v>1.19</v>
      </c>
      <c r="C122" s="1">
        <v>44721</v>
      </c>
      <c r="D122" s="2">
        <v>2.95</v>
      </c>
      <c r="E122" s="1">
        <v>44721</v>
      </c>
      <c r="F122">
        <v>3.57</v>
      </c>
      <c r="G122" s="1">
        <v>44721</v>
      </c>
      <c r="H122">
        <v>4.17</v>
      </c>
      <c r="I122" s="1">
        <v>44775</v>
      </c>
      <c r="J122">
        <v>5.05</v>
      </c>
      <c r="K122" s="1">
        <v>44775</v>
      </c>
      <c r="L122">
        <v>5.4</v>
      </c>
      <c r="M122" s="1">
        <v>44775</v>
      </c>
      <c r="N122" s="2">
        <v>5.75</v>
      </c>
      <c r="O122" s="1">
        <v>44775</v>
      </c>
      <c r="P122">
        <v>6</v>
      </c>
      <c r="Q122" s="1">
        <v>44775</v>
      </c>
      <c r="R122">
        <v>6.2</v>
      </c>
      <c r="S122" s="1">
        <v>44775</v>
      </c>
      <c r="T122">
        <v>6.3449999999999998</v>
      </c>
      <c r="U122" s="1">
        <v>44775</v>
      </c>
      <c r="V122">
        <v>6.43</v>
      </c>
      <c r="W122" s="1"/>
      <c r="Y122" s="1"/>
      <c r="Z122" s="3"/>
      <c r="AA122" s="1"/>
      <c r="AC122" s="1"/>
      <c r="AE122" s="1"/>
      <c r="AG122" s="1"/>
      <c r="AI122" s="1"/>
      <c r="AK122" s="1"/>
      <c r="AM122" s="1"/>
      <c r="AO122" s="1"/>
      <c r="AQ122" s="1"/>
      <c r="AS122" s="1"/>
      <c r="AU122" s="1"/>
    </row>
    <row r="123" spans="1:47" x14ac:dyDescent="0.2">
      <c r="A123" s="1">
        <v>44722</v>
      </c>
      <c r="B123">
        <v>2.19</v>
      </c>
      <c r="C123" s="1">
        <v>44722</v>
      </c>
      <c r="D123" s="2">
        <v>2.94</v>
      </c>
      <c r="E123" s="1">
        <v>44722</v>
      </c>
      <c r="F123">
        <v>3.94</v>
      </c>
      <c r="G123" s="1">
        <v>44722</v>
      </c>
      <c r="H123">
        <v>4.34</v>
      </c>
      <c r="I123" s="1">
        <v>44776</v>
      </c>
      <c r="J123">
        <v>5.3</v>
      </c>
      <c r="K123" s="1">
        <v>44776</v>
      </c>
      <c r="L123">
        <v>5.4749999999999996</v>
      </c>
      <c r="M123" s="1">
        <v>44776</v>
      </c>
      <c r="N123" s="2">
        <v>5.7750000000000004</v>
      </c>
      <c r="O123" s="1">
        <v>44776</v>
      </c>
      <c r="P123">
        <v>5.9749999999999996</v>
      </c>
      <c r="Q123" s="1">
        <v>44776</v>
      </c>
      <c r="R123">
        <v>6.15</v>
      </c>
      <c r="S123" s="1">
        <v>44776</v>
      </c>
      <c r="T123">
        <v>6.3049999999999997</v>
      </c>
      <c r="U123" s="1">
        <v>44776</v>
      </c>
      <c r="V123">
        <v>6.38</v>
      </c>
      <c r="W123" s="1"/>
      <c r="Y123" s="1"/>
      <c r="Z123" s="3"/>
      <c r="AA123" s="1"/>
      <c r="AC123" s="1"/>
      <c r="AE123" s="1"/>
      <c r="AG123" s="1"/>
      <c r="AI123" s="1"/>
      <c r="AK123" s="1"/>
      <c r="AM123" s="1"/>
      <c r="AO123" s="1"/>
      <c r="AQ123" s="1"/>
      <c r="AS123" s="1"/>
      <c r="AU123" s="1"/>
    </row>
    <row r="124" spans="1:47" x14ac:dyDescent="0.2">
      <c r="A124" s="1">
        <v>44725</v>
      </c>
      <c r="B124">
        <v>4.37</v>
      </c>
      <c r="C124" s="1">
        <v>44725</v>
      </c>
      <c r="D124" s="2">
        <v>4.7</v>
      </c>
      <c r="E124" s="1">
        <v>44725</v>
      </c>
      <c r="F124">
        <v>4.6100000000000003</v>
      </c>
      <c r="G124" s="1">
        <v>44725</v>
      </c>
      <c r="H124">
        <v>5.16</v>
      </c>
      <c r="I124" s="1">
        <v>44777</v>
      </c>
      <c r="J124">
        <v>5.2249999999999996</v>
      </c>
      <c r="K124" s="1">
        <v>44777</v>
      </c>
      <c r="L124">
        <v>5.5250000000000004</v>
      </c>
      <c r="M124" s="1">
        <v>44777</v>
      </c>
      <c r="N124" s="2">
        <v>5.7750000000000004</v>
      </c>
      <c r="O124" s="1">
        <v>44777</v>
      </c>
      <c r="P124">
        <v>5.9749999999999996</v>
      </c>
      <c r="Q124" s="1">
        <v>44777</v>
      </c>
      <c r="R124">
        <v>6.1749999999999998</v>
      </c>
      <c r="S124" s="1">
        <v>44777</v>
      </c>
      <c r="T124">
        <v>6.2750000000000004</v>
      </c>
      <c r="U124" s="1">
        <v>44777</v>
      </c>
      <c r="V124">
        <v>6.375</v>
      </c>
      <c r="W124" s="1"/>
      <c r="Y124" s="1"/>
      <c r="Z124" s="3"/>
      <c r="AA124" s="1"/>
      <c r="AC124" s="1"/>
      <c r="AE124" s="1"/>
      <c r="AG124" s="1"/>
      <c r="AI124" s="1"/>
      <c r="AK124" s="1"/>
      <c r="AM124" s="1"/>
      <c r="AO124" s="1"/>
      <c r="AQ124" s="1"/>
      <c r="AS124" s="1"/>
      <c r="AU124" s="1"/>
    </row>
    <row r="125" spans="1:47" x14ac:dyDescent="0.2">
      <c r="A125" s="1">
        <v>44726</v>
      </c>
      <c r="B125">
        <v>4.1500000000000004</v>
      </c>
      <c r="C125" s="1">
        <v>44726</v>
      </c>
      <c r="D125" s="2">
        <v>3.81</v>
      </c>
      <c r="E125" s="1">
        <v>44726</v>
      </c>
      <c r="F125">
        <v>4.29</v>
      </c>
      <c r="G125" s="1">
        <v>44726</v>
      </c>
      <c r="H125">
        <v>5</v>
      </c>
      <c r="I125" s="1">
        <v>44778</v>
      </c>
      <c r="J125">
        <v>5.15</v>
      </c>
      <c r="K125" s="1">
        <v>44778</v>
      </c>
      <c r="L125">
        <v>5.375</v>
      </c>
      <c r="M125" s="1">
        <v>44778</v>
      </c>
      <c r="N125" s="2">
        <v>5.6749999999999998</v>
      </c>
      <c r="O125" s="1">
        <v>44778</v>
      </c>
      <c r="P125">
        <v>5.9249999999999998</v>
      </c>
      <c r="Q125" s="1">
        <v>44778</v>
      </c>
      <c r="R125">
        <v>6.15</v>
      </c>
      <c r="S125" s="1">
        <v>44778</v>
      </c>
      <c r="T125">
        <v>6.3049999999999997</v>
      </c>
      <c r="U125" s="1">
        <v>44778</v>
      </c>
      <c r="V125">
        <v>6.38</v>
      </c>
      <c r="W125" s="1"/>
      <c r="Y125" s="1"/>
      <c r="Z125" s="3"/>
      <c r="AA125" s="1"/>
      <c r="AC125" s="1"/>
      <c r="AE125" s="1"/>
      <c r="AG125" s="1"/>
      <c r="AI125" s="1"/>
      <c r="AK125" s="1"/>
      <c r="AM125" s="1"/>
      <c r="AO125" s="1"/>
      <c r="AQ125" s="1"/>
      <c r="AS125" s="1"/>
      <c r="AU125" s="1"/>
    </row>
    <row r="126" spans="1:47" x14ac:dyDescent="0.2">
      <c r="A126" s="1">
        <v>44727</v>
      </c>
      <c r="B126">
        <v>3.5</v>
      </c>
      <c r="C126" s="1">
        <v>44727</v>
      </c>
      <c r="D126" s="2">
        <v>3.9</v>
      </c>
      <c r="E126" s="1">
        <v>44727</v>
      </c>
      <c r="F126">
        <v>4.3</v>
      </c>
      <c r="G126" s="1">
        <v>44727</v>
      </c>
      <c r="H126">
        <v>4.88</v>
      </c>
      <c r="I126" s="1">
        <v>44781</v>
      </c>
      <c r="J126">
        <v>5.2</v>
      </c>
      <c r="K126" s="1">
        <v>44781</v>
      </c>
      <c r="L126">
        <v>5.5250000000000004</v>
      </c>
      <c r="M126" s="1">
        <v>44781</v>
      </c>
      <c r="N126" s="2">
        <v>5.75</v>
      </c>
      <c r="O126" s="1">
        <v>44781</v>
      </c>
      <c r="P126">
        <v>6</v>
      </c>
      <c r="Q126" s="1">
        <v>44781</v>
      </c>
      <c r="R126">
        <v>6.2</v>
      </c>
      <c r="S126" s="1">
        <v>44781</v>
      </c>
      <c r="T126">
        <v>6.3</v>
      </c>
      <c r="U126" s="1">
        <v>44781</v>
      </c>
      <c r="V126">
        <v>6.45</v>
      </c>
      <c r="W126" s="1"/>
      <c r="Y126" s="1"/>
      <c r="Z126" s="3"/>
      <c r="AA126" s="1"/>
      <c r="AC126" s="1"/>
      <c r="AE126" s="1"/>
      <c r="AG126" s="1"/>
      <c r="AI126" s="1"/>
      <c r="AK126" s="1"/>
      <c r="AM126" s="1"/>
      <c r="AO126" s="1"/>
      <c r="AQ126" s="1"/>
      <c r="AS126" s="1"/>
      <c r="AU126" s="1"/>
    </row>
    <row r="127" spans="1:47" x14ac:dyDescent="0.2">
      <c r="A127" s="1">
        <v>44728</v>
      </c>
      <c r="B127">
        <v>3.23</v>
      </c>
      <c r="C127" s="1">
        <v>44728</v>
      </c>
      <c r="D127" s="2">
        <v>3.65</v>
      </c>
      <c r="E127" s="1">
        <v>44728</v>
      </c>
      <c r="F127">
        <v>4.0999999999999996</v>
      </c>
      <c r="G127" s="1">
        <v>44728</v>
      </c>
      <c r="H127">
        <v>4.6900000000000004</v>
      </c>
      <c r="I127" s="1">
        <v>44782</v>
      </c>
      <c r="J127">
        <v>5.0999999999999996</v>
      </c>
      <c r="K127" s="1">
        <v>44782</v>
      </c>
      <c r="L127">
        <v>5.4749999999999996</v>
      </c>
      <c r="M127" s="1">
        <v>44782</v>
      </c>
      <c r="N127" s="2">
        <v>5.6</v>
      </c>
      <c r="O127" s="1">
        <v>44782</v>
      </c>
      <c r="P127">
        <v>5.9</v>
      </c>
      <c r="Q127" s="1">
        <v>44782</v>
      </c>
      <c r="R127">
        <v>6.1749999999999998</v>
      </c>
      <c r="S127" s="1">
        <v>44782</v>
      </c>
      <c r="T127">
        <v>6.3</v>
      </c>
      <c r="U127" s="1">
        <v>44782</v>
      </c>
      <c r="V127">
        <v>6.35</v>
      </c>
      <c r="W127" s="1"/>
      <c r="Y127" s="1"/>
      <c r="Z127" s="3"/>
      <c r="AA127" s="1"/>
      <c r="AC127" s="1"/>
      <c r="AE127" s="1"/>
      <c r="AG127" s="1"/>
      <c r="AI127" s="1"/>
      <c r="AK127" s="1"/>
      <c r="AM127" s="1"/>
      <c r="AO127" s="1"/>
      <c r="AQ127" s="1"/>
      <c r="AS127" s="1"/>
      <c r="AU127" s="1"/>
    </row>
    <row r="128" spans="1:47" x14ac:dyDescent="0.2">
      <c r="A128" s="1">
        <v>44729</v>
      </c>
      <c r="B128">
        <v>3.94</v>
      </c>
      <c r="C128" s="1">
        <v>44729</v>
      </c>
      <c r="D128" s="2">
        <v>4.1500000000000004</v>
      </c>
      <c r="E128" s="1">
        <v>44729</v>
      </c>
      <c r="F128">
        <v>4.38</v>
      </c>
      <c r="G128" s="1">
        <v>44729</v>
      </c>
      <c r="H128">
        <v>4.88</v>
      </c>
      <c r="I128" s="1">
        <v>44783</v>
      </c>
      <c r="J128">
        <v>5.2</v>
      </c>
      <c r="K128" s="1">
        <v>44783</v>
      </c>
      <c r="L128">
        <v>5.4249999999999998</v>
      </c>
      <c r="M128" s="1">
        <v>44783</v>
      </c>
      <c r="N128" s="2">
        <v>5.7</v>
      </c>
      <c r="O128" s="1">
        <v>44783</v>
      </c>
      <c r="P128">
        <v>5.95</v>
      </c>
      <c r="Q128" s="1">
        <v>44783</v>
      </c>
      <c r="R128">
        <v>6.15</v>
      </c>
      <c r="S128" s="1">
        <v>44783</v>
      </c>
      <c r="T128">
        <v>6.3250000000000002</v>
      </c>
      <c r="U128" s="1">
        <v>44783</v>
      </c>
      <c r="V128">
        <v>6.4</v>
      </c>
      <c r="W128" s="1"/>
      <c r="Y128" s="1"/>
      <c r="Z128" s="3"/>
      <c r="AA128" s="1"/>
      <c r="AC128" s="1"/>
      <c r="AE128" s="1"/>
      <c r="AG128" s="1"/>
      <c r="AI128" s="1"/>
      <c r="AK128" s="1"/>
      <c r="AM128" s="1"/>
      <c r="AO128" s="1"/>
      <c r="AQ128" s="1"/>
      <c r="AS128" s="1"/>
      <c r="AU128" s="1"/>
    </row>
    <row r="129" spans="1:47" x14ac:dyDescent="0.2">
      <c r="A129" s="1">
        <v>44732</v>
      </c>
      <c r="B129">
        <v>3.55</v>
      </c>
      <c r="C129" s="1">
        <v>44732</v>
      </c>
      <c r="D129" s="2">
        <v>3.6</v>
      </c>
      <c r="E129" s="1">
        <v>44732</v>
      </c>
      <c r="F129">
        <v>4.12</v>
      </c>
      <c r="G129" s="1">
        <v>44732</v>
      </c>
      <c r="H129">
        <v>4.42</v>
      </c>
      <c r="I129" s="1">
        <v>44784</v>
      </c>
      <c r="J129">
        <v>5.0999999999999996</v>
      </c>
      <c r="K129" s="1">
        <v>44784</v>
      </c>
      <c r="L129">
        <v>5.3250000000000002</v>
      </c>
      <c r="M129" s="1">
        <v>44784</v>
      </c>
      <c r="N129" s="2">
        <v>5.6349999999999998</v>
      </c>
      <c r="O129" s="1">
        <v>44784</v>
      </c>
      <c r="P129">
        <v>5.9550000000000001</v>
      </c>
      <c r="Q129" s="1">
        <v>44784</v>
      </c>
      <c r="R129">
        <v>6.1150000000000002</v>
      </c>
      <c r="S129" s="1">
        <v>44784</v>
      </c>
      <c r="T129">
        <v>6.2649999999999997</v>
      </c>
      <c r="U129" s="1">
        <v>44784</v>
      </c>
      <c r="V129">
        <v>6.34</v>
      </c>
      <c r="W129" s="1"/>
      <c r="Y129" s="1"/>
      <c r="Z129" s="3"/>
      <c r="AA129" s="1"/>
      <c r="AC129" s="1"/>
      <c r="AE129" s="1"/>
      <c r="AG129" s="1"/>
      <c r="AI129" s="1"/>
      <c r="AK129" s="1"/>
      <c r="AM129" s="1"/>
      <c r="AO129" s="1"/>
      <c r="AQ129" s="1"/>
      <c r="AS129" s="1"/>
      <c r="AU129" s="1"/>
    </row>
    <row r="130" spans="1:47" x14ac:dyDescent="0.2">
      <c r="A130" s="1">
        <v>44733</v>
      </c>
      <c r="B130">
        <v>2.19</v>
      </c>
      <c r="C130" s="1">
        <v>44733</v>
      </c>
      <c r="D130" s="2">
        <v>3.41</v>
      </c>
      <c r="E130" s="1">
        <v>44733</v>
      </c>
      <c r="F130">
        <v>3.95</v>
      </c>
      <c r="G130" s="1">
        <v>44733</v>
      </c>
      <c r="H130">
        <v>4.58</v>
      </c>
      <c r="I130" s="1">
        <v>44785</v>
      </c>
      <c r="J130">
        <v>4.95</v>
      </c>
      <c r="K130" s="1">
        <v>44785</v>
      </c>
      <c r="L130">
        <v>5.25</v>
      </c>
      <c r="M130" s="1">
        <v>44785</v>
      </c>
      <c r="N130" s="2">
        <v>5.5750000000000002</v>
      </c>
      <c r="O130" s="1">
        <v>44785</v>
      </c>
      <c r="P130">
        <v>5.9749999999999996</v>
      </c>
      <c r="Q130" s="1">
        <v>44785</v>
      </c>
      <c r="R130">
        <v>6.125</v>
      </c>
      <c r="S130" s="1">
        <v>44785</v>
      </c>
      <c r="T130">
        <v>6.2750000000000004</v>
      </c>
      <c r="U130" s="1">
        <v>44785</v>
      </c>
      <c r="V130">
        <v>6.35</v>
      </c>
      <c r="W130" s="1"/>
      <c r="Y130" s="1"/>
      <c r="Z130" s="3"/>
      <c r="AA130" s="1"/>
      <c r="AC130" s="1"/>
      <c r="AE130" s="1"/>
      <c r="AG130" s="1"/>
      <c r="AI130" s="1"/>
      <c r="AK130" s="1"/>
      <c r="AM130" s="1"/>
      <c r="AO130" s="1"/>
      <c r="AQ130" s="1"/>
      <c r="AS130" s="1"/>
      <c r="AU130" s="1"/>
    </row>
    <row r="131" spans="1:47" x14ac:dyDescent="0.2">
      <c r="A131" s="1">
        <v>44734</v>
      </c>
      <c r="B131">
        <v>2.85</v>
      </c>
      <c r="C131" s="1">
        <v>44734</v>
      </c>
      <c r="D131" s="2">
        <v>3.66</v>
      </c>
      <c r="E131" s="1">
        <v>44734</v>
      </c>
      <c r="F131">
        <v>4.21</v>
      </c>
      <c r="G131" s="1">
        <v>44734</v>
      </c>
      <c r="H131">
        <v>4.6399999999999997</v>
      </c>
      <c r="I131" s="1">
        <v>44788</v>
      </c>
      <c r="J131">
        <v>4.95</v>
      </c>
      <c r="K131" s="1">
        <v>44788</v>
      </c>
      <c r="L131">
        <v>5.25</v>
      </c>
      <c r="M131" s="1">
        <v>44788</v>
      </c>
      <c r="N131" s="2">
        <v>5.5750000000000002</v>
      </c>
      <c r="O131" s="1">
        <v>44788</v>
      </c>
      <c r="P131">
        <v>5.9249999999999998</v>
      </c>
      <c r="Q131" s="1">
        <v>44788</v>
      </c>
      <c r="R131">
        <v>6.125</v>
      </c>
      <c r="S131" s="1">
        <v>44788</v>
      </c>
      <c r="T131">
        <v>6.25</v>
      </c>
      <c r="U131" s="1">
        <v>44788</v>
      </c>
      <c r="V131">
        <v>6.3250000000000002</v>
      </c>
      <c r="W131" s="1"/>
      <c r="Y131" s="1"/>
      <c r="Z131" s="3"/>
      <c r="AA131" s="1"/>
      <c r="AC131" s="1"/>
      <c r="AE131" s="1"/>
      <c r="AG131" s="1"/>
      <c r="AI131" s="1"/>
      <c r="AK131" s="1"/>
      <c r="AM131" s="1"/>
      <c r="AO131" s="1"/>
      <c r="AQ131" s="1"/>
      <c r="AS131" s="1"/>
      <c r="AU131" s="1"/>
    </row>
    <row r="132" spans="1:47" x14ac:dyDescent="0.2">
      <c r="A132" s="1">
        <v>44735</v>
      </c>
      <c r="B132">
        <v>3.67</v>
      </c>
      <c r="C132" s="1">
        <v>44735</v>
      </c>
      <c r="D132" s="2">
        <v>3.73</v>
      </c>
      <c r="E132" s="1">
        <v>44735</v>
      </c>
      <c r="F132">
        <v>4.1900000000000004</v>
      </c>
      <c r="G132" s="1">
        <v>44735</v>
      </c>
      <c r="H132">
        <v>4.6500000000000004</v>
      </c>
      <c r="I132" s="1">
        <v>44789</v>
      </c>
      <c r="J132">
        <v>5.15</v>
      </c>
      <c r="K132" s="1">
        <v>44789</v>
      </c>
      <c r="L132">
        <v>5.3</v>
      </c>
      <c r="M132" s="1">
        <v>44789</v>
      </c>
      <c r="N132" s="2">
        <v>5.625</v>
      </c>
      <c r="O132" s="1">
        <v>44789</v>
      </c>
      <c r="P132">
        <v>5.95</v>
      </c>
      <c r="Q132" s="1">
        <v>44789</v>
      </c>
      <c r="R132">
        <v>6.2</v>
      </c>
      <c r="S132" s="1">
        <v>44789</v>
      </c>
      <c r="T132">
        <v>6.3</v>
      </c>
      <c r="U132" s="1">
        <v>44789</v>
      </c>
      <c r="V132">
        <v>6.4</v>
      </c>
      <c r="W132" s="1"/>
      <c r="Y132" s="1"/>
      <c r="Z132" s="3"/>
      <c r="AA132" s="1"/>
      <c r="AC132" s="1"/>
      <c r="AE132" s="1"/>
      <c r="AG132" s="1"/>
      <c r="AI132" s="1"/>
      <c r="AK132" s="1"/>
      <c r="AM132" s="1"/>
      <c r="AO132" s="1"/>
      <c r="AQ132" s="1"/>
      <c r="AS132" s="1"/>
      <c r="AU132" s="1"/>
    </row>
    <row r="133" spans="1:47" x14ac:dyDescent="0.2">
      <c r="A133" s="1">
        <v>44736</v>
      </c>
      <c r="B133">
        <v>3.02</v>
      </c>
      <c r="C133" s="1">
        <v>44736</v>
      </c>
      <c r="D133" s="2">
        <v>3.6</v>
      </c>
      <c r="E133" s="1">
        <v>44736</v>
      </c>
      <c r="F133">
        <v>4.07</v>
      </c>
      <c r="G133" s="1">
        <v>44736</v>
      </c>
      <c r="H133">
        <v>4.53</v>
      </c>
      <c r="I133" s="1">
        <v>44790</v>
      </c>
      <c r="J133">
        <v>5.0999999999999996</v>
      </c>
      <c r="K133" s="1">
        <v>44790</v>
      </c>
      <c r="L133">
        <v>5.3049999999999997</v>
      </c>
      <c r="M133" s="1">
        <v>44790</v>
      </c>
      <c r="N133" s="2">
        <v>5.6150000000000002</v>
      </c>
      <c r="O133" s="1">
        <v>44790</v>
      </c>
      <c r="P133">
        <v>5.9450000000000003</v>
      </c>
      <c r="Q133" s="1">
        <v>44790</v>
      </c>
      <c r="R133">
        <v>6.2</v>
      </c>
      <c r="S133" s="1">
        <v>44790</v>
      </c>
      <c r="T133">
        <v>6.32</v>
      </c>
      <c r="U133" s="1">
        <v>44790</v>
      </c>
      <c r="V133">
        <v>6.4050000000000002</v>
      </c>
      <c r="W133" s="1"/>
      <c r="Y133" s="1"/>
      <c r="Z133" s="3"/>
      <c r="AA133" s="1"/>
      <c r="AC133" s="1"/>
      <c r="AE133" s="1"/>
      <c r="AG133" s="1"/>
      <c r="AI133" s="1"/>
      <c r="AK133" s="1"/>
      <c r="AM133" s="1"/>
      <c r="AO133" s="1"/>
      <c r="AQ133" s="1"/>
      <c r="AS133" s="1"/>
      <c r="AU133" s="1"/>
    </row>
    <row r="134" spans="1:47" x14ac:dyDescent="0.2">
      <c r="A134" s="1">
        <v>44739</v>
      </c>
      <c r="B134">
        <v>2.38</v>
      </c>
      <c r="C134" s="1">
        <v>44739</v>
      </c>
      <c r="D134" s="2">
        <v>3.28</v>
      </c>
      <c r="E134" s="1">
        <v>44739</v>
      </c>
      <c r="F134">
        <v>3.9</v>
      </c>
      <c r="G134" s="1">
        <v>44739</v>
      </c>
      <c r="H134">
        <v>4.38</v>
      </c>
      <c r="I134" s="1">
        <v>44791</v>
      </c>
      <c r="J134">
        <v>5.25</v>
      </c>
      <c r="K134" s="1">
        <v>44791</v>
      </c>
      <c r="L134">
        <v>5.45</v>
      </c>
      <c r="M134" s="1">
        <v>44791</v>
      </c>
      <c r="N134" s="2">
        <v>5.75</v>
      </c>
      <c r="O134" s="1">
        <v>44791</v>
      </c>
      <c r="P134">
        <v>6.05</v>
      </c>
      <c r="Q134" s="1">
        <v>44791</v>
      </c>
      <c r="R134">
        <v>6.2</v>
      </c>
      <c r="S134" s="1">
        <v>44791</v>
      </c>
      <c r="T134">
        <v>6.32</v>
      </c>
      <c r="U134" s="1">
        <v>44791</v>
      </c>
      <c r="V134">
        <v>6.45</v>
      </c>
      <c r="W134" s="1"/>
      <c r="Y134" s="1"/>
      <c r="Z134" s="3"/>
      <c r="AA134" s="1"/>
      <c r="AC134" s="1"/>
      <c r="AE134" s="1"/>
      <c r="AG134" s="1"/>
      <c r="AI134" s="1"/>
      <c r="AK134" s="1"/>
      <c r="AM134" s="1"/>
      <c r="AO134" s="1"/>
      <c r="AQ134" s="1"/>
      <c r="AS134" s="1"/>
      <c r="AU134" s="1"/>
    </row>
    <row r="135" spans="1:47" x14ac:dyDescent="0.2">
      <c r="A135" s="1">
        <v>44740</v>
      </c>
      <c r="B135">
        <v>1.91</v>
      </c>
      <c r="C135" s="1">
        <v>44740</v>
      </c>
      <c r="D135" s="2">
        <v>3.22</v>
      </c>
      <c r="E135" s="1">
        <v>44740</v>
      </c>
      <c r="F135">
        <v>4.04</v>
      </c>
      <c r="G135" s="1">
        <v>44740</v>
      </c>
      <c r="H135">
        <v>4.54</v>
      </c>
      <c r="I135" s="1">
        <v>44792</v>
      </c>
      <c r="J135">
        <v>5.25</v>
      </c>
      <c r="K135" s="1">
        <v>44792</v>
      </c>
      <c r="L135">
        <v>5.4749999999999996</v>
      </c>
      <c r="M135" s="1">
        <v>44792</v>
      </c>
      <c r="N135" s="2">
        <v>5.7249999999999996</v>
      </c>
      <c r="O135" s="1">
        <v>44792</v>
      </c>
      <c r="P135">
        <v>6.1</v>
      </c>
      <c r="Q135" s="1">
        <v>44792</v>
      </c>
      <c r="R135">
        <v>6.25</v>
      </c>
      <c r="S135" s="1">
        <v>44792</v>
      </c>
      <c r="T135">
        <v>6.38</v>
      </c>
      <c r="U135" s="1">
        <v>44792</v>
      </c>
      <c r="V135">
        <v>6.4450000000000003</v>
      </c>
      <c r="W135" s="1"/>
      <c r="Y135" s="1"/>
      <c r="Z135" s="3"/>
      <c r="AA135" s="1"/>
      <c r="AC135" s="1"/>
      <c r="AE135" s="1"/>
      <c r="AG135" s="1"/>
      <c r="AI135" s="1"/>
      <c r="AK135" s="1"/>
      <c r="AM135" s="1"/>
      <c r="AO135" s="1"/>
      <c r="AQ135" s="1"/>
      <c r="AS135" s="1"/>
      <c r="AU135" s="1"/>
    </row>
    <row r="136" spans="1:47" x14ac:dyDescent="0.2">
      <c r="A136" s="1">
        <v>44741</v>
      </c>
      <c r="B136">
        <v>1.98</v>
      </c>
      <c r="C136" s="1">
        <v>44741</v>
      </c>
      <c r="D136" s="2">
        <v>3.27</v>
      </c>
      <c r="E136" s="1">
        <v>44741</v>
      </c>
      <c r="F136">
        <v>3.9</v>
      </c>
      <c r="G136" s="1">
        <v>44741</v>
      </c>
      <c r="H136">
        <v>4.29</v>
      </c>
      <c r="I136" s="1">
        <v>44795</v>
      </c>
      <c r="J136">
        <v>5.3</v>
      </c>
      <c r="K136" s="1">
        <v>44795</v>
      </c>
      <c r="L136">
        <v>5.5250000000000004</v>
      </c>
      <c r="M136" s="1">
        <v>44795</v>
      </c>
      <c r="N136" s="2">
        <v>5.8</v>
      </c>
      <c r="O136" s="1">
        <v>44795</v>
      </c>
      <c r="P136">
        <v>6.15</v>
      </c>
      <c r="Q136" s="1">
        <v>44795</v>
      </c>
      <c r="R136">
        <v>6.25</v>
      </c>
      <c r="S136" s="1">
        <v>44795</v>
      </c>
      <c r="T136">
        <v>6.39</v>
      </c>
      <c r="U136" s="1">
        <v>44795</v>
      </c>
      <c r="V136">
        <v>6.4450000000000003</v>
      </c>
      <c r="W136" s="1"/>
      <c r="Y136" s="1"/>
      <c r="Z136" s="3"/>
      <c r="AA136" s="1"/>
      <c r="AC136" s="1"/>
      <c r="AE136" s="1"/>
      <c r="AG136" s="1"/>
      <c r="AI136" s="1"/>
      <c r="AK136" s="1"/>
      <c r="AM136" s="1"/>
      <c r="AO136" s="1"/>
      <c r="AQ136" s="1"/>
      <c r="AS136" s="1"/>
      <c r="AU136" s="1"/>
    </row>
    <row r="137" spans="1:47" x14ac:dyDescent="0.2">
      <c r="A137" s="1">
        <v>44742</v>
      </c>
      <c r="B137">
        <v>3.45</v>
      </c>
      <c r="C137" s="1">
        <v>44742</v>
      </c>
      <c r="D137" s="2">
        <v>3.9</v>
      </c>
      <c r="E137" s="1">
        <v>44742</v>
      </c>
      <c r="F137">
        <v>4.29</v>
      </c>
      <c r="G137" s="1">
        <v>44742</v>
      </c>
      <c r="H137">
        <v>4.58</v>
      </c>
      <c r="I137" s="1">
        <v>44796</v>
      </c>
      <c r="J137">
        <v>5.3250000000000002</v>
      </c>
      <c r="K137" s="1">
        <v>44796</v>
      </c>
      <c r="L137">
        <v>5.5250000000000004</v>
      </c>
      <c r="M137" s="1">
        <v>44796</v>
      </c>
      <c r="N137" s="2">
        <v>5.8</v>
      </c>
      <c r="O137" s="1">
        <v>44796</v>
      </c>
      <c r="P137">
        <v>6.1</v>
      </c>
      <c r="Q137" s="1">
        <v>44796</v>
      </c>
      <c r="R137">
        <v>6.3</v>
      </c>
      <c r="S137" s="1">
        <v>44796</v>
      </c>
      <c r="T137">
        <v>6.46</v>
      </c>
      <c r="U137" s="1">
        <v>44796</v>
      </c>
      <c r="V137">
        <v>6.4749999999999996</v>
      </c>
      <c r="W137" s="1"/>
      <c r="Y137" s="1"/>
      <c r="Z137" s="3"/>
      <c r="AA137" s="1"/>
      <c r="AC137" s="1"/>
      <c r="AE137" s="1"/>
      <c r="AG137" s="1"/>
      <c r="AI137" s="1"/>
      <c r="AK137" s="1"/>
      <c r="AM137" s="1"/>
      <c r="AO137" s="1"/>
      <c r="AQ137" s="1"/>
      <c r="AS137" s="1"/>
      <c r="AU137" s="1"/>
    </row>
    <row r="138" spans="1:47" x14ac:dyDescent="0.2">
      <c r="A138" s="1">
        <v>44743</v>
      </c>
      <c r="B138">
        <v>3.51</v>
      </c>
      <c r="C138" s="1">
        <v>44743</v>
      </c>
      <c r="D138" s="2">
        <v>3.52</v>
      </c>
      <c r="E138" s="1">
        <v>44743</v>
      </c>
      <c r="F138">
        <v>4.0999999999999996</v>
      </c>
      <c r="G138" s="1">
        <v>44743</v>
      </c>
      <c r="H138">
        <v>4.42</v>
      </c>
      <c r="I138" s="1">
        <v>44797</v>
      </c>
      <c r="J138">
        <v>5.2</v>
      </c>
      <c r="K138" s="1">
        <v>44797</v>
      </c>
      <c r="L138">
        <v>5.6</v>
      </c>
      <c r="M138" s="1">
        <v>44797</v>
      </c>
      <c r="N138" s="2">
        <v>5.88</v>
      </c>
      <c r="O138" s="1">
        <v>44797</v>
      </c>
      <c r="P138">
        <v>6.22</v>
      </c>
      <c r="Q138" s="1">
        <v>44797</v>
      </c>
      <c r="R138">
        <v>6.35</v>
      </c>
      <c r="S138" s="1">
        <v>44797</v>
      </c>
      <c r="T138">
        <v>6.47</v>
      </c>
      <c r="U138" s="1">
        <v>44797</v>
      </c>
      <c r="V138">
        <v>6.5549999999999997</v>
      </c>
      <c r="W138" s="1"/>
      <c r="Y138" s="1"/>
      <c r="Z138" s="3"/>
      <c r="AA138" s="1"/>
      <c r="AC138" s="1"/>
      <c r="AE138" s="1"/>
      <c r="AG138" s="1"/>
      <c r="AI138" s="1"/>
      <c r="AK138" s="1"/>
      <c r="AM138" s="1"/>
      <c r="AO138" s="1"/>
      <c r="AQ138" s="1"/>
      <c r="AS138" s="1"/>
      <c r="AU138" s="1"/>
    </row>
    <row r="139" spans="1:47" x14ac:dyDescent="0.2">
      <c r="A139" s="1">
        <v>44746</v>
      </c>
      <c r="B139">
        <v>3.2</v>
      </c>
      <c r="C139" s="1">
        <v>44746</v>
      </c>
      <c r="D139" s="2">
        <v>3.55</v>
      </c>
      <c r="E139" s="1">
        <v>44746</v>
      </c>
      <c r="F139">
        <v>4.2699999999999996</v>
      </c>
      <c r="G139" s="1">
        <v>44746</v>
      </c>
      <c r="H139">
        <v>4.57</v>
      </c>
      <c r="I139" s="1">
        <v>44798</v>
      </c>
      <c r="J139">
        <v>5.3250000000000002</v>
      </c>
      <c r="K139" s="1">
        <v>44798</v>
      </c>
      <c r="L139">
        <v>5.58</v>
      </c>
      <c r="M139" s="1">
        <v>44798</v>
      </c>
      <c r="N139" s="2">
        <v>5.86</v>
      </c>
      <c r="O139" s="1">
        <v>44798</v>
      </c>
      <c r="P139">
        <v>6.22</v>
      </c>
      <c r="Q139" s="1">
        <v>44798</v>
      </c>
      <c r="R139">
        <v>6.35</v>
      </c>
      <c r="S139" s="1">
        <v>44798</v>
      </c>
      <c r="T139">
        <v>6.4749999999999996</v>
      </c>
      <c r="U139" s="1">
        <v>44798</v>
      </c>
      <c r="V139">
        <v>6.5549999999999997</v>
      </c>
      <c r="W139" s="1"/>
      <c r="Y139" s="1"/>
      <c r="Z139" s="3"/>
      <c r="AA139" s="1"/>
      <c r="AC139" s="1"/>
      <c r="AE139" s="1"/>
      <c r="AG139" s="1"/>
      <c r="AI139" s="1"/>
      <c r="AK139" s="1"/>
      <c r="AM139" s="1"/>
      <c r="AO139" s="1"/>
      <c r="AQ139" s="1"/>
      <c r="AS139" s="1"/>
      <c r="AU139" s="1"/>
    </row>
    <row r="140" spans="1:47" x14ac:dyDescent="0.2">
      <c r="A140" s="1">
        <v>44747</v>
      </c>
      <c r="B140">
        <v>4.09</v>
      </c>
      <c r="C140" s="1">
        <v>44747</v>
      </c>
      <c r="D140" s="2">
        <v>4.1900000000000004</v>
      </c>
      <c r="E140" s="1">
        <v>44747</v>
      </c>
      <c r="F140">
        <v>4.51</v>
      </c>
      <c r="G140" s="1">
        <v>44747</v>
      </c>
      <c r="H140">
        <v>4.72</v>
      </c>
      <c r="I140" s="1">
        <v>44799</v>
      </c>
      <c r="J140">
        <v>5.2</v>
      </c>
      <c r="K140" s="1">
        <v>44799</v>
      </c>
      <c r="L140">
        <v>5.6</v>
      </c>
      <c r="M140" s="1">
        <v>44799</v>
      </c>
      <c r="N140" s="2">
        <v>5.9</v>
      </c>
      <c r="O140" s="1">
        <v>44799</v>
      </c>
      <c r="P140">
        <v>6.2</v>
      </c>
      <c r="Q140" s="1">
        <v>44799</v>
      </c>
      <c r="R140">
        <v>6.4</v>
      </c>
      <c r="S140" s="1">
        <v>44799</v>
      </c>
      <c r="T140">
        <v>6.56</v>
      </c>
      <c r="U140" s="1">
        <v>44799</v>
      </c>
      <c r="V140">
        <v>6.66</v>
      </c>
      <c r="W140" s="1"/>
      <c r="Y140" s="1"/>
      <c r="Z140" s="3"/>
      <c r="AA140" s="1"/>
      <c r="AC140" s="1"/>
      <c r="AE140" s="1"/>
      <c r="AG140" s="1"/>
      <c r="AI140" s="1"/>
      <c r="AK140" s="1"/>
      <c r="AM140" s="1"/>
      <c r="AO140" s="1"/>
      <c r="AQ140" s="1"/>
      <c r="AS140" s="1"/>
      <c r="AU140" s="1"/>
    </row>
    <row r="141" spans="1:47" x14ac:dyDescent="0.2">
      <c r="A141" s="1">
        <v>44748</v>
      </c>
      <c r="B141">
        <v>3.59</v>
      </c>
      <c r="C141" s="1">
        <v>44748</v>
      </c>
      <c r="D141" s="2">
        <v>4.03</v>
      </c>
      <c r="E141" s="1">
        <v>44748</v>
      </c>
      <c r="F141">
        <v>4.47</v>
      </c>
      <c r="G141" s="1">
        <v>44748</v>
      </c>
      <c r="H141">
        <v>4.62</v>
      </c>
      <c r="I141" s="1">
        <v>44802</v>
      </c>
      <c r="J141">
        <v>5.4</v>
      </c>
      <c r="K141" s="1">
        <v>44802</v>
      </c>
      <c r="L141">
        <v>5.64</v>
      </c>
      <c r="M141" s="1">
        <v>44802</v>
      </c>
      <c r="N141" s="2">
        <v>5.95</v>
      </c>
      <c r="O141" s="1">
        <v>44802</v>
      </c>
      <c r="P141">
        <v>6.25</v>
      </c>
      <c r="Q141" s="1">
        <v>44802</v>
      </c>
      <c r="R141">
        <v>6.4050000000000002</v>
      </c>
      <c r="S141" s="1">
        <v>44802</v>
      </c>
      <c r="T141">
        <v>6.51</v>
      </c>
      <c r="U141" s="1">
        <v>44802</v>
      </c>
      <c r="V141">
        <v>6.6050000000000004</v>
      </c>
      <c r="W141" s="1"/>
      <c r="Y141" s="1"/>
      <c r="Z141" s="3"/>
      <c r="AA141" s="1"/>
      <c r="AC141" s="1"/>
      <c r="AE141" s="1"/>
      <c r="AG141" s="1"/>
      <c r="AI141" s="1"/>
      <c r="AK141" s="1"/>
      <c r="AM141" s="1"/>
      <c r="AO141" s="1"/>
      <c r="AQ141" s="1"/>
      <c r="AS141" s="1"/>
      <c r="AU141" s="1"/>
    </row>
    <row r="142" spans="1:47" x14ac:dyDescent="0.2">
      <c r="A142" s="1">
        <v>44749</v>
      </c>
      <c r="B142">
        <v>3.51</v>
      </c>
      <c r="C142" s="1">
        <v>44749</v>
      </c>
      <c r="D142" s="2">
        <v>4.17</v>
      </c>
      <c r="E142" s="1">
        <v>44749</v>
      </c>
      <c r="F142">
        <v>4.66</v>
      </c>
      <c r="G142" s="1">
        <v>44749</v>
      </c>
      <c r="H142">
        <v>4.7699999999999996</v>
      </c>
      <c r="I142" s="1">
        <v>44803</v>
      </c>
      <c r="J142">
        <v>5.2249999999999996</v>
      </c>
      <c r="K142" s="1">
        <v>44803</v>
      </c>
      <c r="L142">
        <v>5.6749999999999998</v>
      </c>
      <c r="M142" s="1">
        <v>44803</v>
      </c>
      <c r="N142" s="2">
        <v>5.9749999999999996</v>
      </c>
      <c r="O142" s="1">
        <v>44803</v>
      </c>
      <c r="P142">
        <v>6.2249999999999996</v>
      </c>
      <c r="Q142" s="1">
        <v>44803</v>
      </c>
      <c r="R142">
        <v>6.45</v>
      </c>
      <c r="S142" s="1">
        <v>44803</v>
      </c>
      <c r="T142">
        <v>6.61</v>
      </c>
      <c r="U142" s="1">
        <v>44803</v>
      </c>
      <c r="V142">
        <v>6.6349999999999998</v>
      </c>
      <c r="W142" s="1"/>
      <c r="Y142" s="1"/>
      <c r="Z142" s="3"/>
      <c r="AA142" s="1"/>
      <c r="AC142" s="1"/>
      <c r="AE142" s="1"/>
      <c r="AG142" s="1"/>
      <c r="AI142" s="1"/>
      <c r="AK142" s="1"/>
      <c r="AM142" s="1"/>
      <c r="AO142" s="1"/>
      <c r="AQ142" s="1"/>
      <c r="AS142" s="1"/>
      <c r="AU142" s="1"/>
    </row>
    <row r="143" spans="1:47" x14ac:dyDescent="0.2">
      <c r="A143" s="1">
        <v>44750</v>
      </c>
      <c r="B143">
        <v>3.56</v>
      </c>
      <c r="C143" s="1">
        <v>44750</v>
      </c>
      <c r="D143" s="2">
        <v>3.97</v>
      </c>
      <c r="E143" s="1">
        <v>44750</v>
      </c>
      <c r="F143">
        <v>4.47</v>
      </c>
      <c r="G143" s="1">
        <v>44750</v>
      </c>
      <c r="H143">
        <v>4.76</v>
      </c>
      <c r="I143" s="1">
        <v>44804</v>
      </c>
      <c r="J143">
        <v>5.25</v>
      </c>
      <c r="K143" s="1">
        <v>44804</v>
      </c>
      <c r="L143">
        <v>5.64</v>
      </c>
      <c r="M143" s="1">
        <v>44804</v>
      </c>
      <c r="N143" s="2">
        <v>6.0650000000000004</v>
      </c>
      <c r="O143" s="1">
        <v>44804</v>
      </c>
      <c r="P143">
        <v>6.3</v>
      </c>
      <c r="Q143" s="1">
        <v>44804</v>
      </c>
      <c r="R143">
        <v>6.4</v>
      </c>
      <c r="S143" s="1">
        <v>44804</v>
      </c>
      <c r="T143">
        <v>6.5250000000000004</v>
      </c>
      <c r="U143" s="1">
        <v>44804</v>
      </c>
      <c r="V143">
        <v>6.6</v>
      </c>
      <c r="W143" s="1"/>
      <c r="Y143" s="1"/>
      <c r="Z143" s="3"/>
      <c r="AA143" s="1"/>
      <c r="AC143" s="1"/>
      <c r="AE143" s="1"/>
      <c r="AG143" s="1"/>
      <c r="AI143" s="1"/>
      <c r="AK143" s="1"/>
      <c r="AM143" s="1"/>
      <c r="AO143" s="1"/>
      <c r="AQ143" s="1"/>
      <c r="AS143" s="1"/>
      <c r="AU143" s="1"/>
    </row>
    <row r="144" spans="1:47" x14ac:dyDescent="0.2">
      <c r="A144" s="1">
        <v>44753</v>
      </c>
      <c r="B144">
        <v>3.5</v>
      </c>
      <c r="C144" s="1">
        <v>44753</v>
      </c>
      <c r="D144" s="2">
        <v>3.74</v>
      </c>
      <c r="E144" s="1">
        <v>44753</v>
      </c>
      <c r="F144">
        <v>4.4000000000000004</v>
      </c>
      <c r="G144" s="1">
        <v>44753</v>
      </c>
      <c r="H144">
        <v>4.57</v>
      </c>
      <c r="I144" s="1">
        <v>44805</v>
      </c>
      <c r="J144">
        <v>5.2</v>
      </c>
      <c r="K144" s="1">
        <v>44805</v>
      </c>
      <c r="L144">
        <v>5.6749999999999998</v>
      </c>
      <c r="M144" s="1">
        <v>44805</v>
      </c>
      <c r="N144" s="2">
        <v>6.05</v>
      </c>
      <c r="O144" s="1">
        <v>44805</v>
      </c>
      <c r="P144">
        <v>6.3</v>
      </c>
      <c r="Q144" s="1">
        <v>44805</v>
      </c>
      <c r="R144">
        <v>6.45</v>
      </c>
      <c r="S144" s="1">
        <v>44805</v>
      </c>
      <c r="T144">
        <v>6.6</v>
      </c>
      <c r="U144" s="1">
        <v>44805</v>
      </c>
      <c r="V144">
        <v>6.7</v>
      </c>
      <c r="W144" s="1"/>
      <c r="Y144" s="1"/>
      <c r="Z144" s="3"/>
      <c r="AA144" s="1"/>
      <c r="AC144" s="1"/>
      <c r="AE144" s="1"/>
      <c r="AG144" s="1"/>
      <c r="AI144" s="1"/>
      <c r="AK144" s="1"/>
      <c r="AM144" s="1"/>
      <c r="AO144" s="1"/>
      <c r="AQ144" s="1"/>
      <c r="AS144" s="1"/>
      <c r="AU144" s="1"/>
    </row>
    <row r="145" spans="1:47" x14ac:dyDescent="0.2">
      <c r="A145" s="1">
        <v>44754</v>
      </c>
      <c r="B145">
        <v>4.6900000000000004</v>
      </c>
      <c r="C145" s="1">
        <v>44754</v>
      </c>
      <c r="D145" s="2">
        <v>4.4800000000000004</v>
      </c>
      <c r="E145" s="1">
        <v>44754</v>
      </c>
      <c r="F145">
        <v>4.79</v>
      </c>
      <c r="G145" s="1">
        <v>44754</v>
      </c>
      <c r="H145">
        <v>4.9400000000000004</v>
      </c>
      <c r="I145" s="1">
        <v>44806</v>
      </c>
      <c r="J145">
        <v>5.3</v>
      </c>
      <c r="K145" s="1">
        <v>44806</v>
      </c>
      <c r="L145">
        <v>5.7</v>
      </c>
      <c r="M145" s="1">
        <v>44806</v>
      </c>
      <c r="N145" s="2">
        <v>6.05</v>
      </c>
      <c r="O145" s="1">
        <v>44806</v>
      </c>
      <c r="P145">
        <v>6.34</v>
      </c>
      <c r="Q145" s="1">
        <v>44806</v>
      </c>
      <c r="R145">
        <v>6.44</v>
      </c>
      <c r="S145" s="1">
        <v>44806</v>
      </c>
      <c r="T145">
        <v>6.6</v>
      </c>
      <c r="U145" s="1">
        <v>44806</v>
      </c>
      <c r="V145">
        <v>6.66</v>
      </c>
      <c r="W145" s="1"/>
      <c r="Y145" s="1"/>
      <c r="Z145" s="3"/>
      <c r="AA145" s="1"/>
      <c r="AC145" s="1"/>
      <c r="AE145" s="1"/>
      <c r="AG145" s="1"/>
      <c r="AI145" s="1"/>
      <c r="AK145" s="1"/>
      <c r="AM145" s="1"/>
      <c r="AO145" s="1"/>
      <c r="AQ145" s="1"/>
      <c r="AS145" s="1"/>
      <c r="AU145" s="1"/>
    </row>
    <row r="146" spans="1:47" x14ac:dyDescent="0.2">
      <c r="A146" s="1">
        <v>44755</v>
      </c>
      <c r="B146">
        <v>4.57</v>
      </c>
      <c r="C146" s="1">
        <v>44755</v>
      </c>
      <c r="D146" s="2">
        <v>4.63</v>
      </c>
      <c r="E146" s="1">
        <v>44755</v>
      </c>
      <c r="F146">
        <v>5.03</v>
      </c>
      <c r="G146" s="1">
        <v>44755</v>
      </c>
      <c r="H146">
        <v>5.15</v>
      </c>
      <c r="I146" s="1">
        <v>44809</v>
      </c>
      <c r="J146">
        <v>5.5</v>
      </c>
      <c r="K146" s="1">
        <v>44809</v>
      </c>
      <c r="L146">
        <v>5.71</v>
      </c>
      <c r="M146" s="1">
        <v>44809</v>
      </c>
      <c r="N146" s="2">
        <v>6.08</v>
      </c>
      <c r="O146" s="1">
        <v>44809</v>
      </c>
      <c r="P146">
        <v>6.36</v>
      </c>
      <c r="Q146" s="1">
        <v>44809</v>
      </c>
      <c r="R146">
        <v>6.45</v>
      </c>
      <c r="S146" s="1">
        <v>44809</v>
      </c>
      <c r="T146">
        <v>6.6</v>
      </c>
      <c r="U146" s="1">
        <v>44809</v>
      </c>
      <c r="V146">
        <v>6.66</v>
      </c>
      <c r="W146" s="1"/>
      <c r="Y146" s="1"/>
      <c r="Z146" s="3"/>
      <c r="AA146" s="1"/>
      <c r="AC146" s="1"/>
      <c r="AE146" s="1"/>
      <c r="AG146" s="1"/>
      <c r="AI146" s="1"/>
      <c r="AK146" s="1"/>
      <c r="AM146" s="1"/>
      <c r="AO146" s="1"/>
      <c r="AQ146" s="1"/>
      <c r="AS146" s="1"/>
      <c r="AU146" s="1"/>
    </row>
    <row r="147" spans="1:47" x14ac:dyDescent="0.2">
      <c r="A147" s="1">
        <v>44756</v>
      </c>
      <c r="B147">
        <v>6.3</v>
      </c>
      <c r="C147" s="1">
        <v>44756</v>
      </c>
      <c r="D147" s="2">
        <v>5.64</v>
      </c>
      <c r="E147" s="1">
        <v>44756</v>
      </c>
      <c r="F147">
        <v>5.55</v>
      </c>
      <c r="G147" s="1">
        <v>44756</v>
      </c>
      <c r="H147">
        <v>5.49</v>
      </c>
      <c r="I147" s="1">
        <v>44810</v>
      </c>
      <c r="J147">
        <v>5.2</v>
      </c>
      <c r="K147" s="1">
        <v>44810</v>
      </c>
      <c r="L147">
        <v>5.71</v>
      </c>
      <c r="M147" s="1">
        <v>44810</v>
      </c>
      <c r="N147" s="2">
        <v>6.08</v>
      </c>
      <c r="O147" s="1">
        <v>44810</v>
      </c>
      <c r="P147">
        <v>6.36</v>
      </c>
      <c r="Q147" s="1">
        <v>44810</v>
      </c>
      <c r="R147">
        <v>6.45</v>
      </c>
      <c r="S147" s="1">
        <v>44810</v>
      </c>
      <c r="T147">
        <v>6.6</v>
      </c>
      <c r="U147" s="1">
        <v>44810</v>
      </c>
      <c r="V147">
        <v>6.66</v>
      </c>
      <c r="W147" s="1"/>
      <c r="Y147" s="1"/>
      <c r="Z147" s="3"/>
      <c r="AA147" s="1"/>
      <c r="AC147" s="1"/>
      <c r="AE147" s="1"/>
      <c r="AG147" s="1"/>
      <c r="AI147" s="1"/>
      <c r="AK147" s="1"/>
      <c r="AM147" s="1"/>
      <c r="AO147" s="1"/>
      <c r="AQ147" s="1"/>
      <c r="AS147" s="1"/>
      <c r="AU147" s="1"/>
    </row>
    <row r="148" spans="1:47" x14ac:dyDescent="0.2">
      <c r="A148" s="1">
        <v>44757</v>
      </c>
      <c r="B148">
        <v>11.16</v>
      </c>
      <c r="C148" s="1">
        <v>44757</v>
      </c>
      <c r="D148" s="2">
        <v>7.44</v>
      </c>
      <c r="E148" s="1">
        <v>44757</v>
      </c>
      <c r="F148">
        <v>6.84</v>
      </c>
      <c r="G148" s="1">
        <v>44757</v>
      </c>
      <c r="H148">
        <v>6.57</v>
      </c>
      <c r="I148" s="1">
        <v>44811</v>
      </c>
      <c r="J148">
        <v>5.35</v>
      </c>
      <c r="K148" s="1">
        <v>44811</v>
      </c>
      <c r="L148">
        <v>5.75</v>
      </c>
      <c r="M148" s="1">
        <v>44811</v>
      </c>
      <c r="N148" s="2">
        <v>6.1</v>
      </c>
      <c r="O148" s="1">
        <v>44811</v>
      </c>
      <c r="P148">
        <v>6.35</v>
      </c>
      <c r="Q148" s="1">
        <v>44811</v>
      </c>
      <c r="R148">
        <v>6.55</v>
      </c>
      <c r="S148" s="1">
        <v>44811</v>
      </c>
      <c r="T148">
        <v>6.7</v>
      </c>
      <c r="U148" s="1">
        <v>44811</v>
      </c>
      <c r="V148">
        <v>6.75</v>
      </c>
      <c r="W148" s="1"/>
      <c r="Y148" s="1"/>
      <c r="Z148" s="3"/>
      <c r="AA148" s="1"/>
      <c r="AC148" s="1"/>
      <c r="AE148" s="1"/>
      <c r="AG148" s="1"/>
      <c r="AI148" s="1"/>
      <c r="AK148" s="1"/>
      <c r="AM148" s="1"/>
      <c r="AO148" s="1"/>
      <c r="AQ148" s="1"/>
      <c r="AS148" s="1"/>
      <c r="AU148" s="1"/>
    </row>
    <row r="149" spans="1:47" x14ac:dyDescent="0.2">
      <c r="A149" s="1">
        <v>44760</v>
      </c>
      <c r="B149">
        <v>5.49</v>
      </c>
      <c r="C149" s="1">
        <v>44760</v>
      </c>
      <c r="D149" s="2">
        <v>5.59</v>
      </c>
      <c r="E149" s="1">
        <v>44760</v>
      </c>
      <c r="F149">
        <v>5.69</v>
      </c>
      <c r="G149" s="1">
        <v>44760</v>
      </c>
      <c r="H149">
        <v>5.81</v>
      </c>
      <c r="I149" s="1">
        <v>44812</v>
      </c>
      <c r="J149">
        <v>5.3</v>
      </c>
      <c r="K149" s="1">
        <v>44812</v>
      </c>
      <c r="L149">
        <v>5.7</v>
      </c>
      <c r="M149" s="1">
        <v>44812</v>
      </c>
      <c r="N149" s="2">
        <v>6.05</v>
      </c>
      <c r="O149" s="1">
        <v>44812</v>
      </c>
      <c r="P149">
        <v>6.3</v>
      </c>
      <c r="Q149" s="1">
        <v>44812</v>
      </c>
      <c r="R149">
        <v>6.5</v>
      </c>
      <c r="S149" s="1">
        <v>44812</v>
      </c>
      <c r="T149">
        <v>6.65</v>
      </c>
      <c r="U149" s="1">
        <v>44812</v>
      </c>
      <c r="V149">
        <v>6.75</v>
      </c>
      <c r="W149" s="1"/>
      <c r="Y149" s="1"/>
      <c r="Z149" s="3"/>
      <c r="AA149" s="1"/>
      <c r="AC149" s="1"/>
      <c r="AE149" s="1"/>
      <c r="AG149" s="1"/>
      <c r="AI149" s="1"/>
      <c r="AK149" s="1"/>
      <c r="AM149" s="1"/>
      <c r="AO149" s="1"/>
      <c r="AQ149" s="1"/>
      <c r="AS149" s="1"/>
      <c r="AU149" s="1"/>
    </row>
    <row r="150" spans="1:47" x14ac:dyDescent="0.2">
      <c r="A150" s="1">
        <v>44761</v>
      </c>
      <c r="B150">
        <v>5.4</v>
      </c>
      <c r="C150" s="1">
        <v>44761</v>
      </c>
      <c r="D150" s="2">
        <v>5.58</v>
      </c>
      <c r="E150" s="1">
        <v>44761</v>
      </c>
      <c r="F150">
        <v>5.73</v>
      </c>
      <c r="G150" s="1">
        <v>44761</v>
      </c>
      <c r="H150">
        <v>5.91</v>
      </c>
      <c r="I150" s="1">
        <v>44813</v>
      </c>
      <c r="J150">
        <v>5.25</v>
      </c>
      <c r="K150" s="1">
        <v>44813</v>
      </c>
      <c r="L150">
        <v>5.67</v>
      </c>
      <c r="M150" s="1">
        <v>44813</v>
      </c>
      <c r="N150" s="2">
        <v>6.0250000000000004</v>
      </c>
      <c r="O150" s="1">
        <v>44813</v>
      </c>
      <c r="P150">
        <v>6.3250000000000002</v>
      </c>
      <c r="Q150" s="1">
        <v>44813</v>
      </c>
      <c r="R150">
        <v>6.5250000000000004</v>
      </c>
      <c r="S150" s="1">
        <v>44813</v>
      </c>
      <c r="T150">
        <v>6.68</v>
      </c>
      <c r="U150" s="1">
        <v>44813</v>
      </c>
      <c r="V150">
        <v>6.72</v>
      </c>
      <c r="W150" s="1"/>
      <c r="Y150" s="1"/>
      <c r="Z150" s="3"/>
      <c r="AA150" s="1"/>
      <c r="AC150" s="1"/>
      <c r="AE150" s="1"/>
      <c r="AG150" s="1"/>
      <c r="AI150" s="1"/>
      <c r="AK150" s="1"/>
      <c r="AM150" s="1"/>
      <c r="AO150" s="1"/>
      <c r="AQ150" s="1"/>
      <c r="AS150" s="1"/>
      <c r="AU150" s="1"/>
    </row>
    <row r="151" spans="1:47" x14ac:dyDescent="0.2">
      <c r="A151" s="1">
        <v>44762</v>
      </c>
      <c r="B151">
        <v>6.3</v>
      </c>
      <c r="C151" s="1">
        <v>44762</v>
      </c>
      <c r="D151" s="2">
        <v>5.79</v>
      </c>
      <c r="E151" s="1">
        <v>44762</v>
      </c>
      <c r="F151">
        <v>5.85</v>
      </c>
      <c r="G151" s="1">
        <v>44762</v>
      </c>
      <c r="H151">
        <v>5.89</v>
      </c>
      <c r="I151" s="1">
        <v>44816</v>
      </c>
      <c r="J151">
        <v>5.35</v>
      </c>
      <c r="K151" s="1">
        <v>44816</v>
      </c>
      <c r="L151">
        <v>5.6</v>
      </c>
      <c r="M151" s="1">
        <v>44816</v>
      </c>
      <c r="N151" s="2">
        <v>6</v>
      </c>
      <c r="O151" s="1">
        <v>44816</v>
      </c>
      <c r="P151">
        <v>6.25</v>
      </c>
      <c r="Q151" s="1">
        <v>44816</v>
      </c>
      <c r="R151">
        <v>6.45</v>
      </c>
      <c r="S151" s="1">
        <v>44816</v>
      </c>
      <c r="T151">
        <v>6.6</v>
      </c>
      <c r="U151" s="1">
        <v>44816</v>
      </c>
      <c r="V151">
        <v>6.7</v>
      </c>
      <c r="W151" s="1"/>
      <c r="Y151" s="1"/>
      <c r="Z151" s="3"/>
      <c r="AA151" s="1"/>
      <c r="AC151" s="1"/>
      <c r="AE151" s="1"/>
      <c r="AG151" s="1"/>
      <c r="AI151" s="1"/>
      <c r="AK151" s="1"/>
      <c r="AM151" s="1"/>
      <c r="AO151" s="1"/>
      <c r="AQ151" s="1"/>
      <c r="AS151" s="1"/>
      <c r="AU151" s="1"/>
    </row>
    <row r="152" spans="1:47" x14ac:dyDescent="0.2">
      <c r="A152" s="1">
        <v>44763</v>
      </c>
      <c r="B152">
        <v>5.88</v>
      </c>
      <c r="C152" s="1">
        <v>44763</v>
      </c>
      <c r="D152" s="2">
        <v>6.04</v>
      </c>
      <c r="E152" s="1">
        <v>44763</v>
      </c>
      <c r="F152">
        <v>5.95</v>
      </c>
      <c r="G152" s="1">
        <v>44763</v>
      </c>
      <c r="H152">
        <v>5.8</v>
      </c>
      <c r="I152" s="1">
        <v>44817</v>
      </c>
      <c r="J152">
        <v>5.3</v>
      </c>
      <c r="K152" s="1">
        <v>44817</v>
      </c>
      <c r="L152">
        <v>5.6</v>
      </c>
      <c r="M152" s="1">
        <v>44817</v>
      </c>
      <c r="N152" s="2">
        <v>5.95</v>
      </c>
      <c r="O152" s="1">
        <v>44817</v>
      </c>
      <c r="P152">
        <v>6.2750000000000004</v>
      </c>
      <c r="Q152" s="1">
        <v>44817</v>
      </c>
      <c r="R152">
        <v>6.35</v>
      </c>
      <c r="S152" s="1">
        <v>44817</v>
      </c>
      <c r="T152">
        <v>6.5</v>
      </c>
      <c r="U152" s="1">
        <v>44817</v>
      </c>
      <c r="V152">
        <v>6.56</v>
      </c>
      <c r="W152" s="1"/>
      <c r="Y152" s="1"/>
      <c r="Z152" s="3"/>
      <c r="AA152" s="1"/>
      <c r="AC152" s="1"/>
      <c r="AE152" s="1"/>
      <c r="AG152" s="1"/>
      <c r="AI152" s="1"/>
      <c r="AK152" s="1"/>
      <c r="AM152" s="1"/>
      <c r="AO152" s="1"/>
      <c r="AQ152" s="1"/>
      <c r="AS152" s="1"/>
      <c r="AU152" s="1"/>
    </row>
    <row r="153" spans="1:47" x14ac:dyDescent="0.2">
      <c r="A153" s="1">
        <v>44764</v>
      </c>
      <c r="B153">
        <v>5.45</v>
      </c>
      <c r="C153" s="1">
        <v>44764</v>
      </c>
      <c r="D153" s="2">
        <v>5.44</v>
      </c>
      <c r="E153" s="1">
        <v>44764</v>
      </c>
      <c r="F153">
        <v>5.64</v>
      </c>
      <c r="G153" s="1">
        <v>44764</v>
      </c>
      <c r="H153">
        <v>5.66</v>
      </c>
      <c r="I153" s="1">
        <v>44818</v>
      </c>
      <c r="J153">
        <v>5.6</v>
      </c>
      <c r="K153" s="1">
        <v>44818</v>
      </c>
      <c r="L153">
        <v>5.8</v>
      </c>
      <c r="M153" s="1">
        <v>44818</v>
      </c>
      <c r="N153" s="2">
        <v>6.1</v>
      </c>
      <c r="O153" s="1">
        <v>44818</v>
      </c>
      <c r="P153">
        <v>6.375</v>
      </c>
      <c r="Q153" s="1">
        <v>44818</v>
      </c>
      <c r="R153">
        <v>6.5250000000000004</v>
      </c>
      <c r="S153" s="1">
        <v>44818</v>
      </c>
      <c r="T153">
        <v>6.665</v>
      </c>
      <c r="U153" s="1">
        <v>44818</v>
      </c>
      <c r="V153">
        <v>6.7</v>
      </c>
      <c r="W153" s="1"/>
      <c r="Y153" s="1"/>
      <c r="Z153" s="3"/>
      <c r="AA153" s="1"/>
      <c r="AC153" s="1"/>
      <c r="AE153" s="1"/>
      <c r="AG153" s="1"/>
      <c r="AI153" s="1"/>
      <c r="AK153" s="1"/>
      <c r="AM153" s="1"/>
      <c r="AO153" s="1"/>
      <c r="AQ153" s="1"/>
      <c r="AS153" s="1"/>
      <c r="AU153" s="1"/>
    </row>
    <row r="154" spans="1:47" x14ac:dyDescent="0.2">
      <c r="A154" s="1">
        <v>44767</v>
      </c>
      <c r="B154">
        <v>3.83</v>
      </c>
      <c r="C154" s="1">
        <v>44767</v>
      </c>
      <c r="D154" s="2">
        <v>4.8</v>
      </c>
      <c r="E154" s="1">
        <v>44767</v>
      </c>
      <c r="F154">
        <v>5.39</v>
      </c>
      <c r="G154" s="1">
        <v>44767</v>
      </c>
      <c r="H154">
        <v>5.43</v>
      </c>
      <c r="I154" s="1">
        <v>44819</v>
      </c>
      <c r="J154">
        <v>5.65</v>
      </c>
      <c r="K154" s="1">
        <v>44819</v>
      </c>
      <c r="L154">
        <v>5.7</v>
      </c>
      <c r="M154" s="1">
        <v>44819</v>
      </c>
      <c r="N154" s="2">
        <v>6</v>
      </c>
      <c r="O154" s="1">
        <v>44819</v>
      </c>
      <c r="P154">
        <v>6.2750000000000004</v>
      </c>
      <c r="Q154" s="1">
        <v>44819</v>
      </c>
      <c r="R154">
        <v>6.4749999999999996</v>
      </c>
      <c r="S154" s="1">
        <v>44819</v>
      </c>
      <c r="T154">
        <v>6.585</v>
      </c>
      <c r="U154" s="1">
        <v>44819</v>
      </c>
      <c r="V154">
        <v>6.625</v>
      </c>
      <c r="W154" s="1"/>
      <c r="Y154" s="1"/>
      <c r="Z154" s="3"/>
      <c r="AA154" s="1"/>
      <c r="AC154" s="1"/>
      <c r="AE154" s="1"/>
      <c r="AG154" s="1"/>
      <c r="AI154" s="1"/>
      <c r="AK154" s="1"/>
      <c r="AM154" s="1"/>
      <c r="AO154" s="1"/>
      <c r="AQ154" s="1"/>
      <c r="AS154" s="1"/>
      <c r="AU154" s="1"/>
    </row>
    <row r="155" spans="1:47" x14ac:dyDescent="0.2">
      <c r="A155" s="1">
        <v>44768</v>
      </c>
      <c r="B155">
        <v>3.66</v>
      </c>
      <c r="C155" s="1">
        <v>44768</v>
      </c>
      <c r="D155" s="2">
        <v>4.7699999999999996</v>
      </c>
      <c r="E155" s="1">
        <v>44768</v>
      </c>
      <c r="F155">
        <v>5.2</v>
      </c>
      <c r="G155" s="1">
        <v>44768</v>
      </c>
      <c r="H155">
        <v>5.31</v>
      </c>
      <c r="I155" s="1">
        <v>44820</v>
      </c>
      <c r="J155">
        <v>5.5</v>
      </c>
      <c r="K155" s="1">
        <v>44820</v>
      </c>
      <c r="L155">
        <v>5.6749999999999998</v>
      </c>
      <c r="M155" s="1">
        <v>44820</v>
      </c>
      <c r="N155" s="2">
        <v>6.0250000000000004</v>
      </c>
      <c r="O155" s="1">
        <v>44820</v>
      </c>
      <c r="P155">
        <v>6.3250000000000002</v>
      </c>
      <c r="Q155" s="1">
        <v>44820</v>
      </c>
      <c r="R155">
        <v>6.5750000000000002</v>
      </c>
      <c r="S155" s="1">
        <v>44820</v>
      </c>
      <c r="T155">
        <v>6.7</v>
      </c>
      <c r="U155" s="1">
        <v>44820</v>
      </c>
      <c r="V155">
        <v>6.78</v>
      </c>
      <c r="W155" s="1"/>
      <c r="Y155" s="1"/>
      <c r="Z155" s="3"/>
      <c r="AA155" s="1"/>
      <c r="AC155" s="1"/>
      <c r="AE155" s="1"/>
      <c r="AG155" s="1"/>
      <c r="AI155" s="1"/>
      <c r="AK155" s="1"/>
      <c r="AM155" s="1"/>
      <c r="AO155" s="1"/>
      <c r="AQ155" s="1"/>
      <c r="AS155" s="1"/>
      <c r="AU155" s="1"/>
    </row>
    <row r="156" spans="1:47" x14ac:dyDescent="0.2">
      <c r="A156" s="1">
        <v>44769</v>
      </c>
      <c r="B156">
        <v>4.2</v>
      </c>
      <c r="C156" s="1">
        <v>44769</v>
      </c>
      <c r="D156" s="2">
        <v>5.43</v>
      </c>
      <c r="E156" s="1">
        <v>44769</v>
      </c>
      <c r="F156">
        <v>5.36</v>
      </c>
      <c r="G156" s="1">
        <v>44769</v>
      </c>
      <c r="H156">
        <v>5.44</v>
      </c>
      <c r="I156" s="1">
        <v>44823</v>
      </c>
      <c r="J156">
        <v>5.5</v>
      </c>
      <c r="K156" s="1">
        <v>44823</v>
      </c>
      <c r="L156">
        <v>5.71</v>
      </c>
      <c r="M156" s="1">
        <v>44823</v>
      </c>
      <c r="N156" s="2">
        <v>6.0250000000000004</v>
      </c>
      <c r="O156" s="1">
        <v>44823</v>
      </c>
      <c r="P156">
        <v>6.3250000000000002</v>
      </c>
      <c r="Q156" s="1">
        <v>44823</v>
      </c>
      <c r="R156">
        <v>6.45</v>
      </c>
      <c r="S156" s="1">
        <v>44823</v>
      </c>
      <c r="T156">
        <v>6.6</v>
      </c>
      <c r="U156" s="1">
        <v>44823</v>
      </c>
      <c r="V156">
        <v>6.71</v>
      </c>
      <c r="W156" s="1"/>
      <c r="Y156" s="1"/>
      <c r="Z156" s="3"/>
      <c r="AA156" s="1"/>
      <c r="AC156" s="1"/>
      <c r="AE156" s="1"/>
      <c r="AG156" s="1"/>
      <c r="AI156" s="1"/>
      <c r="AK156" s="1"/>
      <c r="AM156" s="1"/>
      <c r="AO156" s="1"/>
      <c r="AQ156" s="1"/>
      <c r="AS156" s="1"/>
      <c r="AU156" s="1"/>
    </row>
    <row r="157" spans="1:47" x14ac:dyDescent="0.2">
      <c r="A157" s="1">
        <v>44770</v>
      </c>
      <c r="B157">
        <v>3.02</v>
      </c>
      <c r="C157" s="1">
        <v>44770</v>
      </c>
      <c r="D157" s="2">
        <v>4.34</v>
      </c>
      <c r="E157" s="1">
        <v>44770</v>
      </c>
      <c r="F157">
        <v>4.8499999999999996</v>
      </c>
      <c r="G157" s="1">
        <v>44770</v>
      </c>
      <c r="H157">
        <v>5.09</v>
      </c>
      <c r="I157" s="1">
        <v>44824</v>
      </c>
      <c r="J157">
        <v>5.5</v>
      </c>
      <c r="K157" s="1">
        <v>44824</v>
      </c>
      <c r="L157">
        <v>5.71</v>
      </c>
      <c r="M157" s="1">
        <v>44824</v>
      </c>
      <c r="N157" s="2">
        <v>6.0250000000000004</v>
      </c>
      <c r="O157" s="1">
        <v>44824</v>
      </c>
      <c r="P157">
        <v>6.335</v>
      </c>
      <c r="Q157" s="1">
        <v>44824</v>
      </c>
      <c r="R157">
        <v>6.5</v>
      </c>
      <c r="S157" s="1">
        <v>44824</v>
      </c>
      <c r="T157">
        <v>6.65</v>
      </c>
      <c r="U157" s="1">
        <v>44824</v>
      </c>
      <c r="V157">
        <v>6.71</v>
      </c>
      <c r="W157" s="1"/>
      <c r="Y157" s="1"/>
      <c r="Z157" s="3"/>
      <c r="AA157" s="1"/>
      <c r="AC157" s="1"/>
      <c r="AE157" s="1"/>
      <c r="AG157" s="1"/>
      <c r="AI157" s="1"/>
      <c r="AK157" s="1"/>
      <c r="AM157" s="1"/>
      <c r="AO157" s="1"/>
      <c r="AQ157" s="1"/>
      <c r="AS157" s="1"/>
      <c r="AU157" s="1"/>
    </row>
    <row r="158" spans="1:47" x14ac:dyDescent="0.2">
      <c r="A158" s="1">
        <v>44771</v>
      </c>
      <c r="B158">
        <v>1.61</v>
      </c>
      <c r="C158" s="1">
        <v>44771</v>
      </c>
      <c r="D158" s="2">
        <v>3.58</v>
      </c>
      <c r="E158" s="1">
        <v>44771</v>
      </c>
      <c r="F158">
        <v>4.3600000000000003</v>
      </c>
      <c r="G158" s="1">
        <v>44771</v>
      </c>
      <c r="H158">
        <v>4.5599999999999996</v>
      </c>
      <c r="I158" s="1">
        <v>44825</v>
      </c>
      <c r="J158">
        <v>5.6</v>
      </c>
      <c r="K158" s="1">
        <v>44825</v>
      </c>
      <c r="L158">
        <v>5.71</v>
      </c>
      <c r="M158" s="1">
        <v>44825</v>
      </c>
      <c r="N158" s="2">
        <v>5.97</v>
      </c>
      <c r="O158" s="1">
        <v>44825</v>
      </c>
      <c r="P158">
        <v>6.3250000000000002</v>
      </c>
      <c r="Q158" s="1">
        <v>44825</v>
      </c>
      <c r="R158">
        <v>6.5250000000000004</v>
      </c>
      <c r="S158" s="1">
        <v>44825</v>
      </c>
      <c r="T158">
        <v>6.6550000000000002</v>
      </c>
      <c r="U158" s="1">
        <v>44825</v>
      </c>
      <c r="V158">
        <v>6.7149999999999999</v>
      </c>
      <c r="W158" s="1"/>
      <c r="Y158" s="1"/>
      <c r="Z158" s="3"/>
      <c r="AA158" s="1"/>
      <c r="AC158" s="1"/>
      <c r="AE158" s="1"/>
      <c r="AG158" s="1"/>
      <c r="AI158" s="1"/>
      <c r="AK158" s="1"/>
      <c r="AM158" s="1"/>
      <c r="AO158" s="1"/>
      <c r="AQ158" s="1"/>
      <c r="AS158" s="1"/>
      <c r="AU158" s="1"/>
    </row>
    <row r="159" spans="1:47" x14ac:dyDescent="0.2">
      <c r="A159" s="1">
        <v>44774</v>
      </c>
      <c r="B159">
        <v>1.88</v>
      </c>
      <c r="C159" s="1">
        <v>44774</v>
      </c>
      <c r="D159" s="2">
        <v>3.82</v>
      </c>
      <c r="E159" s="1">
        <v>44774</v>
      </c>
      <c r="F159">
        <v>4.62</v>
      </c>
      <c r="G159" s="1">
        <v>44774</v>
      </c>
      <c r="H159">
        <v>4.6100000000000003</v>
      </c>
      <c r="I159" s="1">
        <v>44826</v>
      </c>
      <c r="J159">
        <v>5.7249999999999996</v>
      </c>
      <c r="K159" s="1">
        <v>44826</v>
      </c>
      <c r="L159">
        <v>5.8250000000000002</v>
      </c>
      <c r="M159" s="1">
        <v>44826</v>
      </c>
      <c r="N159" s="2">
        <v>6.15</v>
      </c>
      <c r="O159" s="1">
        <v>44826</v>
      </c>
      <c r="P159">
        <v>6.45</v>
      </c>
      <c r="Q159" s="1">
        <v>44826</v>
      </c>
      <c r="R159">
        <v>6.65</v>
      </c>
      <c r="S159" s="1">
        <v>44826</v>
      </c>
      <c r="T159">
        <v>6.8</v>
      </c>
      <c r="U159" s="1">
        <v>44826</v>
      </c>
      <c r="V159">
        <v>6.9</v>
      </c>
      <c r="W159" s="1"/>
      <c r="Y159" s="1"/>
      <c r="Z159" s="3"/>
      <c r="AA159" s="1"/>
      <c r="AC159" s="1"/>
      <c r="AE159" s="1"/>
      <c r="AG159" s="1"/>
      <c r="AI159" s="1"/>
      <c r="AK159" s="1"/>
      <c r="AM159" s="1"/>
      <c r="AO159" s="1"/>
      <c r="AQ159" s="1"/>
      <c r="AS159" s="1"/>
      <c r="AU159" s="1"/>
    </row>
    <row r="160" spans="1:47" x14ac:dyDescent="0.2">
      <c r="A160" s="1">
        <v>44775</v>
      </c>
      <c r="B160">
        <v>4.24</v>
      </c>
      <c r="C160" s="1">
        <v>44775</v>
      </c>
      <c r="D160" s="2">
        <v>5.18</v>
      </c>
      <c r="E160" s="1">
        <v>44775</v>
      </c>
      <c r="F160">
        <v>5.39</v>
      </c>
      <c r="G160" s="1">
        <v>44775</v>
      </c>
      <c r="H160">
        <v>5.23</v>
      </c>
      <c r="I160" s="1">
        <v>44827</v>
      </c>
      <c r="J160">
        <v>5.65</v>
      </c>
      <c r="K160" s="1">
        <v>44827</v>
      </c>
      <c r="L160">
        <v>5.95</v>
      </c>
      <c r="M160" s="1">
        <v>44827</v>
      </c>
      <c r="N160" s="2">
        <v>6.2249999999999996</v>
      </c>
      <c r="O160" s="1">
        <v>44827</v>
      </c>
      <c r="P160">
        <v>6.5149999999999997</v>
      </c>
      <c r="Q160" s="1">
        <v>44827</v>
      </c>
      <c r="R160">
        <v>6.7</v>
      </c>
      <c r="S160" s="1">
        <v>44827</v>
      </c>
      <c r="T160">
        <v>6.875</v>
      </c>
      <c r="U160" s="1">
        <v>44827</v>
      </c>
      <c r="V160">
        <v>6.915</v>
      </c>
      <c r="W160" s="1"/>
      <c r="Y160" s="1"/>
      <c r="Z160" s="3"/>
      <c r="AA160" s="1"/>
      <c r="AC160" s="1"/>
      <c r="AE160" s="1"/>
      <c r="AG160" s="1"/>
      <c r="AI160" s="1"/>
      <c r="AK160" s="1"/>
      <c r="AM160" s="1"/>
      <c r="AO160" s="1"/>
      <c r="AQ160" s="1"/>
      <c r="AS160" s="1"/>
      <c r="AU160" s="1"/>
    </row>
    <row r="161" spans="1:47" x14ac:dyDescent="0.2">
      <c r="A161" s="1">
        <v>44776</v>
      </c>
      <c r="B161">
        <v>4</v>
      </c>
      <c r="C161" s="1">
        <v>44776</v>
      </c>
      <c r="D161" s="2">
        <v>5.0199999999999996</v>
      </c>
      <c r="E161" s="1">
        <v>44776</v>
      </c>
      <c r="F161">
        <v>5.44</v>
      </c>
      <c r="G161" s="1">
        <v>44776</v>
      </c>
      <c r="H161">
        <v>5.18</v>
      </c>
      <c r="I161" s="1">
        <v>44830</v>
      </c>
      <c r="J161">
        <v>6.15</v>
      </c>
      <c r="K161" s="1">
        <v>44830</v>
      </c>
      <c r="L161">
        <v>6.2249999999999996</v>
      </c>
      <c r="M161" s="1">
        <v>44830</v>
      </c>
      <c r="N161" s="2">
        <v>6.35</v>
      </c>
      <c r="O161" s="1">
        <v>44830</v>
      </c>
      <c r="P161">
        <v>6.65</v>
      </c>
      <c r="Q161" s="1">
        <v>44830</v>
      </c>
      <c r="R161">
        <v>6.85</v>
      </c>
      <c r="S161" s="1">
        <v>44830</v>
      </c>
      <c r="T161">
        <v>7</v>
      </c>
      <c r="U161" s="1">
        <v>44830</v>
      </c>
      <c r="V161">
        <v>7.03</v>
      </c>
      <c r="W161" s="1"/>
      <c r="Y161" s="1"/>
      <c r="Z161" s="3"/>
      <c r="AA161" s="1"/>
      <c r="AC161" s="1"/>
      <c r="AE161" s="1"/>
      <c r="AG161" s="1"/>
      <c r="AI161" s="1"/>
      <c r="AK161" s="1"/>
      <c r="AM161" s="1"/>
      <c r="AO161" s="1"/>
      <c r="AQ161" s="1"/>
      <c r="AS161" s="1"/>
      <c r="AU161" s="1"/>
    </row>
    <row r="162" spans="1:47" x14ac:dyDescent="0.2">
      <c r="A162" s="1">
        <v>44777</v>
      </c>
      <c r="B162">
        <v>3.72</v>
      </c>
      <c r="C162" s="1">
        <v>44777</v>
      </c>
      <c r="D162" s="2">
        <v>4.59</v>
      </c>
      <c r="E162" s="1">
        <v>44777</v>
      </c>
      <c r="F162">
        <v>5.21</v>
      </c>
      <c r="G162" s="1">
        <v>44777</v>
      </c>
      <c r="H162">
        <v>5.18</v>
      </c>
      <c r="I162" s="1">
        <v>44831</v>
      </c>
      <c r="J162">
        <v>6.0750000000000002</v>
      </c>
      <c r="K162" s="1">
        <v>44831</v>
      </c>
      <c r="L162">
        <v>6.2</v>
      </c>
      <c r="M162" s="1">
        <v>44831</v>
      </c>
      <c r="N162" s="2">
        <v>6.35</v>
      </c>
      <c r="O162" s="1">
        <v>44831</v>
      </c>
      <c r="P162">
        <v>6.55</v>
      </c>
      <c r="Q162" s="1">
        <v>44831</v>
      </c>
      <c r="R162">
        <v>6.7750000000000004</v>
      </c>
      <c r="S162" s="1">
        <v>44831</v>
      </c>
      <c r="T162">
        <v>6.9349999999999996</v>
      </c>
      <c r="U162" s="1">
        <v>44831</v>
      </c>
      <c r="V162">
        <v>6.9749999999999996</v>
      </c>
      <c r="W162" s="1"/>
      <c r="Y162" s="1"/>
      <c r="Z162" s="3"/>
      <c r="AA162" s="1"/>
      <c r="AC162" s="1"/>
      <c r="AE162" s="1"/>
      <c r="AG162" s="1"/>
      <c r="AI162" s="1"/>
      <c r="AK162" s="1"/>
      <c r="AM162" s="1"/>
      <c r="AO162" s="1"/>
      <c r="AQ162" s="1"/>
      <c r="AS162" s="1"/>
      <c r="AU162" s="1"/>
    </row>
    <row r="163" spans="1:47" x14ac:dyDescent="0.2">
      <c r="A163" s="1">
        <v>44778</v>
      </c>
      <c r="B163">
        <v>3.16</v>
      </c>
      <c r="C163" s="1">
        <v>44778</v>
      </c>
      <c r="D163" s="2">
        <v>4.22</v>
      </c>
      <c r="E163" s="1">
        <v>44778</v>
      </c>
      <c r="F163">
        <v>5.19</v>
      </c>
      <c r="G163" s="1">
        <v>44778</v>
      </c>
      <c r="H163">
        <v>4.7699999999999996</v>
      </c>
      <c r="I163" s="1">
        <v>44832</v>
      </c>
      <c r="J163">
        <v>6.1</v>
      </c>
      <c r="K163" s="1">
        <v>44832</v>
      </c>
      <c r="L163">
        <v>6.3</v>
      </c>
      <c r="M163" s="1">
        <v>44832</v>
      </c>
      <c r="N163" s="2">
        <v>6.4249999999999998</v>
      </c>
      <c r="O163" s="1">
        <v>44832</v>
      </c>
      <c r="P163">
        <v>6.6</v>
      </c>
      <c r="Q163" s="1">
        <v>44832</v>
      </c>
      <c r="R163">
        <v>6.85</v>
      </c>
      <c r="S163" s="1">
        <v>44832</v>
      </c>
      <c r="T163">
        <v>7.0250000000000004</v>
      </c>
      <c r="U163" s="1">
        <v>44832</v>
      </c>
      <c r="V163">
        <v>7.0750000000000002</v>
      </c>
      <c r="W163" s="1"/>
      <c r="Y163" s="1"/>
      <c r="Z163" s="3"/>
      <c r="AA163" s="1"/>
      <c r="AC163" s="1"/>
      <c r="AE163" s="1"/>
      <c r="AG163" s="1"/>
      <c r="AI163" s="1"/>
      <c r="AK163" s="1"/>
      <c r="AM163" s="1"/>
      <c r="AO163" s="1"/>
      <c r="AQ163" s="1"/>
      <c r="AS163" s="1"/>
      <c r="AU163" s="1"/>
    </row>
    <row r="164" spans="1:47" x14ac:dyDescent="0.2">
      <c r="A164" s="1">
        <v>44781</v>
      </c>
      <c r="B164">
        <v>2.39</v>
      </c>
      <c r="C164" s="1">
        <v>44781</v>
      </c>
      <c r="D164" s="2">
        <v>3.74</v>
      </c>
      <c r="E164" s="1">
        <v>44781</v>
      </c>
      <c r="F164">
        <v>4.6500000000000004</v>
      </c>
      <c r="G164" s="1">
        <v>44781</v>
      </c>
      <c r="H164">
        <v>5.21</v>
      </c>
      <c r="I164" s="1">
        <v>44833</v>
      </c>
      <c r="J164">
        <v>6</v>
      </c>
      <c r="K164" s="1">
        <v>44833</v>
      </c>
      <c r="L164">
        <v>6.2</v>
      </c>
      <c r="M164" s="1">
        <v>44833</v>
      </c>
      <c r="N164" s="2">
        <v>6.3250000000000002</v>
      </c>
      <c r="O164" s="1">
        <v>44833</v>
      </c>
      <c r="P164">
        <v>6.4749999999999996</v>
      </c>
      <c r="Q164" s="1">
        <v>44833</v>
      </c>
      <c r="R164">
        <v>6.7249999999999996</v>
      </c>
      <c r="S164" s="1">
        <v>44833</v>
      </c>
      <c r="T164">
        <v>6.9</v>
      </c>
      <c r="U164" s="1">
        <v>44833</v>
      </c>
      <c r="V164">
        <v>6.95</v>
      </c>
      <c r="W164" s="1"/>
      <c r="Y164" s="1"/>
      <c r="Z164" s="3"/>
      <c r="AA164" s="1"/>
      <c r="AC164" s="1"/>
      <c r="AE164" s="1"/>
      <c r="AG164" s="1"/>
      <c r="AI164" s="1"/>
      <c r="AK164" s="1"/>
      <c r="AM164" s="1"/>
      <c r="AO164" s="1"/>
      <c r="AQ164" s="1"/>
      <c r="AS164" s="1"/>
      <c r="AU164" s="1"/>
    </row>
    <row r="165" spans="1:47" x14ac:dyDescent="0.2">
      <c r="A165" s="1">
        <v>44782</v>
      </c>
      <c r="B165">
        <v>2.84</v>
      </c>
      <c r="C165" s="1">
        <v>44782</v>
      </c>
      <c r="D165" s="2">
        <v>3.79</v>
      </c>
      <c r="E165" s="1">
        <v>44782</v>
      </c>
      <c r="F165">
        <v>4.5999999999999996</v>
      </c>
      <c r="G165" s="1">
        <v>44782</v>
      </c>
      <c r="H165">
        <v>4.8600000000000003</v>
      </c>
      <c r="I165" s="1">
        <v>44834</v>
      </c>
      <c r="J165">
        <v>5.9749999999999996</v>
      </c>
      <c r="K165" s="1">
        <v>44834</v>
      </c>
      <c r="L165">
        <v>6.125</v>
      </c>
      <c r="M165" s="1">
        <v>44834</v>
      </c>
      <c r="N165" s="2">
        <v>6.2750000000000004</v>
      </c>
      <c r="O165" s="1">
        <v>44834</v>
      </c>
      <c r="P165">
        <v>6.45</v>
      </c>
      <c r="Q165" s="1">
        <v>44834</v>
      </c>
      <c r="R165">
        <v>6.6749999999999998</v>
      </c>
      <c r="S165" s="1">
        <v>44834</v>
      </c>
      <c r="T165">
        <v>6.85</v>
      </c>
      <c r="U165" s="1">
        <v>44834</v>
      </c>
      <c r="V165">
        <v>6.9</v>
      </c>
      <c r="W165" s="1"/>
      <c r="Y165" s="1"/>
      <c r="Z165" s="3"/>
      <c r="AA165" s="1"/>
      <c r="AC165" s="1"/>
      <c r="AE165" s="1"/>
      <c r="AG165" s="1"/>
      <c r="AI165" s="1"/>
      <c r="AK165" s="1"/>
      <c r="AM165" s="1"/>
      <c r="AO165" s="1"/>
      <c r="AQ165" s="1"/>
      <c r="AS165" s="1"/>
      <c r="AU165" s="1"/>
    </row>
    <row r="166" spans="1:47" x14ac:dyDescent="0.2">
      <c r="A166" s="1">
        <v>44783</v>
      </c>
      <c r="B166">
        <v>3.33</v>
      </c>
      <c r="C166" s="1">
        <v>44783</v>
      </c>
      <c r="D166" s="2">
        <v>3.52</v>
      </c>
      <c r="E166" s="1">
        <v>44783</v>
      </c>
      <c r="F166">
        <v>4.3600000000000003</v>
      </c>
      <c r="G166" s="1">
        <v>44783</v>
      </c>
      <c r="H166">
        <v>4.97</v>
      </c>
      <c r="I166" s="1">
        <v>44837</v>
      </c>
      <c r="J166">
        <v>6</v>
      </c>
      <c r="K166" s="1">
        <v>44837</v>
      </c>
      <c r="L166">
        <v>6.15</v>
      </c>
      <c r="M166" s="1">
        <v>44837</v>
      </c>
      <c r="N166" s="2">
        <v>6.3</v>
      </c>
      <c r="O166" s="1">
        <v>44837</v>
      </c>
      <c r="P166">
        <v>6.5</v>
      </c>
      <c r="Q166" s="1">
        <v>44837</v>
      </c>
      <c r="R166">
        <v>6.7</v>
      </c>
      <c r="S166" s="1">
        <v>44837</v>
      </c>
      <c r="T166">
        <v>6.85</v>
      </c>
      <c r="U166" s="1">
        <v>44837</v>
      </c>
      <c r="V166">
        <v>6.9</v>
      </c>
      <c r="W166" s="1"/>
      <c r="Y166" s="1"/>
      <c r="Z166" s="3"/>
      <c r="AA166" s="1"/>
      <c r="AC166" s="1"/>
      <c r="AE166" s="1"/>
      <c r="AG166" s="1"/>
      <c r="AI166" s="1"/>
      <c r="AK166" s="1"/>
      <c r="AM166" s="1"/>
      <c r="AO166" s="1"/>
      <c r="AQ166" s="1"/>
      <c r="AS166" s="1"/>
      <c r="AU166" s="1"/>
    </row>
    <row r="167" spans="1:47" x14ac:dyDescent="0.2">
      <c r="A167" s="1">
        <v>44784</v>
      </c>
      <c r="B167">
        <v>2.42</v>
      </c>
      <c r="C167" s="1">
        <v>44784</v>
      </c>
      <c r="D167" s="2">
        <v>3.61</v>
      </c>
      <c r="E167" s="1">
        <v>44784</v>
      </c>
      <c r="F167">
        <v>4.34</v>
      </c>
      <c r="G167" s="1">
        <v>44784</v>
      </c>
      <c r="H167">
        <v>4.75</v>
      </c>
      <c r="I167" s="1">
        <v>44838</v>
      </c>
      <c r="J167">
        <v>5.7</v>
      </c>
      <c r="K167" s="1">
        <v>44838</v>
      </c>
      <c r="L167">
        <v>6.05</v>
      </c>
      <c r="M167" s="1">
        <v>44838</v>
      </c>
      <c r="N167" s="2">
        <v>6.3</v>
      </c>
      <c r="O167" s="1">
        <v>44838</v>
      </c>
      <c r="P167">
        <v>6.5</v>
      </c>
      <c r="Q167" s="1">
        <v>44838</v>
      </c>
      <c r="R167">
        <v>6.7</v>
      </c>
      <c r="S167" s="1">
        <v>44838</v>
      </c>
      <c r="T167">
        <v>6.85</v>
      </c>
      <c r="U167" s="1">
        <v>44838</v>
      </c>
      <c r="V167">
        <v>6.8</v>
      </c>
      <c r="W167" s="1"/>
      <c r="Y167" s="1"/>
      <c r="Z167" s="3"/>
      <c r="AA167" s="1"/>
      <c r="AC167" s="1"/>
      <c r="AE167" s="1"/>
      <c r="AG167" s="1"/>
      <c r="AI167" s="1"/>
      <c r="AK167" s="1"/>
      <c r="AM167" s="1"/>
      <c r="AO167" s="1"/>
      <c r="AQ167" s="1"/>
      <c r="AS167" s="1"/>
      <c r="AU167" s="1"/>
    </row>
    <row r="168" spans="1:47" x14ac:dyDescent="0.2">
      <c r="A168" s="1">
        <v>44785</v>
      </c>
      <c r="B168">
        <v>2.56</v>
      </c>
      <c r="C168" s="1">
        <v>44785</v>
      </c>
      <c r="D168" s="2">
        <v>3.67</v>
      </c>
      <c r="E168" s="1">
        <v>44785</v>
      </c>
      <c r="F168">
        <v>4.3600000000000003</v>
      </c>
      <c r="G168" s="1">
        <v>44785</v>
      </c>
      <c r="H168">
        <v>4.79</v>
      </c>
      <c r="I168" s="1">
        <v>44839</v>
      </c>
      <c r="J168">
        <v>5.85</v>
      </c>
      <c r="K168" s="1">
        <v>44839</v>
      </c>
      <c r="L168">
        <v>6.1</v>
      </c>
      <c r="M168" s="1">
        <v>44839</v>
      </c>
      <c r="N168" s="2">
        <v>6.2750000000000004</v>
      </c>
      <c r="O168" s="1">
        <v>44839</v>
      </c>
      <c r="P168">
        <v>6.4249999999999998</v>
      </c>
      <c r="Q168" s="1">
        <v>44839</v>
      </c>
      <c r="R168">
        <v>6.625</v>
      </c>
      <c r="S168" s="1">
        <v>44839</v>
      </c>
      <c r="T168">
        <v>6.7750000000000004</v>
      </c>
      <c r="U168" s="1">
        <v>44839</v>
      </c>
      <c r="V168">
        <v>6.8250000000000002</v>
      </c>
      <c r="W168" s="1"/>
      <c r="Y168" s="1"/>
      <c r="Z168" s="3"/>
      <c r="AA168" s="1"/>
      <c r="AC168" s="1"/>
      <c r="AE168" s="1"/>
      <c r="AG168" s="1"/>
      <c r="AI168" s="1"/>
      <c r="AK168" s="1"/>
      <c r="AM168" s="1"/>
      <c r="AO168" s="1"/>
      <c r="AQ168" s="1"/>
      <c r="AS168" s="1"/>
      <c r="AU168" s="1"/>
    </row>
    <row r="169" spans="1:47" x14ac:dyDescent="0.2">
      <c r="A169" s="1">
        <v>44788</v>
      </c>
      <c r="B169">
        <v>2.89</v>
      </c>
      <c r="C169" s="1">
        <v>44788</v>
      </c>
      <c r="D169" s="2">
        <v>3.99</v>
      </c>
      <c r="E169" s="1">
        <v>44788</v>
      </c>
      <c r="F169">
        <v>4.8499999999999996</v>
      </c>
      <c r="G169" s="1">
        <v>44788</v>
      </c>
      <c r="H169">
        <v>5.05</v>
      </c>
      <c r="I169" s="1">
        <v>44840</v>
      </c>
      <c r="J169">
        <v>6</v>
      </c>
      <c r="K169" s="1">
        <v>44840</v>
      </c>
      <c r="L169">
        <v>6.15</v>
      </c>
      <c r="M169" s="1">
        <v>44840</v>
      </c>
      <c r="N169" s="2">
        <v>6.3</v>
      </c>
      <c r="O169" s="1">
        <v>44840</v>
      </c>
      <c r="P169">
        <v>6.4450000000000003</v>
      </c>
      <c r="Q169" s="1">
        <v>44840</v>
      </c>
      <c r="R169">
        <v>6.625</v>
      </c>
      <c r="S169" s="1">
        <v>44840</v>
      </c>
      <c r="T169">
        <v>6.7750000000000004</v>
      </c>
      <c r="U169" s="1">
        <v>44840</v>
      </c>
      <c r="V169">
        <v>6.8250000000000002</v>
      </c>
      <c r="W169" s="1"/>
      <c r="Y169" s="1"/>
      <c r="Z169" s="3"/>
      <c r="AA169" s="1"/>
      <c r="AC169" s="1"/>
      <c r="AE169" s="1"/>
      <c r="AG169" s="1"/>
      <c r="AI169" s="1"/>
      <c r="AK169" s="1"/>
      <c r="AM169" s="1"/>
      <c r="AO169" s="1"/>
      <c r="AQ169" s="1"/>
      <c r="AS169" s="1"/>
      <c r="AU169" s="1"/>
    </row>
    <row r="170" spans="1:47" x14ac:dyDescent="0.2">
      <c r="A170" s="1">
        <v>44789</v>
      </c>
      <c r="B170">
        <v>3.64</v>
      </c>
      <c r="C170" s="1">
        <v>44789</v>
      </c>
      <c r="D170" s="2">
        <v>4.0999999999999996</v>
      </c>
      <c r="E170" s="1">
        <v>44789</v>
      </c>
      <c r="F170">
        <v>4.58</v>
      </c>
      <c r="G170" s="1">
        <v>44789</v>
      </c>
      <c r="H170">
        <v>4.87</v>
      </c>
      <c r="I170" s="1">
        <v>44841</v>
      </c>
      <c r="J170">
        <v>6.15</v>
      </c>
      <c r="K170" s="1">
        <v>44841</v>
      </c>
      <c r="L170">
        <v>6.3</v>
      </c>
      <c r="M170" s="1">
        <v>44841</v>
      </c>
      <c r="N170" s="2">
        <v>6.45</v>
      </c>
      <c r="O170" s="1">
        <v>44841</v>
      </c>
      <c r="P170">
        <v>6.5750000000000002</v>
      </c>
      <c r="Q170" s="1">
        <v>44841</v>
      </c>
      <c r="R170">
        <v>6.7249999999999996</v>
      </c>
      <c r="S170" s="1">
        <v>44841</v>
      </c>
      <c r="T170">
        <v>6.875</v>
      </c>
      <c r="U170" s="1">
        <v>44841</v>
      </c>
      <c r="V170">
        <v>6.9249999999999998</v>
      </c>
      <c r="W170" s="1"/>
      <c r="Y170" s="1"/>
      <c r="Z170" s="3"/>
      <c r="AA170" s="1"/>
      <c r="AC170" s="1"/>
      <c r="AE170" s="1"/>
      <c r="AG170" s="1"/>
      <c r="AI170" s="1"/>
      <c r="AK170" s="1"/>
      <c r="AM170" s="1"/>
      <c r="AO170" s="1"/>
      <c r="AQ170" s="1"/>
      <c r="AS170" s="1"/>
      <c r="AU170" s="1"/>
    </row>
    <row r="171" spans="1:47" x14ac:dyDescent="0.2">
      <c r="A171" s="1">
        <v>44790</v>
      </c>
      <c r="B171">
        <v>3.63</v>
      </c>
      <c r="C171" s="1">
        <v>44790</v>
      </c>
      <c r="D171" s="2">
        <v>3.94</v>
      </c>
      <c r="E171" s="1">
        <v>44790</v>
      </c>
      <c r="F171">
        <v>4.53</v>
      </c>
      <c r="G171" s="1">
        <v>44790</v>
      </c>
      <c r="H171">
        <v>4.74</v>
      </c>
      <c r="I171" s="1">
        <v>44844</v>
      </c>
      <c r="J171">
        <v>6.25</v>
      </c>
      <c r="K171" s="1">
        <v>44844</v>
      </c>
      <c r="L171">
        <v>6.25</v>
      </c>
      <c r="M171" s="1">
        <v>44844</v>
      </c>
      <c r="N171" s="2">
        <v>6.4</v>
      </c>
      <c r="O171" s="1">
        <v>44844</v>
      </c>
      <c r="P171">
        <v>6.65</v>
      </c>
      <c r="Q171" s="1">
        <v>44844</v>
      </c>
      <c r="R171">
        <v>6.7750000000000004</v>
      </c>
      <c r="S171" s="1">
        <v>44844</v>
      </c>
      <c r="T171">
        <v>6.9249999999999998</v>
      </c>
      <c r="U171" s="1">
        <v>44844</v>
      </c>
      <c r="V171">
        <v>6.9749999999999996</v>
      </c>
      <c r="W171" s="1"/>
      <c r="Y171" s="1"/>
      <c r="Z171" s="3"/>
      <c r="AA171" s="1"/>
      <c r="AC171" s="1"/>
      <c r="AE171" s="1"/>
      <c r="AG171" s="1"/>
      <c r="AI171" s="1"/>
      <c r="AK171" s="1"/>
      <c r="AM171" s="1"/>
      <c r="AO171" s="1"/>
      <c r="AQ171" s="1"/>
      <c r="AS171" s="1"/>
      <c r="AU171" s="1"/>
    </row>
    <row r="172" spans="1:47" x14ac:dyDescent="0.2">
      <c r="A172" s="1">
        <v>44791</v>
      </c>
      <c r="B172">
        <v>4.6500000000000004</v>
      </c>
      <c r="C172" s="1">
        <v>44791</v>
      </c>
      <c r="D172" s="2">
        <v>4.54</v>
      </c>
      <c r="E172" s="1">
        <v>44791</v>
      </c>
      <c r="F172">
        <v>4.8499999999999996</v>
      </c>
      <c r="G172" s="1">
        <v>44791</v>
      </c>
      <c r="H172">
        <v>4.99</v>
      </c>
      <c r="I172" s="1">
        <v>44845</v>
      </c>
      <c r="J172">
        <v>6.5250000000000004</v>
      </c>
      <c r="K172" s="1">
        <v>44845</v>
      </c>
      <c r="L172">
        <v>6.4</v>
      </c>
      <c r="M172" s="1">
        <v>44845</v>
      </c>
      <c r="N172" s="2">
        <v>6.5149999999999997</v>
      </c>
      <c r="O172" s="1">
        <v>44845</v>
      </c>
      <c r="P172">
        <v>6.7</v>
      </c>
      <c r="Q172" s="1">
        <v>44845</v>
      </c>
      <c r="R172">
        <v>6.85</v>
      </c>
      <c r="S172" s="1">
        <v>44845</v>
      </c>
      <c r="T172">
        <v>7.0049999999999999</v>
      </c>
      <c r="U172" s="1">
        <v>44845</v>
      </c>
      <c r="V172">
        <v>7.0549999999999997</v>
      </c>
      <c r="W172" s="1"/>
      <c r="Y172" s="1"/>
      <c r="Z172" s="3"/>
      <c r="AA172" s="1"/>
      <c r="AC172" s="1"/>
      <c r="AE172" s="1"/>
      <c r="AG172" s="1"/>
      <c r="AI172" s="1"/>
      <c r="AK172" s="1"/>
      <c r="AM172" s="1"/>
      <c r="AO172" s="1"/>
      <c r="AQ172" s="1"/>
      <c r="AS172" s="1"/>
      <c r="AU172" s="1"/>
    </row>
    <row r="173" spans="1:47" x14ac:dyDescent="0.2">
      <c r="A173" s="1">
        <v>44792</v>
      </c>
      <c r="B173">
        <v>3.84</v>
      </c>
      <c r="C173" s="1">
        <v>44792</v>
      </c>
      <c r="D173" s="2">
        <v>3.76</v>
      </c>
      <c r="E173" s="1">
        <v>44792</v>
      </c>
      <c r="F173">
        <v>4.3499999999999996</v>
      </c>
      <c r="G173" s="1">
        <v>44792</v>
      </c>
      <c r="H173">
        <v>4.6399999999999997</v>
      </c>
      <c r="I173" s="1">
        <v>44846</v>
      </c>
      <c r="J173">
        <v>6.4249999999999998</v>
      </c>
      <c r="K173" s="1">
        <v>44846</v>
      </c>
      <c r="L173">
        <v>6.4</v>
      </c>
      <c r="M173" s="1">
        <v>44846</v>
      </c>
      <c r="N173" s="2">
        <v>6.51</v>
      </c>
      <c r="O173" s="1">
        <v>44846</v>
      </c>
      <c r="P173">
        <v>6.7</v>
      </c>
      <c r="Q173" s="1">
        <v>44846</v>
      </c>
      <c r="R173">
        <v>6.85</v>
      </c>
      <c r="S173" s="1">
        <v>44846</v>
      </c>
      <c r="T173">
        <v>7.0049999999999999</v>
      </c>
      <c r="U173" s="1">
        <v>44846</v>
      </c>
      <c r="V173">
        <v>7.0549999999999997</v>
      </c>
      <c r="W173" s="1"/>
      <c r="Y173" s="1"/>
      <c r="Z173" s="3"/>
      <c r="AA173" s="1"/>
      <c r="AC173" s="1"/>
      <c r="AE173" s="1"/>
      <c r="AG173" s="1"/>
      <c r="AI173" s="1"/>
      <c r="AK173" s="1"/>
      <c r="AM173" s="1"/>
      <c r="AO173" s="1"/>
      <c r="AQ173" s="1"/>
      <c r="AS173" s="1"/>
      <c r="AU173" s="1"/>
    </row>
    <row r="174" spans="1:47" x14ac:dyDescent="0.2">
      <c r="A174" s="1">
        <v>44795</v>
      </c>
      <c r="B174">
        <v>4.6500000000000004</v>
      </c>
      <c r="C174" s="1">
        <v>44795</v>
      </c>
      <c r="D174" s="2">
        <v>4.5</v>
      </c>
      <c r="E174" s="1">
        <v>44795</v>
      </c>
      <c r="F174">
        <v>4.8099999999999996</v>
      </c>
      <c r="G174" s="1">
        <v>44795</v>
      </c>
      <c r="H174">
        <v>5.08</v>
      </c>
      <c r="I174" s="1">
        <v>44847</v>
      </c>
      <c r="J174">
        <v>6.25</v>
      </c>
      <c r="K174" s="1">
        <v>44847</v>
      </c>
      <c r="L174">
        <v>6.4</v>
      </c>
      <c r="M174" s="1">
        <v>44847</v>
      </c>
      <c r="N174" s="2">
        <v>6.51</v>
      </c>
      <c r="O174" s="1">
        <v>44847</v>
      </c>
      <c r="P174">
        <v>6.7</v>
      </c>
      <c r="Q174" s="1">
        <v>44847</v>
      </c>
      <c r="R174">
        <v>6.85</v>
      </c>
      <c r="S174" s="1">
        <v>44847</v>
      </c>
      <c r="T174">
        <v>7.0049999999999999</v>
      </c>
      <c r="U174" s="1">
        <v>44847</v>
      </c>
      <c r="V174">
        <v>7.0549999999999997</v>
      </c>
      <c r="W174" s="1"/>
      <c r="Y174" s="1"/>
      <c r="Z174" s="3"/>
      <c r="AA174" s="1"/>
      <c r="AC174" s="1"/>
      <c r="AE174" s="1"/>
      <c r="AG174" s="1"/>
      <c r="AI174" s="1"/>
      <c r="AK174" s="1"/>
      <c r="AM174" s="1"/>
      <c r="AO174" s="1"/>
      <c r="AQ174" s="1"/>
      <c r="AS174" s="1"/>
      <c r="AU174" s="1"/>
    </row>
    <row r="175" spans="1:47" x14ac:dyDescent="0.2">
      <c r="A175" s="1">
        <v>44796</v>
      </c>
      <c r="B175">
        <v>3.46</v>
      </c>
      <c r="C175" s="1">
        <v>44796</v>
      </c>
      <c r="D175" s="2">
        <v>3.97</v>
      </c>
      <c r="E175" s="1">
        <v>44796</v>
      </c>
      <c r="F175">
        <v>4.72</v>
      </c>
      <c r="G175" s="1">
        <v>44796</v>
      </c>
      <c r="H175">
        <v>4.9800000000000004</v>
      </c>
      <c r="I175" s="1">
        <v>44848</v>
      </c>
      <c r="J175">
        <v>6.5750000000000002</v>
      </c>
      <c r="K175" s="1">
        <v>44848</v>
      </c>
      <c r="L175">
        <v>6.45</v>
      </c>
      <c r="M175" s="1">
        <v>44848</v>
      </c>
      <c r="N175" s="2">
        <v>6.55</v>
      </c>
      <c r="O175" s="1">
        <v>44848</v>
      </c>
      <c r="P175">
        <v>6.7</v>
      </c>
      <c r="Q175" s="1">
        <v>44848</v>
      </c>
      <c r="R175">
        <v>6.85</v>
      </c>
      <c r="S175" s="1">
        <v>44848</v>
      </c>
      <c r="T175">
        <v>7</v>
      </c>
      <c r="U175" s="1">
        <v>44848</v>
      </c>
      <c r="V175">
        <v>7.1</v>
      </c>
      <c r="W175" s="1"/>
      <c r="Y175" s="1"/>
      <c r="Z175" s="3"/>
      <c r="AA175" s="1"/>
      <c r="AC175" s="1"/>
      <c r="AE175" s="1"/>
      <c r="AG175" s="1"/>
      <c r="AI175" s="1"/>
      <c r="AK175" s="1"/>
      <c r="AM175" s="1"/>
      <c r="AO175" s="1"/>
      <c r="AQ175" s="1"/>
      <c r="AS175" s="1"/>
      <c r="AU175" s="1"/>
    </row>
    <row r="176" spans="1:47" x14ac:dyDescent="0.2">
      <c r="A176" s="1">
        <v>44797</v>
      </c>
      <c r="B176">
        <v>3.75</v>
      </c>
      <c r="C176" s="1">
        <v>44797</v>
      </c>
      <c r="D176" s="2">
        <v>4.2300000000000004</v>
      </c>
      <c r="E176" s="1">
        <v>44797</v>
      </c>
      <c r="F176">
        <v>4.74</v>
      </c>
      <c r="G176" s="1">
        <v>44797</v>
      </c>
      <c r="H176">
        <v>4.95</v>
      </c>
      <c r="I176" s="1">
        <v>44851</v>
      </c>
      <c r="J176">
        <v>6.8</v>
      </c>
      <c r="K176" s="1">
        <v>44851</v>
      </c>
      <c r="L176">
        <v>6.5250000000000004</v>
      </c>
      <c r="M176" s="1">
        <v>44851</v>
      </c>
      <c r="N176" s="2">
        <v>6.625</v>
      </c>
      <c r="O176" s="1">
        <v>44851</v>
      </c>
      <c r="P176">
        <v>6.7249999999999996</v>
      </c>
      <c r="Q176" s="1">
        <v>44851</v>
      </c>
      <c r="R176">
        <v>6.875</v>
      </c>
      <c r="S176" s="1">
        <v>44851</v>
      </c>
      <c r="T176">
        <v>7.0250000000000004</v>
      </c>
      <c r="U176" s="1">
        <v>44851</v>
      </c>
      <c r="V176">
        <v>7.0750000000000002</v>
      </c>
      <c r="W176" s="1"/>
      <c r="Y176" s="1"/>
      <c r="Z176" s="3"/>
      <c r="AA176" s="1"/>
      <c r="AC176" s="1"/>
      <c r="AE176" s="1"/>
      <c r="AG176" s="1"/>
      <c r="AI176" s="1"/>
      <c r="AK176" s="1"/>
      <c r="AM176" s="1"/>
      <c r="AO176" s="1"/>
      <c r="AQ176" s="1"/>
      <c r="AS176" s="1"/>
      <c r="AU176" s="1"/>
    </row>
    <row r="177" spans="1:47" x14ac:dyDescent="0.2">
      <c r="A177" s="1">
        <v>44798</v>
      </c>
      <c r="B177">
        <v>3.06</v>
      </c>
      <c r="C177" s="1">
        <v>44798</v>
      </c>
      <c r="D177" s="2">
        <v>3.76</v>
      </c>
      <c r="E177" s="1">
        <v>44798</v>
      </c>
      <c r="F177">
        <v>4.5</v>
      </c>
      <c r="G177" s="1">
        <v>44798</v>
      </c>
      <c r="H177">
        <v>4.8</v>
      </c>
      <c r="I177" s="1">
        <v>44852</v>
      </c>
      <c r="J177">
        <v>6.65</v>
      </c>
      <c r="K177" s="1">
        <v>44852</v>
      </c>
      <c r="L177">
        <v>6.5250000000000004</v>
      </c>
      <c r="M177" s="1">
        <v>44852</v>
      </c>
      <c r="N177" s="2">
        <v>6.625</v>
      </c>
      <c r="O177" s="1">
        <v>44852</v>
      </c>
      <c r="P177">
        <v>6.7249999999999996</v>
      </c>
      <c r="Q177" s="1">
        <v>44852</v>
      </c>
      <c r="R177">
        <v>6.875</v>
      </c>
      <c r="S177" s="1">
        <v>44852</v>
      </c>
      <c r="T177">
        <v>7.0250000000000004</v>
      </c>
      <c r="U177" s="1">
        <v>44852</v>
      </c>
      <c r="V177">
        <v>7.0750000000000002</v>
      </c>
      <c r="W177" s="1"/>
      <c r="Y177" s="1"/>
      <c r="Z177" s="3"/>
      <c r="AA177" s="1"/>
      <c r="AC177" s="1"/>
      <c r="AE177" s="1"/>
      <c r="AG177" s="1"/>
      <c r="AI177" s="1"/>
      <c r="AK177" s="1"/>
      <c r="AM177" s="1"/>
      <c r="AO177" s="1"/>
      <c r="AQ177" s="1"/>
      <c r="AS177" s="1"/>
      <c r="AU177" s="1"/>
    </row>
    <row r="178" spans="1:47" x14ac:dyDescent="0.2">
      <c r="A178" s="1">
        <v>44799</v>
      </c>
      <c r="B178">
        <v>2.61</v>
      </c>
      <c r="C178" s="1">
        <v>44799</v>
      </c>
      <c r="D178" s="2">
        <v>3.91</v>
      </c>
      <c r="E178" s="1">
        <v>44799</v>
      </c>
      <c r="F178">
        <v>4.47</v>
      </c>
      <c r="G178" s="1">
        <v>44799</v>
      </c>
      <c r="H178">
        <v>4.78</v>
      </c>
      <c r="I178" s="1">
        <v>44853</v>
      </c>
      <c r="J178">
        <v>6.6</v>
      </c>
      <c r="K178" s="1">
        <v>44853</v>
      </c>
      <c r="L178">
        <v>6.5250000000000004</v>
      </c>
      <c r="M178" s="1">
        <v>44853</v>
      </c>
      <c r="N178" s="2">
        <v>6.625</v>
      </c>
      <c r="O178" s="1">
        <v>44853</v>
      </c>
      <c r="P178">
        <v>6.7249999999999996</v>
      </c>
      <c r="Q178" s="1">
        <v>44853</v>
      </c>
      <c r="R178">
        <v>6.875</v>
      </c>
      <c r="S178" s="1">
        <v>44853</v>
      </c>
      <c r="T178">
        <v>7.0250000000000004</v>
      </c>
      <c r="U178" s="1">
        <v>44853</v>
      </c>
      <c r="V178">
        <v>7.0750000000000002</v>
      </c>
      <c r="W178" s="1"/>
      <c r="Y178" s="1"/>
      <c r="Z178" s="3"/>
      <c r="AA178" s="1"/>
      <c r="AC178" s="1"/>
      <c r="AE178" s="1"/>
      <c r="AG178" s="1"/>
      <c r="AI178" s="1"/>
      <c r="AK178" s="1"/>
      <c r="AM178" s="1"/>
      <c r="AO178" s="1"/>
      <c r="AQ178" s="1"/>
      <c r="AS178" s="1"/>
      <c r="AU178" s="1"/>
    </row>
    <row r="179" spans="1:47" x14ac:dyDescent="0.2">
      <c r="A179" s="1">
        <v>44802</v>
      </c>
      <c r="B179">
        <v>4.12</v>
      </c>
      <c r="C179" s="1">
        <v>44802</v>
      </c>
      <c r="D179" s="2">
        <v>4.53</v>
      </c>
      <c r="E179" s="1">
        <v>44802</v>
      </c>
      <c r="F179">
        <v>4.88</v>
      </c>
      <c r="G179" s="1">
        <v>44802</v>
      </c>
      <c r="H179">
        <v>5.09</v>
      </c>
      <c r="I179" s="1">
        <v>44854</v>
      </c>
      <c r="J179">
        <v>6.7</v>
      </c>
      <c r="K179" s="1">
        <v>44854</v>
      </c>
      <c r="L179">
        <v>6.625</v>
      </c>
      <c r="M179" s="1">
        <v>44854</v>
      </c>
      <c r="N179" s="2">
        <v>6.6749999999999998</v>
      </c>
      <c r="O179" s="1">
        <v>44854</v>
      </c>
      <c r="P179">
        <v>6.7750000000000004</v>
      </c>
      <c r="Q179" s="1">
        <v>44854</v>
      </c>
      <c r="R179">
        <v>6.9249999999999998</v>
      </c>
      <c r="S179" s="1">
        <v>44854</v>
      </c>
      <c r="T179">
        <v>7.0750000000000002</v>
      </c>
      <c r="U179" s="1">
        <v>44854</v>
      </c>
      <c r="V179">
        <v>7.125</v>
      </c>
      <c r="W179" s="1"/>
      <c r="Y179" s="1"/>
      <c r="Z179" s="3"/>
      <c r="AA179" s="1"/>
      <c r="AC179" s="1"/>
      <c r="AE179" s="1"/>
      <c r="AG179" s="1"/>
      <c r="AI179" s="1"/>
      <c r="AK179" s="1"/>
      <c r="AM179" s="1"/>
      <c r="AO179" s="1"/>
      <c r="AQ179" s="1"/>
      <c r="AS179" s="1"/>
      <c r="AU179" s="1"/>
    </row>
    <row r="180" spans="1:47" x14ac:dyDescent="0.2">
      <c r="A180" s="1">
        <v>44803</v>
      </c>
      <c r="B180">
        <v>2.78</v>
      </c>
      <c r="C180" s="1">
        <v>44803</v>
      </c>
      <c r="D180" s="2">
        <v>3.87</v>
      </c>
      <c r="E180" s="1">
        <v>44803</v>
      </c>
      <c r="F180">
        <v>4.5599999999999996</v>
      </c>
      <c r="G180" s="1">
        <v>44803</v>
      </c>
      <c r="H180">
        <v>4.96</v>
      </c>
      <c r="I180" s="1">
        <v>44855</v>
      </c>
      <c r="J180">
        <v>6.8</v>
      </c>
      <c r="K180" s="1">
        <v>44855</v>
      </c>
      <c r="L180">
        <v>6.8</v>
      </c>
      <c r="M180" s="1">
        <v>44855</v>
      </c>
      <c r="N180" s="2">
        <v>6.95</v>
      </c>
      <c r="O180" s="1">
        <v>44855</v>
      </c>
      <c r="P180">
        <v>7</v>
      </c>
      <c r="Q180" s="1">
        <v>44855</v>
      </c>
      <c r="R180">
        <v>7.1</v>
      </c>
      <c r="S180" s="1">
        <v>44855</v>
      </c>
      <c r="T180">
        <v>7.25</v>
      </c>
      <c r="U180" s="1">
        <v>44855</v>
      </c>
      <c r="V180">
        <v>7.35</v>
      </c>
      <c r="W180" s="1"/>
      <c r="Y180" s="1"/>
      <c r="Z180" s="3"/>
      <c r="AA180" s="1"/>
      <c r="AC180" s="1"/>
      <c r="AE180" s="1"/>
      <c r="AG180" s="1"/>
      <c r="AI180" s="1"/>
      <c r="AK180" s="1"/>
      <c r="AM180" s="1"/>
      <c r="AO180" s="1"/>
      <c r="AQ180" s="1"/>
      <c r="AS180" s="1"/>
      <c r="AU180" s="1"/>
    </row>
    <row r="181" spans="1:47" x14ac:dyDescent="0.2">
      <c r="A181" s="1">
        <v>44804</v>
      </c>
      <c r="B181">
        <v>3.7</v>
      </c>
      <c r="C181" s="1">
        <v>44804</v>
      </c>
      <c r="D181" s="2">
        <v>4.1900000000000004</v>
      </c>
      <c r="E181" s="1">
        <v>44804</v>
      </c>
      <c r="F181">
        <v>4.72</v>
      </c>
      <c r="G181" s="1">
        <v>44804</v>
      </c>
      <c r="H181">
        <v>5.09</v>
      </c>
      <c r="I181" s="1">
        <v>44858</v>
      </c>
      <c r="J181">
        <v>6.7</v>
      </c>
      <c r="K181" s="1">
        <v>44858</v>
      </c>
      <c r="L181">
        <v>6.8250000000000002</v>
      </c>
      <c r="M181" s="1">
        <v>44858</v>
      </c>
      <c r="N181" s="2">
        <v>6.9</v>
      </c>
      <c r="O181" s="1">
        <v>44858</v>
      </c>
      <c r="P181">
        <v>7</v>
      </c>
      <c r="Q181" s="1">
        <v>44858</v>
      </c>
      <c r="R181">
        <v>7.1</v>
      </c>
      <c r="S181" s="1">
        <v>44858</v>
      </c>
      <c r="T181">
        <v>7.2949999999999999</v>
      </c>
      <c r="U181" s="1">
        <v>44858</v>
      </c>
      <c r="V181">
        <v>7.36</v>
      </c>
      <c r="W181" s="1"/>
      <c r="Y181" s="1"/>
      <c r="Z181" s="3"/>
      <c r="AA181" s="1"/>
      <c r="AC181" s="1"/>
      <c r="AE181" s="1"/>
      <c r="AG181" s="1"/>
      <c r="AI181" s="1"/>
      <c r="AK181" s="1"/>
      <c r="AM181" s="1"/>
      <c r="AO181" s="1"/>
      <c r="AQ181" s="1"/>
      <c r="AS181" s="1"/>
      <c r="AU181" s="1"/>
    </row>
    <row r="182" spans="1:47" x14ac:dyDescent="0.2">
      <c r="A182" s="1">
        <v>44805</v>
      </c>
      <c r="B182">
        <v>3.97</v>
      </c>
      <c r="C182" s="1">
        <v>44805</v>
      </c>
      <c r="D182" s="2">
        <v>4.3600000000000003</v>
      </c>
      <c r="E182" s="1">
        <v>44805</v>
      </c>
      <c r="F182">
        <v>4.83</v>
      </c>
      <c r="G182" s="1">
        <v>44805</v>
      </c>
      <c r="H182">
        <v>5.15</v>
      </c>
      <c r="I182" s="1">
        <v>44859</v>
      </c>
      <c r="J182">
        <v>6.6</v>
      </c>
      <c r="K182" s="1">
        <v>44859</v>
      </c>
      <c r="L182">
        <v>6.85</v>
      </c>
      <c r="M182" s="1">
        <v>44859</v>
      </c>
      <c r="N182" s="2">
        <v>6.9249999999999998</v>
      </c>
      <c r="O182" s="1">
        <v>44859</v>
      </c>
      <c r="P182">
        <v>6.9749999999999996</v>
      </c>
      <c r="Q182" s="1">
        <v>44859</v>
      </c>
      <c r="R182">
        <v>7.0750000000000002</v>
      </c>
      <c r="S182" s="1">
        <v>44859</v>
      </c>
      <c r="T182">
        <v>7.2249999999999996</v>
      </c>
      <c r="U182" s="1">
        <v>44859</v>
      </c>
      <c r="V182">
        <v>7.3849999999999998</v>
      </c>
      <c r="W182" s="1"/>
      <c r="Y182" s="1"/>
      <c r="Z182" s="3"/>
      <c r="AA182" s="1"/>
      <c r="AC182" s="1"/>
      <c r="AE182" s="1"/>
      <c r="AG182" s="1"/>
      <c r="AI182" s="1"/>
      <c r="AK182" s="1"/>
      <c r="AM182" s="1"/>
      <c r="AO182" s="1"/>
      <c r="AQ182" s="1"/>
      <c r="AS182" s="1"/>
      <c r="AU182" s="1"/>
    </row>
    <row r="183" spans="1:47" x14ac:dyDescent="0.2">
      <c r="A183" s="1">
        <v>44806</v>
      </c>
      <c r="B183">
        <v>4.2</v>
      </c>
      <c r="C183" s="1">
        <v>44806</v>
      </c>
      <c r="D183" s="2">
        <v>4.51</v>
      </c>
      <c r="E183" s="1">
        <v>44806</v>
      </c>
      <c r="F183">
        <v>4.8600000000000003</v>
      </c>
      <c r="G183" s="1">
        <v>44806</v>
      </c>
      <c r="H183">
        <v>5.12</v>
      </c>
      <c r="I183" s="1">
        <v>44860</v>
      </c>
      <c r="J183">
        <v>6.7</v>
      </c>
      <c r="K183" s="1">
        <v>44860</v>
      </c>
      <c r="L183">
        <v>6.85</v>
      </c>
      <c r="M183" s="1">
        <v>44860</v>
      </c>
      <c r="N183" s="2">
        <v>6.9749999999999996</v>
      </c>
      <c r="O183" s="1">
        <v>44860</v>
      </c>
      <c r="P183">
        <v>7.05</v>
      </c>
      <c r="Q183" s="1">
        <v>44860</v>
      </c>
      <c r="R183">
        <v>7.15</v>
      </c>
      <c r="S183" s="1">
        <v>44860</v>
      </c>
      <c r="T183">
        <v>7.3449999999999998</v>
      </c>
      <c r="U183" s="1">
        <v>44860</v>
      </c>
      <c r="V183">
        <v>7.41</v>
      </c>
      <c r="W183" s="1"/>
      <c r="Y183" s="1"/>
      <c r="Z183" s="3"/>
      <c r="AA183" s="1"/>
      <c r="AC183" s="1"/>
      <c r="AE183" s="1"/>
      <c r="AG183" s="1"/>
      <c r="AI183" s="1"/>
      <c r="AK183" s="1"/>
      <c r="AM183" s="1"/>
      <c r="AO183" s="1"/>
      <c r="AQ183" s="1"/>
      <c r="AS183" s="1"/>
      <c r="AU183" s="1"/>
    </row>
    <row r="184" spans="1:47" x14ac:dyDescent="0.2">
      <c r="A184" s="1">
        <v>44809</v>
      </c>
      <c r="B184">
        <v>4.18</v>
      </c>
      <c r="C184" s="1">
        <v>44809</v>
      </c>
      <c r="D184" s="2">
        <v>4.79</v>
      </c>
      <c r="E184" s="1">
        <v>44809</v>
      </c>
      <c r="F184">
        <v>4.96</v>
      </c>
      <c r="G184" s="1">
        <v>44809</v>
      </c>
      <c r="H184">
        <v>5.37</v>
      </c>
      <c r="I184" s="1">
        <v>44861</v>
      </c>
      <c r="J184">
        <v>6.55</v>
      </c>
      <c r="K184" s="1">
        <v>44861</v>
      </c>
      <c r="L184">
        <v>6.7</v>
      </c>
      <c r="M184" s="1">
        <v>44861</v>
      </c>
      <c r="N184" s="2">
        <v>6.85</v>
      </c>
      <c r="O184" s="1">
        <v>44861</v>
      </c>
      <c r="P184">
        <v>6.9749999999999996</v>
      </c>
      <c r="Q184" s="1">
        <v>44861</v>
      </c>
      <c r="R184">
        <v>7.0750000000000002</v>
      </c>
      <c r="S184" s="1">
        <v>44861</v>
      </c>
      <c r="T184">
        <v>7.26</v>
      </c>
      <c r="U184" s="1">
        <v>44861</v>
      </c>
      <c r="V184">
        <v>7.35</v>
      </c>
      <c r="W184" s="1"/>
      <c r="Y184" s="1"/>
      <c r="Z184" s="3"/>
      <c r="AA184" s="1"/>
      <c r="AC184" s="1"/>
      <c r="AE184" s="1"/>
      <c r="AG184" s="1"/>
      <c r="AI184" s="1"/>
      <c r="AK184" s="1"/>
      <c r="AM184" s="1"/>
      <c r="AO184" s="1"/>
      <c r="AQ184" s="1"/>
      <c r="AS184" s="1"/>
      <c r="AU184" s="1"/>
    </row>
    <row r="185" spans="1:47" x14ac:dyDescent="0.2">
      <c r="A185" s="1">
        <v>44810</v>
      </c>
      <c r="B185">
        <v>3.34</v>
      </c>
      <c r="C185" s="1">
        <v>44810</v>
      </c>
      <c r="D185" s="2">
        <v>4.05</v>
      </c>
      <c r="E185" s="1">
        <v>44810</v>
      </c>
      <c r="F185">
        <v>4.83</v>
      </c>
      <c r="G185" s="1">
        <v>44810</v>
      </c>
      <c r="H185">
        <v>5.07</v>
      </c>
      <c r="I185" s="1">
        <v>44862</v>
      </c>
      <c r="J185">
        <v>6.45</v>
      </c>
      <c r="K185" s="1">
        <v>44862</v>
      </c>
      <c r="L185">
        <v>6.625</v>
      </c>
      <c r="M185" s="1">
        <v>44862</v>
      </c>
      <c r="N185" s="2">
        <v>6.7750000000000004</v>
      </c>
      <c r="O185" s="1">
        <v>44862</v>
      </c>
      <c r="P185">
        <v>6.9249999999999998</v>
      </c>
      <c r="Q185" s="1">
        <v>44862</v>
      </c>
      <c r="R185">
        <v>7.0750000000000002</v>
      </c>
      <c r="S185" s="1">
        <v>44862</v>
      </c>
      <c r="T185">
        <v>7.27</v>
      </c>
      <c r="U185" s="1">
        <v>44862</v>
      </c>
      <c r="V185">
        <v>7.33</v>
      </c>
      <c r="W185" s="1"/>
      <c r="Y185" s="1"/>
      <c r="Z185" s="3"/>
      <c r="AA185" s="1"/>
      <c r="AC185" s="1"/>
      <c r="AE185" s="1"/>
      <c r="AG185" s="1"/>
      <c r="AI185" s="1"/>
      <c r="AK185" s="1"/>
      <c r="AM185" s="1"/>
      <c r="AO185" s="1"/>
      <c r="AQ185" s="1"/>
      <c r="AS185" s="1"/>
      <c r="AU185" s="1"/>
    </row>
    <row r="186" spans="1:47" x14ac:dyDescent="0.2">
      <c r="A186" s="1">
        <v>44811</v>
      </c>
      <c r="B186">
        <v>3.81</v>
      </c>
      <c r="C186" s="1">
        <v>44811</v>
      </c>
      <c r="D186" s="2">
        <v>4.18</v>
      </c>
      <c r="E186" s="1">
        <v>44811</v>
      </c>
      <c r="F186">
        <v>4.95</v>
      </c>
      <c r="G186" s="1">
        <v>44811</v>
      </c>
      <c r="H186">
        <v>5.08</v>
      </c>
      <c r="I186" s="1">
        <v>44865</v>
      </c>
      <c r="J186">
        <v>5.55</v>
      </c>
      <c r="K186" s="1">
        <v>44865</v>
      </c>
      <c r="L186">
        <v>5.7</v>
      </c>
      <c r="M186" s="1">
        <v>44865</v>
      </c>
      <c r="N186" s="2">
        <v>6</v>
      </c>
      <c r="O186" s="1">
        <v>44865</v>
      </c>
      <c r="P186">
        <v>6.3449999999999998</v>
      </c>
      <c r="Q186" s="1">
        <v>44865</v>
      </c>
      <c r="R186">
        <v>6.5250000000000004</v>
      </c>
      <c r="S186" s="1">
        <v>44865</v>
      </c>
      <c r="T186">
        <v>6.65</v>
      </c>
      <c r="U186" s="1">
        <v>44865</v>
      </c>
      <c r="V186">
        <v>7.3049999999999997</v>
      </c>
      <c r="W186" s="1"/>
      <c r="Y186" s="1"/>
      <c r="Z186" s="3"/>
      <c r="AA186" s="1"/>
      <c r="AC186" s="1"/>
      <c r="AE186" s="1"/>
      <c r="AG186" s="1"/>
      <c r="AI186" s="1"/>
      <c r="AK186" s="1"/>
      <c r="AM186" s="1"/>
      <c r="AO186" s="1"/>
      <c r="AQ186" s="1"/>
      <c r="AS186" s="1"/>
      <c r="AU186" s="1"/>
    </row>
    <row r="187" spans="1:47" x14ac:dyDescent="0.2">
      <c r="A187" s="1">
        <v>44812</v>
      </c>
      <c r="B187">
        <v>4.04</v>
      </c>
      <c r="C187" s="1">
        <v>44812</v>
      </c>
      <c r="D187" s="2">
        <v>4.37</v>
      </c>
      <c r="E187" s="1">
        <v>44812</v>
      </c>
      <c r="F187">
        <v>4.9400000000000004</v>
      </c>
      <c r="G187" s="1">
        <v>44812</v>
      </c>
      <c r="H187">
        <v>5.29</v>
      </c>
      <c r="I187" s="1">
        <v>44866</v>
      </c>
      <c r="J187">
        <v>6.6</v>
      </c>
      <c r="K187" s="1">
        <v>44866</v>
      </c>
      <c r="L187">
        <v>6.65</v>
      </c>
      <c r="M187" s="1">
        <v>44866</v>
      </c>
      <c r="N187" s="2">
        <v>6.8</v>
      </c>
      <c r="O187" s="1">
        <v>44866</v>
      </c>
      <c r="P187">
        <v>6.9</v>
      </c>
      <c r="Q187" s="1">
        <v>44866</v>
      </c>
      <c r="R187">
        <v>7</v>
      </c>
      <c r="S187" s="1">
        <v>44866</v>
      </c>
      <c r="T187">
        <v>7.15</v>
      </c>
      <c r="U187" s="1">
        <v>44866</v>
      </c>
      <c r="V187">
        <v>7.2549999999999999</v>
      </c>
      <c r="W187" s="1"/>
      <c r="Y187" s="1"/>
      <c r="Z187" s="3"/>
      <c r="AA187" s="1"/>
      <c r="AC187" s="1"/>
      <c r="AE187" s="1"/>
      <c r="AG187" s="1"/>
      <c r="AI187" s="1"/>
      <c r="AK187" s="1"/>
      <c r="AM187" s="1"/>
      <c r="AO187" s="1"/>
      <c r="AQ187" s="1"/>
      <c r="AS187" s="1"/>
      <c r="AU187" s="1"/>
    </row>
    <row r="188" spans="1:47" x14ac:dyDescent="0.2">
      <c r="A188" s="1">
        <v>44813</v>
      </c>
      <c r="B188">
        <v>3.35</v>
      </c>
      <c r="C188" s="1">
        <v>44813</v>
      </c>
      <c r="D188" s="2">
        <v>4.09</v>
      </c>
      <c r="E188" s="1">
        <v>44813</v>
      </c>
      <c r="F188">
        <v>4.8</v>
      </c>
      <c r="G188" s="1">
        <v>44813</v>
      </c>
      <c r="H188">
        <v>5.2</v>
      </c>
      <c r="I188" s="1">
        <v>44867</v>
      </c>
      <c r="J188">
        <v>6.65</v>
      </c>
      <c r="K188" s="1">
        <v>44867</v>
      </c>
      <c r="L188">
        <v>6.6449999999999996</v>
      </c>
      <c r="M188" s="1">
        <v>44867</v>
      </c>
      <c r="N188" s="2">
        <v>6.7750000000000004</v>
      </c>
      <c r="O188" s="1">
        <v>44867</v>
      </c>
      <c r="P188">
        <v>6.875</v>
      </c>
      <c r="Q188" s="1">
        <v>44867</v>
      </c>
      <c r="R188">
        <v>6.9749999999999996</v>
      </c>
      <c r="S188" s="1">
        <v>44867</v>
      </c>
      <c r="T188">
        <v>7.125</v>
      </c>
      <c r="U188" s="1">
        <v>44867</v>
      </c>
      <c r="V188">
        <v>7.1849999999999996</v>
      </c>
      <c r="W188" s="1"/>
      <c r="Y188" s="1"/>
      <c r="Z188" s="3"/>
      <c r="AA188" s="1"/>
      <c r="AC188" s="1"/>
      <c r="AE188" s="1"/>
      <c r="AG188" s="1"/>
      <c r="AI188" s="1"/>
      <c r="AK188" s="1"/>
      <c r="AM188" s="1"/>
      <c r="AO188" s="1"/>
      <c r="AQ188" s="1"/>
      <c r="AS188" s="1"/>
      <c r="AU188" s="1"/>
    </row>
    <row r="189" spans="1:47" x14ac:dyDescent="0.2">
      <c r="A189" s="1">
        <v>44816</v>
      </c>
      <c r="B189">
        <v>3.54</v>
      </c>
      <c r="C189" s="1">
        <v>44816</v>
      </c>
      <c r="D189" s="2">
        <v>3.98</v>
      </c>
      <c r="E189" s="1">
        <v>44816</v>
      </c>
      <c r="F189">
        <v>4.8600000000000003</v>
      </c>
      <c r="G189" s="1">
        <v>44816</v>
      </c>
      <c r="H189">
        <v>5.0599999999999996</v>
      </c>
      <c r="I189" s="1">
        <v>44868</v>
      </c>
      <c r="J189">
        <v>6.75</v>
      </c>
      <c r="K189" s="1">
        <v>44868</v>
      </c>
      <c r="L189">
        <v>6.7050000000000001</v>
      </c>
      <c r="M189" s="1">
        <v>44868</v>
      </c>
      <c r="N189" s="2">
        <v>6.84</v>
      </c>
      <c r="O189" s="1">
        <v>44868</v>
      </c>
      <c r="P189">
        <v>6.95</v>
      </c>
      <c r="Q189" s="1">
        <v>44868</v>
      </c>
      <c r="R189">
        <v>6.9749999999999996</v>
      </c>
      <c r="S189" s="1">
        <v>44868</v>
      </c>
      <c r="T189">
        <v>7.165</v>
      </c>
      <c r="U189" s="1">
        <v>44868</v>
      </c>
      <c r="V189">
        <v>7.21</v>
      </c>
      <c r="W189" s="1"/>
      <c r="Y189" s="1"/>
      <c r="Z189" s="3"/>
      <c r="AA189" s="1"/>
      <c r="AC189" s="1"/>
      <c r="AE189" s="1"/>
      <c r="AG189" s="1"/>
      <c r="AI189" s="1"/>
      <c r="AK189" s="1"/>
      <c r="AM189" s="1"/>
      <c r="AO189" s="1"/>
      <c r="AQ189" s="1"/>
      <c r="AS189" s="1"/>
      <c r="AU189" s="1"/>
    </row>
    <row r="190" spans="1:47" x14ac:dyDescent="0.2">
      <c r="A190" s="1">
        <v>44817</v>
      </c>
      <c r="B190">
        <v>3.84</v>
      </c>
      <c r="C190" s="1">
        <v>44817</v>
      </c>
      <c r="D190" s="2">
        <v>2.65</v>
      </c>
      <c r="E190" s="1">
        <v>44817</v>
      </c>
      <c r="F190">
        <v>4.09</v>
      </c>
      <c r="G190" s="1">
        <v>44817</v>
      </c>
      <c r="H190">
        <v>4.6500000000000004</v>
      </c>
      <c r="I190" s="1">
        <v>44869</v>
      </c>
      <c r="J190">
        <v>6.8</v>
      </c>
      <c r="K190" s="1">
        <v>44869</v>
      </c>
      <c r="L190">
        <v>6.7</v>
      </c>
      <c r="M190" s="1">
        <v>44869</v>
      </c>
      <c r="N190" s="2">
        <v>6.85</v>
      </c>
      <c r="O190" s="1">
        <v>44869</v>
      </c>
      <c r="P190">
        <v>6.95</v>
      </c>
      <c r="Q190" s="1">
        <v>44869</v>
      </c>
      <c r="R190">
        <v>7.05</v>
      </c>
      <c r="S190" s="1">
        <v>44869</v>
      </c>
      <c r="T190">
        <v>7.2</v>
      </c>
      <c r="U190" s="1">
        <v>44869</v>
      </c>
      <c r="V190">
        <v>7.3</v>
      </c>
      <c r="W190" s="1"/>
      <c r="Y190" s="1"/>
      <c r="Z190" s="3"/>
      <c r="AA190" s="1"/>
      <c r="AC190" s="1"/>
      <c r="AE190" s="1"/>
      <c r="AG190" s="1"/>
      <c r="AI190" s="1"/>
      <c r="AK190" s="1"/>
      <c r="AM190" s="1"/>
      <c r="AO190" s="1"/>
      <c r="AQ190" s="1"/>
      <c r="AS190" s="1"/>
      <c r="AU190" s="1"/>
    </row>
    <row r="191" spans="1:47" x14ac:dyDescent="0.2">
      <c r="A191" s="1">
        <v>44818</v>
      </c>
      <c r="B191">
        <v>4.57</v>
      </c>
      <c r="C191" s="1">
        <v>44818</v>
      </c>
      <c r="D191" s="2">
        <v>4.83</v>
      </c>
      <c r="E191" s="1">
        <v>44818</v>
      </c>
      <c r="F191">
        <v>5.53</v>
      </c>
      <c r="G191" s="1">
        <v>44818</v>
      </c>
      <c r="H191">
        <v>5.42</v>
      </c>
      <c r="I191" s="1">
        <v>44872</v>
      </c>
      <c r="J191">
        <v>6.6749999999999998</v>
      </c>
      <c r="K191" s="1">
        <v>44872</v>
      </c>
      <c r="L191">
        <v>6.6749999999999998</v>
      </c>
      <c r="M191" s="1">
        <v>44872</v>
      </c>
      <c r="N191" s="2">
        <v>6.8250000000000002</v>
      </c>
      <c r="O191" s="1">
        <v>44872</v>
      </c>
      <c r="P191">
        <v>6.9249999999999998</v>
      </c>
      <c r="Q191" s="1">
        <v>44872</v>
      </c>
      <c r="R191">
        <v>6.9749999999999996</v>
      </c>
      <c r="S191" s="1">
        <v>44872</v>
      </c>
      <c r="T191">
        <v>7.1550000000000002</v>
      </c>
      <c r="U191" s="1">
        <v>44872</v>
      </c>
      <c r="V191">
        <v>7.2050000000000001</v>
      </c>
      <c r="W191" s="1"/>
      <c r="Y191" s="1"/>
      <c r="Z191" s="3"/>
      <c r="AA191" s="1"/>
      <c r="AC191" s="1"/>
      <c r="AE191" s="1"/>
      <c r="AG191" s="1"/>
      <c r="AI191" s="1"/>
      <c r="AK191" s="1"/>
      <c r="AM191" s="1"/>
      <c r="AO191" s="1"/>
      <c r="AQ191" s="1"/>
      <c r="AS191" s="1"/>
      <c r="AU191" s="1"/>
    </row>
    <row r="192" spans="1:47" x14ac:dyDescent="0.2">
      <c r="A192" s="1">
        <v>44819</v>
      </c>
      <c r="B192">
        <v>4.33</v>
      </c>
      <c r="C192" s="1">
        <v>44819</v>
      </c>
      <c r="D192" s="2">
        <v>3.65</v>
      </c>
      <c r="E192" s="1">
        <v>44819</v>
      </c>
      <c r="F192">
        <v>4.8099999999999996</v>
      </c>
      <c r="G192" s="1">
        <v>44819</v>
      </c>
      <c r="H192">
        <v>5.03</v>
      </c>
      <c r="I192" s="1">
        <v>44873</v>
      </c>
      <c r="J192">
        <v>6.65</v>
      </c>
      <c r="K192" s="1">
        <v>44873</v>
      </c>
      <c r="L192">
        <v>6.7</v>
      </c>
      <c r="M192" s="1">
        <v>44873</v>
      </c>
      <c r="N192" s="2">
        <v>6.85</v>
      </c>
      <c r="O192" s="1">
        <v>44873</v>
      </c>
      <c r="P192">
        <v>6.95</v>
      </c>
      <c r="Q192" s="1">
        <v>44873</v>
      </c>
      <c r="R192">
        <v>7.05</v>
      </c>
      <c r="S192" s="1">
        <v>44873</v>
      </c>
      <c r="T192">
        <v>7.2</v>
      </c>
      <c r="U192" s="1">
        <v>44873</v>
      </c>
      <c r="V192">
        <v>7.3</v>
      </c>
      <c r="W192" s="1"/>
      <c r="Y192" s="1"/>
      <c r="Z192" s="3"/>
      <c r="AA192" s="1"/>
      <c r="AC192" s="1"/>
      <c r="AE192" s="1"/>
      <c r="AG192" s="1"/>
      <c r="AI192" s="1"/>
      <c r="AK192" s="1"/>
      <c r="AM192" s="1"/>
      <c r="AO192" s="1"/>
      <c r="AQ192" s="1"/>
      <c r="AS192" s="1"/>
      <c r="AU192" s="1"/>
    </row>
    <row r="193" spans="1:47" x14ac:dyDescent="0.2">
      <c r="A193" s="1">
        <v>44820</v>
      </c>
      <c r="B193">
        <v>4.95</v>
      </c>
      <c r="C193" s="1">
        <v>44820</v>
      </c>
      <c r="D193" s="2">
        <v>4.8600000000000003</v>
      </c>
      <c r="E193" s="1">
        <v>44820</v>
      </c>
      <c r="F193">
        <v>5.17</v>
      </c>
      <c r="G193" s="1">
        <v>44820</v>
      </c>
      <c r="H193">
        <v>5.38</v>
      </c>
      <c r="I193" s="1">
        <v>44874</v>
      </c>
      <c r="J193">
        <v>6.625</v>
      </c>
      <c r="K193" s="1">
        <v>44874</v>
      </c>
      <c r="L193">
        <v>6.64</v>
      </c>
      <c r="M193" s="1">
        <v>44874</v>
      </c>
      <c r="N193" s="2">
        <v>6.7649999999999997</v>
      </c>
      <c r="O193" s="1">
        <v>44874</v>
      </c>
      <c r="P193">
        <v>6.875</v>
      </c>
      <c r="Q193" s="1">
        <v>44874</v>
      </c>
      <c r="R193">
        <v>6.94</v>
      </c>
      <c r="S193" s="1">
        <v>44874</v>
      </c>
      <c r="T193">
        <v>7.1150000000000002</v>
      </c>
      <c r="U193" s="1">
        <v>44874</v>
      </c>
      <c r="V193">
        <v>7.165</v>
      </c>
      <c r="W193" s="1"/>
      <c r="Y193" s="1"/>
      <c r="Z193" s="3"/>
      <c r="AA193" s="1"/>
      <c r="AC193" s="1"/>
      <c r="AE193" s="1"/>
      <c r="AG193" s="1"/>
      <c r="AI193" s="1"/>
      <c r="AK193" s="1"/>
      <c r="AM193" s="1"/>
      <c r="AO193" s="1"/>
      <c r="AQ193" s="1"/>
      <c r="AS193" s="1"/>
      <c r="AU193" s="1"/>
    </row>
    <row r="194" spans="1:47" x14ac:dyDescent="0.2">
      <c r="A194" s="1">
        <v>44823</v>
      </c>
      <c r="B194">
        <v>6.1</v>
      </c>
      <c r="C194" s="1">
        <v>44823</v>
      </c>
      <c r="D194" s="2">
        <v>5.22</v>
      </c>
      <c r="E194" s="1">
        <v>44823</v>
      </c>
      <c r="F194">
        <v>5.44</v>
      </c>
      <c r="G194" s="1">
        <v>44823</v>
      </c>
      <c r="H194">
        <v>5.55</v>
      </c>
      <c r="I194" s="1">
        <v>44875</v>
      </c>
      <c r="J194">
        <v>6.55</v>
      </c>
      <c r="K194" s="1">
        <v>44875</v>
      </c>
      <c r="L194">
        <v>6.64</v>
      </c>
      <c r="M194" s="1">
        <v>44875</v>
      </c>
      <c r="N194" s="2">
        <v>6.7549999999999999</v>
      </c>
      <c r="O194" s="1">
        <v>44875</v>
      </c>
      <c r="P194">
        <v>6.86</v>
      </c>
      <c r="Q194" s="1">
        <v>44875</v>
      </c>
      <c r="R194">
        <v>6.94</v>
      </c>
      <c r="S194" s="1">
        <v>44875</v>
      </c>
      <c r="T194">
        <v>7.1150000000000002</v>
      </c>
      <c r="U194" s="1">
        <v>44875</v>
      </c>
      <c r="V194">
        <v>7.165</v>
      </c>
      <c r="W194" s="1"/>
      <c r="Y194" s="1"/>
      <c r="Z194" s="3"/>
      <c r="AA194" s="1"/>
      <c r="AC194" s="1"/>
      <c r="AE194" s="1"/>
      <c r="AG194" s="1"/>
      <c r="AI194" s="1"/>
      <c r="AK194" s="1"/>
      <c r="AM194" s="1"/>
      <c r="AO194" s="1"/>
      <c r="AQ194" s="1"/>
      <c r="AS194" s="1"/>
      <c r="AU194" s="1"/>
    </row>
    <row r="195" spans="1:47" x14ac:dyDescent="0.2">
      <c r="A195" s="1">
        <v>44824</v>
      </c>
      <c r="B195">
        <v>4.92</v>
      </c>
      <c r="C195" s="1">
        <v>44824</v>
      </c>
      <c r="D195" s="2">
        <v>4.57</v>
      </c>
      <c r="E195" s="1">
        <v>44824</v>
      </c>
      <c r="F195">
        <v>5.15</v>
      </c>
      <c r="G195" s="1">
        <v>44824</v>
      </c>
      <c r="H195">
        <v>5.34</v>
      </c>
      <c r="I195" s="1">
        <v>44876</v>
      </c>
      <c r="J195">
        <v>6.2750000000000004</v>
      </c>
      <c r="K195" s="1">
        <v>44876</v>
      </c>
      <c r="L195">
        <v>6.3</v>
      </c>
      <c r="M195" s="1">
        <v>44876</v>
      </c>
      <c r="N195" s="2">
        <v>6.4249999999999998</v>
      </c>
      <c r="O195" s="1">
        <v>44876</v>
      </c>
      <c r="P195">
        <v>6.5750000000000002</v>
      </c>
      <c r="Q195" s="1">
        <v>44876</v>
      </c>
      <c r="R195">
        <v>6.6749999999999998</v>
      </c>
      <c r="S195" s="1">
        <v>44876</v>
      </c>
      <c r="T195">
        <v>6.85</v>
      </c>
      <c r="U195" s="1">
        <v>44876</v>
      </c>
      <c r="V195">
        <v>6.9</v>
      </c>
      <c r="W195" s="1"/>
      <c r="Y195" s="1"/>
      <c r="Z195" s="3"/>
      <c r="AA195" s="1"/>
      <c r="AC195" s="1"/>
      <c r="AE195" s="1"/>
      <c r="AG195" s="1"/>
      <c r="AI195" s="1"/>
      <c r="AK195" s="1"/>
      <c r="AM195" s="1"/>
      <c r="AO195" s="1"/>
      <c r="AQ195" s="1"/>
      <c r="AS195" s="1"/>
      <c r="AU195" s="1"/>
    </row>
    <row r="196" spans="1:47" x14ac:dyDescent="0.2">
      <c r="A196" s="1">
        <v>44825</v>
      </c>
      <c r="B196">
        <v>5.2</v>
      </c>
      <c r="C196" s="1">
        <v>44825</v>
      </c>
      <c r="D196" s="2">
        <v>5.22</v>
      </c>
      <c r="E196" s="1">
        <v>44825</v>
      </c>
      <c r="F196">
        <v>5.2</v>
      </c>
      <c r="G196" s="1">
        <v>44825</v>
      </c>
      <c r="H196">
        <v>5.51</v>
      </c>
      <c r="I196" s="1">
        <v>44879</v>
      </c>
      <c r="J196">
        <v>6</v>
      </c>
      <c r="K196" s="1">
        <v>44879</v>
      </c>
      <c r="L196">
        <v>6.2</v>
      </c>
      <c r="M196" s="1">
        <v>44879</v>
      </c>
      <c r="N196" s="2">
        <v>6.35</v>
      </c>
      <c r="O196" s="1">
        <v>44879</v>
      </c>
      <c r="P196">
        <v>6.5</v>
      </c>
      <c r="Q196" s="1">
        <v>44879</v>
      </c>
      <c r="R196">
        <v>6.6</v>
      </c>
      <c r="S196" s="1">
        <v>44879</v>
      </c>
      <c r="T196">
        <v>6.75</v>
      </c>
      <c r="U196" s="1">
        <v>44879</v>
      </c>
      <c r="V196">
        <v>6.875</v>
      </c>
      <c r="W196" s="1"/>
      <c r="Y196" s="1"/>
      <c r="Z196" s="3"/>
      <c r="AA196" s="1"/>
      <c r="AC196" s="1"/>
      <c r="AE196" s="1"/>
      <c r="AG196" s="1"/>
      <c r="AI196" s="1"/>
      <c r="AK196" s="1"/>
      <c r="AM196" s="1"/>
      <c r="AO196" s="1"/>
      <c r="AQ196" s="1"/>
      <c r="AS196" s="1"/>
      <c r="AU196" s="1"/>
    </row>
    <row r="197" spans="1:47" x14ac:dyDescent="0.2">
      <c r="A197" s="1">
        <v>44826</v>
      </c>
      <c r="B197">
        <v>5.55</v>
      </c>
      <c r="C197" s="1">
        <v>44826</v>
      </c>
      <c r="D197" s="2">
        <v>5.14</v>
      </c>
      <c r="E197" s="1">
        <v>44826</v>
      </c>
      <c r="F197">
        <v>5.4</v>
      </c>
      <c r="G197" s="1">
        <v>44826</v>
      </c>
      <c r="H197">
        <v>5.64</v>
      </c>
      <c r="I197" s="1">
        <v>44880</v>
      </c>
      <c r="J197">
        <v>5.95</v>
      </c>
      <c r="K197" s="1">
        <v>44880</v>
      </c>
      <c r="L197">
        <v>6.1749999999999998</v>
      </c>
      <c r="M197" s="1">
        <v>44880</v>
      </c>
      <c r="N197" s="2">
        <v>6.4</v>
      </c>
      <c r="O197" s="1">
        <v>44880</v>
      </c>
      <c r="P197">
        <v>6.55</v>
      </c>
      <c r="Q197" s="1">
        <v>44880</v>
      </c>
      <c r="R197">
        <v>6.7</v>
      </c>
      <c r="S197" s="1">
        <v>44880</v>
      </c>
      <c r="T197">
        <v>6.875</v>
      </c>
      <c r="U197" s="1">
        <v>44880</v>
      </c>
      <c r="V197">
        <v>6.9249999999999998</v>
      </c>
      <c r="W197" s="1"/>
      <c r="Y197" s="1"/>
      <c r="Z197" s="3"/>
      <c r="AA197" s="1"/>
      <c r="AC197" s="1"/>
      <c r="AE197" s="1"/>
      <c r="AG197" s="1"/>
      <c r="AI197" s="1"/>
      <c r="AK197" s="1"/>
      <c r="AM197" s="1"/>
      <c r="AO197" s="1"/>
      <c r="AQ197" s="1"/>
      <c r="AS197" s="1"/>
      <c r="AU197" s="1"/>
    </row>
    <row r="198" spans="1:47" x14ac:dyDescent="0.2">
      <c r="A198" s="1">
        <v>44827</v>
      </c>
      <c r="B198">
        <v>5.65</v>
      </c>
      <c r="C198" s="1">
        <v>44827</v>
      </c>
      <c r="D198" s="2">
        <v>4.66</v>
      </c>
      <c r="E198" s="1">
        <v>44827</v>
      </c>
      <c r="F198">
        <v>4.91</v>
      </c>
      <c r="G198" s="1">
        <v>44827</v>
      </c>
      <c r="H198">
        <v>5.31</v>
      </c>
      <c r="I198" s="1">
        <v>44881</v>
      </c>
      <c r="J198">
        <v>6.05</v>
      </c>
      <c r="K198" s="1">
        <v>44881</v>
      </c>
      <c r="L198">
        <v>6.15</v>
      </c>
      <c r="M198" s="1">
        <v>44881</v>
      </c>
      <c r="N198" s="2">
        <v>6.4</v>
      </c>
      <c r="O198" s="1">
        <v>44881</v>
      </c>
      <c r="P198">
        <v>6.55</v>
      </c>
      <c r="Q198" s="1">
        <v>44881</v>
      </c>
      <c r="R198">
        <v>6.7</v>
      </c>
      <c r="S198" s="1">
        <v>44881</v>
      </c>
      <c r="T198">
        <v>6.875</v>
      </c>
      <c r="U198" s="1">
        <v>44881</v>
      </c>
      <c r="V198">
        <v>6.9249999999999998</v>
      </c>
      <c r="W198" s="1"/>
      <c r="Y198" s="1"/>
      <c r="Z198" s="3"/>
      <c r="AA198" s="1"/>
      <c r="AC198" s="1"/>
      <c r="AE198" s="1"/>
      <c r="AG198" s="1"/>
      <c r="AI198" s="1"/>
      <c r="AK198" s="1"/>
      <c r="AM198" s="1"/>
      <c r="AO198" s="1"/>
      <c r="AQ198" s="1"/>
      <c r="AS198" s="1"/>
      <c r="AU198" s="1"/>
    </row>
    <row r="199" spans="1:47" x14ac:dyDescent="0.2">
      <c r="A199" s="1">
        <v>44830</v>
      </c>
      <c r="B199">
        <v>6.91</v>
      </c>
      <c r="C199" s="1">
        <v>44830</v>
      </c>
      <c r="D199" s="2">
        <v>5.78</v>
      </c>
      <c r="E199" s="1">
        <v>44830</v>
      </c>
      <c r="F199">
        <v>5.99</v>
      </c>
      <c r="G199" s="1">
        <v>44830</v>
      </c>
      <c r="H199">
        <v>6.02</v>
      </c>
      <c r="I199" s="1">
        <v>44882</v>
      </c>
      <c r="J199">
        <v>6.35</v>
      </c>
      <c r="K199" s="1">
        <v>44882</v>
      </c>
      <c r="L199">
        <v>6.25</v>
      </c>
      <c r="M199" s="1">
        <v>44882</v>
      </c>
      <c r="N199" s="2">
        <v>6.45</v>
      </c>
      <c r="O199" s="1">
        <v>44882</v>
      </c>
      <c r="P199">
        <v>6.6</v>
      </c>
      <c r="Q199" s="1">
        <v>44882</v>
      </c>
      <c r="R199">
        <v>6.7</v>
      </c>
      <c r="S199" s="1">
        <v>44882</v>
      </c>
      <c r="T199">
        <v>6.875</v>
      </c>
      <c r="U199" s="1">
        <v>44882</v>
      </c>
      <c r="V199">
        <v>6.9249999999999998</v>
      </c>
      <c r="W199" s="1"/>
      <c r="Y199" s="1"/>
      <c r="Z199" s="3"/>
      <c r="AA199" s="1"/>
      <c r="AC199" s="1"/>
      <c r="AE199" s="1"/>
      <c r="AG199" s="1"/>
      <c r="AI199" s="1"/>
      <c r="AK199" s="1"/>
      <c r="AM199" s="1"/>
      <c r="AO199" s="1"/>
      <c r="AQ199" s="1"/>
      <c r="AS199" s="1"/>
      <c r="AU199" s="1"/>
    </row>
    <row r="200" spans="1:47" x14ac:dyDescent="0.2">
      <c r="A200" s="1">
        <v>44831</v>
      </c>
      <c r="B200">
        <v>5.04</v>
      </c>
      <c r="C200" s="1">
        <v>44831</v>
      </c>
      <c r="D200" s="2">
        <v>5.19</v>
      </c>
      <c r="E200" s="1">
        <v>44831</v>
      </c>
      <c r="F200">
        <v>5.52</v>
      </c>
      <c r="G200" s="1">
        <v>44831</v>
      </c>
      <c r="H200">
        <v>5.58</v>
      </c>
      <c r="I200" s="1">
        <v>44883</v>
      </c>
      <c r="J200">
        <v>6.3</v>
      </c>
      <c r="K200" s="1">
        <v>44883</v>
      </c>
      <c r="L200">
        <v>6.3</v>
      </c>
      <c r="M200" s="1">
        <v>44883</v>
      </c>
      <c r="N200" s="2">
        <v>6.45</v>
      </c>
      <c r="O200" s="1">
        <v>44883</v>
      </c>
      <c r="P200">
        <v>6.6</v>
      </c>
      <c r="Q200" s="1">
        <v>44883</v>
      </c>
      <c r="R200">
        <v>6.7</v>
      </c>
      <c r="S200" s="1">
        <v>44883</v>
      </c>
      <c r="T200">
        <v>6.875</v>
      </c>
      <c r="U200" s="1">
        <v>44883</v>
      </c>
      <c r="V200">
        <v>6.9249999999999998</v>
      </c>
      <c r="W200" s="1"/>
      <c r="Y200" s="1"/>
      <c r="Z200" s="3"/>
      <c r="AA200" s="1"/>
      <c r="AC200" s="1"/>
      <c r="AE200" s="1"/>
      <c r="AG200" s="1"/>
      <c r="AI200" s="1"/>
      <c r="AK200" s="1"/>
      <c r="AM200" s="1"/>
      <c r="AO200" s="1"/>
      <c r="AQ200" s="1"/>
      <c r="AS200" s="1"/>
      <c r="AU200" s="1"/>
    </row>
    <row r="201" spans="1:47" x14ac:dyDescent="0.2">
      <c r="A201" s="1">
        <v>44832</v>
      </c>
      <c r="B201">
        <v>6.48</v>
      </c>
      <c r="C201" s="1">
        <v>44832</v>
      </c>
      <c r="D201" s="2">
        <v>7.92</v>
      </c>
      <c r="E201" s="1">
        <v>44832</v>
      </c>
      <c r="F201">
        <v>7.08</v>
      </c>
      <c r="G201" s="1">
        <v>44832</v>
      </c>
      <c r="H201">
        <v>6.87</v>
      </c>
      <c r="I201" s="1">
        <v>44886</v>
      </c>
      <c r="J201">
        <v>6.4</v>
      </c>
      <c r="K201" s="1">
        <v>44886</v>
      </c>
      <c r="L201">
        <v>6.35</v>
      </c>
      <c r="M201" s="1">
        <v>44886</v>
      </c>
      <c r="N201" s="2">
        <v>6.5</v>
      </c>
      <c r="O201" s="1">
        <v>44886</v>
      </c>
      <c r="P201">
        <v>6.65</v>
      </c>
      <c r="Q201" s="1">
        <v>44886</v>
      </c>
      <c r="R201">
        <v>6.75</v>
      </c>
      <c r="S201" s="1">
        <v>44886</v>
      </c>
      <c r="T201">
        <v>6.9050000000000002</v>
      </c>
      <c r="U201" s="1">
        <v>44886</v>
      </c>
      <c r="V201">
        <v>6.9749999999999996</v>
      </c>
      <c r="W201" s="1"/>
      <c r="Y201" s="1"/>
      <c r="Z201" s="3"/>
      <c r="AA201" s="1"/>
      <c r="AC201" s="1"/>
      <c r="AE201" s="1"/>
      <c r="AG201" s="1"/>
      <c r="AI201" s="1"/>
      <c r="AK201" s="1"/>
      <c r="AM201" s="1"/>
      <c r="AO201" s="1"/>
      <c r="AQ201" s="1"/>
      <c r="AS201" s="1"/>
      <c r="AU201" s="1"/>
    </row>
    <row r="202" spans="1:47" x14ac:dyDescent="0.2">
      <c r="A202" s="1">
        <v>44833</v>
      </c>
      <c r="B202">
        <v>6.32</v>
      </c>
      <c r="C202" s="1">
        <v>44833</v>
      </c>
      <c r="D202" s="2">
        <v>7.66</v>
      </c>
      <c r="E202" s="1">
        <v>44833</v>
      </c>
      <c r="F202">
        <v>7</v>
      </c>
      <c r="G202" s="1">
        <v>44833</v>
      </c>
      <c r="H202">
        <v>6.64</v>
      </c>
      <c r="I202" s="1">
        <v>44887</v>
      </c>
      <c r="J202">
        <v>6.375</v>
      </c>
      <c r="K202" s="1">
        <v>44887</v>
      </c>
      <c r="L202">
        <v>6.35</v>
      </c>
      <c r="M202" s="1">
        <v>44887</v>
      </c>
      <c r="N202" s="2">
        <v>6.5</v>
      </c>
      <c r="O202" s="1">
        <v>44887</v>
      </c>
      <c r="P202">
        <v>6.65</v>
      </c>
      <c r="Q202" s="1">
        <v>44887</v>
      </c>
      <c r="R202">
        <v>6.7249999999999996</v>
      </c>
      <c r="S202" s="1">
        <v>44887</v>
      </c>
      <c r="T202">
        <v>6.9</v>
      </c>
      <c r="U202" s="1">
        <v>44887</v>
      </c>
      <c r="V202">
        <v>6.95</v>
      </c>
      <c r="W202" s="1"/>
      <c r="Y202" s="1"/>
      <c r="Z202" s="3"/>
      <c r="AA202" s="1"/>
      <c r="AC202" s="1"/>
      <c r="AE202" s="1"/>
      <c r="AG202" s="1"/>
      <c r="AI202" s="1"/>
      <c r="AK202" s="1"/>
      <c r="AM202" s="1"/>
      <c r="AO202" s="1"/>
      <c r="AQ202" s="1"/>
      <c r="AS202" s="1"/>
      <c r="AU202" s="1"/>
    </row>
    <row r="203" spans="1:47" x14ac:dyDescent="0.2">
      <c r="A203" s="1">
        <v>44834</v>
      </c>
      <c r="B203">
        <v>4.6900000000000004</v>
      </c>
      <c r="C203" s="1">
        <v>44834</v>
      </c>
      <c r="D203" s="2">
        <v>5.78</v>
      </c>
      <c r="E203" s="1">
        <v>44834</v>
      </c>
      <c r="F203">
        <v>5.94</v>
      </c>
      <c r="G203" s="1">
        <v>44834</v>
      </c>
      <c r="H203">
        <v>5.95</v>
      </c>
      <c r="I203" s="1">
        <v>44888</v>
      </c>
      <c r="J203">
        <v>6.3</v>
      </c>
      <c r="K203" s="1">
        <v>44888</v>
      </c>
      <c r="L203">
        <v>6.3</v>
      </c>
      <c r="M203" s="1">
        <v>44888</v>
      </c>
      <c r="N203" s="2">
        <v>6.5250000000000004</v>
      </c>
      <c r="O203" s="1">
        <v>44888</v>
      </c>
      <c r="P203">
        <v>6.6749999999999998</v>
      </c>
      <c r="Q203" s="1">
        <v>44888</v>
      </c>
      <c r="R203">
        <v>6.75</v>
      </c>
      <c r="S203" s="1">
        <v>44888</v>
      </c>
      <c r="T203">
        <v>6.9249999999999998</v>
      </c>
      <c r="U203" s="1">
        <v>44888</v>
      </c>
      <c r="V203">
        <v>6.9749999999999996</v>
      </c>
      <c r="W203" s="1"/>
      <c r="Y203" s="1"/>
      <c r="Z203" s="3"/>
      <c r="AA203" s="1"/>
      <c r="AC203" s="1"/>
      <c r="AE203" s="1"/>
      <c r="AG203" s="1"/>
      <c r="AI203" s="1"/>
      <c r="AK203" s="1"/>
      <c r="AM203" s="1"/>
      <c r="AO203" s="1"/>
      <c r="AQ203" s="1"/>
      <c r="AS203" s="1"/>
      <c r="AU203" s="1"/>
    </row>
    <row r="204" spans="1:47" x14ac:dyDescent="0.2">
      <c r="A204" s="1">
        <v>44837</v>
      </c>
      <c r="B204">
        <v>5.19</v>
      </c>
      <c r="C204" s="1">
        <v>44837</v>
      </c>
      <c r="D204" s="2">
        <v>6.26</v>
      </c>
      <c r="E204" s="1">
        <v>44837</v>
      </c>
      <c r="F204">
        <v>6.2</v>
      </c>
      <c r="G204" s="1">
        <v>44837</v>
      </c>
      <c r="H204">
        <v>6.18</v>
      </c>
      <c r="I204" s="1">
        <v>44889</v>
      </c>
      <c r="J204">
        <v>6.2</v>
      </c>
      <c r="K204" s="1">
        <v>44889</v>
      </c>
      <c r="L204">
        <v>6.25</v>
      </c>
      <c r="M204" s="1">
        <v>44889</v>
      </c>
      <c r="N204" s="2">
        <v>6.4</v>
      </c>
      <c r="O204" s="1">
        <v>44889</v>
      </c>
      <c r="P204">
        <v>6.55</v>
      </c>
      <c r="Q204" s="1">
        <v>44889</v>
      </c>
      <c r="R204">
        <v>6.65</v>
      </c>
      <c r="S204" s="1">
        <v>44889</v>
      </c>
      <c r="T204">
        <v>6.8250000000000002</v>
      </c>
      <c r="U204" s="1">
        <v>44889</v>
      </c>
      <c r="V204">
        <v>6.875</v>
      </c>
      <c r="W204" s="1"/>
      <c r="Y204" s="1"/>
      <c r="Z204" s="3"/>
      <c r="AA204" s="1"/>
      <c r="AC204" s="1"/>
      <c r="AE204" s="1"/>
      <c r="AG204" s="1"/>
      <c r="AI204" s="1"/>
      <c r="AK204" s="1"/>
      <c r="AM204" s="1"/>
      <c r="AO204" s="1"/>
      <c r="AQ204" s="1"/>
      <c r="AS204" s="1"/>
      <c r="AU204" s="1"/>
    </row>
    <row r="205" spans="1:47" x14ac:dyDescent="0.2">
      <c r="A205" s="1">
        <v>44838</v>
      </c>
      <c r="B205">
        <v>4.2</v>
      </c>
      <c r="C205" s="1">
        <v>44838</v>
      </c>
      <c r="D205" s="2">
        <v>6.67</v>
      </c>
      <c r="E205" s="1">
        <v>44838</v>
      </c>
      <c r="F205">
        <v>6.41</v>
      </c>
      <c r="G205" s="1">
        <v>44838</v>
      </c>
      <c r="H205">
        <v>6.31</v>
      </c>
      <c r="I205" s="1">
        <v>44890</v>
      </c>
      <c r="J205">
        <v>6.1749999999999998</v>
      </c>
      <c r="K205" s="1">
        <v>44890</v>
      </c>
      <c r="L205">
        <v>6.2</v>
      </c>
      <c r="M205" s="1">
        <v>44890</v>
      </c>
      <c r="N205" s="2">
        <v>6.35</v>
      </c>
      <c r="O205" s="1">
        <v>44890</v>
      </c>
      <c r="P205">
        <v>6.5</v>
      </c>
      <c r="Q205" s="1">
        <v>44890</v>
      </c>
      <c r="R205">
        <v>6.6</v>
      </c>
      <c r="S205" s="1">
        <v>44890</v>
      </c>
      <c r="T205">
        <v>6.7750000000000004</v>
      </c>
      <c r="U205" s="1">
        <v>44890</v>
      </c>
      <c r="V205">
        <v>6.8250000000000002</v>
      </c>
      <c r="W205" s="1"/>
      <c r="Y205" s="1"/>
      <c r="Z205" s="3"/>
      <c r="AA205" s="1"/>
      <c r="AC205" s="1"/>
      <c r="AE205" s="1"/>
      <c r="AG205" s="1"/>
      <c r="AI205" s="1"/>
      <c r="AK205" s="1"/>
      <c r="AM205" s="1"/>
      <c r="AO205" s="1"/>
      <c r="AQ205" s="1"/>
      <c r="AS205" s="1"/>
      <c r="AU205" s="1"/>
    </row>
    <row r="206" spans="1:47" x14ac:dyDescent="0.2">
      <c r="A206" s="1">
        <v>44839</v>
      </c>
      <c r="B206">
        <v>3.86</v>
      </c>
      <c r="C206" s="1">
        <v>44839</v>
      </c>
      <c r="D206" s="2">
        <v>4.54</v>
      </c>
      <c r="E206" s="1">
        <v>44839</v>
      </c>
      <c r="F206">
        <v>5.59</v>
      </c>
      <c r="G206" s="1">
        <v>44839</v>
      </c>
      <c r="H206">
        <v>5.78</v>
      </c>
      <c r="I206" s="1">
        <v>44893</v>
      </c>
      <c r="J206">
        <v>6.15</v>
      </c>
      <c r="K206" s="1">
        <v>44893</v>
      </c>
      <c r="L206">
        <v>6.15</v>
      </c>
      <c r="M206" s="1">
        <v>44893</v>
      </c>
      <c r="N206" s="2">
        <v>6.3</v>
      </c>
      <c r="O206" s="1">
        <v>44893</v>
      </c>
      <c r="P206">
        <v>6.45</v>
      </c>
      <c r="Q206" s="1">
        <v>44893</v>
      </c>
      <c r="R206">
        <v>6.55</v>
      </c>
      <c r="S206" s="1">
        <v>44893</v>
      </c>
      <c r="T206">
        <v>6.7249999999999996</v>
      </c>
      <c r="U206" s="1">
        <v>44893</v>
      </c>
      <c r="V206">
        <v>6.7750000000000004</v>
      </c>
      <c r="W206" s="1"/>
      <c r="Y206" s="1"/>
      <c r="Z206" s="3"/>
      <c r="AA206" s="1"/>
      <c r="AC206" s="1"/>
      <c r="AE206" s="1"/>
      <c r="AG206" s="1"/>
      <c r="AI206" s="1"/>
      <c r="AK206" s="1"/>
      <c r="AM206" s="1"/>
      <c r="AO206" s="1"/>
      <c r="AQ206" s="1"/>
      <c r="AS206" s="1"/>
      <c r="AU206" s="1"/>
    </row>
    <row r="207" spans="1:47" x14ac:dyDescent="0.2">
      <c r="A207" s="1">
        <v>44840</v>
      </c>
      <c r="B207">
        <v>4.93</v>
      </c>
      <c r="C207" s="1">
        <v>44840</v>
      </c>
      <c r="D207" s="2">
        <v>5.66</v>
      </c>
      <c r="E207" s="1">
        <v>44840</v>
      </c>
      <c r="F207">
        <v>5.97</v>
      </c>
      <c r="G207" s="1">
        <v>44840</v>
      </c>
      <c r="H207">
        <v>6.02</v>
      </c>
      <c r="I207" s="1">
        <v>44894</v>
      </c>
      <c r="J207">
        <v>6.15</v>
      </c>
      <c r="K207" s="1">
        <v>44894</v>
      </c>
      <c r="L207">
        <v>6.15</v>
      </c>
      <c r="M207" s="1">
        <v>44894</v>
      </c>
      <c r="N207" s="2">
        <v>6.3</v>
      </c>
      <c r="O207" s="1">
        <v>44894</v>
      </c>
      <c r="P207">
        <v>6.45</v>
      </c>
      <c r="Q207" s="1">
        <v>44894</v>
      </c>
      <c r="R207">
        <v>6.55</v>
      </c>
      <c r="S207" s="1">
        <v>44894</v>
      </c>
      <c r="T207">
        <v>6.7249999999999996</v>
      </c>
      <c r="U207" s="1">
        <v>44894</v>
      </c>
      <c r="V207">
        <v>6.7750000000000004</v>
      </c>
      <c r="W207" s="1"/>
      <c r="Y207" s="1"/>
      <c r="Z207" s="3"/>
      <c r="AA207" s="1"/>
      <c r="AC207" s="1"/>
      <c r="AE207" s="1"/>
      <c r="AG207" s="1"/>
      <c r="AI207" s="1"/>
      <c r="AK207" s="1"/>
      <c r="AM207" s="1"/>
      <c r="AO207" s="1"/>
      <c r="AQ207" s="1"/>
      <c r="AS207" s="1"/>
      <c r="AU207" s="1"/>
    </row>
    <row r="208" spans="1:47" x14ac:dyDescent="0.2">
      <c r="A208" s="1">
        <v>44841</v>
      </c>
      <c r="B208">
        <v>4.5599999999999996</v>
      </c>
      <c r="C208" s="1">
        <v>44841</v>
      </c>
      <c r="D208" s="2">
        <v>5.42</v>
      </c>
      <c r="E208" s="1">
        <v>44841</v>
      </c>
      <c r="F208">
        <v>5.97</v>
      </c>
      <c r="G208" s="1">
        <v>44841</v>
      </c>
      <c r="H208">
        <v>6.1</v>
      </c>
      <c r="I208" s="1">
        <v>44895</v>
      </c>
      <c r="J208">
        <v>6.05</v>
      </c>
      <c r="K208" s="1">
        <v>44895</v>
      </c>
      <c r="L208">
        <v>6.0250000000000004</v>
      </c>
      <c r="M208" s="1">
        <v>44895</v>
      </c>
      <c r="N208" s="2">
        <v>6.1749999999999998</v>
      </c>
      <c r="O208" s="1">
        <v>44895</v>
      </c>
      <c r="P208">
        <v>6.3</v>
      </c>
      <c r="Q208" s="1">
        <v>44895</v>
      </c>
      <c r="R208">
        <v>6.4249999999999998</v>
      </c>
      <c r="S208" s="1">
        <v>44895</v>
      </c>
      <c r="T208">
        <v>6.5750000000000002</v>
      </c>
      <c r="U208" s="1">
        <v>44895</v>
      </c>
      <c r="V208">
        <v>6.625</v>
      </c>
      <c r="W208" s="1"/>
      <c r="Y208" s="1"/>
      <c r="Z208" s="3"/>
      <c r="AA208" s="1"/>
      <c r="AC208" s="1"/>
      <c r="AE208" s="1"/>
      <c r="AG208" s="1"/>
      <c r="AI208" s="1"/>
      <c r="AK208" s="1"/>
      <c r="AM208" s="1"/>
      <c r="AO208" s="1"/>
      <c r="AQ208" s="1"/>
      <c r="AS208" s="1"/>
      <c r="AU208" s="1"/>
    </row>
    <row r="209" spans="1:47" x14ac:dyDescent="0.2">
      <c r="A209" s="1">
        <v>44844</v>
      </c>
      <c r="B209">
        <v>5.92</v>
      </c>
      <c r="C209" s="1">
        <v>44844</v>
      </c>
      <c r="D209" s="2">
        <v>5.92</v>
      </c>
      <c r="E209" s="1">
        <v>44844</v>
      </c>
      <c r="F209">
        <v>6.23</v>
      </c>
      <c r="G209" s="1">
        <v>44844</v>
      </c>
      <c r="H209">
        <v>6.39</v>
      </c>
      <c r="I209" s="1">
        <v>44896</v>
      </c>
      <c r="J209">
        <v>5.9</v>
      </c>
      <c r="K209" s="1">
        <v>44896</v>
      </c>
      <c r="L209">
        <v>5.875</v>
      </c>
      <c r="M209" s="1">
        <v>44896</v>
      </c>
      <c r="N209" s="2">
        <v>6.0250000000000004</v>
      </c>
      <c r="O209" s="1">
        <v>44896</v>
      </c>
      <c r="P209">
        <v>6.0750000000000002</v>
      </c>
      <c r="Q209" s="1">
        <v>44896</v>
      </c>
      <c r="R209">
        <v>6.2</v>
      </c>
      <c r="S209" s="1">
        <v>44896</v>
      </c>
      <c r="T209">
        <v>6.33</v>
      </c>
      <c r="U209" s="1">
        <v>44896</v>
      </c>
      <c r="V209">
        <v>6.4</v>
      </c>
      <c r="W209" s="1"/>
      <c r="Y209" s="1"/>
      <c r="Z209" s="3"/>
      <c r="AA209" s="1"/>
      <c r="AC209" s="1"/>
      <c r="AE209" s="1"/>
      <c r="AG209" s="1"/>
      <c r="AI209" s="1"/>
      <c r="AK209" s="1"/>
      <c r="AM209" s="1"/>
      <c r="AO209" s="1"/>
      <c r="AQ209" s="1"/>
      <c r="AS209" s="1"/>
      <c r="AU209" s="1"/>
    </row>
    <row r="210" spans="1:47" x14ac:dyDescent="0.2">
      <c r="A210" s="1">
        <v>44845</v>
      </c>
      <c r="B210">
        <v>5.82</v>
      </c>
      <c r="C210" s="1">
        <v>44845</v>
      </c>
      <c r="D210" s="2">
        <v>5.82</v>
      </c>
      <c r="E210" s="1">
        <v>44845</v>
      </c>
      <c r="F210">
        <v>6.3</v>
      </c>
      <c r="G210" s="1">
        <v>44845</v>
      </c>
      <c r="H210">
        <v>6.31</v>
      </c>
      <c r="I210" s="1">
        <v>44897</v>
      </c>
      <c r="J210">
        <v>5.65</v>
      </c>
      <c r="K210" s="1">
        <v>44897</v>
      </c>
      <c r="L210">
        <v>5.75</v>
      </c>
      <c r="M210" s="1">
        <v>44897</v>
      </c>
      <c r="N210" s="2">
        <v>5.9</v>
      </c>
      <c r="O210" s="1">
        <v>44897</v>
      </c>
      <c r="P210">
        <v>5.95</v>
      </c>
      <c r="Q210" s="1">
        <v>44897</v>
      </c>
      <c r="R210">
        <v>6.05</v>
      </c>
      <c r="S210" s="1">
        <v>44897</v>
      </c>
      <c r="T210">
        <v>6.2750000000000004</v>
      </c>
      <c r="U210" s="1">
        <v>44897</v>
      </c>
      <c r="V210">
        <v>6.3250000000000002</v>
      </c>
      <c r="W210" s="1"/>
      <c r="Y210" s="1"/>
      <c r="Z210" s="3"/>
      <c r="AA210" s="1"/>
      <c r="AC210" s="1"/>
      <c r="AE210" s="1"/>
      <c r="AG210" s="1"/>
      <c r="AI210" s="1"/>
      <c r="AK210" s="1"/>
      <c r="AM210" s="1"/>
      <c r="AO210" s="1"/>
      <c r="AQ210" s="1"/>
      <c r="AS210" s="1"/>
      <c r="AU210" s="1"/>
    </row>
    <row r="211" spans="1:47" x14ac:dyDescent="0.2">
      <c r="A211" s="1">
        <v>44846</v>
      </c>
      <c r="B211">
        <v>5.28</v>
      </c>
      <c r="C211" s="1">
        <v>44846</v>
      </c>
      <c r="D211" s="2">
        <v>6.17</v>
      </c>
      <c r="E211" s="1">
        <v>44846</v>
      </c>
      <c r="F211">
        <v>6.21</v>
      </c>
      <c r="G211" s="1">
        <v>44846</v>
      </c>
      <c r="H211">
        <v>6.42</v>
      </c>
      <c r="I211" s="1">
        <v>44900</v>
      </c>
      <c r="J211">
        <v>5.75</v>
      </c>
      <c r="K211" s="1">
        <v>44900</v>
      </c>
      <c r="L211">
        <v>5.8</v>
      </c>
      <c r="M211" s="1">
        <v>44900</v>
      </c>
      <c r="N211" s="2">
        <v>5.9</v>
      </c>
      <c r="O211" s="1">
        <v>44900</v>
      </c>
      <c r="P211">
        <v>6</v>
      </c>
      <c r="Q211" s="1">
        <v>44900</v>
      </c>
      <c r="R211">
        <v>6.05</v>
      </c>
      <c r="S211" s="1">
        <v>44900</v>
      </c>
      <c r="T211">
        <v>6.2</v>
      </c>
      <c r="U211" s="1">
        <v>44900</v>
      </c>
      <c r="V211">
        <v>6.25</v>
      </c>
      <c r="W211" s="1"/>
      <c r="Y211" s="1"/>
      <c r="Z211" s="3"/>
      <c r="AA211" s="1"/>
      <c r="AC211" s="1"/>
      <c r="AE211" s="1"/>
      <c r="AG211" s="1"/>
      <c r="AI211" s="1"/>
      <c r="AK211" s="1"/>
      <c r="AM211" s="1"/>
      <c r="AO211" s="1"/>
      <c r="AQ211" s="1"/>
      <c r="AS211" s="1"/>
      <c r="AU211" s="1"/>
    </row>
    <row r="212" spans="1:47" x14ac:dyDescent="0.2">
      <c r="A212" s="1">
        <v>44847</v>
      </c>
      <c r="B212">
        <v>4.72</v>
      </c>
      <c r="C212" s="1">
        <v>44847</v>
      </c>
      <c r="D212" s="2">
        <v>5.93</v>
      </c>
      <c r="E212" s="1">
        <v>44847</v>
      </c>
      <c r="F212">
        <v>6.35</v>
      </c>
      <c r="G212" s="1">
        <v>44847</v>
      </c>
      <c r="H212">
        <v>6.49</v>
      </c>
      <c r="I212" s="1">
        <v>44901</v>
      </c>
      <c r="J212">
        <v>5.9</v>
      </c>
      <c r="K212" s="1">
        <v>44901</v>
      </c>
      <c r="L212">
        <v>5.85</v>
      </c>
      <c r="M212" s="1">
        <v>44901</v>
      </c>
      <c r="N212" s="2">
        <v>6</v>
      </c>
      <c r="O212" s="1">
        <v>44901</v>
      </c>
      <c r="P212">
        <v>6.05</v>
      </c>
      <c r="Q212" s="1">
        <v>44901</v>
      </c>
      <c r="R212">
        <v>6.15</v>
      </c>
      <c r="S212" s="1">
        <v>44901</v>
      </c>
      <c r="T212">
        <v>6.3250000000000002</v>
      </c>
      <c r="U212" s="1">
        <v>44901</v>
      </c>
      <c r="V212">
        <v>6.375</v>
      </c>
      <c r="W212" s="1"/>
      <c r="Y212" s="1"/>
      <c r="Z212" s="3"/>
      <c r="AA212" s="1"/>
      <c r="AC212" s="1"/>
      <c r="AE212" s="1"/>
      <c r="AG212" s="1"/>
      <c r="AI212" s="1"/>
      <c r="AK212" s="1"/>
      <c r="AM212" s="1"/>
      <c r="AO212" s="1"/>
      <c r="AQ212" s="1"/>
      <c r="AS212" s="1"/>
      <c r="AU212" s="1"/>
    </row>
    <row r="213" spans="1:47" x14ac:dyDescent="0.2">
      <c r="A213" s="1">
        <v>44848</v>
      </c>
      <c r="B213">
        <v>5.1100000000000003</v>
      </c>
      <c r="C213" s="1">
        <v>44848</v>
      </c>
      <c r="D213" s="2">
        <v>5.26</v>
      </c>
      <c r="E213" s="1">
        <v>44848</v>
      </c>
      <c r="F213">
        <v>6.06</v>
      </c>
      <c r="G213" s="1">
        <v>44848</v>
      </c>
      <c r="H213">
        <v>6.29</v>
      </c>
      <c r="I213" s="1">
        <v>44902</v>
      </c>
      <c r="J213">
        <v>5.7750000000000004</v>
      </c>
      <c r="K213" s="1">
        <v>44902</v>
      </c>
      <c r="L213">
        <v>5.85</v>
      </c>
      <c r="M213" s="1">
        <v>44902</v>
      </c>
      <c r="N213" s="2">
        <v>5.95</v>
      </c>
      <c r="O213" s="1">
        <v>44902</v>
      </c>
      <c r="P213">
        <v>6.05</v>
      </c>
      <c r="Q213" s="1">
        <v>44902</v>
      </c>
      <c r="R213">
        <v>6.125</v>
      </c>
      <c r="S213" s="1">
        <v>44902</v>
      </c>
      <c r="T213">
        <v>6.2750000000000004</v>
      </c>
      <c r="U213" s="1">
        <v>44902</v>
      </c>
      <c r="V213">
        <v>6.3250000000000002</v>
      </c>
      <c r="W213" s="1"/>
      <c r="Y213" s="1"/>
      <c r="Z213" s="3"/>
      <c r="AA213" s="1"/>
      <c r="AC213" s="1"/>
      <c r="AE213" s="1"/>
      <c r="AG213" s="1"/>
      <c r="AI213" s="1"/>
      <c r="AK213" s="1"/>
      <c r="AM213" s="1"/>
      <c r="AO213" s="1"/>
      <c r="AQ213" s="1"/>
      <c r="AS213" s="1"/>
      <c r="AU213" s="1"/>
    </row>
    <row r="214" spans="1:47" x14ac:dyDescent="0.2">
      <c r="A214" s="1">
        <v>44851</v>
      </c>
      <c r="B214">
        <v>5.73</v>
      </c>
      <c r="C214" s="1">
        <v>44851</v>
      </c>
      <c r="D214" s="2">
        <v>6.67</v>
      </c>
      <c r="E214" s="1">
        <v>44851</v>
      </c>
      <c r="F214">
        <v>6.78</v>
      </c>
      <c r="G214" s="1">
        <v>44851</v>
      </c>
      <c r="H214">
        <v>6.95</v>
      </c>
      <c r="I214" s="1">
        <v>44903</v>
      </c>
      <c r="J214">
        <v>5.75</v>
      </c>
      <c r="K214" s="1">
        <v>44903</v>
      </c>
      <c r="L214">
        <v>5.8</v>
      </c>
      <c r="M214" s="1">
        <v>44903</v>
      </c>
      <c r="N214" s="2">
        <v>5.95</v>
      </c>
      <c r="O214" s="1">
        <v>44903</v>
      </c>
      <c r="P214">
        <v>6</v>
      </c>
      <c r="Q214" s="1">
        <v>44903</v>
      </c>
      <c r="R214">
        <v>6.125</v>
      </c>
      <c r="S214" s="1">
        <v>44903</v>
      </c>
      <c r="T214">
        <v>6.3</v>
      </c>
      <c r="U214" s="1">
        <v>44903</v>
      </c>
      <c r="V214">
        <v>6.35</v>
      </c>
      <c r="W214" s="1"/>
      <c r="Y214" s="1"/>
      <c r="Z214" s="3"/>
      <c r="AA214" s="1"/>
      <c r="AC214" s="1"/>
      <c r="AE214" s="1"/>
      <c r="AG214" s="1"/>
      <c r="AI214" s="1"/>
      <c r="AK214" s="1"/>
      <c r="AM214" s="1"/>
      <c r="AO214" s="1"/>
      <c r="AQ214" s="1"/>
      <c r="AS214" s="1"/>
      <c r="AU214" s="1"/>
    </row>
    <row r="215" spans="1:47" x14ac:dyDescent="0.2">
      <c r="A215" s="1">
        <v>44852</v>
      </c>
      <c r="B215">
        <v>4.95</v>
      </c>
      <c r="C215" s="1">
        <v>44852</v>
      </c>
      <c r="D215" s="2">
        <v>5.99</v>
      </c>
      <c r="E215" s="1">
        <v>44852</v>
      </c>
      <c r="F215">
        <v>6.3</v>
      </c>
      <c r="G215" s="1">
        <v>44852</v>
      </c>
      <c r="H215">
        <v>6.42</v>
      </c>
      <c r="I215" s="1">
        <v>44904</v>
      </c>
      <c r="J215">
        <v>5.7</v>
      </c>
      <c r="K215" s="1">
        <v>44904</v>
      </c>
      <c r="L215">
        <v>5.8</v>
      </c>
      <c r="M215" s="1">
        <v>44904</v>
      </c>
      <c r="N215" s="2">
        <v>5.95</v>
      </c>
      <c r="O215" s="1">
        <v>44904</v>
      </c>
      <c r="P215">
        <v>6</v>
      </c>
      <c r="Q215" s="1">
        <v>44904</v>
      </c>
      <c r="R215">
        <v>6.125</v>
      </c>
      <c r="S215" s="1">
        <v>44904</v>
      </c>
      <c r="T215">
        <v>6.3</v>
      </c>
      <c r="U215" s="1">
        <v>44904</v>
      </c>
      <c r="V215">
        <v>6.35</v>
      </c>
      <c r="W215" s="1"/>
      <c r="Y215" s="1"/>
      <c r="Z215" s="3"/>
      <c r="AA215" s="1"/>
      <c r="AC215" s="1"/>
      <c r="AE215" s="1"/>
      <c r="AG215" s="1"/>
      <c r="AI215" s="1"/>
      <c r="AK215" s="1"/>
      <c r="AM215" s="1"/>
      <c r="AO215" s="1"/>
      <c r="AQ215" s="1"/>
      <c r="AS215" s="1"/>
      <c r="AU215" s="1"/>
    </row>
    <row r="216" spans="1:47" x14ac:dyDescent="0.2">
      <c r="A216" s="1">
        <v>44853</v>
      </c>
      <c r="B216">
        <v>5.89</v>
      </c>
      <c r="C216" s="1">
        <v>44853</v>
      </c>
      <c r="D216" s="2">
        <v>5.33</v>
      </c>
      <c r="E216" s="1">
        <v>44853</v>
      </c>
      <c r="F216">
        <v>6.11</v>
      </c>
      <c r="G216" s="1">
        <v>44853</v>
      </c>
      <c r="H216">
        <v>6.23</v>
      </c>
      <c r="I216" s="1">
        <v>44907</v>
      </c>
      <c r="J216">
        <v>5.75</v>
      </c>
      <c r="K216" s="1">
        <v>44907</v>
      </c>
      <c r="L216">
        <v>5.8</v>
      </c>
      <c r="M216" s="1">
        <v>44907</v>
      </c>
      <c r="N216" s="2">
        <v>5.95</v>
      </c>
      <c r="O216" s="1">
        <v>44907</v>
      </c>
      <c r="P216">
        <v>6</v>
      </c>
      <c r="Q216" s="1">
        <v>44907</v>
      </c>
      <c r="R216">
        <v>6.125</v>
      </c>
      <c r="S216" s="1">
        <v>44907</v>
      </c>
      <c r="T216">
        <v>6.3</v>
      </c>
      <c r="U216" s="1">
        <v>44907</v>
      </c>
      <c r="V216">
        <v>6.35</v>
      </c>
      <c r="W216" s="1"/>
      <c r="Y216" s="1"/>
      <c r="Z216" s="3"/>
      <c r="AA216" s="1"/>
      <c r="AC216" s="1"/>
      <c r="AE216" s="1"/>
      <c r="AG216" s="1"/>
      <c r="AI216" s="1"/>
      <c r="AK216" s="1"/>
      <c r="AM216" s="1"/>
      <c r="AO216" s="1"/>
      <c r="AQ216" s="1"/>
      <c r="AS216" s="1"/>
      <c r="AU216" s="1"/>
    </row>
    <row r="217" spans="1:47" x14ac:dyDescent="0.2">
      <c r="A217" s="1">
        <v>44854</v>
      </c>
      <c r="B217">
        <v>5.59</v>
      </c>
      <c r="C217" s="1">
        <v>44854</v>
      </c>
      <c r="D217" s="2">
        <v>6.81</v>
      </c>
      <c r="E217" s="1">
        <v>44854</v>
      </c>
      <c r="F217">
        <v>6.69</v>
      </c>
      <c r="G217" s="1">
        <v>44854</v>
      </c>
      <c r="H217">
        <v>6.93</v>
      </c>
      <c r="I217" s="1">
        <v>44908</v>
      </c>
      <c r="J217">
        <v>5.9</v>
      </c>
      <c r="K217" s="1">
        <v>44908</v>
      </c>
      <c r="L217">
        <v>5.85</v>
      </c>
      <c r="M217" s="1">
        <v>44908</v>
      </c>
      <c r="N217" s="2">
        <v>5.9749999999999996</v>
      </c>
      <c r="O217" s="1">
        <v>44908</v>
      </c>
      <c r="P217">
        <v>6.0250000000000004</v>
      </c>
      <c r="Q217" s="1">
        <v>44908</v>
      </c>
      <c r="R217">
        <v>6.15</v>
      </c>
      <c r="S217" s="1">
        <v>44908</v>
      </c>
      <c r="T217">
        <v>6.3</v>
      </c>
      <c r="U217" s="1">
        <v>44908</v>
      </c>
      <c r="V217">
        <v>6.35</v>
      </c>
      <c r="W217" s="1"/>
      <c r="Y217" s="1"/>
      <c r="Z217" s="3"/>
      <c r="AA217" s="1"/>
      <c r="AC217" s="1"/>
      <c r="AE217" s="1"/>
      <c r="AG217" s="1"/>
      <c r="AI217" s="1"/>
      <c r="AK217" s="1"/>
      <c r="AM217" s="1"/>
      <c r="AO217" s="1"/>
      <c r="AQ217" s="1"/>
      <c r="AS217" s="1"/>
      <c r="AU217" s="1"/>
    </row>
    <row r="218" spans="1:47" x14ac:dyDescent="0.2">
      <c r="A218" s="1">
        <v>44855</v>
      </c>
      <c r="B218">
        <v>5.57</v>
      </c>
      <c r="C218" s="1">
        <v>44855</v>
      </c>
      <c r="D218" s="2">
        <v>7.03</v>
      </c>
      <c r="E218" s="1">
        <v>44855</v>
      </c>
      <c r="F218">
        <v>6.97</v>
      </c>
      <c r="G218" s="1">
        <v>44855</v>
      </c>
      <c r="H218">
        <v>7.26</v>
      </c>
      <c r="I218" s="1">
        <v>44909</v>
      </c>
      <c r="J218">
        <v>5.6749999999999998</v>
      </c>
      <c r="K218" s="1">
        <v>44909</v>
      </c>
      <c r="L218">
        <v>5.7</v>
      </c>
      <c r="M218" s="1">
        <v>44909</v>
      </c>
      <c r="N218" s="2">
        <v>5.85</v>
      </c>
      <c r="O218" s="1">
        <v>44909</v>
      </c>
      <c r="P218">
        <v>5.95</v>
      </c>
      <c r="Q218" s="1">
        <v>44909</v>
      </c>
      <c r="R218">
        <v>6.0250000000000004</v>
      </c>
      <c r="S218" s="1">
        <v>44909</v>
      </c>
      <c r="T218">
        <v>6.1749999999999998</v>
      </c>
      <c r="U218" s="1">
        <v>44909</v>
      </c>
      <c r="V218">
        <v>6.2249999999999996</v>
      </c>
      <c r="W218" s="1"/>
      <c r="Y218" s="1"/>
      <c r="Z218" s="3"/>
      <c r="AA218" s="1"/>
      <c r="AC218" s="1"/>
      <c r="AE218" s="1"/>
      <c r="AG218" s="1"/>
      <c r="AI218" s="1"/>
      <c r="AK218" s="1"/>
      <c r="AM218" s="1"/>
      <c r="AO218" s="1"/>
      <c r="AQ218" s="1"/>
      <c r="AS218" s="1"/>
      <c r="AU218" s="1"/>
    </row>
    <row r="219" spans="1:47" x14ac:dyDescent="0.2">
      <c r="A219" s="1">
        <v>44858</v>
      </c>
      <c r="B219">
        <v>5.77</v>
      </c>
      <c r="C219" s="1">
        <v>44858</v>
      </c>
      <c r="D219" s="2">
        <v>6.16</v>
      </c>
      <c r="E219" s="1">
        <v>44858</v>
      </c>
      <c r="F219">
        <v>6.49</v>
      </c>
      <c r="G219" s="1">
        <v>44858</v>
      </c>
      <c r="H219">
        <v>6.56</v>
      </c>
      <c r="I219" s="1">
        <v>44910</v>
      </c>
      <c r="J219">
        <v>5.6749999999999998</v>
      </c>
      <c r="K219" s="1">
        <v>44910</v>
      </c>
      <c r="L219">
        <v>5.7249999999999996</v>
      </c>
      <c r="M219" s="1">
        <v>44910</v>
      </c>
      <c r="N219" s="2">
        <v>5.875</v>
      </c>
      <c r="O219" s="1">
        <v>44910</v>
      </c>
      <c r="P219">
        <v>5.9749999999999996</v>
      </c>
      <c r="Q219" s="1">
        <v>44910</v>
      </c>
      <c r="R219">
        <v>6.0750000000000002</v>
      </c>
      <c r="S219" s="1">
        <v>44910</v>
      </c>
      <c r="T219">
        <v>6.2249999999999996</v>
      </c>
      <c r="U219" s="1">
        <v>44910</v>
      </c>
      <c r="V219">
        <v>6.2750000000000004</v>
      </c>
      <c r="W219" s="1"/>
      <c r="Y219" s="1"/>
      <c r="Z219" s="3"/>
      <c r="AA219" s="1"/>
      <c r="AC219" s="1"/>
      <c r="AE219" s="1"/>
      <c r="AG219" s="1"/>
      <c r="AI219" s="1"/>
      <c r="AK219" s="1"/>
      <c r="AM219" s="1"/>
      <c r="AO219" s="1"/>
      <c r="AQ219" s="1"/>
      <c r="AS219" s="1"/>
      <c r="AU219" s="1"/>
    </row>
    <row r="220" spans="1:47" x14ac:dyDescent="0.2">
      <c r="A220" s="1">
        <v>44859</v>
      </c>
      <c r="B220">
        <v>4.6900000000000004</v>
      </c>
      <c r="C220" s="1">
        <v>44859</v>
      </c>
      <c r="D220" s="2">
        <v>7.37</v>
      </c>
      <c r="E220" s="1">
        <v>44859</v>
      </c>
      <c r="F220">
        <v>7.12</v>
      </c>
      <c r="G220" s="1">
        <v>44859</v>
      </c>
      <c r="H220">
        <v>7.04</v>
      </c>
      <c r="I220" s="1">
        <v>44911</v>
      </c>
      <c r="J220">
        <v>5.75</v>
      </c>
      <c r="K220" s="1">
        <v>44911</v>
      </c>
      <c r="L220">
        <v>5.875</v>
      </c>
      <c r="M220" s="1">
        <v>44911</v>
      </c>
      <c r="N220" s="2">
        <v>6.0250000000000004</v>
      </c>
      <c r="O220" s="1">
        <v>44911</v>
      </c>
      <c r="P220">
        <v>6.0750000000000002</v>
      </c>
      <c r="Q220" s="1">
        <v>44911</v>
      </c>
      <c r="R220">
        <v>6.2</v>
      </c>
      <c r="S220" s="1">
        <v>44911</v>
      </c>
      <c r="T220">
        <v>6.3650000000000002</v>
      </c>
      <c r="U220" s="1">
        <v>44911</v>
      </c>
      <c r="V220">
        <v>6.415</v>
      </c>
      <c r="W220" s="1"/>
      <c r="Y220" s="1"/>
      <c r="Z220" s="3"/>
      <c r="AA220" s="1"/>
      <c r="AC220" s="1"/>
      <c r="AE220" s="1"/>
      <c r="AG220" s="1"/>
      <c r="AI220" s="1"/>
      <c r="AK220" s="1"/>
      <c r="AM220" s="1"/>
      <c r="AO220" s="1"/>
      <c r="AQ220" s="1"/>
      <c r="AS220" s="1"/>
      <c r="AU220" s="1"/>
    </row>
    <row r="221" spans="1:47" x14ac:dyDescent="0.2">
      <c r="A221" s="1">
        <v>44860</v>
      </c>
      <c r="B221">
        <v>4.25</v>
      </c>
      <c r="C221" s="1">
        <v>44860</v>
      </c>
      <c r="D221" s="2">
        <v>6.03</v>
      </c>
      <c r="E221" s="1">
        <v>44860</v>
      </c>
      <c r="F221">
        <v>6.42</v>
      </c>
      <c r="G221" s="1">
        <v>44860</v>
      </c>
      <c r="H221">
        <v>6.72</v>
      </c>
      <c r="I221" s="1">
        <v>44914</v>
      </c>
      <c r="J221">
        <v>5.7249999999999996</v>
      </c>
      <c r="K221" s="1">
        <v>44914</v>
      </c>
      <c r="L221">
        <v>5.95</v>
      </c>
      <c r="M221" s="1">
        <v>44914</v>
      </c>
      <c r="N221" s="2">
        <v>6.1</v>
      </c>
      <c r="O221" s="1">
        <v>44914</v>
      </c>
      <c r="P221">
        <v>6.1349999999999998</v>
      </c>
      <c r="Q221" s="1">
        <v>44914</v>
      </c>
      <c r="R221">
        <v>6.2249999999999996</v>
      </c>
      <c r="S221" s="1">
        <v>44914</v>
      </c>
      <c r="T221">
        <v>6.39</v>
      </c>
      <c r="U221" s="1">
        <v>44914</v>
      </c>
      <c r="V221">
        <v>6.44</v>
      </c>
      <c r="W221" s="1"/>
      <c r="Y221" s="1"/>
      <c r="Z221" s="3"/>
      <c r="AA221" s="1"/>
      <c r="AC221" s="1"/>
      <c r="AE221" s="1"/>
      <c r="AG221" s="1"/>
      <c r="AI221" s="1"/>
      <c r="AK221" s="1"/>
      <c r="AM221" s="1"/>
      <c r="AO221" s="1"/>
      <c r="AQ221" s="1"/>
      <c r="AS221" s="1"/>
      <c r="AU221" s="1"/>
    </row>
    <row r="222" spans="1:47" x14ac:dyDescent="0.2">
      <c r="A222" s="1">
        <v>44861</v>
      </c>
      <c r="B222">
        <v>4.37</v>
      </c>
      <c r="C222" s="1">
        <v>44861</v>
      </c>
      <c r="D222" s="2">
        <v>5.91</v>
      </c>
      <c r="E222" s="1">
        <v>44861</v>
      </c>
      <c r="F222">
        <v>6.23</v>
      </c>
      <c r="G222" s="1">
        <v>44861</v>
      </c>
      <c r="H222">
        <v>6.34</v>
      </c>
      <c r="I222" s="1">
        <v>44915</v>
      </c>
      <c r="J222">
        <v>5.7</v>
      </c>
      <c r="K222" s="1">
        <v>44915</v>
      </c>
      <c r="L222">
        <v>6</v>
      </c>
      <c r="M222" s="1">
        <v>44915</v>
      </c>
      <c r="N222" s="2">
        <v>6.1</v>
      </c>
      <c r="O222" s="1">
        <v>44915</v>
      </c>
      <c r="P222">
        <v>6.2</v>
      </c>
      <c r="Q222" s="1">
        <v>44915</v>
      </c>
      <c r="R222">
        <v>6.28</v>
      </c>
      <c r="S222" s="1">
        <v>44915</v>
      </c>
      <c r="T222">
        <v>6.43</v>
      </c>
      <c r="U222" s="1">
        <v>44915</v>
      </c>
      <c r="V222">
        <v>6.4950000000000001</v>
      </c>
      <c r="W222" s="1"/>
      <c r="Y222" s="1"/>
      <c r="Z222" s="3"/>
      <c r="AA222" s="1"/>
      <c r="AC222" s="1"/>
      <c r="AE222" s="1"/>
      <c r="AG222" s="1"/>
      <c r="AI222" s="1"/>
      <c r="AK222" s="1"/>
      <c r="AM222" s="1"/>
      <c r="AO222" s="1"/>
      <c r="AQ222" s="1"/>
      <c r="AS222" s="1"/>
      <c r="AU222" s="1"/>
    </row>
    <row r="223" spans="1:47" x14ac:dyDescent="0.2">
      <c r="A223" s="1">
        <v>44862</v>
      </c>
      <c r="B223">
        <v>5.47</v>
      </c>
      <c r="C223" s="1">
        <v>44862</v>
      </c>
      <c r="D223" s="2">
        <v>5.98</v>
      </c>
      <c r="E223" s="1">
        <v>44862</v>
      </c>
      <c r="F223">
        <v>6.3</v>
      </c>
      <c r="G223" s="1">
        <v>44862</v>
      </c>
      <c r="H223">
        <v>6.46</v>
      </c>
      <c r="I223" s="1">
        <v>44916</v>
      </c>
      <c r="J223">
        <v>5.6749999999999998</v>
      </c>
      <c r="K223" s="1">
        <v>44916</v>
      </c>
      <c r="L223">
        <v>6.0750000000000002</v>
      </c>
      <c r="M223" s="1">
        <v>44916</v>
      </c>
      <c r="N223" s="2">
        <v>6.1550000000000002</v>
      </c>
      <c r="O223" s="1">
        <v>44916</v>
      </c>
      <c r="P223">
        <v>6.2350000000000003</v>
      </c>
      <c r="Q223" s="1">
        <v>44916</v>
      </c>
      <c r="R223">
        <v>6.3150000000000004</v>
      </c>
      <c r="S223" s="1">
        <v>44916</v>
      </c>
      <c r="T223">
        <v>6.4649999999999999</v>
      </c>
      <c r="U223" s="1">
        <v>44916</v>
      </c>
      <c r="V223">
        <v>6.4649999999999999</v>
      </c>
      <c r="W223" s="1"/>
      <c r="Y223" s="1"/>
      <c r="Z223" s="3"/>
      <c r="AA223" s="1"/>
      <c r="AC223" s="1"/>
      <c r="AE223" s="1"/>
      <c r="AG223" s="1"/>
      <c r="AI223" s="1"/>
      <c r="AK223" s="1"/>
      <c r="AM223" s="1"/>
      <c r="AO223" s="1"/>
      <c r="AQ223" s="1"/>
      <c r="AS223" s="1"/>
      <c r="AU223" s="1"/>
    </row>
    <row r="224" spans="1:47" x14ac:dyDescent="0.2">
      <c r="A224" s="1">
        <v>44865</v>
      </c>
      <c r="B224">
        <v>5.66</v>
      </c>
      <c r="C224" s="1">
        <v>44865</v>
      </c>
      <c r="D224" s="2">
        <v>5.56</v>
      </c>
      <c r="E224" s="1">
        <v>44865</v>
      </c>
      <c r="F224">
        <v>6.18</v>
      </c>
      <c r="G224" s="1">
        <v>44865</v>
      </c>
      <c r="H224">
        <v>6.33</v>
      </c>
      <c r="I224" s="1">
        <v>44917</v>
      </c>
      <c r="J224">
        <v>5.65</v>
      </c>
      <c r="K224" s="1">
        <v>44917</v>
      </c>
      <c r="L224">
        <v>5.9749999999999996</v>
      </c>
      <c r="M224" s="1">
        <v>44917</v>
      </c>
      <c r="N224" s="2">
        <v>6.0350000000000001</v>
      </c>
      <c r="O224" s="1">
        <v>44917</v>
      </c>
      <c r="P224">
        <v>6.1</v>
      </c>
      <c r="Q224" s="1">
        <v>44917</v>
      </c>
      <c r="R224">
        <v>6.1749999999999998</v>
      </c>
      <c r="S224" s="1">
        <v>44917</v>
      </c>
      <c r="T224">
        <v>6.26</v>
      </c>
      <c r="U224" s="1">
        <v>44917</v>
      </c>
      <c r="V224">
        <v>6.31</v>
      </c>
      <c r="W224" s="1"/>
      <c r="Y224" s="1"/>
      <c r="Z224" s="3"/>
      <c r="AA224" s="1"/>
      <c r="AC224" s="1"/>
      <c r="AE224" s="1"/>
      <c r="AG224" s="1"/>
      <c r="AI224" s="1"/>
      <c r="AK224" s="1"/>
      <c r="AM224" s="1"/>
      <c r="AO224" s="1"/>
      <c r="AQ224" s="1"/>
      <c r="AS224" s="1"/>
      <c r="AU224" s="1"/>
    </row>
    <row r="225" spans="1:47" x14ac:dyDescent="0.2">
      <c r="A225" s="1">
        <v>44866</v>
      </c>
      <c r="B225">
        <v>5.28</v>
      </c>
      <c r="C225" s="1">
        <v>44866</v>
      </c>
      <c r="D225" s="2">
        <v>5.61</v>
      </c>
      <c r="E225" s="1">
        <v>44866</v>
      </c>
      <c r="F225">
        <v>6.15</v>
      </c>
      <c r="G225" s="1">
        <v>44866</v>
      </c>
      <c r="H225">
        <v>6.37</v>
      </c>
      <c r="I225" s="1">
        <v>44918</v>
      </c>
      <c r="J225">
        <v>5.7</v>
      </c>
      <c r="K225" s="1">
        <v>44918</v>
      </c>
      <c r="L225">
        <v>5.95</v>
      </c>
      <c r="M225" s="1">
        <v>44918</v>
      </c>
      <c r="N225" s="2">
        <v>6.05</v>
      </c>
      <c r="O225" s="1">
        <v>44918</v>
      </c>
      <c r="P225">
        <v>6.1</v>
      </c>
      <c r="Q225" s="1">
        <v>44918</v>
      </c>
      <c r="R225">
        <v>6.125</v>
      </c>
      <c r="S225" s="1">
        <v>44918</v>
      </c>
      <c r="T225">
        <v>6.2649999999999997</v>
      </c>
      <c r="U225" s="1">
        <v>44918</v>
      </c>
      <c r="V225">
        <v>6.3150000000000004</v>
      </c>
      <c r="W225" s="1"/>
      <c r="Y225" s="1"/>
      <c r="Z225" s="3"/>
      <c r="AA225" s="1"/>
      <c r="AC225" s="1"/>
      <c r="AE225" s="1"/>
      <c r="AG225" s="1"/>
      <c r="AI225" s="1"/>
      <c r="AK225" s="1"/>
      <c r="AM225" s="1"/>
      <c r="AO225" s="1"/>
      <c r="AQ225" s="1"/>
      <c r="AS225" s="1"/>
      <c r="AU225" s="1"/>
    </row>
    <row r="226" spans="1:47" x14ac:dyDescent="0.2">
      <c r="A226" s="1">
        <v>44867</v>
      </c>
      <c r="B226">
        <v>4.8099999999999996</v>
      </c>
      <c r="C226" s="1">
        <v>44867</v>
      </c>
      <c r="D226" s="2">
        <v>6.12</v>
      </c>
      <c r="E226" s="1">
        <v>44867</v>
      </c>
      <c r="F226">
        <v>6.42</v>
      </c>
      <c r="G226" s="1">
        <v>44867</v>
      </c>
      <c r="H226">
        <v>5.81</v>
      </c>
      <c r="I226" s="1">
        <v>44921</v>
      </c>
      <c r="J226">
        <v>5.7</v>
      </c>
      <c r="K226" s="1">
        <v>44921</v>
      </c>
      <c r="L226">
        <v>5.95</v>
      </c>
      <c r="M226" s="1">
        <v>44921</v>
      </c>
      <c r="N226" s="2">
        <v>6.05</v>
      </c>
      <c r="O226" s="1">
        <v>44921</v>
      </c>
      <c r="P226">
        <v>6.1</v>
      </c>
      <c r="Q226" s="1">
        <v>44921</v>
      </c>
      <c r="R226">
        <v>6.125</v>
      </c>
      <c r="S226" s="1">
        <v>44921</v>
      </c>
      <c r="T226">
        <v>6.2249999999999996</v>
      </c>
      <c r="U226" s="1">
        <v>44921</v>
      </c>
      <c r="V226">
        <v>6.2750000000000004</v>
      </c>
      <c r="W226" s="1"/>
      <c r="Y226" s="1"/>
      <c r="Z226" s="3"/>
      <c r="AA226" s="1"/>
      <c r="AC226" s="1"/>
      <c r="AE226" s="1"/>
      <c r="AG226" s="1"/>
      <c r="AI226" s="1"/>
      <c r="AK226" s="1"/>
      <c r="AM226" s="1"/>
      <c r="AO226" s="1"/>
      <c r="AQ226" s="1"/>
      <c r="AS226" s="1"/>
      <c r="AU226" s="1"/>
    </row>
    <row r="227" spans="1:47" x14ac:dyDescent="0.2">
      <c r="A227" s="1">
        <v>44868</v>
      </c>
      <c r="B227">
        <v>5.64</v>
      </c>
      <c r="C227" s="1">
        <v>44868</v>
      </c>
      <c r="D227" s="2">
        <v>6.11</v>
      </c>
      <c r="E227" s="1">
        <v>44868</v>
      </c>
      <c r="F227">
        <v>6.66</v>
      </c>
      <c r="G227" s="1">
        <v>44868</v>
      </c>
      <c r="H227">
        <v>6.7</v>
      </c>
      <c r="I227" s="1">
        <v>44922</v>
      </c>
      <c r="J227">
        <v>5.65</v>
      </c>
      <c r="K227" s="1">
        <v>44922</v>
      </c>
      <c r="L227">
        <v>5.95</v>
      </c>
      <c r="M227" s="1">
        <v>44922</v>
      </c>
      <c r="N227" s="2">
        <v>6.05</v>
      </c>
      <c r="O227" s="1">
        <v>44922</v>
      </c>
      <c r="P227">
        <v>6.1</v>
      </c>
      <c r="Q227" s="1">
        <v>44922</v>
      </c>
      <c r="R227">
        <v>6.11</v>
      </c>
      <c r="S227" s="1">
        <v>44922</v>
      </c>
      <c r="T227">
        <v>6.21</v>
      </c>
      <c r="U227" s="1">
        <v>44922</v>
      </c>
      <c r="V227">
        <v>6.2750000000000004</v>
      </c>
      <c r="W227" s="1"/>
      <c r="Y227" s="1"/>
      <c r="Z227" s="3"/>
      <c r="AA227" s="1"/>
      <c r="AC227" s="1"/>
      <c r="AE227" s="1"/>
      <c r="AG227" s="1"/>
      <c r="AI227" s="1"/>
      <c r="AK227" s="1"/>
      <c r="AM227" s="1"/>
      <c r="AO227" s="1"/>
      <c r="AQ227" s="1"/>
      <c r="AS227" s="1"/>
      <c r="AU227" s="1"/>
    </row>
    <row r="228" spans="1:47" x14ac:dyDescent="0.2">
      <c r="A228" s="1">
        <v>44869</v>
      </c>
      <c r="B228">
        <v>5.77</v>
      </c>
      <c r="C228" s="1">
        <v>44869</v>
      </c>
      <c r="D228" s="2">
        <v>6.62</v>
      </c>
      <c r="E228" s="1">
        <v>44869</v>
      </c>
      <c r="F228">
        <v>6.62</v>
      </c>
      <c r="G228" s="1">
        <v>44869</v>
      </c>
      <c r="H228">
        <v>7.06</v>
      </c>
      <c r="I228" s="1">
        <v>44923</v>
      </c>
      <c r="J228">
        <v>5.75</v>
      </c>
      <c r="K228" s="1">
        <v>44923</v>
      </c>
      <c r="L228">
        <v>5.9749999999999996</v>
      </c>
      <c r="M228" s="1">
        <v>44923</v>
      </c>
      <c r="N228" s="2">
        <v>6.0750000000000002</v>
      </c>
      <c r="O228" s="1">
        <v>44923</v>
      </c>
      <c r="P228">
        <v>6.15</v>
      </c>
      <c r="Q228" s="1">
        <v>44923</v>
      </c>
      <c r="R228">
        <v>6.2</v>
      </c>
      <c r="S228" s="1">
        <v>44923</v>
      </c>
      <c r="T228">
        <v>6.3</v>
      </c>
      <c r="U228" s="1">
        <v>44923</v>
      </c>
      <c r="V228">
        <v>6.35</v>
      </c>
      <c r="W228" s="1"/>
      <c r="Y228" s="1"/>
      <c r="Z228" s="3"/>
      <c r="AA228" s="1"/>
      <c r="AC228" s="1"/>
      <c r="AE228" s="1"/>
      <c r="AG228" s="1"/>
      <c r="AI228" s="1"/>
      <c r="AK228" s="1"/>
      <c r="AM228" s="1"/>
      <c r="AO228" s="1"/>
      <c r="AQ228" s="1"/>
      <c r="AS228" s="1"/>
      <c r="AU228" s="1"/>
    </row>
    <row r="229" spans="1:47" x14ac:dyDescent="0.2">
      <c r="A229" s="1">
        <v>44872</v>
      </c>
      <c r="B229">
        <v>2.23</v>
      </c>
      <c r="C229" s="1">
        <v>44872</v>
      </c>
      <c r="D229" s="2">
        <v>5.22</v>
      </c>
      <c r="E229" s="1">
        <v>44872</v>
      </c>
      <c r="F229">
        <v>5.97</v>
      </c>
      <c r="G229" s="1">
        <v>44872</v>
      </c>
      <c r="H229">
        <v>6.33</v>
      </c>
      <c r="I229" s="1">
        <v>44924</v>
      </c>
      <c r="J229">
        <v>5.7</v>
      </c>
      <c r="K229" s="1">
        <v>44924</v>
      </c>
      <c r="L229">
        <v>5.9749999999999996</v>
      </c>
      <c r="M229" s="1">
        <v>44924</v>
      </c>
      <c r="N229" s="2">
        <v>6.0750000000000002</v>
      </c>
      <c r="O229" s="1">
        <v>44924</v>
      </c>
      <c r="P229">
        <v>6.125</v>
      </c>
      <c r="Q229" s="1">
        <v>44924</v>
      </c>
      <c r="R229">
        <v>6.1749999999999998</v>
      </c>
      <c r="S229" s="1">
        <v>44924</v>
      </c>
      <c r="T229">
        <v>6.26</v>
      </c>
      <c r="U229" s="1">
        <v>44924</v>
      </c>
      <c r="V229">
        <v>6.3049999999999997</v>
      </c>
      <c r="W229" s="1"/>
      <c r="Y229" s="1"/>
      <c r="Z229" s="3"/>
      <c r="AA229" s="1"/>
      <c r="AC229" s="1"/>
      <c r="AE229" s="1"/>
      <c r="AG229" s="1"/>
      <c r="AI229" s="1"/>
      <c r="AK229" s="1"/>
      <c r="AM229" s="1"/>
      <c r="AO229" s="1"/>
      <c r="AQ229" s="1"/>
      <c r="AS229" s="1"/>
      <c r="AU229" s="1"/>
    </row>
    <row r="230" spans="1:47" x14ac:dyDescent="0.2">
      <c r="A230" s="1">
        <v>44873</v>
      </c>
      <c r="B230">
        <v>4.6100000000000003</v>
      </c>
      <c r="C230" s="1">
        <v>44873</v>
      </c>
      <c r="D230" s="2">
        <v>5.91</v>
      </c>
      <c r="E230" s="1">
        <v>44873</v>
      </c>
      <c r="F230">
        <v>6.49</v>
      </c>
      <c r="G230" s="1">
        <v>44873</v>
      </c>
      <c r="H230">
        <v>6.85</v>
      </c>
      <c r="I230" s="1">
        <v>44925</v>
      </c>
      <c r="J230">
        <v>5.6</v>
      </c>
      <c r="K230" s="1">
        <v>44925</v>
      </c>
      <c r="L230">
        <v>5.8250000000000002</v>
      </c>
      <c r="M230" s="1">
        <v>44925</v>
      </c>
      <c r="N230" s="2">
        <v>5.95</v>
      </c>
      <c r="O230" s="1">
        <v>44925</v>
      </c>
      <c r="P230">
        <v>6.0250000000000004</v>
      </c>
      <c r="Q230" s="1">
        <v>44925</v>
      </c>
      <c r="R230">
        <v>6.15</v>
      </c>
      <c r="S230" s="1">
        <v>44925</v>
      </c>
      <c r="T230">
        <v>6.2149999999999999</v>
      </c>
      <c r="U230" s="1">
        <v>44925</v>
      </c>
      <c r="V230">
        <v>6.26</v>
      </c>
      <c r="W230" s="1"/>
      <c r="Y230" s="1"/>
      <c r="Z230" s="3"/>
      <c r="AA230" s="1"/>
      <c r="AC230" s="1"/>
      <c r="AE230" s="1"/>
      <c r="AG230" s="1"/>
      <c r="AI230" s="1"/>
      <c r="AK230" s="1"/>
      <c r="AM230" s="1"/>
      <c r="AO230" s="1"/>
      <c r="AQ230" s="1"/>
      <c r="AS230" s="1"/>
      <c r="AU230" s="1"/>
    </row>
    <row r="231" spans="1:47" x14ac:dyDescent="0.2">
      <c r="A231" s="1">
        <v>44874</v>
      </c>
      <c r="B231">
        <v>4.07</v>
      </c>
      <c r="C231" s="1">
        <v>44874</v>
      </c>
      <c r="D231" s="2">
        <v>5.8</v>
      </c>
      <c r="E231" s="1">
        <v>44874</v>
      </c>
      <c r="F231">
        <v>6.29</v>
      </c>
      <c r="G231" s="1">
        <v>44874</v>
      </c>
      <c r="H231">
        <v>6.49</v>
      </c>
      <c r="I231" s="1">
        <v>44928</v>
      </c>
      <c r="J231">
        <v>5.65</v>
      </c>
      <c r="K231" s="1">
        <v>44928</v>
      </c>
      <c r="L231">
        <v>5.8250000000000002</v>
      </c>
      <c r="M231" s="1">
        <v>44928</v>
      </c>
      <c r="N231" s="2">
        <v>5.95</v>
      </c>
      <c r="O231" s="1">
        <v>44928</v>
      </c>
      <c r="P231">
        <v>6.05</v>
      </c>
      <c r="Q231" s="1">
        <v>44928</v>
      </c>
      <c r="R231">
        <v>6.15</v>
      </c>
      <c r="S231" s="1">
        <v>44928</v>
      </c>
      <c r="T231">
        <v>6.2350000000000003</v>
      </c>
      <c r="U231" s="1">
        <v>44928</v>
      </c>
      <c r="V231">
        <v>6.28</v>
      </c>
      <c r="W231" s="1"/>
      <c r="Y231" s="1"/>
      <c r="Z231" s="3"/>
      <c r="AA231" s="1"/>
      <c r="AC231" s="1"/>
      <c r="AE231" s="1"/>
      <c r="AG231" s="1"/>
      <c r="AI231" s="1"/>
      <c r="AK231" s="1"/>
      <c r="AM231" s="1"/>
      <c r="AO231" s="1"/>
      <c r="AQ231" s="1"/>
      <c r="AS231" s="1"/>
      <c r="AU231" s="1"/>
    </row>
    <row r="232" spans="1:47" x14ac:dyDescent="0.2">
      <c r="A232" s="1">
        <v>44875</v>
      </c>
      <c r="B232">
        <v>5.57</v>
      </c>
      <c r="C232" s="1">
        <v>44875</v>
      </c>
      <c r="D232" s="2">
        <v>5.34</v>
      </c>
      <c r="E232" s="1">
        <v>44875</v>
      </c>
      <c r="F232">
        <v>5.98</v>
      </c>
      <c r="G232" s="1">
        <v>44875</v>
      </c>
      <c r="H232">
        <v>6.61</v>
      </c>
      <c r="I232" s="1">
        <v>44929</v>
      </c>
      <c r="J232">
        <v>5.65</v>
      </c>
      <c r="K232" s="1">
        <v>44929</v>
      </c>
      <c r="L232">
        <v>5.8250000000000002</v>
      </c>
      <c r="M232" s="1">
        <v>44929</v>
      </c>
      <c r="N232" s="2">
        <v>5.9749999999999996</v>
      </c>
      <c r="O232" s="1">
        <v>44929</v>
      </c>
      <c r="P232">
        <v>6.0750000000000002</v>
      </c>
      <c r="Q232" s="1">
        <v>44929</v>
      </c>
      <c r="R232">
        <v>6.1749999999999998</v>
      </c>
      <c r="S232" s="1">
        <v>44929</v>
      </c>
      <c r="T232">
        <v>6.375</v>
      </c>
      <c r="U232" s="1">
        <v>44929</v>
      </c>
      <c r="V232">
        <v>6.45</v>
      </c>
      <c r="W232" s="1"/>
      <c r="Y232" s="1"/>
      <c r="Z232" s="3"/>
      <c r="AA232" s="1"/>
      <c r="AC232" s="1"/>
      <c r="AE232" s="1"/>
      <c r="AG232" s="1"/>
      <c r="AI232" s="1"/>
      <c r="AK232" s="1"/>
      <c r="AM232" s="1"/>
      <c r="AO232" s="1"/>
      <c r="AQ232" s="1"/>
      <c r="AS232" s="1"/>
      <c r="AU232" s="1"/>
    </row>
    <row r="233" spans="1:47" x14ac:dyDescent="0.2">
      <c r="A233" s="1">
        <v>44876</v>
      </c>
      <c r="B233">
        <v>3.17</v>
      </c>
      <c r="C233" s="1">
        <v>44876</v>
      </c>
      <c r="D233" s="2">
        <v>4.66</v>
      </c>
      <c r="E233" s="1">
        <v>44876</v>
      </c>
      <c r="F233">
        <v>5.4</v>
      </c>
      <c r="G233" s="1">
        <v>44876</v>
      </c>
      <c r="H233">
        <v>5.67</v>
      </c>
      <c r="I233" s="1">
        <v>44930</v>
      </c>
      <c r="J233">
        <v>5.6</v>
      </c>
      <c r="K233" s="1">
        <v>44930</v>
      </c>
      <c r="L233">
        <v>5.8</v>
      </c>
      <c r="M233" s="1">
        <v>44930</v>
      </c>
      <c r="N233" s="2">
        <v>5.875</v>
      </c>
      <c r="O233" s="1">
        <v>44930</v>
      </c>
      <c r="P233">
        <v>5.99</v>
      </c>
      <c r="Q233" s="1">
        <v>44930</v>
      </c>
      <c r="R233">
        <v>6.1</v>
      </c>
      <c r="S233" s="1">
        <v>44930</v>
      </c>
      <c r="T233">
        <v>6.2750000000000004</v>
      </c>
      <c r="U233" s="1">
        <v>44930</v>
      </c>
      <c r="V233">
        <v>6.35</v>
      </c>
      <c r="W233" s="1"/>
      <c r="Y233" s="1"/>
      <c r="Z233" s="3"/>
      <c r="AA233" s="1"/>
      <c r="AC233" s="1"/>
      <c r="AE233" s="1"/>
      <c r="AG233" s="1"/>
      <c r="AI233" s="1"/>
      <c r="AK233" s="1"/>
      <c r="AM233" s="1"/>
      <c r="AO233" s="1"/>
      <c r="AQ233" s="1"/>
      <c r="AS233" s="1"/>
      <c r="AU233" s="1"/>
    </row>
    <row r="234" spans="1:47" x14ac:dyDescent="0.2">
      <c r="A234" s="1">
        <v>44879</v>
      </c>
      <c r="B234">
        <v>4</v>
      </c>
      <c r="C234" s="1">
        <v>44879</v>
      </c>
      <c r="D234" s="2">
        <v>4.43</v>
      </c>
      <c r="E234" s="1">
        <v>44879</v>
      </c>
      <c r="F234">
        <v>5.34</v>
      </c>
      <c r="G234" s="1">
        <v>44879</v>
      </c>
      <c r="H234">
        <v>5.66</v>
      </c>
      <c r="I234" s="1">
        <v>44931</v>
      </c>
      <c r="J234">
        <v>5.55</v>
      </c>
      <c r="K234" s="1">
        <v>44931</v>
      </c>
      <c r="L234">
        <v>5.75</v>
      </c>
      <c r="M234" s="1">
        <v>44931</v>
      </c>
      <c r="N234" s="2">
        <v>5.875</v>
      </c>
      <c r="O234" s="1">
        <v>44931</v>
      </c>
      <c r="P234">
        <v>5.95</v>
      </c>
      <c r="Q234" s="1">
        <v>44931</v>
      </c>
      <c r="R234">
        <v>6.05</v>
      </c>
      <c r="S234" s="1">
        <v>44931</v>
      </c>
      <c r="T234">
        <v>6.1749999999999998</v>
      </c>
      <c r="U234" s="1">
        <v>44931</v>
      </c>
      <c r="V234">
        <v>6.2249999999999996</v>
      </c>
      <c r="W234" s="1"/>
      <c r="Y234" s="1"/>
      <c r="Z234" s="3"/>
      <c r="AA234" s="1"/>
      <c r="AC234" s="1"/>
      <c r="AE234" s="1"/>
      <c r="AG234" s="1"/>
      <c r="AI234" s="1"/>
      <c r="AK234" s="1"/>
      <c r="AM234" s="1"/>
      <c r="AO234" s="1"/>
      <c r="AQ234" s="1"/>
      <c r="AS234" s="1"/>
      <c r="AU234" s="1"/>
    </row>
    <row r="235" spans="1:47" x14ac:dyDescent="0.2">
      <c r="A235" s="1">
        <v>44880</v>
      </c>
      <c r="B235">
        <v>4.07</v>
      </c>
      <c r="C235" s="1">
        <v>44880</v>
      </c>
      <c r="D235" s="2">
        <v>5.3</v>
      </c>
      <c r="E235" s="1">
        <v>44880</v>
      </c>
      <c r="F235">
        <v>5.65</v>
      </c>
      <c r="G235" s="1">
        <v>44880</v>
      </c>
      <c r="H235">
        <v>5.81</v>
      </c>
      <c r="I235" s="1">
        <v>44932</v>
      </c>
      <c r="J235">
        <v>5.7</v>
      </c>
      <c r="K235" s="1">
        <v>44932</v>
      </c>
      <c r="L235">
        <v>5.8250000000000002</v>
      </c>
      <c r="M235" s="1">
        <v>44932</v>
      </c>
      <c r="N235" s="2">
        <v>5.95</v>
      </c>
      <c r="O235" s="1">
        <v>44932</v>
      </c>
      <c r="P235">
        <v>6.05</v>
      </c>
      <c r="Q235" s="1">
        <v>44932</v>
      </c>
      <c r="R235">
        <v>6.15</v>
      </c>
      <c r="S235" s="1">
        <v>44932</v>
      </c>
      <c r="T235">
        <v>6.3</v>
      </c>
      <c r="U235" s="1">
        <v>44932</v>
      </c>
      <c r="V235">
        <v>6.35</v>
      </c>
      <c r="W235" s="1"/>
      <c r="Y235" s="1"/>
      <c r="Z235" s="3"/>
      <c r="AA235" s="1"/>
      <c r="AC235" s="1"/>
      <c r="AE235" s="1"/>
      <c r="AG235" s="1"/>
      <c r="AI235" s="1"/>
      <c r="AK235" s="1"/>
      <c r="AM235" s="1"/>
      <c r="AO235" s="1"/>
      <c r="AQ235" s="1"/>
      <c r="AS235" s="1"/>
      <c r="AU235" s="1"/>
    </row>
    <row r="236" spans="1:47" x14ac:dyDescent="0.2">
      <c r="A236" s="1">
        <v>44881</v>
      </c>
      <c r="B236">
        <v>4.8</v>
      </c>
      <c r="C236" s="1">
        <v>44881</v>
      </c>
      <c r="D236" s="2">
        <v>5.45</v>
      </c>
      <c r="E236" s="1">
        <v>44881</v>
      </c>
      <c r="F236">
        <v>5.75</v>
      </c>
      <c r="G236" s="1">
        <v>44881</v>
      </c>
      <c r="H236">
        <v>5.79</v>
      </c>
      <c r="I236" s="1">
        <v>44935</v>
      </c>
      <c r="J236">
        <v>5.55</v>
      </c>
      <c r="K236" s="1">
        <v>44935</v>
      </c>
      <c r="L236">
        <v>5.65</v>
      </c>
      <c r="M236" s="1">
        <v>44935</v>
      </c>
      <c r="N236" s="2">
        <v>5.8</v>
      </c>
      <c r="O236" s="1">
        <v>44935</v>
      </c>
      <c r="P236">
        <v>5.88</v>
      </c>
      <c r="Q236" s="1">
        <v>44935</v>
      </c>
      <c r="R236">
        <v>5.95</v>
      </c>
      <c r="S236" s="1">
        <v>44935</v>
      </c>
      <c r="T236">
        <v>6.05</v>
      </c>
      <c r="U236" s="1">
        <v>44935</v>
      </c>
      <c r="V236">
        <v>6.1</v>
      </c>
      <c r="W236" s="1"/>
      <c r="Y236" s="1"/>
      <c r="Z236" s="3"/>
      <c r="AA236" s="1"/>
      <c r="AC236" s="1"/>
      <c r="AE236" s="1"/>
      <c r="AG236" s="1"/>
      <c r="AI236" s="1"/>
      <c r="AK236" s="1"/>
      <c r="AM236" s="1"/>
      <c r="AO236" s="1"/>
      <c r="AQ236" s="1"/>
      <c r="AS236" s="1"/>
      <c r="AU236" s="1"/>
    </row>
    <row r="237" spans="1:47" x14ac:dyDescent="0.2">
      <c r="A237" s="1">
        <v>44882</v>
      </c>
      <c r="B237">
        <v>6.01</v>
      </c>
      <c r="C237" s="1">
        <v>44882</v>
      </c>
      <c r="D237" s="2">
        <v>5.42</v>
      </c>
      <c r="E237" s="1">
        <v>44882</v>
      </c>
      <c r="F237">
        <v>6.09</v>
      </c>
      <c r="G237" s="1">
        <v>44882</v>
      </c>
      <c r="H237">
        <v>6</v>
      </c>
      <c r="I237" s="1">
        <v>44936</v>
      </c>
      <c r="J237">
        <v>5.6</v>
      </c>
      <c r="K237" s="1">
        <v>44936</v>
      </c>
      <c r="L237">
        <v>5.6749999999999998</v>
      </c>
      <c r="M237" s="1">
        <v>44936</v>
      </c>
      <c r="N237" s="2">
        <v>5.8</v>
      </c>
      <c r="O237" s="1">
        <v>44936</v>
      </c>
      <c r="P237">
        <v>5.9</v>
      </c>
      <c r="Q237" s="1">
        <v>44936</v>
      </c>
      <c r="R237">
        <v>5.9550000000000001</v>
      </c>
      <c r="S237" s="1">
        <v>44936</v>
      </c>
      <c r="T237">
        <v>6.08</v>
      </c>
      <c r="U237" s="1">
        <v>44936</v>
      </c>
      <c r="V237">
        <v>6.1050000000000004</v>
      </c>
      <c r="W237" s="1"/>
      <c r="Y237" s="1"/>
      <c r="Z237" s="3"/>
      <c r="AA237" s="1"/>
      <c r="AC237" s="1"/>
      <c r="AE237" s="1"/>
      <c r="AG237" s="1"/>
      <c r="AI237" s="1"/>
      <c r="AK237" s="1"/>
      <c r="AM237" s="1"/>
      <c r="AO237" s="1"/>
      <c r="AQ237" s="1"/>
      <c r="AS237" s="1"/>
      <c r="AU237" s="1"/>
    </row>
    <row r="238" spans="1:47" x14ac:dyDescent="0.2">
      <c r="A238" s="1">
        <v>44883</v>
      </c>
      <c r="B238">
        <v>4.75</v>
      </c>
      <c r="C238" s="1">
        <v>44883</v>
      </c>
      <c r="D238" s="2">
        <v>5.92</v>
      </c>
      <c r="E238" s="1">
        <v>44883</v>
      </c>
      <c r="F238">
        <v>6.17</v>
      </c>
      <c r="G238" s="1">
        <v>44883</v>
      </c>
      <c r="H238">
        <v>6.4</v>
      </c>
      <c r="I238" s="1">
        <v>44937</v>
      </c>
      <c r="J238">
        <v>5.3250000000000002</v>
      </c>
      <c r="K238" s="1">
        <v>44937</v>
      </c>
      <c r="L238">
        <v>5.625</v>
      </c>
      <c r="M238" s="1">
        <v>44937</v>
      </c>
      <c r="N238" s="2">
        <v>5.8</v>
      </c>
      <c r="O238" s="1">
        <v>44937</v>
      </c>
      <c r="P238">
        <v>5.85</v>
      </c>
      <c r="Q238" s="1">
        <v>44937</v>
      </c>
      <c r="R238">
        <v>5.9249999999999998</v>
      </c>
      <c r="S238" s="1">
        <v>44937</v>
      </c>
      <c r="T238">
        <v>6.05</v>
      </c>
      <c r="U238" s="1">
        <v>44937</v>
      </c>
      <c r="V238">
        <v>6.1</v>
      </c>
      <c r="W238" s="1"/>
      <c r="Y238" s="1"/>
      <c r="Z238" s="3"/>
      <c r="AA238" s="1"/>
      <c r="AC238" s="1"/>
      <c r="AE238" s="1"/>
      <c r="AG238" s="1"/>
      <c r="AI238" s="1"/>
      <c r="AK238" s="1"/>
      <c r="AM238" s="1"/>
      <c r="AO238" s="1"/>
      <c r="AQ238" s="1"/>
      <c r="AS238" s="1"/>
      <c r="AU238" s="1"/>
    </row>
    <row r="239" spans="1:47" x14ac:dyDescent="0.2">
      <c r="A239" s="1">
        <v>44886</v>
      </c>
      <c r="B239">
        <v>5.26</v>
      </c>
      <c r="C239" s="1">
        <v>44886</v>
      </c>
      <c r="D239" s="2">
        <v>5.5</v>
      </c>
      <c r="E239" s="1">
        <v>44886</v>
      </c>
      <c r="F239">
        <v>5.81</v>
      </c>
      <c r="G239" s="1">
        <v>44886</v>
      </c>
      <c r="H239">
        <v>6.06</v>
      </c>
      <c r="I239" s="1">
        <v>44938</v>
      </c>
      <c r="J239">
        <v>5.3</v>
      </c>
      <c r="K239" s="1">
        <v>44938</v>
      </c>
      <c r="L239">
        <v>5.5350000000000001</v>
      </c>
      <c r="M239" s="1">
        <v>44938</v>
      </c>
      <c r="N239" s="2">
        <v>5.7350000000000003</v>
      </c>
      <c r="O239" s="1">
        <v>44938</v>
      </c>
      <c r="P239">
        <v>5.7850000000000001</v>
      </c>
      <c r="Q239" s="1">
        <v>44938</v>
      </c>
      <c r="R239">
        <v>5.86</v>
      </c>
      <c r="S239" s="1">
        <v>44938</v>
      </c>
      <c r="T239">
        <v>5.9850000000000003</v>
      </c>
      <c r="U239" s="1">
        <v>44938</v>
      </c>
      <c r="V239">
        <v>6.0350000000000001</v>
      </c>
      <c r="W239" s="1"/>
      <c r="Y239" s="1"/>
      <c r="Z239" s="3"/>
      <c r="AA239" s="1"/>
      <c r="AC239" s="1"/>
      <c r="AE239" s="1"/>
      <c r="AG239" s="1"/>
      <c r="AI239" s="1"/>
      <c r="AK239" s="1"/>
      <c r="AM239" s="1"/>
      <c r="AO239" s="1"/>
      <c r="AQ239" s="1"/>
      <c r="AS239" s="1"/>
      <c r="AU239" s="1"/>
    </row>
    <row r="240" spans="1:47" x14ac:dyDescent="0.2">
      <c r="A240" s="1">
        <v>44887</v>
      </c>
      <c r="B240">
        <v>5.0599999999999996</v>
      </c>
      <c r="C240" s="1">
        <v>44887</v>
      </c>
      <c r="D240" s="2">
        <v>5.8</v>
      </c>
      <c r="E240" s="1">
        <v>44887</v>
      </c>
      <c r="F240">
        <v>5.97</v>
      </c>
      <c r="G240" s="1">
        <v>44887</v>
      </c>
      <c r="H240">
        <v>6.42</v>
      </c>
      <c r="I240" s="1">
        <v>44939</v>
      </c>
      <c r="J240">
        <v>5.1749999999999998</v>
      </c>
      <c r="K240" s="1">
        <v>44939</v>
      </c>
      <c r="L240">
        <v>5.4</v>
      </c>
      <c r="M240" s="1">
        <v>44939</v>
      </c>
      <c r="N240" s="2">
        <v>5.6</v>
      </c>
      <c r="O240" s="1">
        <v>44939</v>
      </c>
      <c r="P240">
        <v>5.65</v>
      </c>
      <c r="Q240" s="1">
        <v>44939</v>
      </c>
      <c r="R240">
        <v>5.75</v>
      </c>
      <c r="S240" s="1">
        <v>44939</v>
      </c>
      <c r="T240">
        <v>5.875</v>
      </c>
      <c r="U240" s="1">
        <v>44939</v>
      </c>
      <c r="V240">
        <v>5.9050000000000002</v>
      </c>
      <c r="W240" s="1"/>
      <c r="Y240" s="1"/>
      <c r="Z240" s="3"/>
      <c r="AA240" s="1"/>
      <c r="AC240" s="1"/>
      <c r="AE240" s="1"/>
      <c r="AG240" s="1"/>
      <c r="AI240" s="1"/>
      <c r="AK240" s="1"/>
      <c r="AM240" s="1"/>
      <c r="AO240" s="1"/>
      <c r="AQ240" s="1"/>
      <c r="AS240" s="1"/>
      <c r="AU240" s="1"/>
    </row>
    <row r="241" spans="1:47" x14ac:dyDescent="0.2">
      <c r="A241" s="1">
        <v>44888</v>
      </c>
      <c r="B241">
        <v>4.9400000000000004</v>
      </c>
      <c r="C241" s="1">
        <v>44888</v>
      </c>
      <c r="D241" s="2">
        <v>6.04</v>
      </c>
      <c r="E241" s="1">
        <v>44888</v>
      </c>
      <c r="F241">
        <v>6.43</v>
      </c>
      <c r="G241" s="1">
        <v>44888</v>
      </c>
      <c r="H241">
        <v>6.54</v>
      </c>
      <c r="I241" s="1">
        <v>44942</v>
      </c>
      <c r="J241">
        <v>5.0999999999999996</v>
      </c>
      <c r="K241" s="1">
        <v>44942</v>
      </c>
      <c r="L241">
        <v>5.3849999999999998</v>
      </c>
      <c r="M241" s="1">
        <v>44942</v>
      </c>
      <c r="N241" s="2">
        <v>5.5250000000000004</v>
      </c>
      <c r="O241" s="1">
        <v>44942</v>
      </c>
      <c r="P241">
        <v>5.6749999999999998</v>
      </c>
      <c r="Q241" s="1">
        <v>44942</v>
      </c>
      <c r="R241">
        <v>5.8</v>
      </c>
      <c r="S241" s="1">
        <v>44942</v>
      </c>
      <c r="T241">
        <v>5.9749999999999996</v>
      </c>
      <c r="U241" s="1">
        <v>44942</v>
      </c>
      <c r="V241">
        <v>6</v>
      </c>
      <c r="W241" s="1"/>
      <c r="Y241" s="1"/>
      <c r="Z241" s="3"/>
      <c r="AA241" s="1"/>
      <c r="AC241" s="1"/>
      <c r="AE241" s="1"/>
      <c r="AG241" s="1"/>
      <c r="AI241" s="1"/>
      <c r="AK241" s="1"/>
      <c r="AM241" s="1"/>
      <c r="AO241" s="1"/>
      <c r="AQ241" s="1"/>
      <c r="AS241" s="1"/>
      <c r="AU241" s="1"/>
    </row>
    <row r="242" spans="1:47" x14ac:dyDescent="0.2">
      <c r="A242" s="1">
        <v>44889</v>
      </c>
      <c r="B242">
        <v>3.82</v>
      </c>
      <c r="C242" s="1">
        <v>44889</v>
      </c>
      <c r="D242" s="2">
        <v>5.05</v>
      </c>
      <c r="E242" s="1">
        <v>44889</v>
      </c>
      <c r="F242">
        <v>5.67</v>
      </c>
      <c r="G242" s="1">
        <v>44889</v>
      </c>
      <c r="H242">
        <v>5.98</v>
      </c>
      <c r="I242" s="1">
        <v>44943</v>
      </c>
      <c r="J242">
        <v>5.35</v>
      </c>
      <c r="K242" s="1">
        <v>44943</v>
      </c>
      <c r="L242">
        <v>5.55</v>
      </c>
      <c r="M242" s="1">
        <v>44943</v>
      </c>
      <c r="N242" s="2">
        <v>5.7</v>
      </c>
      <c r="O242" s="1">
        <v>44943</v>
      </c>
      <c r="P242">
        <v>5.85</v>
      </c>
      <c r="Q242" s="1">
        <v>44943</v>
      </c>
      <c r="R242">
        <v>5.9749999999999996</v>
      </c>
      <c r="S242" s="1">
        <v>44943</v>
      </c>
      <c r="T242">
        <v>6.1</v>
      </c>
      <c r="U242" s="1">
        <v>44943</v>
      </c>
      <c r="V242">
        <v>6.125</v>
      </c>
      <c r="W242" s="1"/>
      <c r="Y242" s="1"/>
      <c r="Z242" s="3"/>
      <c r="AA242" s="1"/>
      <c r="AC242" s="1"/>
      <c r="AE242" s="1"/>
      <c r="AG242" s="1"/>
      <c r="AI242" s="1"/>
      <c r="AK242" s="1"/>
      <c r="AM242" s="1"/>
      <c r="AO242" s="1"/>
      <c r="AQ242" s="1"/>
      <c r="AS242" s="1"/>
      <c r="AU242" s="1"/>
    </row>
    <row r="243" spans="1:47" x14ac:dyDescent="0.2">
      <c r="A243" s="1">
        <v>44890</v>
      </c>
      <c r="B243">
        <v>4.6900000000000004</v>
      </c>
      <c r="C243" s="1">
        <v>44890</v>
      </c>
      <c r="D243" s="2">
        <v>4.8099999999999996</v>
      </c>
      <c r="E243" s="1">
        <v>44890</v>
      </c>
      <c r="F243">
        <v>5.63</v>
      </c>
      <c r="G243" s="1">
        <v>44890</v>
      </c>
      <c r="H243">
        <v>5.91</v>
      </c>
      <c r="I243" s="1">
        <v>44944</v>
      </c>
      <c r="J243">
        <v>5.25</v>
      </c>
      <c r="K243" s="1">
        <v>44944</v>
      </c>
      <c r="L243">
        <v>5.55</v>
      </c>
      <c r="M243" s="1">
        <v>44944</v>
      </c>
      <c r="N243" s="2">
        <v>5.65</v>
      </c>
      <c r="O243" s="1">
        <v>44944</v>
      </c>
      <c r="P243">
        <v>5.8</v>
      </c>
      <c r="Q243" s="1">
        <v>44944</v>
      </c>
      <c r="R243">
        <v>5.9</v>
      </c>
      <c r="S243" s="1">
        <v>44944</v>
      </c>
      <c r="T243">
        <v>6.0250000000000004</v>
      </c>
      <c r="U243" s="1">
        <v>44944</v>
      </c>
      <c r="V243">
        <v>6.05</v>
      </c>
      <c r="W243" s="1"/>
      <c r="Y243" s="1"/>
      <c r="Z243" s="3"/>
      <c r="AA243" s="1"/>
      <c r="AC243" s="1"/>
      <c r="AE243" s="1"/>
      <c r="AG243" s="1"/>
      <c r="AI243" s="1"/>
      <c r="AK243" s="1"/>
      <c r="AM243" s="1"/>
      <c r="AO243" s="1"/>
      <c r="AQ243" s="1"/>
      <c r="AS243" s="1"/>
      <c r="AU243" s="1"/>
    </row>
    <row r="244" spans="1:47" x14ac:dyDescent="0.2">
      <c r="A244" s="1">
        <v>44893</v>
      </c>
      <c r="B244">
        <v>4.6399999999999997</v>
      </c>
      <c r="C244" s="1">
        <v>44893</v>
      </c>
      <c r="D244" s="2">
        <v>5.08</v>
      </c>
      <c r="E244" s="1">
        <v>44893</v>
      </c>
      <c r="F244">
        <v>5.59</v>
      </c>
      <c r="G244" s="1">
        <v>44893</v>
      </c>
      <c r="H244">
        <v>5.94</v>
      </c>
      <c r="I244" s="1">
        <v>44945</v>
      </c>
      <c r="J244">
        <v>5.25</v>
      </c>
      <c r="K244" s="1">
        <v>44945</v>
      </c>
      <c r="L244">
        <v>5.5250000000000004</v>
      </c>
      <c r="M244" s="1">
        <v>44945</v>
      </c>
      <c r="N244" s="2">
        <v>5.6749999999999998</v>
      </c>
      <c r="O244" s="1">
        <v>44945</v>
      </c>
      <c r="P244">
        <v>5.77</v>
      </c>
      <c r="Q244" s="1">
        <v>44945</v>
      </c>
      <c r="R244">
        <v>5.85</v>
      </c>
      <c r="S244" s="1">
        <v>44945</v>
      </c>
      <c r="T244">
        <v>5.95</v>
      </c>
      <c r="U244" s="1">
        <v>44945</v>
      </c>
      <c r="V244">
        <v>5.9749999999999996</v>
      </c>
      <c r="W244" s="1"/>
      <c r="Y244" s="1"/>
      <c r="Z244" s="3"/>
      <c r="AA244" s="1"/>
      <c r="AC244" s="1"/>
      <c r="AE244" s="1"/>
      <c r="AG244" s="1"/>
      <c r="AI244" s="1"/>
      <c r="AK244" s="1"/>
      <c r="AM244" s="1"/>
      <c r="AO244" s="1"/>
      <c r="AQ244" s="1"/>
      <c r="AS244" s="1"/>
      <c r="AU244" s="1"/>
    </row>
    <row r="245" spans="1:47" x14ac:dyDescent="0.2">
      <c r="A245" s="1">
        <v>44894</v>
      </c>
      <c r="B245">
        <v>4.29</v>
      </c>
      <c r="C245" s="1">
        <v>44894</v>
      </c>
      <c r="D245" s="2">
        <v>5.29</v>
      </c>
      <c r="E245" s="1">
        <v>44894</v>
      </c>
      <c r="F245">
        <v>5.73</v>
      </c>
      <c r="G245" s="1">
        <v>44894</v>
      </c>
      <c r="H245">
        <v>5.88</v>
      </c>
      <c r="I245" s="1">
        <v>44946</v>
      </c>
      <c r="J245">
        <v>5.4249999999999998</v>
      </c>
      <c r="K245" s="1">
        <v>44946</v>
      </c>
      <c r="L245">
        <v>5.5750000000000002</v>
      </c>
      <c r="M245" s="1">
        <v>44946</v>
      </c>
      <c r="N245" s="2">
        <v>5.7</v>
      </c>
      <c r="O245" s="1">
        <v>44946</v>
      </c>
      <c r="P245">
        <v>5.8250000000000002</v>
      </c>
      <c r="Q245" s="1">
        <v>44946</v>
      </c>
      <c r="R245">
        <v>5.9249999999999998</v>
      </c>
      <c r="S245" s="1">
        <v>44946</v>
      </c>
      <c r="T245">
        <v>6.0250000000000004</v>
      </c>
      <c r="U245" s="1">
        <v>44946</v>
      </c>
      <c r="V245">
        <v>6.05</v>
      </c>
      <c r="W245" s="1"/>
      <c r="Y245" s="1"/>
      <c r="Z245" s="3"/>
      <c r="AA245" s="1"/>
      <c r="AC245" s="1"/>
      <c r="AE245" s="1"/>
      <c r="AG245" s="1"/>
      <c r="AI245" s="1"/>
      <c r="AK245" s="1"/>
      <c r="AM245" s="1"/>
      <c r="AO245" s="1"/>
      <c r="AQ245" s="1"/>
      <c r="AS245" s="1"/>
      <c r="AU245" s="1"/>
    </row>
    <row r="246" spans="1:47" x14ac:dyDescent="0.2">
      <c r="A246" s="1">
        <v>44895</v>
      </c>
      <c r="B246">
        <v>4.0999999999999996</v>
      </c>
      <c r="C246" s="1">
        <v>44895</v>
      </c>
      <c r="D246" s="2">
        <v>5.05</v>
      </c>
      <c r="E246" s="1">
        <v>44895</v>
      </c>
      <c r="F246">
        <v>5.64</v>
      </c>
      <c r="G246" s="1">
        <v>44895</v>
      </c>
      <c r="H246">
        <v>5.91</v>
      </c>
      <c r="I246" s="1">
        <v>44949</v>
      </c>
      <c r="J246">
        <v>5.45</v>
      </c>
      <c r="K246" s="1">
        <v>44949</v>
      </c>
      <c r="L246">
        <v>5.5750000000000002</v>
      </c>
      <c r="M246" s="1">
        <v>44949</v>
      </c>
      <c r="N246" s="2">
        <v>5.7</v>
      </c>
      <c r="O246" s="1">
        <v>44949</v>
      </c>
      <c r="P246">
        <v>5.8250000000000002</v>
      </c>
      <c r="Q246" s="1">
        <v>44949</v>
      </c>
      <c r="R246">
        <v>5.9249999999999998</v>
      </c>
      <c r="S246" s="1">
        <v>44949</v>
      </c>
      <c r="T246">
        <v>6.0250000000000004</v>
      </c>
      <c r="U246" s="1">
        <v>44949</v>
      </c>
      <c r="V246">
        <v>6.05</v>
      </c>
      <c r="W246" s="1"/>
      <c r="Y246" s="1"/>
      <c r="Z246" s="3"/>
      <c r="AA246" s="1"/>
      <c r="AC246" s="1"/>
      <c r="AE246" s="1"/>
      <c r="AG246" s="1"/>
      <c r="AI246" s="1"/>
      <c r="AK246" s="1"/>
      <c r="AM246" s="1"/>
      <c r="AO246" s="1"/>
      <c r="AQ246" s="1"/>
      <c r="AS246" s="1"/>
      <c r="AU246" s="1"/>
    </row>
    <row r="247" spans="1:47" x14ac:dyDescent="0.2">
      <c r="A247" s="1">
        <v>44896</v>
      </c>
      <c r="B247">
        <v>2.5499999999999998</v>
      </c>
      <c r="C247" s="1">
        <v>44896</v>
      </c>
      <c r="D247" s="2">
        <v>5.75</v>
      </c>
      <c r="E247" s="1">
        <v>44896</v>
      </c>
      <c r="F247">
        <v>6.38</v>
      </c>
      <c r="G247" s="1">
        <v>44896</v>
      </c>
      <c r="H247">
        <v>6.46</v>
      </c>
      <c r="I247" s="1">
        <v>44950</v>
      </c>
      <c r="J247">
        <v>5.45</v>
      </c>
      <c r="K247" s="1">
        <v>44950</v>
      </c>
      <c r="L247">
        <v>5.5250000000000004</v>
      </c>
      <c r="M247" s="1">
        <v>44950</v>
      </c>
      <c r="N247" s="2">
        <v>5.65</v>
      </c>
      <c r="O247" s="1">
        <v>44950</v>
      </c>
      <c r="P247">
        <v>5.7750000000000004</v>
      </c>
      <c r="Q247" s="1">
        <v>44950</v>
      </c>
      <c r="R247">
        <v>5.9249999999999998</v>
      </c>
      <c r="S247" s="1">
        <v>44950</v>
      </c>
      <c r="T247">
        <v>6.05</v>
      </c>
      <c r="U247" s="1">
        <v>44950</v>
      </c>
      <c r="V247">
        <v>6.05</v>
      </c>
      <c r="W247" s="1"/>
      <c r="Y247" s="1"/>
      <c r="Z247" s="3"/>
      <c r="AA247" s="1"/>
      <c r="AC247" s="1"/>
      <c r="AE247" s="1"/>
      <c r="AG247" s="1"/>
      <c r="AI247" s="1"/>
      <c r="AK247" s="1"/>
      <c r="AM247" s="1"/>
      <c r="AO247" s="1"/>
      <c r="AQ247" s="1"/>
      <c r="AS247" s="1"/>
      <c r="AU247" s="1"/>
    </row>
    <row r="248" spans="1:47" x14ac:dyDescent="0.2">
      <c r="A248" s="1">
        <v>44897</v>
      </c>
      <c r="B248">
        <v>2.5499999999999998</v>
      </c>
      <c r="C248" s="1">
        <v>44897</v>
      </c>
      <c r="D248" s="2">
        <v>4.45</v>
      </c>
      <c r="E248" s="1">
        <v>44897</v>
      </c>
      <c r="F248">
        <v>5.0599999999999996</v>
      </c>
      <c r="G248" s="1">
        <v>44897</v>
      </c>
      <c r="H248">
        <v>6.01</v>
      </c>
      <c r="I248" s="1">
        <v>44951</v>
      </c>
      <c r="J248">
        <v>5.45</v>
      </c>
      <c r="K248" s="1">
        <v>44951</v>
      </c>
      <c r="L248">
        <v>5.55</v>
      </c>
      <c r="M248" s="1">
        <v>44951</v>
      </c>
      <c r="N248" s="2">
        <v>5.7</v>
      </c>
      <c r="O248" s="1">
        <v>44951</v>
      </c>
      <c r="P248">
        <v>5.82</v>
      </c>
      <c r="Q248" s="1">
        <v>44951</v>
      </c>
      <c r="R248">
        <v>5.9249999999999998</v>
      </c>
      <c r="S248" s="1">
        <v>44951</v>
      </c>
      <c r="T248">
        <v>6.0250000000000004</v>
      </c>
      <c r="U248" s="1">
        <v>44951</v>
      </c>
      <c r="V248">
        <v>6.05</v>
      </c>
      <c r="W248" s="1"/>
      <c r="Y248" s="1"/>
      <c r="Z248" s="3"/>
      <c r="AA248" s="1"/>
      <c r="AC248" s="1"/>
      <c r="AE248" s="1"/>
      <c r="AG248" s="1"/>
      <c r="AI248" s="1"/>
      <c r="AK248" s="1"/>
      <c r="AM248" s="1"/>
      <c r="AO248" s="1"/>
      <c r="AQ248" s="1"/>
      <c r="AS248" s="1"/>
      <c r="AU248" s="1"/>
    </row>
    <row r="249" spans="1:47" x14ac:dyDescent="0.2">
      <c r="A249" s="1">
        <v>44900</v>
      </c>
      <c r="B249">
        <v>2.38</v>
      </c>
      <c r="C249" s="1">
        <v>44900</v>
      </c>
      <c r="D249" s="2">
        <v>4.12</v>
      </c>
      <c r="E249" s="1">
        <v>44900</v>
      </c>
      <c r="F249">
        <v>5.04</v>
      </c>
      <c r="G249" s="1">
        <v>44900</v>
      </c>
      <c r="H249">
        <v>4.93</v>
      </c>
      <c r="I249" s="1">
        <v>44952</v>
      </c>
      <c r="J249">
        <v>5.375</v>
      </c>
      <c r="K249" s="1">
        <v>44952</v>
      </c>
      <c r="L249">
        <v>5.55</v>
      </c>
      <c r="M249" s="1">
        <v>44952</v>
      </c>
      <c r="N249" s="2">
        <v>5.7</v>
      </c>
      <c r="O249" s="1">
        <v>44952</v>
      </c>
      <c r="P249">
        <v>5.82</v>
      </c>
      <c r="Q249" s="1">
        <v>44952</v>
      </c>
      <c r="R249">
        <v>5.95</v>
      </c>
      <c r="S249" s="1">
        <v>44952</v>
      </c>
      <c r="T249">
        <v>6.05</v>
      </c>
      <c r="U249" s="1">
        <v>44952</v>
      </c>
      <c r="V249">
        <v>6.0750000000000002</v>
      </c>
      <c r="W249" s="1"/>
      <c r="Y249" s="1"/>
      <c r="Z249" s="3"/>
      <c r="AA249" s="1"/>
      <c r="AC249" s="1"/>
      <c r="AE249" s="1"/>
      <c r="AG249" s="1"/>
      <c r="AI249" s="1"/>
      <c r="AK249" s="1"/>
      <c r="AM249" s="1"/>
      <c r="AO249" s="1"/>
      <c r="AQ249" s="1"/>
      <c r="AS249" s="1"/>
      <c r="AU249" s="1"/>
    </row>
    <row r="250" spans="1:47" x14ac:dyDescent="0.2">
      <c r="A250" s="1">
        <v>44901</v>
      </c>
      <c r="B250">
        <v>5.27</v>
      </c>
      <c r="C250" s="1">
        <v>44901</v>
      </c>
      <c r="D250" s="2">
        <v>5.44</v>
      </c>
      <c r="E250" s="1">
        <v>44901</v>
      </c>
      <c r="F250">
        <v>5.66</v>
      </c>
      <c r="G250" s="1">
        <v>44901</v>
      </c>
      <c r="H250">
        <v>5.84</v>
      </c>
      <c r="I250" s="1">
        <v>44953</v>
      </c>
      <c r="J250">
        <v>5.4</v>
      </c>
      <c r="K250" s="1">
        <v>44953</v>
      </c>
      <c r="L250">
        <v>5.6</v>
      </c>
      <c r="M250" s="1">
        <v>44953</v>
      </c>
      <c r="N250" s="2">
        <v>5.75</v>
      </c>
      <c r="O250" s="1">
        <v>44953</v>
      </c>
      <c r="P250">
        <v>5.875</v>
      </c>
      <c r="Q250" s="1">
        <v>44953</v>
      </c>
      <c r="R250">
        <v>5.9749999999999996</v>
      </c>
      <c r="S250" s="1">
        <v>44953</v>
      </c>
      <c r="T250">
        <v>6.0750000000000002</v>
      </c>
      <c r="U250" s="1">
        <v>44953</v>
      </c>
      <c r="V250">
        <v>6.1</v>
      </c>
      <c r="W250" s="1"/>
      <c r="Y250" s="1"/>
      <c r="Z250" s="3"/>
      <c r="AA250" s="1"/>
      <c r="AC250" s="1"/>
      <c r="AE250" s="1"/>
      <c r="AG250" s="1"/>
      <c r="AI250" s="1"/>
      <c r="AK250" s="1"/>
      <c r="AM250" s="1"/>
      <c r="AO250" s="1"/>
      <c r="AQ250" s="1"/>
      <c r="AS250" s="1"/>
      <c r="AU250" s="1"/>
    </row>
    <row r="251" spans="1:47" x14ac:dyDescent="0.2">
      <c r="A251" s="1">
        <v>44902</v>
      </c>
      <c r="B251">
        <v>4.29</v>
      </c>
      <c r="C251" s="1">
        <v>44902</v>
      </c>
      <c r="D251" s="2">
        <v>5.1100000000000003</v>
      </c>
      <c r="E251" s="1">
        <v>44902</v>
      </c>
      <c r="F251">
        <v>5.48</v>
      </c>
      <c r="G251" s="1">
        <v>44902</v>
      </c>
      <c r="H251">
        <v>5.67</v>
      </c>
      <c r="I251" s="1">
        <v>44956</v>
      </c>
      <c r="J251">
        <v>5.4249999999999998</v>
      </c>
      <c r="K251" s="1">
        <v>44956</v>
      </c>
      <c r="L251">
        <v>5.625</v>
      </c>
      <c r="M251" s="1">
        <v>44956</v>
      </c>
      <c r="N251" s="2">
        <v>5.7750000000000004</v>
      </c>
      <c r="O251" s="1">
        <v>44956</v>
      </c>
      <c r="P251">
        <v>5.85</v>
      </c>
      <c r="Q251" s="1">
        <v>44956</v>
      </c>
      <c r="R251">
        <v>5.95</v>
      </c>
      <c r="S251" s="1">
        <v>44956</v>
      </c>
      <c r="T251">
        <v>6.05</v>
      </c>
      <c r="U251" s="1">
        <v>44956</v>
      </c>
      <c r="V251">
        <v>6.0750000000000002</v>
      </c>
      <c r="W251" s="1"/>
      <c r="Y251" s="1"/>
      <c r="Z251" s="3"/>
      <c r="AA251" s="1"/>
      <c r="AC251" s="1"/>
      <c r="AE251" s="1"/>
      <c r="AG251" s="1"/>
      <c r="AI251" s="1"/>
      <c r="AK251" s="1"/>
      <c r="AM251" s="1"/>
      <c r="AO251" s="1"/>
      <c r="AQ251" s="1"/>
      <c r="AS251" s="1"/>
      <c r="AU251" s="1"/>
    </row>
    <row r="252" spans="1:47" x14ac:dyDescent="0.2">
      <c r="A252" s="1">
        <v>44903</v>
      </c>
      <c r="B252">
        <v>4.54</v>
      </c>
      <c r="C252" s="1">
        <v>44903</v>
      </c>
      <c r="D252" s="2">
        <v>5.0199999999999996</v>
      </c>
      <c r="E252" s="1">
        <v>44903</v>
      </c>
      <c r="F252">
        <v>5.47</v>
      </c>
      <c r="G252" s="1">
        <v>44903</v>
      </c>
      <c r="H252">
        <v>5.63</v>
      </c>
      <c r="I252" s="1">
        <v>44957</v>
      </c>
      <c r="J252">
        <v>5.45</v>
      </c>
      <c r="K252" s="1">
        <v>44957</v>
      </c>
      <c r="L252">
        <v>5.6749999999999998</v>
      </c>
      <c r="M252" s="1">
        <v>44957</v>
      </c>
      <c r="N252" s="2">
        <v>5.8250000000000002</v>
      </c>
      <c r="O252" s="1">
        <v>44957</v>
      </c>
      <c r="P252">
        <v>5.915</v>
      </c>
      <c r="Q252" s="1">
        <v>44957</v>
      </c>
      <c r="R252">
        <v>5.9749999999999996</v>
      </c>
      <c r="S252" s="1">
        <v>44957</v>
      </c>
      <c r="T252">
        <v>6.0750000000000002</v>
      </c>
      <c r="U252" s="1">
        <v>44957</v>
      </c>
      <c r="V252">
        <v>6.1</v>
      </c>
      <c r="W252" s="1"/>
      <c r="Y252" s="1"/>
      <c r="Z252" s="3"/>
      <c r="AA252" s="1"/>
      <c r="AC252" s="1"/>
      <c r="AE252" s="1"/>
      <c r="AG252" s="1"/>
      <c r="AI252" s="1"/>
      <c r="AK252" s="1"/>
      <c r="AM252" s="1"/>
      <c r="AO252" s="1"/>
      <c r="AQ252" s="1"/>
      <c r="AS252" s="1"/>
      <c r="AU252" s="1"/>
    </row>
    <row r="253" spans="1:47" x14ac:dyDescent="0.2">
      <c r="A253" s="1">
        <v>44904</v>
      </c>
      <c r="B253">
        <v>4.22</v>
      </c>
      <c r="C253" s="1">
        <v>44904</v>
      </c>
      <c r="D253" s="2">
        <v>5.63</v>
      </c>
      <c r="E253" s="1">
        <v>44904</v>
      </c>
      <c r="F253">
        <v>5.78</v>
      </c>
      <c r="G253" s="1">
        <v>44904</v>
      </c>
      <c r="H253">
        <v>5.83</v>
      </c>
      <c r="I253" s="1">
        <v>44958</v>
      </c>
      <c r="J253">
        <v>5.4</v>
      </c>
      <c r="K253" s="1">
        <v>44958</v>
      </c>
      <c r="L253">
        <v>5.54</v>
      </c>
      <c r="M253" s="1">
        <v>44958</v>
      </c>
      <c r="N253" s="2">
        <v>5.7</v>
      </c>
      <c r="O253" s="1">
        <v>44958</v>
      </c>
      <c r="P253">
        <v>5.8</v>
      </c>
      <c r="Q253" s="1">
        <v>44958</v>
      </c>
      <c r="R253">
        <v>5.87</v>
      </c>
      <c r="S253" s="1">
        <v>44958</v>
      </c>
      <c r="T253">
        <v>5.97</v>
      </c>
      <c r="U253" s="1">
        <v>44958</v>
      </c>
      <c r="V253">
        <v>5.9950000000000001</v>
      </c>
      <c r="W253" s="1"/>
      <c r="Y253" s="1"/>
      <c r="Z253" s="3"/>
      <c r="AA253" s="1"/>
      <c r="AC253" s="1"/>
      <c r="AE253" s="1"/>
      <c r="AG253" s="1"/>
      <c r="AI253" s="1"/>
      <c r="AK253" s="1"/>
      <c r="AM253" s="1"/>
      <c r="AO253" s="1"/>
      <c r="AQ253" s="1"/>
      <c r="AS253" s="1"/>
      <c r="AU253" s="1"/>
    </row>
    <row r="254" spans="1:47" x14ac:dyDescent="0.2">
      <c r="A254" s="1">
        <v>44907</v>
      </c>
      <c r="B254">
        <v>4.82</v>
      </c>
      <c r="C254" s="1">
        <v>44907</v>
      </c>
      <c r="D254" s="2">
        <v>5.22</v>
      </c>
      <c r="E254" s="1">
        <v>44907</v>
      </c>
      <c r="F254">
        <v>5.45</v>
      </c>
      <c r="G254" s="1">
        <v>44907</v>
      </c>
      <c r="H254">
        <v>5.58</v>
      </c>
      <c r="I254" s="1">
        <v>44959</v>
      </c>
      <c r="J254">
        <v>5.25</v>
      </c>
      <c r="K254" s="1">
        <v>44959</v>
      </c>
      <c r="L254">
        <v>5.5</v>
      </c>
      <c r="M254" s="1">
        <v>44959</v>
      </c>
      <c r="N254" s="2">
        <v>5.61</v>
      </c>
      <c r="O254" s="1">
        <v>44959</v>
      </c>
      <c r="P254">
        <v>5.7350000000000003</v>
      </c>
      <c r="Q254" s="1">
        <v>44959</v>
      </c>
      <c r="R254">
        <v>5.835</v>
      </c>
      <c r="S254" s="1">
        <v>44959</v>
      </c>
      <c r="T254">
        <v>5.9349999999999996</v>
      </c>
      <c r="U254" s="1">
        <v>44959</v>
      </c>
      <c r="V254">
        <v>5.96</v>
      </c>
      <c r="W254" s="1"/>
      <c r="Y254" s="1"/>
      <c r="Z254" s="3"/>
      <c r="AA254" s="1"/>
      <c r="AC254" s="1"/>
      <c r="AE254" s="1"/>
      <c r="AG254" s="1"/>
      <c r="AI254" s="1"/>
      <c r="AK254" s="1"/>
      <c r="AM254" s="1"/>
      <c r="AO254" s="1"/>
      <c r="AQ254" s="1"/>
      <c r="AS254" s="1"/>
      <c r="AU254" s="1"/>
    </row>
    <row r="255" spans="1:47" x14ac:dyDescent="0.2">
      <c r="A255" s="1">
        <v>44908</v>
      </c>
      <c r="B255">
        <v>5.3</v>
      </c>
      <c r="C255" s="1">
        <v>44908</v>
      </c>
      <c r="D255" s="2">
        <v>5.93</v>
      </c>
      <c r="E255" s="1">
        <v>44908</v>
      </c>
      <c r="F255">
        <v>5.65</v>
      </c>
      <c r="G255" s="1">
        <v>44908</v>
      </c>
      <c r="H255">
        <v>6.16</v>
      </c>
      <c r="I255" s="1">
        <v>44960</v>
      </c>
      <c r="J255">
        <v>5.34</v>
      </c>
      <c r="K255" s="1">
        <v>44960</v>
      </c>
      <c r="L255">
        <v>5.4749999999999996</v>
      </c>
      <c r="M255" s="1">
        <v>44960</v>
      </c>
      <c r="N255" s="2">
        <v>5.6</v>
      </c>
      <c r="O255" s="1">
        <v>44960</v>
      </c>
      <c r="P255">
        <v>5.6950000000000003</v>
      </c>
      <c r="Q255" s="1">
        <v>44960</v>
      </c>
      <c r="R255">
        <v>5.7750000000000004</v>
      </c>
      <c r="S255" s="1">
        <v>44960</v>
      </c>
      <c r="T255">
        <v>5.875</v>
      </c>
      <c r="U255" s="1">
        <v>44960</v>
      </c>
      <c r="V255">
        <v>5.9</v>
      </c>
      <c r="W255" s="1"/>
      <c r="Y255" s="1"/>
      <c r="Z255" s="3"/>
      <c r="AA255" s="1"/>
      <c r="AC255" s="1"/>
      <c r="AE255" s="1"/>
      <c r="AG255" s="1"/>
      <c r="AI255" s="1"/>
      <c r="AK255" s="1"/>
      <c r="AM255" s="1"/>
      <c r="AO255" s="1"/>
      <c r="AQ255" s="1"/>
      <c r="AS255" s="1"/>
      <c r="AU255" s="1"/>
    </row>
    <row r="256" spans="1:47" x14ac:dyDescent="0.2">
      <c r="A256" s="1">
        <v>44909</v>
      </c>
      <c r="B256">
        <v>3.3</v>
      </c>
      <c r="C256" s="1">
        <v>44909</v>
      </c>
      <c r="D256" s="2">
        <v>5.23</v>
      </c>
      <c r="E256" s="1">
        <v>44909</v>
      </c>
      <c r="F256">
        <v>5.94</v>
      </c>
      <c r="G256" s="1">
        <v>44909</v>
      </c>
      <c r="H256">
        <v>6.02</v>
      </c>
      <c r="I256" s="1">
        <v>44963</v>
      </c>
      <c r="J256">
        <v>5.55</v>
      </c>
      <c r="K256" s="1">
        <v>44963</v>
      </c>
      <c r="L256">
        <v>5.65</v>
      </c>
      <c r="M256" s="1">
        <v>44963</v>
      </c>
      <c r="N256" s="2">
        <v>5.79</v>
      </c>
      <c r="O256" s="1">
        <v>44963</v>
      </c>
      <c r="P256">
        <v>5.85</v>
      </c>
      <c r="Q256" s="1">
        <v>44963</v>
      </c>
      <c r="R256">
        <v>5.9</v>
      </c>
      <c r="S256" s="1">
        <v>44963</v>
      </c>
      <c r="T256">
        <v>5.9749999999999996</v>
      </c>
      <c r="U256" s="1">
        <v>44963</v>
      </c>
      <c r="V256">
        <v>6.0250000000000004</v>
      </c>
      <c r="W256" s="1"/>
      <c r="Y256" s="1"/>
      <c r="Z256" s="3"/>
      <c r="AA256" s="1"/>
      <c r="AC256" s="1"/>
      <c r="AE256" s="1"/>
      <c r="AG256" s="1"/>
      <c r="AI256" s="1"/>
      <c r="AK256" s="1"/>
      <c r="AM256" s="1"/>
      <c r="AO256" s="1"/>
      <c r="AQ256" s="1"/>
      <c r="AS256" s="1"/>
      <c r="AU256" s="1"/>
    </row>
    <row r="257" spans="1:47" x14ac:dyDescent="0.2">
      <c r="A257" s="1">
        <v>44910</v>
      </c>
      <c r="B257">
        <v>5.0599999999999996</v>
      </c>
      <c r="C257" s="1">
        <v>44910</v>
      </c>
      <c r="D257" s="2">
        <v>5.58</v>
      </c>
      <c r="E257" s="1">
        <v>44910</v>
      </c>
      <c r="F257">
        <v>5.72</v>
      </c>
      <c r="G257" s="1">
        <v>44910</v>
      </c>
      <c r="H257">
        <v>5.78</v>
      </c>
      <c r="I257" s="1">
        <v>44964</v>
      </c>
      <c r="J257">
        <v>5.7</v>
      </c>
      <c r="K257" s="1">
        <v>44964</v>
      </c>
      <c r="L257">
        <v>5.7249999999999996</v>
      </c>
      <c r="M257" s="1">
        <v>44964</v>
      </c>
      <c r="N257" s="2">
        <v>5.8949999999999996</v>
      </c>
      <c r="O257" s="1">
        <v>44964</v>
      </c>
      <c r="P257">
        <v>5.875</v>
      </c>
      <c r="Q257" s="1">
        <v>44964</v>
      </c>
      <c r="R257">
        <v>5.9749999999999996</v>
      </c>
      <c r="S257" s="1">
        <v>44964</v>
      </c>
      <c r="T257">
        <v>6.1</v>
      </c>
      <c r="U257" s="1">
        <v>44964</v>
      </c>
      <c r="V257">
        <v>6.125</v>
      </c>
      <c r="W257" s="1"/>
      <c r="Y257" s="1"/>
      <c r="Z257" s="3"/>
      <c r="AA257" s="1"/>
      <c r="AC257" s="1"/>
      <c r="AE257" s="1"/>
      <c r="AG257" s="1"/>
      <c r="AI257" s="1"/>
      <c r="AK257" s="1"/>
      <c r="AM257" s="1"/>
      <c r="AO257" s="1"/>
      <c r="AQ257" s="1"/>
      <c r="AS257" s="1"/>
      <c r="AU257" s="1"/>
    </row>
    <row r="258" spans="1:47" x14ac:dyDescent="0.2">
      <c r="A258" s="1">
        <v>44911</v>
      </c>
      <c r="B258">
        <v>4.6500000000000004</v>
      </c>
      <c r="C258" s="1">
        <v>44911</v>
      </c>
      <c r="D258" s="2">
        <v>5.19</v>
      </c>
      <c r="E258" s="1">
        <v>44911</v>
      </c>
      <c r="F258">
        <v>5.49</v>
      </c>
      <c r="G258" s="1">
        <v>44911</v>
      </c>
      <c r="H258">
        <v>5.57</v>
      </c>
      <c r="I258" s="1">
        <v>44965</v>
      </c>
      <c r="J258">
        <v>5.67</v>
      </c>
      <c r="K258" s="1">
        <v>44965</v>
      </c>
      <c r="L258">
        <v>5.62</v>
      </c>
      <c r="M258" s="1">
        <v>44965</v>
      </c>
      <c r="N258" s="2">
        <v>5.79</v>
      </c>
      <c r="O258" s="1">
        <v>44965</v>
      </c>
      <c r="P258">
        <v>5.84</v>
      </c>
      <c r="Q258" s="1">
        <v>44965</v>
      </c>
      <c r="R258">
        <v>5.89</v>
      </c>
      <c r="S258" s="1">
        <v>44965</v>
      </c>
      <c r="T258">
        <v>5.99</v>
      </c>
      <c r="U258" s="1">
        <v>44965</v>
      </c>
      <c r="V258">
        <v>6.0149999999999997</v>
      </c>
      <c r="W258" s="1"/>
      <c r="Y258" s="1"/>
      <c r="Z258" s="3"/>
      <c r="AA258" s="1"/>
      <c r="AC258" s="1"/>
      <c r="AE258" s="1"/>
      <c r="AG258" s="1"/>
      <c r="AI258" s="1"/>
      <c r="AK258" s="1"/>
      <c r="AM258" s="1"/>
      <c r="AO258" s="1"/>
      <c r="AQ258" s="1"/>
      <c r="AS258" s="1"/>
      <c r="AU258" s="1"/>
    </row>
    <row r="259" spans="1:47" x14ac:dyDescent="0.2">
      <c r="A259" s="1">
        <v>44914</v>
      </c>
      <c r="B259">
        <v>4</v>
      </c>
      <c r="C259" s="1">
        <v>44914</v>
      </c>
      <c r="D259" s="2">
        <v>5.25</v>
      </c>
      <c r="E259" s="1">
        <v>44914</v>
      </c>
      <c r="F259">
        <v>5.55</v>
      </c>
      <c r="G259" s="1">
        <v>44914</v>
      </c>
      <c r="H259">
        <v>5.78</v>
      </c>
      <c r="I259" s="1">
        <v>44966</v>
      </c>
      <c r="J259">
        <v>5.65</v>
      </c>
      <c r="K259" s="1">
        <v>44966</v>
      </c>
      <c r="L259">
        <v>5.65</v>
      </c>
      <c r="M259" s="1">
        <v>44966</v>
      </c>
      <c r="N259" s="2">
        <v>5.7750000000000004</v>
      </c>
      <c r="O259" s="1">
        <v>44966</v>
      </c>
      <c r="P259">
        <v>5.84</v>
      </c>
      <c r="Q259" s="1">
        <v>44966</v>
      </c>
      <c r="R259">
        <v>5.9</v>
      </c>
      <c r="S259" s="1">
        <v>44966</v>
      </c>
      <c r="T259">
        <v>6</v>
      </c>
      <c r="U259" s="1">
        <v>44966</v>
      </c>
      <c r="V259">
        <v>6.0250000000000004</v>
      </c>
      <c r="W259" s="1"/>
      <c r="Y259" s="1"/>
      <c r="Z259" s="3"/>
      <c r="AA259" s="1"/>
      <c r="AC259" s="1"/>
      <c r="AE259" s="1"/>
      <c r="AG259" s="1"/>
      <c r="AI259" s="1"/>
      <c r="AK259" s="1"/>
      <c r="AM259" s="1"/>
      <c r="AO259" s="1"/>
      <c r="AQ259" s="1"/>
      <c r="AS259" s="1"/>
      <c r="AU259" s="1"/>
    </row>
    <row r="260" spans="1:47" x14ac:dyDescent="0.2">
      <c r="A260" s="1">
        <v>44915</v>
      </c>
      <c r="B260">
        <v>4.75</v>
      </c>
      <c r="C260" s="1">
        <v>44915</v>
      </c>
      <c r="D260" s="2">
        <v>4.9400000000000004</v>
      </c>
      <c r="E260" s="1">
        <v>44915</v>
      </c>
      <c r="F260">
        <v>5.37</v>
      </c>
      <c r="G260" s="1">
        <v>44915</v>
      </c>
      <c r="H260">
        <v>5.6</v>
      </c>
      <c r="I260" s="1">
        <v>44967</v>
      </c>
      <c r="J260">
        <v>5.75</v>
      </c>
      <c r="K260" s="1">
        <v>44967</v>
      </c>
      <c r="L260">
        <v>5.7</v>
      </c>
      <c r="M260" s="1">
        <v>44967</v>
      </c>
      <c r="N260" s="2">
        <v>5.8</v>
      </c>
      <c r="O260" s="1">
        <v>44967</v>
      </c>
      <c r="P260">
        <v>5.875</v>
      </c>
      <c r="Q260" s="1">
        <v>44967</v>
      </c>
      <c r="R260">
        <v>5.9249999999999998</v>
      </c>
      <c r="S260" s="1">
        <v>44967</v>
      </c>
      <c r="T260">
        <v>6.0250000000000004</v>
      </c>
      <c r="U260" s="1">
        <v>44967</v>
      </c>
      <c r="V260">
        <v>6.05</v>
      </c>
      <c r="W260" s="1"/>
      <c r="Y260" s="1"/>
      <c r="Z260" s="3"/>
      <c r="AA260" s="1"/>
      <c r="AC260" s="1"/>
      <c r="AE260" s="1"/>
      <c r="AG260" s="1"/>
      <c r="AI260" s="1"/>
      <c r="AK260" s="1"/>
      <c r="AM260" s="1"/>
      <c r="AO260" s="1"/>
      <c r="AQ260" s="1"/>
      <c r="AS260" s="1"/>
      <c r="AU260" s="1"/>
    </row>
    <row r="261" spans="1:47" x14ac:dyDescent="0.2">
      <c r="A261" s="1">
        <v>44916</v>
      </c>
      <c r="B261">
        <v>4.1900000000000004</v>
      </c>
      <c r="C261" s="1">
        <v>44916</v>
      </c>
      <c r="D261" s="2">
        <v>4.74</v>
      </c>
      <c r="E261" s="1">
        <v>44916</v>
      </c>
      <c r="F261">
        <v>5.59</v>
      </c>
      <c r="G261" s="1">
        <v>44916</v>
      </c>
      <c r="H261">
        <v>5.52</v>
      </c>
      <c r="I261" s="1">
        <v>44970</v>
      </c>
      <c r="J261">
        <v>5.9</v>
      </c>
      <c r="K261" s="1">
        <v>44970</v>
      </c>
      <c r="L261">
        <v>5.7750000000000004</v>
      </c>
      <c r="M261" s="1">
        <v>44970</v>
      </c>
      <c r="N261" s="2">
        <v>5.8949999999999996</v>
      </c>
      <c r="O261" s="1">
        <v>44970</v>
      </c>
      <c r="P261">
        <v>5.9749999999999996</v>
      </c>
      <c r="Q261" s="1">
        <v>44970</v>
      </c>
      <c r="R261">
        <v>6.02</v>
      </c>
      <c r="S261" s="1">
        <v>44970</v>
      </c>
      <c r="T261">
        <v>6.12</v>
      </c>
      <c r="U261" s="1">
        <v>44970</v>
      </c>
      <c r="V261">
        <v>6.1449999999999996</v>
      </c>
      <c r="W261" s="1"/>
      <c r="Y261" s="1"/>
      <c r="Z261" s="3"/>
      <c r="AA261" s="1"/>
      <c r="AC261" s="1"/>
      <c r="AE261" s="1"/>
      <c r="AG261" s="1"/>
      <c r="AI261" s="1"/>
      <c r="AK261" s="1"/>
      <c r="AM261" s="1"/>
      <c r="AO261" s="1"/>
      <c r="AQ261" s="1"/>
      <c r="AS261" s="1"/>
      <c r="AU261" s="1"/>
    </row>
    <row r="262" spans="1:47" x14ac:dyDescent="0.2">
      <c r="A262" s="1">
        <v>44917</v>
      </c>
      <c r="B262">
        <v>4.41</v>
      </c>
      <c r="C262" s="1">
        <v>44917</v>
      </c>
      <c r="D262" s="2">
        <v>5.1100000000000003</v>
      </c>
      <c r="E262" s="1">
        <v>44917</v>
      </c>
      <c r="F262">
        <v>5.5</v>
      </c>
      <c r="G262" s="1">
        <v>44917</v>
      </c>
      <c r="H262">
        <v>5.57</v>
      </c>
      <c r="I262" s="1">
        <v>44971</v>
      </c>
      <c r="J262">
        <v>5.85</v>
      </c>
      <c r="K262" s="1">
        <v>44971</v>
      </c>
      <c r="L262">
        <v>5.75</v>
      </c>
      <c r="M262" s="1">
        <v>44971</v>
      </c>
      <c r="N262" s="2">
        <v>5.87</v>
      </c>
      <c r="O262" s="1">
        <v>44971</v>
      </c>
      <c r="P262">
        <v>5.95</v>
      </c>
      <c r="Q262" s="1">
        <v>44971</v>
      </c>
      <c r="R262">
        <v>6</v>
      </c>
      <c r="S262" s="1">
        <v>44971</v>
      </c>
      <c r="T262">
        <v>6.1</v>
      </c>
      <c r="U262" s="1">
        <v>44971</v>
      </c>
      <c r="V262">
        <v>6.125</v>
      </c>
      <c r="W262" s="1"/>
      <c r="Y262" s="1"/>
      <c r="Z262" s="3"/>
      <c r="AA262" s="1"/>
      <c r="AC262" s="1"/>
      <c r="AE262" s="1"/>
      <c r="AG262" s="1"/>
      <c r="AI262" s="1"/>
      <c r="AK262" s="1"/>
      <c r="AM262" s="1"/>
      <c r="AO262" s="1"/>
      <c r="AQ262" s="1"/>
      <c r="AS262" s="1"/>
      <c r="AU262" s="1"/>
    </row>
    <row r="263" spans="1:47" x14ac:dyDescent="0.2">
      <c r="A263" s="1">
        <v>44918</v>
      </c>
      <c r="B263">
        <v>4.3899999999999997</v>
      </c>
      <c r="C263" s="1">
        <v>44918</v>
      </c>
      <c r="D263" s="2">
        <v>5.0199999999999996</v>
      </c>
      <c r="E263" s="1">
        <v>44918</v>
      </c>
      <c r="F263">
        <v>5.46</v>
      </c>
      <c r="G263" s="1">
        <v>44918</v>
      </c>
      <c r="H263">
        <v>5.57</v>
      </c>
      <c r="I263" s="1">
        <v>44972</v>
      </c>
      <c r="J263">
        <v>5.9</v>
      </c>
      <c r="K263" s="1">
        <v>44972</v>
      </c>
      <c r="L263">
        <v>5.9249999999999998</v>
      </c>
      <c r="M263" s="1">
        <v>44972</v>
      </c>
      <c r="N263" s="2">
        <v>6.0250000000000004</v>
      </c>
      <c r="O263" s="1">
        <v>44972</v>
      </c>
      <c r="P263">
        <v>6.08</v>
      </c>
      <c r="Q263" s="1">
        <v>44972</v>
      </c>
      <c r="R263">
        <v>6.125</v>
      </c>
      <c r="S263" s="1">
        <v>44972</v>
      </c>
      <c r="T263">
        <v>6.25</v>
      </c>
      <c r="U263" s="1">
        <v>44972</v>
      </c>
      <c r="V263">
        <v>6.2750000000000004</v>
      </c>
      <c r="W263" s="1"/>
      <c r="Y263" s="1"/>
      <c r="Z263" s="3"/>
      <c r="AA263" s="1"/>
      <c r="AC263" s="1"/>
      <c r="AE263" s="1"/>
      <c r="AG263" s="1"/>
      <c r="AI263" s="1"/>
      <c r="AK263" s="1"/>
      <c r="AM263" s="1"/>
      <c r="AO263" s="1"/>
      <c r="AQ263" s="1"/>
      <c r="AS263" s="1"/>
      <c r="AU263" s="1"/>
    </row>
    <row r="264" spans="1:47" x14ac:dyDescent="0.2">
      <c r="A264" s="1">
        <v>44921</v>
      </c>
      <c r="B264">
        <v>4.3</v>
      </c>
      <c r="C264" s="1">
        <v>44921</v>
      </c>
      <c r="D264" s="2">
        <v>5.0599999999999996</v>
      </c>
      <c r="E264" s="1">
        <v>44921</v>
      </c>
      <c r="F264">
        <v>5.48</v>
      </c>
      <c r="G264" s="1">
        <v>44921</v>
      </c>
      <c r="H264">
        <v>5.66</v>
      </c>
      <c r="I264" s="1">
        <v>44973</v>
      </c>
      <c r="J264">
        <v>5.75</v>
      </c>
      <c r="K264" s="1">
        <v>44973</v>
      </c>
      <c r="L264">
        <v>5.7750000000000004</v>
      </c>
      <c r="M264" s="1">
        <v>44973</v>
      </c>
      <c r="N264" s="2">
        <v>5.875</v>
      </c>
      <c r="O264" s="1">
        <v>44973</v>
      </c>
      <c r="P264">
        <v>5.9249999999999998</v>
      </c>
      <c r="Q264" s="1">
        <v>44973</v>
      </c>
      <c r="R264">
        <v>5.9749999999999996</v>
      </c>
      <c r="S264" s="1">
        <v>44973</v>
      </c>
      <c r="T264">
        <v>6.1</v>
      </c>
      <c r="U264" s="1">
        <v>44973</v>
      </c>
      <c r="V264">
        <v>6.125</v>
      </c>
      <c r="W264" s="1"/>
      <c r="Y264" s="1"/>
      <c r="Z264" s="3"/>
      <c r="AA264" s="1"/>
      <c r="AC264" s="1"/>
      <c r="AE264" s="1"/>
      <c r="AG264" s="1"/>
      <c r="AI264" s="1"/>
      <c r="AK264" s="1"/>
      <c r="AM264" s="1"/>
      <c r="AO264" s="1"/>
      <c r="AQ264" s="1"/>
      <c r="AS264" s="1"/>
      <c r="AU264" s="1"/>
    </row>
    <row r="265" spans="1:47" x14ac:dyDescent="0.2">
      <c r="A265" s="1">
        <v>44922</v>
      </c>
      <c r="B265">
        <v>4.53</v>
      </c>
      <c r="C265" s="1">
        <v>44922</v>
      </c>
      <c r="D265" s="2">
        <v>5.12</v>
      </c>
      <c r="E265" s="1">
        <v>44922</v>
      </c>
      <c r="F265">
        <v>5.52</v>
      </c>
      <c r="G265" s="1">
        <v>44922</v>
      </c>
      <c r="H265">
        <v>5.69</v>
      </c>
      <c r="I265" s="1">
        <v>44974</v>
      </c>
      <c r="J265">
        <v>5.9</v>
      </c>
      <c r="K265" s="1">
        <v>44974</v>
      </c>
      <c r="L265">
        <v>5.9</v>
      </c>
      <c r="M265" s="1">
        <v>44974</v>
      </c>
      <c r="N265" s="2">
        <v>6</v>
      </c>
      <c r="O265" s="1">
        <v>44974</v>
      </c>
      <c r="P265">
        <v>6.05</v>
      </c>
      <c r="Q265" s="1">
        <v>44974</v>
      </c>
      <c r="R265">
        <v>6.1</v>
      </c>
      <c r="S265" s="1">
        <v>44974</v>
      </c>
      <c r="T265">
        <v>6.2249999999999996</v>
      </c>
      <c r="U265" s="1">
        <v>44974</v>
      </c>
      <c r="V265">
        <v>6.25</v>
      </c>
      <c r="W265" s="1"/>
      <c r="Y265" s="1"/>
      <c r="Z265" s="3"/>
      <c r="AA265" s="1"/>
      <c r="AC265" s="1"/>
      <c r="AE265" s="1"/>
      <c r="AG265" s="1"/>
      <c r="AI265" s="1"/>
      <c r="AK265" s="1"/>
      <c r="AM265" s="1"/>
      <c r="AO265" s="1"/>
      <c r="AQ265" s="1"/>
      <c r="AS265" s="1"/>
      <c r="AU265" s="1"/>
    </row>
    <row r="266" spans="1:47" x14ac:dyDescent="0.2">
      <c r="A266" s="1">
        <v>44923</v>
      </c>
      <c r="B266">
        <v>4.74</v>
      </c>
      <c r="C266" s="1">
        <v>44923</v>
      </c>
      <c r="D266" s="2">
        <v>4.74</v>
      </c>
      <c r="E266" s="1">
        <v>44923</v>
      </c>
      <c r="F266">
        <v>5.54</v>
      </c>
      <c r="G266" s="1">
        <v>44923</v>
      </c>
      <c r="H266">
        <v>5.48</v>
      </c>
      <c r="I266" s="1">
        <v>44977</v>
      </c>
      <c r="J266">
        <v>5.85</v>
      </c>
      <c r="K266" s="1">
        <v>44977</v>
      </c>
      <c r="L266">
        <v>5.85</v>
      </c>
      <c r="M266" s="1">
        <v>44977</v>
      </c>
      <c r="N266" s="2">
        <v>5.95</v>
      </c>
      <c r="O266" s="1">
        <v>44977</v>
      </c>
      <c r="P266">
        <v>6</v>
      </c>
      <c r="Q266" s="1">
        <v>44977</v>
      </c>
      <c r="R266">
        <v>6.05</v>
      </c>
      <c r="S266" s="1">
        <v>44977</v>
      </c>
      <c r="T266">
        <v>6.1749999999999998</v>
      </c>
      <c r="U266" s="1">
        <v>44977</v>
      </c>
      <c r="V266">
        <v>6.2</v>
      </c>
      <c r="W266" s="1"/>
      <c r="Y266" s="1"/>
      <c r="Z266" s="3"/>
      <c r="AA266" s="1"/>
      <c r="AC266" s="1"/>
      <c r="AE266" s="1"/>
      <c r="AG266" s="1"/>
      <c r="AI266" s="1"/>
      <c r="AK266" s="1"/>
      <c r="AM266" s="1"/>
      <c r="AO266" s="1"/>
      <c r="AQ266" s="1"/>
      <c r="AS266" s="1"/>
      <c r="AU266" s="1"/>
    </row>
    <row r="267" spans="1:47" x14ac:dyDescent="0.2">
      <c r="A267" s="1">
        <v>44924</v>
      </c>
      <c r="B267">
        <v>3.37</v>
      </c>
      <c r="C267" s="1">
        <v>44924</v>
      </c>
      <c r="D267" s="2">
        <v>4.75</v>
      </c>
      <c r="E267" s="1">
        <v>44924</v>
      </c>
      <c r="F267">
        <v>5.34</v>
      </c>
      <c r="G267" s="1">
        <v>44924</v>
      </c>
      <c r="H267">
        <v>5.53</v>
      </c>
      <c r="I267" s="1">
        <v>44978</v>
      </c>
      <c r="J267">
        <v>5.85</v>
      </c>
      <c r="K267" s="1">
        <v>44978</v>
      </c>
      <c r="L267">
        <v>5.91</v>
      </c>
      <c r="M267" s="1">
        <v>44978</v>
      </c>
      <c r="N267" s="2">
        <v>6.01</v>
      </c>
      <c r="O267" s="1">
        <v>44978</v>
      </c>
      <c r="P267">
        <v>6.09</v>
      </c>
      <c r="Q267" s="1">
        <v>44978</v>
      </c>
      <c r="R267">
        <v>6.15</v>
      </c>
      <c r="S267" s="1">
        <v>44978</v>
      </c>
      <c r="T267">
        <v>6.2750000000000004</v>
      </c>
      <c r="U267" s="1">
        <v>44978</v>
      </c>
      <c r="V267">
        <v>6.3</v>
      </c>
      <c r="W267" s="1"/>
      <c r="Y267" s="1"/>
      <c r="Z267" s="3"/>
      <c r="AA267" s="1"/>
      <c r="AC267" s="1"/>
      <c r="AE267" s="1"/>
      <c r="AG267" s="1"/>
      <c r="AI267" s="1"/>
      <c r="AK267" s="1"/>
      <c r="AM267" s="1"/>
      <c r="AO267" s="1"/>
      <c r="AQ267" s="1"/>
      <c r="AS267" s="1"/>
      <c r="AU267" s="1"/>
    </row>
    <row r="268" spans="1:47" x14ac:dyDescent="0.2">
      <c r="A268" s="1">
        <v>44925</v>
      </c>
      <c r="B268">
        <v>5.8</v>
      </c>
      <c r="C268" s="1">
        <v>44925</v>
      </c>
      <c r="D268" s="2">
        <v>3.66</v>
      </c>
      <c r="E268" s="1">
        <v>44925</v>
      </c>
      <c r="F268">
        <v>4.7300000000000004</v>
      </c>
      <c r="G268" s="1">
        <v>44925</v>
      </c>
      <c r="H268">
        <v>5.09</v>
      </c>
      <c r="I268" s="1">
        <v>44979</v>
      </c>
      <c r="J268">
        <v>5.9</v>
      </c>
      <c r="K268" s="1">
        <v>44979</v>
      </c>
      <c r="L268">
        <v>6.0049999999999999</v>
      </c>
      <c r="M268" s="1">
        <v>44979</v>
      </c>
      <c r="N268" s="2">
        <v>6.1</v>
      </c>
      <c r="O268" s="1">
        <v>44979</v>
      </c>
      <c r="P268">
        <v>6.16</v>
      </c>
      <c r="Q268" s="1">
        <v>44979</v>
      </c>
      <c r="R268">
        <v>6.21</v>
      </c>
      <c r="S268" s="1">
        <v>44979</v>
      </c>
      <c r="T268">
        <v>6.335</v>
      </c>
      <c r="U268" s="1">
        <v>44979</v>
      </c>
      <c r="V268">
        <v>6.36</v>
      </c>
      <c r="W268" s="1"/>
      <c r="Y268" s="1"/>
      <c r="Z268" s="3"/>
      <c r="AA268" s="1"/>
      <c r="AC268" s="1"/>
      <c r="AE268" s="1"/>
      <c r="AG268" s="1"/>
      <c r="AI268" s="1"/>
      <c r="AK268" s="1"/>
      <c r="AM268" s="1"/>
      <c r="AO268" s="1"/>
      <c r="AQ268" s="1"/>
      <c r="AS268" s="1"/>
      <c r="AU268" s="1"/>
    </row>
    <row r="269" spans="1:47" x14ac:dyDescent="0.2">
      <c r="A269" s="1">
        <v>44928</v>
      </c>
      <c r="B269">
        <v>2.0099999999999998</v>
      </c>
      <c r="C269" s="1">
        <v>44928</v>
      </c>
      <c r="D269" s="2">
        <v>4.3899999999999997</v>
      </c>
      <c r="E269" s="1">
        <v>44928</v>
      </c>
      <c r="F269">
        <v>5.1100000000000003</v>
      </c>
      <c r="G269" s="1">
        <v>44928</v>
      </c>
      <c r="H269">
        <v>5.15</v>
      </c>
      <c r="I269" s="1">
        <v>44980</v>
      </c>
      <c r="J269">
        <v>5.9</v>
      </c>
      <c r="K269" s="1">
        <v>44980</v>
      </c>
      <c r="L269">
        <v>5.95</v>
      </c>
      <c r="M269" s="1">
        <v>44980</v>
      </c>
      <c r="N269" s="2">
        <v>6.03</v>
      </c>
      <c r="O269" s="1">
        <v>44980</v>
      </c>
      <c r="P269">
        <v>6.1150000000000002</v>
      </c>
      <c r="Q269" s="1">
        <v>44980</v>
      </c>
      <c r="R269">
        <v>6.2</v>
      </c>
      <c r="S269" s="1">
        <v>44980</v>
      </c>
      <c r="T269">
        <v>6.3</v>
      </c>
      <c r="U269" s="1">
        <v>44980</v>
      </c>
      <c r="V269">
        <v>6.3250000000000002</v>
      </c>
      <c r="W269" s="1"/>
      <c r="Y269" s="1"/>
      <c r="Z269" s="3"/>
      <c r="AA269" s="1"/>
      <c r="AC269" s="1"/>
      <c r="AE269" s="1"/>
      <c r="AG269" s="1"/>
      <c r="AI269" s="1"/>
      <c r="AK269" s="1"/>
      <c r="AM269" s="1"/>
      <c r="AO269" s="1"/>
      <c r="AQ269" s="1"/>
      <c r="AS269" s="1"/>
      <c r="AU269" s="1"/>
    </row>
    <row r="270" spans="1:47" x14ac:dyDescent="0.2">
      <c r="A270" s="1">
        <v>44929</v>
      </c>
      <c r="B270">
        <v>4.58</v>
      </c>
      <c r="C270" s="1">
        <v>44929</v>
      </c>
      <c r="D270" s="2">
        <v>5.87</v>
      </c>
      <c r="E270" s="1">
        <v>44929</v>
      </c>
      <c r="F270">
        <v>5.89</v>
      </c>
      <c r="G270" s="1">
        <v>44929</v>
      </c>
      <c r="H270">
        <v>5.84</v>
      </c>
      <c r="I270" s="1">
        <v>44981</v>
      </c>
      <c r="J270">
        <v>5.9</v>
      </c>
      <c r="K270" s="1">
        <v>44981</v>
      </c>
      <c r="L270">
        <v>6</v>
      </c>
      <c r="M270" s="1">
        <v>44981</v>
      </c>
      <c r="N270" s="2">
        <v>6.07</v>
      </c>
      <c r="O270" s="1">
        <v>44981</v>
      </c>
      <c r="P270">
        <v>6.15</v>
      </c>
      <c r="Q270" s="1">
        <v>44981</v>
      </c>
      <c r="R270">
        <v>6.2249999999999996</v>
      </c>
      <c r="S270" s="1">
        <v>44981</v>
      </c>
      <c r="T270">
        <v>6.35</v>
      </c>
      <c r="U270" s="1">
        <v>44981</v>
      </c>
      <c r="V270">
        <v>6.375</v>
      </c>
      <c r="W270" s="1"/>
      <c r="Y270" s="1"/>
      <c r="Z270" s="3"/>
      <c r="AA270" s="1"/>
      <c r="AC270" s="1"/>
      <c r="AE270" s="1"/>
      <c r="AG270" s="1"/>
      <c r="AI270" s="1"/>
      <c r="AK270" s="1"/>
      <c r="AM270" s="1"/>
      <c r="AO270" s="1"/>
      <c r="AQ270" s="1"/>
      <c r="AS270" s="1"/>
      <c r="AU270" s="1"/>
    </row>
    <row r="271" spans="1:47" x14ac:dyDescent="0.2">
      <c r="A271" s="1">
        <v>44930</v>
      </c>
      <c r="B271">
        <v>3.62</v>
      </c>
      <c r="C271" s="1">
        <v>44930</v>
      </c>
      <c r="D271" s="2">
        <v>4.8899999999999997</v>
      </c>
      <c r="E271" s="1">
        <v>44930</v>
      </c>
      <c r="F271">
        <v>5.36</v>
      </c>
      <c r="G271" s="1">
        <v>44930</v>
      </c>
      <c r="H271">
        <v>5.59</v>
      </c>
      <c r="I271" s="1">
        <v>44984</v>
      </c>
      <c r="J271">
        <v>6.1</v>
      </c>
      <c r="K271" s="1">
        <v>44984</v>
      </c>
      <c r="L271">
        <v>6.05</v>
      </c>
      <c r="M271" s="1">
        <v>44984</v>
      </c>
      <c r="N271" s="2">
        <v>6.15</v>
      </c>
      <c r="O271" s="1">
        <v>44984</v>
      </c>
      <c r="P271">
        <v>6.22</v>
      </c>
      <c r="Q271" s="1">
        <v>44984</v>
      </c>
      <c r="R271">
        <v>6.2750000000000004</v>
      </c>
      <c r="S271" s="1">
        <v>44984</v>
      </c>
      <c r="T271">
        <v>6.4</v>
      </c>
      <c r="U271" s="1">
        <v>44984</v>
      </c>
      <c r="V271">
        <v>6.4249999999999998</v>
      </c>
      <c r="W271" s="1"/>
      <c r="Y271" s="1"/>
      <c r="Z271" s="3"/>
      <c r="AA271" s="1"/>
      <c r="AC271" s="1"/>
      <c r="AE271" s="1"/>
      <c r="AG271" s="1"/>
      <c r="AI271" s="1"/>
      <c r="AK271" s="1"/>
      <c r="AM271" s="1"/>
      <c r="AO271" s="1"/>
      <c r="AQ271" s="1"/>
      <c r="AS271" s="1"/>
      <c r="AU271" s="1"/>
    </row>
    <row r="272" spans="1:47" x14ac:dyDescent="0.2">
      <c r="A272" s="1">
        <v>44931</v>
      </c>
      <c r="B272">
        <v>4.62</v>
      </c>
      <c r="C272" s="1">
        <v>44931</v>
      </c>
      <c r="D272" s="2">
        <v>4.91</v>
      </c>
      <c r="E272" s="1">
        <v>44931</v>
      </c>
      <c r="F272">
        <v>5.43</v>
      </c>
      <c r="G272" s="1">
        <v>44931</v>
      </c>
      <c r="H272">
        <v>5.47</v>
      </c>
      <c r="I272" s="1">
        <v>44985</v>
      </c>
      <c r="J272">
        <v>6.05</v>
      </c>
      <c r="K272" s="1">
        <v>44985</v>
      </c>
      <c r="L272">
        <v>6.1</v>
      </c>
      <c r="M272" s="1">
        <v>44985</v>
      </c>
      <c r="N272" s="2">
        <v>6.2</v>
      </c>
      <c r="O272" s="1">
        <v>44985</v>
      </c>
      <c r="P272">
        <v>6.25</v>
      </c>
      <c r="Q272" s="1">
        <v>44985</v>
      </c>
      <c r="R272">
        <v>6.3250000000000002</v>
      </c>
      <c r="S272" s="1">
        <v>44985</v>
      </c>
      <c r="T272">
        <v>6.45</v>
      </c>
      <c r="U272" s="1">
        <v>44985</v>
      </c>
      <c r="V272">
        <v>6.4749999999999996</v>
      </c>
      <c r="W272" s="1"/>
      <c r="Y272" s="1"/>
      <c r="Z272" s="3"/>
      <c r="AA272" s="1"/>
      <c r="AC272" s="1"/>
      <c r="AE272" s="1"/>
      <c r="AG272" s="1"/>
      <c r="AI272" s="1"/>
      <c r="AK272" s="1"/>
      <c r="AM272" s="1"/>
      <c r="AO272" s="1"/>
      <c r="AQ272" s="1"/>
      <c r="AS272" s="1"/>
      <c r="AU272" s="1"/>
    </row>
    <row r="273" spans="1:47" x14ac:dyDescent="0.2">
      <c r="A273" s="1">
        <v>44932</v>
      </c>
      <c r="B273">
        <v>4.8600000000000003</v>
      </c>
      <c r="C273" s="1">
        <v>44932</v>
      </c>
      <c r="D273" s="2">
        <v>5.84</v>
      </c>
      <c r="E273" s="1">
        <v>44932</v>
      </c>
      <c r="F273">
        <v>5.64</v>
      </c>
      <c r="G273" s="1">
        <v>44932</v>
      </c>
      <c r="H273">
        <v>5.8</v>
      </c>
      <c r="I273" s="1">
        <v>44986</v>
      </c>
      <c r="J273">
        <v>6.05</v>
      </c>
      <c r="K273" s="1">
        <v>44986</v>
      </c>
      <c r="L273">
        <v>6</v>
      </c>
      <c r="M273" s="1">
        <v>44986</v>
      </c>
      <c r="N273" s="2">
        <v>6.1</v>
      </c>
      <c r="O273" s="1">
        <v>44986</v>
      </c>
      <c r="P273">
        <v>6.1749999999999998</v>
      </c>
      <c r="Q273" s="1">
        <v>44986</v>
      </c>
      <c r="R273">
        <v>6.25</v>
      </c>
      <c r="S273" s="1">
        <v>44986</v>
      </c>
      <c r="T273">
        <v>6.375</v>
      </c>
      <c r="U273" s="1">
        <v>44986</v>
      </c>
      <c r="V273">
        <v>6.4</v>
      </c>
      <c r="W273" s="1"/>
      <c r="Y273" s="1"/>
      <c r="Z273" s="3"/>
      <c r="AA273" s="1"/>
      <c r="AC273" s="1"/>
      <c r="AE273" s="1"/>
      <c r="AG273" s="1"/>
      <c r="AI273" s="1"/>
      <c r="AK273" s="1"/>
      <c r="AM273" s="1"/>
      <c r="AO273" s="1"/>
      <c r="AQ273" s="1"/>
      <c r="AS273" s="1"/>
      <c r="AU273" s="1"/>
    </row>
    <row r="274" spans="1:47" x14ac:dyDescent="0.2">
      <c r="A274" s="1">
        <v>44935</v>
      </c>
      <c r="B274">
        <v>5.03</v>
      </c>
      <c r="C274" s="1">
        <v>44935</v>
      </c>
      <c r="D274" s="2">
        <v>5.47</v>
      </c>
      <c r="E274" s="1">
        <v>44935</v>
      </c>
      <c r="F274">
        <v>5.45</v>
      </c>
      <c r="G274" s="1">
        <v>44935</v>
      </c>
      <c r="H274">
        <v>5.42</v>
      </c>
      <c r="I274" s="1">
        <v>44987</v>
      </c>
      <c r="J274">
        <v>6.1</v>
      </c>
      <c r="K274" s="1">
        <v>44987</v>
      </c>
      <c r="L274">
        <v>6</v>
      </c>
      <c r="M274" s="1">
        <v>44987</v>
      </c>
      <c r="N274" s="2">
        <v>6.05</v>
      </c>
      <c r="O274" s="1">
        <v>44987</v>
      </c>
      <c r="P274">
        <v>6.2</v>
      </c>
      <c r="Q274" s="1">
        <v>44987</v>
      </c>
      <c r="R274">
        <v>6.3</v>
      </c>
      <c r="S274" s="1">
        <v>44987</v>
      </c>
      <c r="T274">
        <v>6.4249999999999998</v>
      </c>
      <c r="U274" s="1">
        <v>44987</v>
      </c>
      <c r="V274">
        <v>6.45</v>
      </c>
      <c r="W274" s="1"/>
      <c r="Y274" s="1"/>
      <c r="Z274" s="3"/>
      <c r="AA274" s="1"/>
      <c r="AC274" s="1"/>
      <c r="AE274" s="1"/>
      <c r="AG274" s="1"/>
      <c r="AI274" s="1"/>
      <c r="AK274" s="1"/>
      <c r="AM274" s="1"/>
      <c r="AO274" s="1"/>
      <c r="AQ274" s="1"/>
      <c r="AS274" s="1"/>
      <c r="AU274" s="1"/>
    </row>
    <row r="275" spans="1:47" x14ac:dyDescent="0.2">
      <c r="A275" s="1">
        <v>44936</v>
      </c>
      <c r="B275">
        <v>4.6100000000000003</v>
      </c>
      <c r="C275" s="1">
        <v>44936</v>
      </c>
      <c r="D275" s="2">
        <v>5.04</v>
      </c>
      <c r="E275" s="1">
        <v>44936</v>
      </c>
      <c r="F275">
        <v>5.36</v>
      </c>
      <c r="G275" s="1">
        <v>44936</v>
      </c>
      <c r="H275">
        <v>5.77</v>
      </c>
      <c r="I275" s="1">
        <v>44988</v>
      </c>
      <c r="J275">
        <v>6.1</v>
      </c>
      <c r="K275" s="1">
        <v>44988</v>
      </c>
      <c r="L275">
        <v>6.05</v>
      </c>
      <c r="M275" s="1">
        <v>44988</v>
      </c>
      <c r="N275" s="2">
        <v>6.1</v>
      </c>
      <c r="O275" s="1">
        <v>44988</v>
      </c>
      <c r="P275">
        <v>6.2</v>
      </c>
      <c r="Q275" s="1">
        <v>44988</v>
      </c>
      <c r="R275">
        <v>6.2750000000000004</v>
      </c>
      <c r="S275" s="1">
        <v>44988</v>
      </c>
      <c r="T275">
        <v>6.4</v>
      </c>
      <c r="U275" s="1">
        <v>44988</v>
      </c>
      <c r="V275">
        <v>6.4249999999999998</v>
      </c>
      <c r="W275" s="1"/>
      <c r="Y275" s="1"/>
      <c r="Z275" s="3"/>
      <c r="AA275" s="1"/>
      <c r="AC275" s="1"/>
      <c r="AE275" s="1"/>
      <c r="AG275" s="1"/>
      <c r="AI275" s="1"/>
      <c r="AK275" s="1"/>
      <c r="AM275" s="1"/>
      <c r="AO275" s="1"/>
      <c r="AQ275" s="1"/>
      <c r="AS275" s="1"/>
      <c r="AU275" s="1"/>
    </row>
    <row r="276" spans="1:47" x14ac:dyDescent="0.2">
      <c r="A276" s="1">
        <v>44937</v>
      </c>
      <c r="B276">
        <v>2.77</v>
      </c>
      <c r="C276" s="1">
        <v>44937</v>
      </c>
      <c r="D276" s="2">
        <v>4.08</v>
      </c>
      <c r="E276" s="1">
        <v>44937</v>
      </c>
      <c r="F276">
        <v>4.7699999999999996</v>
      </c>
      <c r="G276" s="1">
        <v>44937</v>
      </c>
      <c r="H276">
        <v>5.0599999999999996</v>
      </c>
      <c r="I276" s="1">
        <v>44991</v>
      </c>
      <c r="J276">
        <v>6.1</v>
      </c>
      <c r="K276" s="1">
        <v>44991</v>
      </c>
      <c r="L276">
        <v>6.08</v>
      </c>
      <c r="M276" s="1">
        <v>44991</v>
      </c>
      <c r="N276" s="2">
        <v>6.15</v>
      </c>
      <c r="O276" s="1">
        <v>44991</v>
      </c>
      <c r="P276">
        <v>6.21</v>
      </c>
      <c r="Q276" s="1">
        <v>44991</v>
      </c>
      <c r="R276">
        <v>6.2649999999999997</v>
      </c>
      <c r="S276" s="1">
        <v>44991</v>
      </c>
      <c r="T276">
        <v>6.39</v>
      </c>
      <c r="U276" s="1">
        <v>44991</v>
      </c>
      <c r="V276">
        <v>6.415</v>
      </c>
      <c r="W276" s="1"/>
      <c r="Y276" s="1"/>
      <c r="Z276" s="3"/>
      <c r="AA276" s="1"/>
      <c r="AC276" s="1"/>
      <c r="AE276" s="1"/>
      <c r="AG276" s="1"/>
      <c r="AI276" s="1"/>
      <c r="AK276" s="1"/>
      <c r="AM276" s="1"/>
      <c r="AO276" s="1"/>
      <c r="AQ276" s="1"/>
      <c r="AS276" s="1"/>
      <c r="AU276" s="1"/>
    </row>
    <row r="277" spans="1:47" x14ac:dyDescent="0.2">
      <c r="A277" s="1">
        <v>44938</v>
      </c>
      <c r="B277">
        <v>3.67</v>
      </c>
      <c r="C277" s="1">
        <v>44938</v>
      </c>
      <c r="D277" s="2">
        <v>5.17</v>
      </c>
      <c r="E277" s="1">
        <v>44938</v>
      </c>
      <c r="F277">
        <v>5.31</v>
      </c>
      <c r="G277" s="1">
        <v>44938</v>
      </c>
      <c r="H277">
        <v>5.5</v>
      </c>
      <c r="I277" s="1">
        <v>44992</v>
      </c>
      <c r="J277">
        <v>6.1</v>
      </c>
      <c r="K277" s="1">
        <v>44992</v>
      </c>
      <c r="L277">
        <v>6.15</v>
      </c>
      <c r="M277" s="1">
        <v>44992</v>
      </c>
      <c r="N277" s="2">
        <v>6.2</v>
      </c>
      <c r="O277" s="1">
        <v>44992</v>
      </c>
      <c r="P277">
        <v>6.28</v>
      </c>
      <c r="Q277" s="1">
        <v>44992</v>
      </c>
      <c r="R277">
        <v>6.3550000000000004</v>
      </c>
      <c r="S277" s="1">
        <v>44992</v>
      </c>
      <c r="T277">
        <v>6.48</v>
      </c>
      <c r="U277" s="1">
        <v>44992</v>
      </c>
      <c r="V277">
        <v>6.5049999999999999</v>
      </c>
      <c r="W277" s="1"/>
      <c r="Y277" s="1"/>
      <c r="Z277" s="3"/>
      <c r="AA277" s="1"/>
      <c r="AC277" s="1"/>
      <c r="AE277" s="1"/>
      <c r="AG277" s="1"/>
      <c r="AI277" s="1"/>
      <c r="AK277" s="1"/>
      <c r="AM277" s="1"/>
      <c r="AO277" s="1"/>
      <c r="AQ277" s="1"/>
      <c r="AS277" s="1"/>
      <c r="AU277" s="1"/>
    </row>
    <row r="278" spans="1:47" x14ac:dyDescent="0.2">
      <c r="A278" s="1">
        <v>44939</v>
      </c>
      <c r="B278">
        <v>2.95</v>
      </c>
      <c r="C278" s="1">
        <v>44939</v>
      </c>
      <c r="D278" s="2">
        <v>4.24</v>
      </c>
      <c r="E278" s="1">
        <v>44939</v>
      </c>
      <c r="F278">
        <v>4.8499999999999996</v>
      </c>
      <c r="G278" s="1">
        <v>44939</v>
      </c>
      <c r="H278">
        <v>5.16</v>
      </c>
      <c r="I278" s="1">
        <v>44993</v>
      </c>
      <c r="J278">
        <v>6.45</v>
      </c>
      <c r="K278" s="1">
        <v>44993</v>
      </c>
      <c r="L278">
        <v>6.35</v>
      </c>
      <c r="M278" s="1">
        <v>44993</v>
      </c>
      <c r="N278" s="2">
        <v>6.35</v>
      </c>
      <c r="O278" s="1">
        <v>44993</v>
      </c>
      <c r="P278">
        <v>6.4</v>
      </c>
      <c r="Q278" s="1">
        <v>44993</v>
      </c>
      <c r="R278">
        <v>6.45</v>
      </c>
      <c r="S278" s="1">
        <v>44993</v>
      </c>
      <c r="T278">
        <v>6.5750000000000002</v>
      </c>
      <c r="U278" s="1">
        <v>44993</v>
      </c>
      <c r="V278">
        <v>6.6</v>
      </c>
      <c r="W278" s="1"/>
      <c r="Y278" s="1"/>
      <c r="Z278" s="3"/>
      <c r="AA278" s="1"/>
      <c r="AC278" s="1"/>
      <c r="AE278" s="1"/>
      <c r="AG278" s="1"/>
      <c r="AI278" s="1"/>
      <c r="AK278" s="1"/>
      <c r="AM278" s="1"/>
      <c r="AO278" s="1"/>
      <c r="AQ278" s="1"/>
      <c r="AS278" s="1"/>
      <c r="AU278" s="1"/>
    </row>
    <row r="279" spans="1:47" x14ac:dyDescent="0.2">
      <c r="A279" s="1">
        <v>44942</v>
      </c>
      <c r="B279">
        <v>3.65</v>
      </c>
      <c r="C279" s="1">
        <v>44942</v>
      </c>
      <c r="D279" s="2">
        <v>3.81</v>
      </c>
      <c r="E279" s="1">
        <v>44942</v>
      </c>
      <c r="F279">
        <v>4.5599999999999996</v>
      </c>
      <c r="G279" s="1">
        <v>44942</v>
      </c>
      <c r="H279">
        <v>4.88</v>
      </c>
      <c r="I279" s="1">
        <v>44994</v>
      </c>
      <c r="J279">
        <v>6.45</v>
      </c>
      <c r="K279" s="1">
        <v>44994</v>
      </c>
      <c r="L279">
        <v>6.3250000000000002</v>
      </c>
      <c r="M279" s="1">
        <v>44994</v>
      </c>
      <c r="N279" s="2">
        <v>6.35</v>
      </c>
      <c r="O279" s="1">
        <v>44994</v>
      </c>
      <c r="P279">
        <v>6.39</v>
      </c>
      <c r="Q279" s="1">
        <v>44994</v>
      </c>
      <c r="R279">
        <v>6.4249999999999998</v>
      </c>
      <c r="S279" s="1">
        <v>44994</v>
      </c>
      <c r="T279">
        <v>6.55</v>
      </c>
      <c r="U279" s="1">
        <v>44994</v>
      </c>
      <c r="V279">
        <v>6.5750000000000002</v>
      </c>
      <c r="W279" s="1"/>
      <c r="Y279" s="1"/>
      <c r="Z279" s="3"/>
      <c r="AA279" s="1"/>
      <c r="AC279" s="1"/>
      <c r="AE279" s="1"/>
      <c r="AG279" s="1"/>
      <c r="AI279" s="1"/>
      <c r="AK279" s="1"/>
      <c r="AM279" s="1"/>
      <c r="AO279" s="1"/>
      <c r="AQ279" s="1"/>
      <c r="AS279" s="1"/>
      <c r="AU279" s="1"/>
    </row>
    <row r="280" spans="1:47" x14ac:dyDescent="0.2">
      <c r="A280" s="1">
        <v>44943</v>
      </c>
      <c r="B280">
        <v>4.1399999999999997</v>
      </c>
      <c r="C280" s="1">
        <v>44943</v>
      </c>
      <c r="D280" s="2">
        <v>4.4400000000000004</v>
      </c>
      <c r="E280" s="1">
        <v>44943</v>
      </c>
      <c r="F280">
        <v>5</v>
      </c>
      <c r="G280" s="1">
        <v>44943</v>
      </c>
      <c r="H280">
        <v>5.15</v>
      </c>
      <c r="I280" s="1">
        <v>44995</v>
      </c>
      <c r="J280">
        <v>6.3</v>
      </c>
      <c r="K280" s="1">
        <v>44995</v>
      </c>
      <c r="L280">
        <v>6.3</v>
      </c>
      <c r="M280" s="1">
        <v>44995</v>
      </c>
      <c r="N280" s="2">
        <v>6.3250000000000002</v>
      </c>
      <c r="O280" s="1">
        <v>44995</v>
      </c>
      <c r="P280">
        <v>6.3650000000000002</v>
      </c>
      <c r="Q280" s="1">
        <v>44995</v>
      </c>
      <c r="R280">
        <v>6.4</v>
      </c>
      <c r="S280" s="1">
        <v>44995</v>
      </c>
      <c r="T280">
        <v>6.5250000000000004</v>
      </c>
      <c r="U280" s="1">
        <v>44995</v>
      </c>
      <c r="V280">
        <v>6.55</v>
      </c>
      <c r="W280" s="1"/>
      <c r="Y280" s="1"/>
      <c r="Z280" s="3"/>
      <c r="AA280" s="1"/>
      <c r="AC280" s="1"/>
      <c r="AE280" s="1"/>
      <c r="AG280" s="1"/>
      <c r="AI280" s="1"/>
      <c r="AK280" s="1"/>
      <c r="AM280" s="1"/>
      <c r="AO280" s="1"/>
      <c r="AQ280" s="1"/>
      <c r="AS280" s="1"/>
      <c r="AU280" s="1"/>
    </row>
    <row r="281" spans="1:47" x14ac:dyDescent="0.2">
      <c r="A281" s="1">
        <v>44944</v>
      </c>
      <c r="B281">
        <v>3.96</v>
      </c>
      <c r="C281" s="1">
        <v>44944</v>
      </c>
      <c r="D281" s="2">
        <v>4.41</v>
      </c>
      <c r="E281" s="1">
        <v>44944</v>
      </c>
      <c r="F281">
        <v>4.75</v>
      </c>
      <c r="G281" s="1">
        <v>44944</v>
      </c>
      <c r="H281">
        <v>4.84</v>
      </c>
      <c r="I281" s="1">
        <v>44998</v>
      </c>
      <c r="J281">
        <v>5.65</v>
      </c>
      <c r="K281" s="1">
        <v>44998</v>
      </c>
      <c r="L281">
        <v>6</v>
      </c>
      <c r="M281" s="1">
        <v>44998</v>
      </c>
      <c r="N281" s="2">
        <v>6.0750000000000002</v>
      </c>
      <c r="O281" s="1">
        <v>44998</v>
      </c>
      <c r="P281">
        <v>6.125</v>
      </c>
      <c r="Q281" s="1">
        <v>44998</v>
      </c>
      <c r="R281">
        <v>6.1749999999999998</v>
      </c>
      <c r="S281" s="1">
        <v>44998</v>
      </c>
      <c r="T281">
        <v>6.3</v>
      </c>
      <c r="U281" s="1">
        <v>44998</v>
      </c>
      <c r="V281">
        <v>6.3250000000000002</v>
      </c>
      <c r="W281" s="1"/>
      <c r="Y281" s="1"/>
      <c r="Z281" s="3"/>
      <c r="AA281" s="1"/>
      <c r="AC281" s="1"/>
      <c r="AE281" s="1"/>
      <c r="AG281" s="1"/>
      <c r="AI281" s="1"/>
      <c r="AK281" s="1"/>
      <c r="AM281" s="1"/>
      <c r="AO281" s="1"/>
      <c r="AQ281" s="1"/>
      <c r="AS281" s="1"/>
      <c r="AU281" s="1"/>
    </row>
    <row r="282" spans="1:47" x14ac:dyDescent="0.2">
      <c r="A282" s="1">
        <v>44945</v>
      </c>
      <c r="B282">
        <v>4.2</v>
      </c>
      <c r="C282" s="1">
        <v>44945</v>
      </c>
      <c r="D282" s="2">
        <v>4.78</v>
      </c>
      <c r="E282" s="1">
        <v>44945</v>
      </c>
      <c r="F282">
        <v>5.25</v>
      </c>
      <c r="G282" s="1">
        <v>44945</v>
      </c>
      <c r="H282">
        <v>5.25</v>
      </c>
      <c r="I282" s="1">
        <v>44999</v>
      </c>
      <c r="J282">
        <v>5.6</v>
      </c>
      <c r="K282" s="1">
        <v>44999</v>
      </c>
      <c r="L282">
        <v>5.65</v>
      </c>
      <c r="M282" s="1">
        <v>44999</v>
      </c>
      <c r="N282" s="2">
        <v>5.8</v>
      </c>
      <c r="O282" s="1">
        <v>44999</v>
      </c>
      <c r="P282">
        <v>5.9</v>
      </c>
      <c r="Q282" s="1">
        <v>44999</v>
      </c>
      <c r="R282">
        <v>6</v>
      </c>
      <c r="S282" s="1">
        <v>44999</v>
      </c>
      <c r="T282">
        <v>6.1749999999999998</v>
      </c>
      <c r="U282" s="1">
        <v>44999</v>
      </c>
      <c r="V282">
        <v>6.2249999999999996</v>
      </c>
      <c r="W282" s="1"/>
      <c r="Y282" s="1"/>
      <c r="Z282" s="3"/>
      <c r="AA282" s="1"/>
      <c r="AC282" s="1"/>
      <c r="AE282" s="1"/>
      <c r="AG282" s="1"/>
      <c r="AI282" s="1"/>
      <c r="AK282" s="1"/>
      <c r="AM282" s="1"/>
      <c r="AO282" s="1"/>
      <c r="AQ282" s="1"/>
      <c r="AS282" s="1"/>
      <c r="AU282" s="1"/>
    </row>
    <row r="283" spans="1:47" x14ac:dyDescent="0.2">
      <c r="A283" s="1">
        <v>44946</v>
      </c>
      <c r="B283">
        <v>5.0199999999999996</v>
      </c>
      <c r="C283" s="1">
        <v>44946</v>
      </c>
      <c r="D283" s="2">
        <v>4.82</v>
      </c>
      <c r="E283" s="1">
        <v>44946</v>
      </c>
      <c r="F283">
        <v>5.24</v>
      </c>
      <c r="G283" s="1">
        <v>44946</v>
      </c>
      <c r="H283">
        <v>5.4</v>
      </c>
      <c r="I283" s="1">
        <v>45000</v>
      </c>
      <c r="J283">
        <v>5.95</v>
      </c>
      <c r="K283" s="1">
        <v>45000</v>
      </c>
      <c r="L283">
        <v>5.8250000000000002</v>
      </c>
      <c r="M283" s="1">
        <v>45000</v>
      </c>
      <c r="N283" s="2">
        <v>5.9</v>
      </c>
      <c r="O283" s="1">
        <v>45000</v>
      </c>
      <c r="P283">
        <v>6</v>
      </c>
      <c r="Q283" s="1">
        <v>45000</v>
      </c>
      <c r="R283">
        <v>6.1</v>
      </c>
      <c r="S283" s="1">
        <v>45000</v>
      </c>
      <c r="T283">
        <v>6.2750000000000004</v>
      </c>
      <c r="U283" s="1">
        <v>45000</v>
      </c>
      <c r="V283">
        <v>6.3250000000000002</v>
      </c>
      <c r="W283" s="1"/>
      <c r="Y283" s="1"/>
      <c r="Z283" s="3"/>
      <c r="AA283" s="1"/>
      <c r="AC283" s="1"/>
      <c r="AE283" s="1"/>
      <c r="AG283" s="1"/>
      <c r="AI283" s="1"/>
      <c r="AK283" s="1"/>
      <c r="AM283" s="1"/>
      <c r="AO283" s="1"/>
      <c r="AQ283" s="1"/>
      <c r="AS283" s="1"/>
      <c r="AU283" s="1"/>
    </row>
    <row r="284" spans="1:47" x14ac:dyDescent="0.2">
      <c r="A284" s="1">
        <v>44949</v>
      </c>
      <c r="B284">
        <v>5.04</v>
      </c>
      <c r="C284" s="1">
        <v>44949</v>
      </c>
      <c r="D284" s="2">
        <v>5.07</v>
      </c>
      <c r="E284" s="1">
        <v>44949</v>
      </c>
      <c r="F284">
        <v>5.16</v>
      </c>
      <c r="G284" s="1">
        <v>44949</v>
      </c>
      <c r="H284">
        <v>5.61</v>
      </c>
      <c r="I284" s="1">
        <v>45001</v>
      </c>
      <c r="J284">
        <v>5.85</v>
      </c>
      <c r="K284" s="1">
        <v>45001</v>
      </c>
      <c r="L284">
        <v>5.95</v>
      </c>
      <c r="M284" s="1">
        <v>45001</v>
      </c>
      <c r="N284" s="2">
        <v>6</v>
      </c>
      <c r="O284" s="1">
        <v>45001</v>
      </c>
      <c r="P284">
        <v>6.1</v>
      </c>
      <c r="Q284" s="1">
        <v>45001</v>
      </c>
      <c r="R284">
        <v>6.2</v>
      </c>
      <c r="S284" s="1">
        <v>45001</v>
      </c>
      <c r="T284">
        <v>6.375</v>
      </c>
      <c r="U284" s="1">
        <v>45001</v>
      </c>
      <c r="V284">
        <v>6.4249999999999998</v>
      </c>
      <c r="W284" s="1"/>
      <c r="Y284" s="1"/>
      <c r="Z284" s="3"/>
      <c r="AA284" s="1"/>
      <c r="AC284" s="1"/>
      <c r="AE284" s="1"/>
      <c r="AG284" s="1"/>
      <c r="AI284" s="1"/>
      <c r="AK284" s="1"/>
      <c r="AM284" s="1"/>
      <c r="AO284" s="1"/>
      <c r="AQ284" s="1"/>
      <c r="AS284" s="1"/>
      <c r="AU284" s="1"/>
    </row>
    <row r="285" spans="1:47" x14ac:dyDescent="0.2">
      <c r="A285" s="1">
        <v>44950</v>
      </c>
      <c r="B285">
        <v>3.55</v>
      </c>
      <c r="C285" s="1">
        <v>44950</v>
      </c>
      <c r="D285" s="2">
        <v>3.76</v>
      </c>
      <c r="E285" s="1">
        <v>44950</v>
      </c>
      <c r="F285">
        <v>4.6900000000000004</v>
      </c>
      <c r="G285" s="1">
        <v>44950</v>
      </c>
      <c r="H285">
        <v>5.05</v>
      </c>
      <c r="I285" s="1">
        <v>45002</v>
      </c>
      <c r="J285">
        <v>5.9</v>
      </c>
      <c r="K285" s="1">
        <v>45002</v>
      </c>
      <c r="L285">
        <v>6</v>
      </c>
      <c r="M285" s="1">
        <v>45002</v>
      </c>
      <c r="N285" s="2">
        <v>6.0750000000000002</v>
      </c>
      <c r="O285" s="1">
        <v>45002</v>
      </c>
      <c r="P285">
        <v>6.15</v>
      </c>
      <c r="Q285" s="1">
        <v>45002</v>
      </c>
      <c r="R285">
        <v>6.2249999999999996</v>
      </c>
      <c r="S285" s="1">
        <v>45002</v>
      </c>
      <c r="T285">
        <v>6.4</v>
      </c>
      <c r="U285" s="1">
        <v>45002</v>
      </c>
      <c r="V285">
        <v>6.45</v>
      </c>
      <c r="W285" s="1"/>
      <c r="Y285" s="1"/>
      <c r="Z285" s="3"/>
      <c r="AA285" s="1"/>
      <c r="AC285" s="1"/>
      <c r="AE285" s="1"/>
      <c r="AG285" s="1"/>
      <c r="AI285" s="1"/>
      <c r="AK285" s="1"/>
      <c r="AM285" s="1"/>
      <c r="AO285" s="1"/>
      <c r="AQ285" s="1"/>
      <c r="AS285" s="1"/>
      <c r="AU285" s="1"/>
    </row>
    <row r="286" spans="1:47" x14ac:dyDescent="0.2">
      <c r="A286" s="1">
        <v>44951</v>
      </c>
      <c r="B286">
        <v>5.7</v>
      </c>
      <c r="C286" s="1">
        <v>44951</v>
      </c>
      <c r="D286" s="2">
        <v>5.41</v>
      </c>
      <c r="E286" s="1">
        <v>44951</v>
      </c>
      <c r="F286">
        <v>5.45</v>
      </c>
      <c r="G286" s="1">
        <v>44951</v>
      </c>
      <c r="H286">
        <v>5.63</v>
      </c>
      <c r="I286" s="1">
        <v>45005</v>
      </c>
      <c r="J286">
        <v>5.85</v>
      </c>
      <c r="K286" s="1">
        <v>45005</v>
      </c>
      <c r="L286">
        <v>5.9249999999999998</v>
      </c>
      <c r="M286" s="1">
        <v>45005</v>
      </c>
      <c r="N286" s="2">
        <v>5.9749999999999996</v>
      </c>
      <c r="O286" s="1">
        <v>45005</v>
      </c>
      <c r="P286">
        <v>6.0750000000000002</v>
      </c>
      <c r="Q286" s="1">
        <v>45005</v>
      </c>
      <c r="R286">
        <v>6.15</v>
      </c>
      <c r="S286" s="1">
        <v>45005</v>
      </c>
      <c r="T286">
        <v>6.3250000000000002</v>
      </c>
      <c r="U286" s="1">
        <v>45005</v>
      </c>
      <c r="V286">
        <v>6.375</v>
      </c>
      <c r="W286" s="1"/>
      <c r="Y286" s="1"/>
      <c r="Z286" s="3"/>
      <c r="AA286" s="1"/>
      <c r="AC286" s="1"/>
      <c r="AE286" s="1"/>
      <c r="AG286" s="1"/>
      <c r="AI286" s="1"/>
      <c r="AK286" s="1"/>
      <c r="AM286" s="1"/>
      <c r="AO286" s="1"/>
      <c r="AQ286" s="1"/>
      <c r="AS286" s="1"/>
      <c r="AU286" s="1"/>
    </row>
    <row r="287" spans="1:47" x14ac:dyDescent="0.2">
      <c r="A287" s="1">
        <v>44952</v>
      </c>
      <c r="B287">
        <v>3.96</v>
      </c>
      <c r="C287" s="1">
        <v>44952</v>
      </c>
      <c r="D287" s="2">
        <v>4.42</v>
      </c>
      <c r="E287" s="1">
        <v>44952</v>
      </c>
      <c r="F287">
        <v>4.97</v>
      </c>
      <c r="G287" s="1">
        <v>44952</v>
      </c>
      <c r="H287">
        <v>5.24</v>
      </c>
      <c r="I287" s="1">
        <v>45006</v>
      </c>
      <c r="J287">
        <v>6.15</v>
      </c>
      <c r="K287" s="1">
        <v>45006</v>
      </c>
      <c r="L287">
        <v>5.9249999999999998</v>
      </c>
      <c r="M287" s="1">
        <v>45006</v>
      </c>
      <c r="N287" s="2">
        <v>5.9749999999999996</v>
      </c>
      <c r="O287" s="1">
        <v>45006</v>
      </c>
      <c r="P287">
        <v>6.0750000000000002</v>
      </c>
      <c r="Q287" s="1">
        <v>45006</v>
      </c>
      <c r="R287">
        <v>6.15</v>
      </c>
      <c r="S287" s="1">
        <v>45006</v>
      </c>
      <c r="T287">
        <v>6.3250000000000002</v>
      </c>
      <c r="U287" s="1">
        <v>45006</v>
      </c>
      <c r="V287">
        <v>6.375</v>
      </c>
      <c r="W287" s="1"/>
      <c r="Y287" s="1"/>
      <c r="Z287" s="3"/>
      <c r="AA287" s="1"/>
      <c r="AC287" s="1"/>
      <c r="AE287" s="1"/>
      <c r="AG287" s="1"/>
      <c r="AI287" s="1"/>
      <c r="AK287" s="1"/>
      <c r="AM287" s="1"/>
      <c r="AO287" s="1"/>
      <c r="AQ287" s="1"/>
      <c r="AS287" s="1"/>
      <c r="AU287" s="1"/>
    </row>
    <row r="288" spans="1:47" x14ac:dyDescent="0.2">
      <c r="A288" s="1">
        <v>44953</v>
      </c>
      <c r="B288">
        <v>4.13</v>
      </c>
      <c r="C288" s="1">
        <v>44953</v>
      </c>
      <c r="D288" s="2">
        <v>4.71</v>
      </c>
      <c r="E288" s="1">
        <v>44953</v>
      </c>
      <c r="F288">
        <v>5.13</v>
      </c>
      <c r="G288" s="1">
        <v>44953</v>
      </c>
      <c r="H288">
        <v>5.35</v>
      </c>
      <c r="I288" s="1">
        <v>45007</v>
      </c>
      <c r="J288">
        <v>6.15</v>
      </c>
      <c r="K288" s="1">
        <v>45007</v>
      </c>
      <c r="L288">
        <v>5.9249999999999998</v>
      </c>
      <c r="M288" s="1">
        <v>45007</v>
      </c>
      <c r="N288" s="2">
        <v>5.9749999999999996</v>
      </c>
      <c r="O288" s="1">
        <v>45007</v>
      </c>
      <c r="P288">
        <v>6.0750000000000002</v>
      </c>
      <c r="Q288" s="1">
        <v>45007</v>
      </c>
      <c r="R288">
        <v>6.15</v>
      </c>
      <c r="S288" s="1">
        <v>45007</v>
      </c>
      <c r="T288">
        <v>6.3250000000000002</v>
      </c>
      <c r="U288" s="1">
        <v>45007</v>
      </c>
      <c r="V288">
        <v>6.375</v>
      </c>
      <c r="W288" s="1"/>
      <c r="Y288" s="1"/>
      <c r="Z288" s="3"/>
      <c r="AA288" s="1"/>
      <c r="AC288" s="1"/>
      <c r="AE288" s="1"/>
      <c r="AG288" s="1"/>
      <c r="AI288" s="1"/>
      <c r="AK288" s="1"/>
      <c r="AM288" s="1"/>
      <c r="AO288" s="1"/>
      <c r="AQ288" s="1"/>
      <c r="AS288" s="1"/>
      <c r="AU288" s="1"/>
    </row>
    <row r="289" spans="1:47" x14ac:dyDescent="0.2">
      <c r="A289" s="1">
        <v>44956</v>
      </c>
      <c r="B289">
        <v>4.1100000000000003</v>
      </c>
      <c r="C289" s="1">
        <v>44956</v>
      </c>
      <c r="D289" s="2">
        <v>5.0599999999999996</v>
      </c>
      <c r="E289" s="1">
        <v>44956</v>
      </c>
      <c r="F289">
        <v>5.0999999999999996</v>
      </c>
      <c r="G289" s="1">
        <v>44956</v>
      </c>
      <c r="H289">
        <v>5.3</v>
      </c>
      <c r="I289" s="1">
        <v>45008</v>
      </c>
      <c r="J289">
        <v>6.15</v>
      </c>
      <c r="K289" s="1">
        <v>45008</v>
      </c>
      <c r="L289">
        <v>5.9249999999999998</v>
      </c>
      <c r="M289" s="1">
        <v>45008</v>
      </c>
      <c r="N289" s="2">
        <v>5.9749999999999996</v>
      </c>
      <c r="O289" s="1">
        <v>45008</v>
      </c>
      <c r="P289">
        <v>6.0750000000000002</v>
      </c>
      <c r="Q289" s="1">
        <v>45008</v>
      </c>
      <c r="R289">
        <v>6.15</v>
      </c>
      <c r="S289" s="1">
        <v>45008</v>
      </c>
      <c r="T289">
        <v>6.3250000000000002</v>
      </c>
      <c r="U289" s="1">
        <v>45008</v>
      </c>
      <c r="V289">
        <v>6.375</v>
      </c>
      <c r="W289" s="1"/>
      <c r="Y289" s="1"/>
      <c r="Z289" s="3"/>
      <c r="AA289" s="1"/>
      <c r="AC289" s="1"/>
      <c r="AE289" s="1"/>
      <c r="AG289" s="1"/>
      <c r="AI289" s="1"/>
      <c r="AK289" s="1"/>
      <c r="AM289" s="1"/>
      <c r="AO289" s="1"/>
      <c r="AQ289" s="1"/>
      <c r="AS289" s="1"/>
      <c r="AU289" s="1"/>
    </row>
    <row r="290" spans="1:47" x14ac:dyDescent="0.2">
      <c r="A290" s="1">
        <v>44957</v>
      </c>
      <c r="B290">
        <v>5.43</v>
      </c>
      <c r="C290" s="1">
        <v>44957</v>
      </c>
      <c r="D290" s="2">
        <v>5.09</v>
      </c>
      <c r="E290" s="1">
        <v>44957</v>
      </c>
      <c r="F290">
        <v>5.27</v>
      </c>
      <c r="G290" s="1">
        <v>44957</v>
      </c>
      <c r="H290">
        <v>5.42</v>
      </c>
      <c r="I290" s="1">
        <v>45009</v>
      </c>
      <c r="J290">
        <v>5.5</v>
      </c>
      <c r="K290" s="1">
        <v>45009</v>
      </c>
      <c r="L290">
        <v>5.77</v>
      </c>
      <c r="M290" s="1">
        <v>45009</v>
      </c>
      <c r="N290" s="2">
        <v>5.86</v>
      </c>
      <c r="O290" s="1">
        <v>45009</v>
      </c>
      <c r="P290">
        <v>5.95</v>
      </c>
      <c r="Q290" s="1">
        <v>45009</v>
      </c>
      <c r="R290">
        <v>6.0250000000000004</v>
      </c>
      <c r="S290" s="1">
        <v>45009</v>
      </c>
      <c r="T290">
        <v>6.1749999999999998</v>
      </c>
      <c r="U290" s="1">
        <v>45009</v>
      </c>
      <c r="V290">
        <v>6.2249999999999996</v>
      </c>
      <c r="W290" s="1"/>
      <c r="Y290" s="1"/>
      <c r="Z290" s="3"/>
      <c r="AA290" s="1"/>
      <c r="AC290" s="1"/>
      <c r="AE290" s="1"/>
      <c r="AG290" s="1"/>
      <c r="AI290" s="1"/>
      <c r="AK290" s="1"/>
      <c r="AM290" s="1"/>
      <c r="AO290" s="1"/>
      <c r="AQ290" s="1"/>
      <c r="AS290" s="1"/>
      <c r="AU290" s="1"/>
    </row>
    <row r="291" spans="1:47" x14ac:dyDescent="0.2">
      <c r="A291" s="1">
        <v>44958</v>
      </c>
      <c r="B291">
        <v>4.87</v>
      </c>
      <c r="C291" s="1">
        <v>44958</v>
      </c>
      <c r="D291" s="2">
        <v>4.7300000000000004</v>
      </c>
      <c r="E291" s="1">
        <v>44958</v>
      </c>
      <c r="F291">
        <v>5.0999999999999996</v>
      </c>
      <c r="G291" s="1">
        <v>44958</v>
      </c>
      <c r="H291">
        <v>5.59</v>
      </c>
      <c r="I291" s="1">
        <v>45012</v>
      </c>
      <c r="J291">
        <v>5.7</v>
      </c>
      <c r="K291" s="1">
        <v>45012</v>
      </c>
      <c r="L291">
        <v>5.8250000000000002</v>
      </c>
      <c r="M291" s="1">
        <v>45012</v>
      </c>
      <c r="N291" s="2">
        <v>5.95</v>
      </c>
      <c r="O291" s="1">
        <v>45012</v>
      </c>
      <c r="P291">
        <v>6.0250000000000004</v>
      </c>
      <c r="Q291" s="1">
        <v>45012</v>
      </c>
      <c r="R291">
        <v>6.0750000000000002</v>
      </c>
      <c r="S291" s="1">
        <v>45012</v>
      </c>
      <c r="T291">
        <v>6.2249999999999996</v>
      </c>
      <c r="U291" s="1">
        <v>45012</v>
      </c>
      <c r="V291">
        <v>6.2750000000000004</v>
      </c>
      <c r="W291" s="1"/>
      <c r="Y291" s="1"/>
      <c r="Z291" s="3"/>
      <c r="AA291" s="1"/>
      <c r="AC291" s="1"/>
      <c r="AE291" s="1"/>
      <c r="AG291" s="1"/>
      <c r="AI291" s="1"/>
      <c r="AK291" s="1"/>
      <c r="AM291" s="1"/>
      <c r="AO291" s="1"/>
      <c r="AQ291" s="1"/>
      <c r="AS291" s="1"/>
      <c r="AU291" s="1"/>
    </row>
    <row r="292" spans="1:47" x14ac:dyDescent="0.2">
      <c r="A292" s="1">
        <v>44959</v>
      </c>
      <c r="B292">
        <v>4.97</v>
      </c>
      <c r="C292" s="1">
        <v>44959</v>
      </c>
      <c r="D292" s="2">
        <v>4.32</v>
      </c>
      <c r="E292" s="1">
        <v>44959</v>
      </c>
      <c r="F292">
        <v>5.0599999999999996</v>
      </c>
      <c r="G292" s="1">
        <v>44959</v>
      </c>
      <c r="H292">
        <v>5.22</v>
      </c>
      <c r="I292" s="1">
        <v>45013</v>
      </c>
      <c r="J292">
        <v>5.8</v>
      </c>
      <c r="K292" s="1">
        <v>45013</v>
      </c>
      <c r="L292">
        <v>5.95</v>
      </c>
      <c r="M292" s="1">
        <v>45013</v>
      </c>
      <c r="N292" s="2">
        <v>6.05</v>
      </c>
      <c r="O292" s="1">
        <v>45013</v>
      </c>
      <c r="P292">
        <v>6.13</v>
      </c>
      <c r="Q292" s="1">
        <v>45013</v>
      </c>
      <c r="R292">
        <v>6.2</v>
      </c>
      <c r="S292" s="1">
        <v>45013</v>
      </c>
      <c r="T292">
        <v>6.35</v>
      </c>
      <c r="U292" s="1">
        <v>45013</v>
      </c>
      <c r="V292">
        <v>6.4</v>
      </c>
      <c r="W292" s="1"/>
      <c r="Y292" s="1"/>
      <c r="Z292" s="3"/>
      <c r="AA292" s="1"/>
      <c r="AC292" s="1"/>
      <c r="AE292" s="1"/>
      <c r="AG292" s="1"/>
      <c r="AI292" s="1"/>
      <c r="AK292" s="1"/>
      <c r="AM292" s="1"/>
      <c r="AO292" s="1"/>
      <c r="AQ292" s="1"/>
      <c r="AS292" s="1"/>
      <c r="AU292" s="1"/>
    </row>
    <row r="293" spans="1:47" x14ac:dyDescent="0.2">
      <c r="A293" s="1">
        <v>44960</v>
      </c>
      <c r="B293">
        <v>4.4400000000000004</v>
      </c>
      <c r="C293" s="1">
        <v>44960</v>
      </c>
      <c r="D293" s="2">
        <v>4.4800000000000004</v>
      </c>
      <c r="E293" s="1">
        <v>44960</v>
      </c>
      <c r="F293">
        <v>4.99</v>
      </c>
      <c r="G293" s="1">
        <v>44960</v>
      </c>
      <c r="H293">
        <v>4.91</v>
      </c>
      <c r="I293" s="1">
        <v>45014</v>
      </c>
      <c r="J293">
        <v>5.85</v>
      </c>
      <c r="K293" s="1">
        <v>45014</v>
      </c>
      <c r="L293">
        <v>5.95</v>
      </c>
      <c r="M293" s="1">
        <v>45014</v>
      </c>
      <c r="N293" s="2">
        <v>6.05</v>
      </c>
      <c r="O293" s="1">
        <v>45014</v>
      </c>
      <c r="P293">
        <v>6.1</v>
      </c>
      <c r="Q293" s="1">
        <v>45014</v>
      </c>
      <c r="R293">
        <v>6.15</v>
      </c>
      <c r="S293" s="1">
        <v>45014</v>
      </c>
      <c r="T293">
        <v>6.3</v>
      </c>
      <c r="U293" s="1">
        <v>45014</v>
      </c>
      <c r="V293">
        <v>6.35</v>
      </c>
      <c r="W293" s="1"/>
      <c r="Y293" s="1"/>
      <c r="Z293" s="3"/>
      <c r="AA293" s="1"/>
      <c r="AC293" s="1"/>
      <c r="AE293" s="1"/>
      <c r="AG293" s="1"/>
      <c r="AI293" s="1"/>
      <c r="AK293" s="1"/>
      <c r="AM293" s="1"/>
      <c r="AO293" s="1"/>
      <c r="AQ293" s="1"/>
      <c r="AS293" s="1"/>
      <c r="AU293" s="1"/>
    </row>
    <row r="294" spans="1:47" x14ac:dyDescent="0.2">
      <c r="A294" s="1">
        <v>44963</v>
      </c>
      <c r="B294">
        <v>5.93</v>
      </c>
      <c r="C294" s="1">
        <v>44963</v>
      </c>
      <c r="D294" s="2">
        <v>5.43</v>
      </c>
      <c r="E294" s="1">
        <v>44963</v>
      </c>
      <c r="F294">
        <v>5.53</v>
      </c>
      <c r="G294" s="1">
        <v>44963</v>
      </c>
      <c r="H294">
        <v>5.75</v>
      </c>
      <c r="I294" s="1">
        <v>45015</v>
      </c>
      <c r="J294">
        <v>5.9</v>
      </c>
      <c r="K294" s="1">
        <v>45015</v>
      </c>
      <c r="L294">
        <v>5.9</v>
      </c>
      <c r="M294" s="1">
        <v>45015</v>
      </c>
      <c r="N294" s="2">
        <v>6</v>
      </c>
      <c r="O294" s="1">
        <v>45015</v>
      </c>
      <c r="P294">
        <v>6.05</v>
      </c>
      <c r="Q294" s="1">
        <v>45015</v>
      </c>
      <c r="R294">
        <v>6.1</v>
      </c>
      <c r="S294" s="1">
        <v>45015</v>
      </c>
      <c r="T294">
        <v>6.2549999999999999</v>
      </c>
      <c r="U294" s="1">
        <v>45015</v>
      </c>
      <c r="V294">
        <v>6.3</v>
      </c>
      <c r="W294" s="1"/>
      <c r="Y294" s="1"/>
      <c r="Z294" s="3"/>
      <c r="AA294" s="1"/>
      <c r="AC294" s="1"/>
      <c r="AE294" s="1"/>
      <c r="AG294" s="1"/>
      <c r="AI294" s="1"/>
      <c r="AK294" s="1"/>
      <c r="AM294" s="1"/>
      <c r="AO294" s="1"/>
      <c r="AQ294" s="1"/>
      <c r="AS294" s="1"/>
      <c r="AU294" s="1"/>
    </row>
    <row r="295" spans="1:47" x14ac:dyDescent="0.2">
      <c r="A295" s="1">
        <v>44964</v>
      </c>
      <c r="B295">
        <v>6.36</v>
      </c>
      <c r="C295" s="1">
        <v>44964</v>
      </c>
      <c r="D295" s="2">
        <v>5.32</v>
      </c>
      <c r="E295" s="1">
        <v>44964</v>
      </c>
      <c r="F295">
        <v>5.41</v>
      </c>
      <c r="G295" s="1">
        <v>44964</v>
      </c>
      <c r="H295">
        <v>5.66</v>
      </c>
      <c r="I295" s="1">
        <v>45016</v>
      </c>
      <c r="J295">
        <v>5.75</v>
      </c>
      <c r="K295" s="1">
        <v>45016</v>
      </c>
      <c r="L295">
        <v>5.9</v>
      </c>
      <c r="M295" s="1">
        <v>45016</v>
      </c>
      <c r="N295" s="2">
        <v>6</v>
      </c>
      <c r="O295" s="1">
        <v>45016</v>
      </c>
      <c r="P295">
        <v>6.1</v>
      </c>
      <c r="Q295" s="1">
        <v>45016</v>
      </c>
      <c r="R295">
        <v>6.15</v>
      </c>
      <c r="S295" s="1">
        <v>45016</v>
      </c>
      <c r="T295">
        <v>6.25</v>
      </c>
      <c r="U295" s="1">
        <v>45016</v>
      </c>
      <c r="V295">
        <v>6.3</v>
      </c>
      <c r="W295" s="1"/>
      <c r="Y295" s="1"/>
      <c r="Z295" s="3"/>
      <c r="AA295" s="1"/>
      <c r="AC295" s="1"/>
      <c r="AE295" s="1"/>
      <c r="AG295" s="1"/>
      <c r="AI295" s="1"/>
      <c r="AK295" s="1"/>
      <c r="AM295" s="1"/>
      <c r="AO295" s="1"/>
      <c r="AQ295" s="1"/>
      <c r="AS295" s="1"/>
      <c r="AU295" s="1"/>
    </row>
    <row r="296" spans="1:47" x14ac:dyDescent="0.2">
      <c r="A296" s="1">
        <v>44965</v>
      </c>
      <c r="B296">
        <v>4.6399999999999997</v>
      </c>
      <c r="C296" s="1">
        <v>44965</v>
      </c>
      <c r="D296" s="2">
        <v>4.91</v>
      </c>
      <c r="E296" s="1">
        <v>44965</v>
      </c>
      <c r="F296">
        <v>5.28</v>
      </c>
      <c r="G296" s="1">
        <v>44965</v>
      </c>
      <c r="H296">
        <v>5.55</v>
      </c>
      <c r="I296" s="1">
        <v>45019</v>
      </c>
      <c r="J296">
        <v>5.9</v>
      </c>
      <c r="K296" s="1">
        <v>45019</v>
      </c>
      <c r="L296">
        <v>5.9</v>
      </c>
      <c r="M296" s="1">
        <v>45019</v>
      </c>
      <c r="N296" s="2">
        <v>6</v>
      </c>
      <c r="O296" s="1">
        <v>45019</v>
      </c>
      <c r="P296">
        <v>6.0750000000000002</v>
      </c>
      <c r="Q296" s="1">
        <v>45019</v>
      </c>
      <c r="R296">
        <v>6.125</v>
      </c>
      <c r="S296" s="1">
        <v>45019</v>
      </c>
      <c r="T296">
        <v>6.2750000000000004</v>
      </c>
      <c r="U296" s="1">
        <v>45019</v>
      </c>
      <c r="V296">
        <v>6.33</v>
      </c>
      <c r="W296" s="1"/>
      <c r="Y296" s="1"/>
      <c r="Z296" s="3"/>
      <c r="AA296" s="1"/>
      <c r="AC296" s="1"/>
      <c r="AE296" s="1"/>
      <c r="AG296" s="1"/>
      <c r="AI296" s="1"/>
      <c r="AK296" s="1"/>
      <c r="AM296" s="1"/>
      <c r="AO296" s="1"/>
      <c r="AQ296" s="1"/>
      <c r="AS296" s="1"/>
      <c r="AU296" s="1"/>
    </row>
    <row r="297" spans="1:47" x14ac:dyDescent="0.2">
      <c r="A297" s="1">
        <v>44966</v>
      </c>
      <c r="B297">
        <v>4.9000000000000004</v>
      </c>
      <c r="C297" s="1">
        <v>44966</v>
      </c>
      <c r="D297" s="2">
        <v>4.88</v>
      </c>
      <c r="E297" s="1">
        <v>44966</v>
      </c>
      <c r="F297">
        <v>5.3</v>
      </c>
      <c r="G297" s="1">
        <v>44966</v>
      </c>
      <c r="H297">
        <v>5.52</v>
      </c>
      <c r="I297" s="1">
        <v>45020</v>
      </c>
      <c r="J297">
        <v>5.6</v>
      </c>
      <c r="K297" s="1">
        <v>45020</v>
      </c>
      <c r="L297">
        <v>5.835</v>
      </c>
      <c r="M297" s="1">
        <v>45020</v>
      </c>
      <c r="N297" s="2">
        <v>5.96</v>
      </c>
      <c r="O297" s="1">
        <v>45020</v>
      </c>
      <c r="P297">
        <v>6.03</v>
      </c>
      <c r="Q297" s="1">
        <v>45020</v>
      </c>
      <c r="R297">
        <v>6.1</v>
      </c>
      <c r="S297" s="1">
        <v>45020</v>
      </c>
      <c r="T297">
        <v>6.2549999999999999</v>
      </c>
      <c r="U297" s="1">
        <v>45020</v>
      </c>
      <c r="V297">
        <v>6.3049999999999997</v>
      </c>
      <c r="W297" s="1"/>
      <c r="Y297" s="1"/>
      <c r="Z297" s="3"/>
      <c r="AA297" s="1"/>
      <c r="AC297" s="1"/>
      <c r="AE297" s="1"/>
      <c r="AG297" s="1"/>
      <c r="AI297" s="1"/>
      <c r="AK297" s="1"/>
      <c r="AM297" s="1"/>
      <c r="AO297" s="1"/>
      <c r="AQ297" s="1"/>
      <c r="AS297" s="1"/>
      <c r="AU297" s="1"/>
    </row>
    <row r="298" spans="1:47" x14ac:dyDescent="0.2">
      <c r="A298" s="1">
        <v>44967</v>
      </c>
      <c r="B298">
        <v>5.52</v>
      </c>
      <c r="C298" s="1">
        <v>44967</v>
      </c>
      <c r="D298" s="2">
        <v>5.21</v>
      </c>
      <c r="E298" s="1">
        <v>44967</v>
      </c>
      <c r="F298">
        <v>5.47</v>
      </c>
      <c r="G298" s="1">
        <v>44967</v>
      </c>
      <c r="H298">
        <v>5.71</v>
      </c>
      <c r="I298" s="1">
        <v>45021</v>
      </c>
      <c r="J298">
        <v>5.75</v>
      </c>
      <c r="K298" s="1">
        <v>45021</v>
      </c>
      <c r="L298">
        <v>5.81</v>
      </c>
      <c r="M298" s="1">
        <v>45021</v>
      </c>
      <c r="N298" s="2">
        <v>5.94</v>
      </c>
      <c r="O298" s="1">
        <v>45021</v>
      </c>
      <c r="P298">
        <v>6</v>
      </c>
      <c r="Q298" s="1">
        <v>45021</v>
      </c>
      <c r="R298">
        <v>6.04</v>
      </c>
      <c r="S298" s="1">
        <v>45021</v>
      </c>
      <c r="T298">
        <v>6.1950000000000003</v>
      </c>
      <c r="U298" s="1">
        <v>45021</v>
      </c>
      <c r="V298">
        <v>6.2450000000000001</v>
      </c>
      <c r="W298" s="1"/>
      <c r="Y298" s="1"/>
      <c r="Z298" s="3"/>
      <c r="AA298" s="1"/>
      <c r="AC298" s="1"/>
      <c r="AE298" s="1"/>
      <c r="AG298" s="1"/>
      <c r="AI298" s="1"/>
      <c r="AK298" s="1"/>
      <c r="AM298" s="1"/>
      <c r="AO298" s="1"/>
      <c r="AQ298" s="1"/>
      <c r="AS298" s="1"/>
      <c r="AU298" s="1"/>
    </row>
    <row r="299" spans="1:47" x14ac:dyDescent="0.2">
      <c r="A299" s="1">
        <v>44970</v>
      </c>
      <c r="B299">
        <v>6.13</v>
      </c>
      <c r="C299" s="1">
        <v>44970</v>
      </c>
      <c r="D299" s="2">
        <v>5.65</v>
      </c>
      <c r="E299" s="1">
        <v>44970</v>
      </c>
      <c r="F299">
        <v>5.79</v>
      </c>
      <c r="G299" s="1">
        <v>44970</v>
      </c>
      <c r="H299">
        <v>5.85</v>
      </c>
      <c r="I299" s="1">
        <v>45022</v>
      </c>
      <c r="J299">
        <v>5.7</v>
      </c>
      <c r="K299" s="1">
        <v>45022</v>
      </c>
      <c r="L299">
        <v>5.75</v>
      </c>
      <c r="M299" s="1">
        <v>45022</v>
      </c>
      <c r="N299" s="2">
        <v>5.85</v>
      </c>
      <c r="O299" s="1">
        <v>45022</v>
      </c>
      <c r="P299">
        <v>5.9</v>
      </c>
      <c r="Q299" s="1">
        <v>45022</v>
      </c>
      <c r="R299">
        <v>5.9249999999999998</v>
      </c>
      <c r="S299" s="1">
        <v>45022</v>
      </c>
      <c r="T299">
        <v>5.9749999999999996</v>
      </c>
      <c r="U299" s="1">
        <v>45022</v>
      </c>
      <c r="V299">
        <v>6.0250000000000004</v>
      </c>
      <c r="W299" s="1"/>
      <c r="Y299" s="1"/>
      <c r="Z299" s="3"/>
      <c r="AA299" s="1"/>
      <c r="AC299" s="1"/>
      <c r="AE299" s="1"/>
      <c r="AG299" s="1"/>
      <c r="AI299" s="1"/>
      <c r="AK299" s="1"/>
      <c r="AM299" s="1"/>
      <c r="AO299" s="1"/>
      <c r="AQ299" s="1"/>
      <c r="AS299" s="1"/>
      <c r="AU299" s="1"/>
    </row>
    <row r="300" spans="1:47" x14ac:dyDescent="0.2">
      <c r="A300" s="1">
        <v>44971</v>
      </c>
      <c r="B300">
        <v>5.89</v>
      </c>
      <c r="C300" s="1">
        <v>44971</v>
      </c>
      <c r="D300" s="2">
        <v>5.61</v>
      </c>
      <c r="E300" s="1">
        <v>44971</v>
      </c>
      <c r="F300">
        <v>5.7</v>
      </c>
      <c r="G300" s="1">
        <v>44971</v>
      </c>
      <c r="H300">
        <v>5.84</v>
      </c>
      <c r="I300" s="1">
        <v>45023</v>
      </c>
      <c r="J300">
        <v>5.7</v>
      </c>
      <c r="K300" s="1">
        <v>45023</v>
      </c>
      <c r="L300">
        <v>5.75</v>
      </c>
      <c r="M300" s="1">
        <v>45023</v>
      </c>
      <c r="N300" s="2">
        <v>5.85</v>
      </c>
      <c r="O300" s="1">
        <v>45023</v>
      </c>
      <c r="P300">
        <v>5.9</v>
      </c>
      <c r="Q300" s="1">
        <v>45023</v>
      </c>
      <c r="R300">
        <v>5.95</v>
      </c>
      <c r="S300" s="1">
        <v>45023</v>
      </c>
      <c r="T300">
        <v>6.1050000000000004</v>
      </c>
      <c r="U300" s="1">
        <v>45023</v>
      </c>
      <c r="V300">
        <v>6.1550000000000002</v>
      </c>
      <c r="W300" s="1"/>
      <c r="Y300" s="1"/>
      <c r="Z300" s="3"/>
      <c r="AA300" s="1"/>
      <c r="AC300" s="1"/>
      <c r="AE300" s="1"/>
      <c r="AG300" s="1"/>
      <c r="AI300" s="1"/>
      <c r="AK300" s="1"/>
      <c r="AM300" s="1"/>
      <c r="AO300" s="1"/>
      <c r="AQ300" s="1"/>
      <c r="AS300" s="1"/>
      <c r="AU300" s="1"/>
    </row>
    <row r="301" spans="1:47" x14ac:dyDescent="0.2">
      <c r="A301" s="1">
        <v>44972</v>
      </c>
      <c r="B301">
        <v>6.6</v>
      </c>
      <c r="C301" s="1">
        <v>44972</v>
      </c>
      <c r="D301" s="2">
        <v>5.53</v>
      </c>
      <c r="E301" s="1">
        <v>44972</v>
      </c>
      <c r="F301">
        <v>5.8</v>
      </c>
      <c r="G301" s="1">
        <v>44972</v>
      </c>
      <c r="H301">
        <v>5.95</v>
      </c>
      <c r="I301" s="1">
        <v>45026</v>
      </c>
      <c r="J301">
        <v>5.9</v>
      </c>
      <c r="K301" s="1">
        <v>45026</v>
      </c>
      <c r="L301">
        <v>5.7850000000000001</v>
      </c>
      <c r="M301" s="1">
        <v>45026</v>
      </c>
      <c r="N301" s="2">
        <v>5.875</v>
      </c>
      <c r="O301" s="1">
        <v>45026</v>
      </c>
      <c r="P301">
        <v>5.93</v>
      </c>
      <c r="Q301" s="1">
        <v>45026</v>
      </c>
      <c r="R301">
        <v>5.9749999999999996</v>
      </c>
      <c r="S301" s="1">
        <v>45026</v>
      </c>
      <c r="T301">
        <v>6.125</v>
      </c>
      <c r="U301" s="1">
        <v>45026</v>
      </c>
      <c r="V301">
        <v>6.1749999999999998</v>
      </c>
      <c r="W301" s="1"/>
      <c r="Y301" s="1"/>
      <c r="Z301" s="3"/>
      <c r="AA301" s="1"/>
      <c r="AC301" s="1"/>
      <c r="AE301" s="1"/>
      <c r="AG301" s="1"/>
      <c r="AI301" s="1"/>
      <c r="AK301" s="1"/>
      <c r="AM301" s="1"/>
      <c r="AO301" s="1"/>
      <c r="AQ301" s="1"/>
      <c r="AS301" s="1"/>
      <c r="AU301" s="1"/>
    </row>
    <row r="302" spans="1:47" x14ac:dyDescent="0.2">
      <c r="A302" s="1">
        <v>44973</v>
      </c>
      <c r="B302">
        <v>5.09</v>
      </c>
      <c r="C302" s="1">
        <v>44973</v>
      </c>
      <c r="D302" s="2">
        <v>5.39</v>
      </c>
      <c r="E302" s="1">
        <v>44973</v>
      </c>
      <c r="F302">
        <v>5.64</v>
      </c>
      <c r="G302" s="1">
        <v>44973</v>
      </c>
      <c r="H302">
        <v>5.75</v>
      </c>
      <c r="I302" s="1">
        <v>45027</v>
      </c>
      <c r="J302">
        <v>6</v>
      </c>
      <c r="K302" s="1">
        <v>45027</v>
      </c>
      <c r="L302">
        <v>5.84</v>
      </c>
      <c r="M302" s="1">
        <v>45027</v>
      </c>
      <c r="N302" s="2">
        <v>5.93</v>
      </c>
      <c r="O302" s="1">
        <v>45027</v>
      </c>
      <c r="P302">
        <v>6</v>
      </c>
      <c r="Q302" s="1">
        <v>45027</v>
      </c>
      <c r="R302">
        <v>6.05</v>
      </c>
      <c r="S302" s="1">
        <v>45027</v>
      </c>
      <c r="T302">
        <v>6.2050000000000001</v>
      </c>
      <c r="U302" s="1">
        <v>45027</v>
      </c>
      <c r="V302">
        <v>6.2549999999999999</v>
      </c>
      <c r="W302" s="1"/>
      <c r="Y302" s="1"/>
      <c r="Z302" s="3"/>
      <c r="AA302" s="1"/>
      <c r="AC302" s="1"/>
      <c r="AE302" s="1"/>
      <c r="AG302" s="1"/>
      <c r="AI302" s="1"/>
      <c r="AK302" s="1"/>
      <c r="AM302" s="1"/>
      <c r="AO302" s="1"/>
      <c r="AQ302" s="1"/>
      <c r="AS302" s="1"/>
      <c r="AU302" s="1"/>
    </row>
    <row r="303" spans="1:47" x14ac:dyDescent="0.2">
      <c r="A303" s="1">
        <v>44974</v>
      </c>
      <c r="B303">
        <v>5.45</v>
      </c>
      <c r="C303" s="1">
        <v>44974</v>
      </c>
      <c r="D303" s="2">
        <v>5.54</v>
      </c>
      <c r="E303" s="1">
        <v>44974</v>
      </c>
      <c r="F303">
        <v>5.73</v>
      </c>
      <c r="G303" s="1">
        <v>44974</v>
      </c>
      <c r="H303">
        <v>5.87</v>
      </c>
      <c r="I303" s="1">
        <v>45028</v>
      </c>
      <c r="J303">
        <v>6</v>
      </c>
      <c r="K303" s="1">
        <v>45028</v>
      </c>
      <c r="L303">
        <v>5.86</v>
      </c>
      <c r="M303" s="1">
        <v>45028</v>
      </c>
      <c r="N303" s="2">
        <v>5.95</v>
      </c>
      <c r="O303" s="1">
        <v>45028</v>
      </c>
      <c r="P303">
        <v>6</v>
      </c>
      <c r="Q303" s="1">
        <v>45028</v>
      </c>
      <c r="R303">
        <v>6.05</v>
      </c>
      <c r="S303" s="1">
        <v>45028</v>
      </c>
      <c r="T303">
        <v>6.2050000000000001</v>
      </c>
      <c r="U303" s="1">
        <v>45028</v>
      </c>
      <c r="V303">
        <v>6.2549999999999999</v>
      </c>
      <c r="W303" s="1"/>
      <c r="Y303" s="1"/>
      <c r="Z303" s="3"/>
      <c r="AA303" s="1"/>
      <c r="AC303" s="1"/>
      <c r="AE303" s="1"/>
      <c r="AG303" s="1"/>
      <c r="AI303" s="1"/>
      <c r="AK303" s="1"/>
      <c r="AM303" s="1"/>
      <c r="AO303" s="1"/>
      <c r="AQ303" s="1"/>
      <c r="AS303" s="1"/>
      <c r="AU303" s="1"/>
    </row>
    <row r="304" spans="1:47" x14ac:dyDescent="0.2">
      <c r="A304" s="1">
        <v>44977</v>
      </c>
      <c r="B304">
        <v>4.66</v>
      </c>
      <c r="C304" s="1">
        <v>44977</v>
      </c>
      <c r="D304" s="2">
        <v>5.34</v>
      </c>
      <c r="E304" s="1">
        <v>44977</v>
      </c>
      <c r="F304">
        <v>5.56</v>
      </c>
      <c r="G304" s="1">
        <v>44977</v>
      </c>
      <c r="H304">
        <v>5.76</v>
      </c>
      <c r="I304" s="1">
        <v>45029</v>
      </c>
      <c r="J304">
        <v>5.75</v>
      </c>
      <c r="K304" s="1">
        <v>45029</v>
      </c>
      <c r="L304">
        <v>5.8</v>
      </c>
      <c r="M304" s="1">
        <v>45029</v>
      </c>
      <c r="N304" s="2">
        <v>5.9</v>
      </c>
      <c r="O304" s="1">
        <v>45029</v>
      </c>
      <c r="P304">
        <v>5.9749999999999996</v>
      </c>
      <c r="Q304" s="1">
        <v>45029</v>
      </c>
      <c r="R304">
        <v>6.0250000000000004</v>
      </c>
      <c r="S304" s="1">
        <v>45029</v>
      </c>
      <c r="T304">
        <v>6.1749999999999998</v>
      </c>
      <c r="U304" s="1">
        <v>45029</v>
      </c>
      <c r="V304">
        <v>6.2249999999999996</v>
      </c>
      <c r="W304" s="1"/>
      <c r="Y304" s="1"/>
      <c r="Z304" s="3"/>
      <c r="AA304" s="1"/>
      <c r="AC304" s="1"/>
      <c r="AE304" s="1"/>
      <c r="AG304" s="1"/>
      <c r="AI304" s="1"/>
      <c r="AK304" s="1"/>
      <c r="AM304" s="1"/>
      <c r="AO304" s="1"/>
      <c r="AQ304" s="1"/>
      <c r="AS304" s="1"/>
      <c r="AU304" s="1"/>
    </row>
    <row r="305" spans="1:47" x14ac:dyDescent="0.2">
      <c r="A305" s="1">
        <v>44978</v>
      </c>
      <c r="B305">
        <v>5.31</v>
      </c>
      <c r="C305" s="1">
        <v>44978</v>
      </c>
      <c r="D305" s="2">
        <v>5.45</v>
      </c>
      <c r="E305" s="1">
        <v>44978</v>
      </c>
      <c r="F305">
        <v>5.7</v>
      </c>
      <c r="G305" s="1">
        <v>44978</v>
      </c>
      <c r="H305">
        <v>5.86</v>
      </c>
      <c r="I305" s="1">
        <v>45030</v>
      </c>
      <c r="J305">
        <v>5.61</v>
      </c>
      <c r="K305" s="1">
        <v>45030</v>
      </c>
      <c r="L305">
        <v>5.74</v>
      </c>
      <c r="M305" s="1">
        <v>45030</v>
      </c>
      <c r="N305" s="2">
        <v>5.84</v>
      </c>
      <c r="O305" s="1">
        <v>45030</v>
      </c>
      <c r="P305">
        <v>5.94</v>
      </c>
      <c r="Q305" s="1">
        <v>45030</v>
      </c>
      <c r="R305">
        <v>6.01</v>
      </c>
      <c r="S305" s="1">
        <v>45030</v>
      </c>
      <c r="T305">
        <v>6.165</v>
      </c>
      <c r="U305" s="1">
        <v>45030</v>
      </c>
      <c r="V305">
        <v>6.2149999999999999</v>
      </c>
      <c r="W305" s="1"/>
      <c r="Y305" s="1"/>
      <c r="Z305" s="3"/>
      <c r="AA305" s="1"/>
      <c r="AC305" s="1"/>
      <c r="AE305" s="1"/>
      <c r="AG305" s="1"/>
      <c r="AI305" s="1"/>
      <c r="AK305" s="1"/>
      <c r="AM305" s="1"/>
      <c r="AO305" s="1"/>
      <c r="AQ305" s="1"/>
      <c r="AS305" s="1"/>
      <c r="AU305" s="1"/>
    </row>
    <row r="306" spans="1:47" x14ac:dyDescent="0.2">
      <c r="A306" s="1">
        <v>44979</v>
      </c>
      <c r="B306">
        <v>5.19</v>
      </c>
      <c r="C306" s="1">
        <v>44979</v>
      </c>
      <c r="D306" s="2">
        <v>5.33</v>
      </c>
      <c r="E306" s="1">
        <v>44979</v>
      </c>
      <c r="F306">
        <v>5.63</v>
      </c>
      <c r="G306" s="1">
        <v>44979</v>
      </c>
      <c r="H306">
        <v>5.83</v>
      </c>
      <c r="I306" s="1">
        <v>45033</v>
      </c>
      <c r="J306">
        <v>5.7249999999999996</v>
      </c>
      <c r="K306" s="1">
        <v>45033</v>
      </c>
      <c r="L306">
        <v>5.85</v>
      </c>
      <c r="M306" s="1">
        <v>45033</v>
      </c>
      <c r="N306" s="2">
        <v>5.95</v>
      </c>
      <c r="O306" s="1">
        <v>45033</v>
      </c>
      <c r="P306">
        <v>6.03</v>
      </c>
      <c r="Q306" s="1">
        <v>45033</v>
      </c>
      <c r="R306">
        <v>6.1</v>
      </c>
      <c r="S306" s="1">
        <v>45033</v>
      </c>
      <c r="T306">
        <v>6.2549999999999999</v>
      </c>
      <c r="U306" s="1">
        <v>45033</v>
      </c>
      <c r="V306">
        <v>6.3049999999999997</v>
      </c>
      <c r="W306" s="1"/>
      <c r="Y306" s="1"/>
      <c r="Z306" s="3"/>
      <c r="AA306" s="1"/>
      <c r="AC306" s="1"/>
      <c r="AE306" s="1"/>
      <c r="AG306" s="1"/>
      <c r="AI306" s="1"/>
      <c r="AK306" s="1"/>
      <c r="AM306" s="1"/>
      <c r="AO306" s="1"/>
      <c r="AQ306" s="1"/>
      <c r="AS306" s="1"/>
      <c r="AU306" s="1"/>
    </row>
    <row r="307" spans="1:47" x14ac:dyDescent="0.2">
      <c r="A307" s="1">
        <v>44980</v>
      </c>
      <c r="B307">
        <v>5.15</v>
      </c>
      <c r="C307" s="1">
        <v>44980</v>
      </c>
      <c r="D307" s="2">
        <v>5.44</v>
      </c>
      <c r="E307" s="1">
        <v>44980</v>
      </c>
      <c r="F307">
        <v>5.67</v>
      </c>
      <c r="G307" s="1">
        <v>44980</v>
      </c>
      <c r="H307">
        <v>5.83</v>
      </c>
      <c r="I307" s="1">
        <v>45034</v>
      </c>
      <c r="J307">
        <v>5.7249999999999996</v>
      </c>
      <c r="K307" s="1">
        <v>45034</v>
      </c>
      <c r="L307">
        <v>5.85</v>
      </c>
      <c r="M307" s="1">
        <v>45034</v>
      </c>
      <c r="N307" s="2">
        <v>5.94</v>
      </c>
      <c r="O307" s="1">
        <v>45034</v>
      </c>
      <c r="P307">
        <v>6.01</v>
      </c>
      <c r="Q307" s="1">
        <v>45034</v>
      </c>
      <c r="R307">
        <v>6.0750000000000002</v>
      </c>
      <c r="S307" s="1">
        <v>45034</v>
      </c>
      <c r="T307">
        <v>6.2249999999999996</v>
      </c>
      <c r="U307" s="1">
        <v>45034</v>
      </c>
      <c r="V307">
        <v>6.2750000000000004</v>
      </c>
      <c r="W307" s="1"/>
      <c r="Y307" s="1"/>
      <c r="Z307" s="3"/>
      <c r="AA307" s="1"/>
      <c r="AC307" s="1"/>
      <c r="AE307" s="1"/>
      <c r="AG307" s="1"/>
      <c r="AI307" s="1"/>
      <c r="AK307" s="1"/>
      <c r="AM307" s="1"/>
      <c r="AO307" s="1"/>
      <c r="AQ307" s="1"/>
      <c r="AS307" s="1"/>
      <c r="AU307" s="1"/>
    </row>
    <row r="308" spans="1:47" x14ac:dyDescent="0.2">
      <c r="A308" s="1">
        <v>44981</v>
      </c>
      <c r="B308">
        <v>6.12</v>
      </c>
      <c r="C308" s="1">
        <v>44981</v>
      </c>
      <c r="D308" s="2">
        <v>5.73</v>
      </c>
      <c r="E308" s="1">
        <v>44981</v>
      </c>
      <c r="F308">
        <v>5.84</v>
      </c>
      <c r="G308" s="1">
        <v>44981</v>
      </c>
      <c r="H308">
        <v>6.01</v>
      </c>
      <c r="I308" s="1">
        <v>45035</v>
      </c>
      <c r="J308">
        <v>5.7249999999999996</v>
      </c>
      <c r="K308" s="1">
        <v>45035</v>
      </c>
      <c r="L308">
        <v>5.85</v>
      </c>
      <c r="M308" s="1">
        <v>45035</v>
      </c>
      <c r="N308" s="2">
        <v>5.94</v>
      </c>
      <c r="O308" s="1">
        <v>45035</v>
      </c>
      <c r="P308">
        <v>6.01</v>
      </c>
      <c r="Q308" s="1">
        <v>45035</v>
      </c>
      <c r="R308">
        <v>6.0750000000000002</v>
      </c>
      <c r="S308" s="1">
        <v>45035</v>
      </c>
      <c r="T308">
        <v>6.2249999999999996</v>
      </c>
      <c r="U308" s="1">
        <v>45035</v>
      </c>
      <c r="V308">
        <v>6.2750000000000004</v>
      </c>
      <c r="W308" s="1"/>
      <c r="Y308" s="1"/>
      <c r="Z308" s="3"/>
      <c r="AA308" s="1"/>
      <c r="AC308" s="1"/>
      <c r="AE308" s="1"/>
      <c r="AG308" s="1"/>
      <c r="AI308" s="1"/>
      <c r="AK308" s="1"/>
      <c r="AM308" s="1"/>
      <c r="AO308" s="1"/>
      <c r="AQ308" s="1"/>
      <c r="AS308" s="1"/>
      <c r="AU308" s="1"/>
    </row>
    <row r="309" spans="1:47" x14ac:dyDescent="0.2">
      <c r="A309" s="1">
        <v>44984</v>
      </c>
      <c r="B309">
        <v>5.67</v>
      </c>
      <c r="C309" s="1">
        <v>44984</v>
      </c>
      <c r="D309" s="2">
        <v>5.13</v>
      </c>
      <c r="E309" s="1">
        <v>44984</v>
      </c>
      <c r="F309">
        <v>5.57</v>
      </c>
      <c r="G309" s="1">
        <v>44984</v>
      </c>
      <c r="H309">
        <v>5.75</v>
      </c>
      <c r="I309" s="1">
        <v>45036</v>
      </c>
      <c r="J309">
        <v>5.7249999999999996</v>
      </c>
      <c r="K309" s="1">
        <v>45036</v>
      </c>
      <c r="L309">
        <v>5.85</v>
      </c>
      <c r="M309" s="1">
        <v>45036</v>
      </c>
      <c r="N309" s="2">
        <v>5.94</v>
      </c>
      <c r="O309" s="1">
        <v>45036</v>
      </c>
      <c r="P309">
        <v>6.01</v>
      </c>
      <c r="Q309" s="1">
        <v>45036</v>
      </c>
      <c r="R309">
        <v>6.0750000000000002</v>
      </c>
      <c r="S309" s="1">
        <v>45036</v>
      </c>
      <c r="T309">
        <v>6.2249999999999996</v>
      </c>
      <c r="U309" s="1">
        <v>45036</v>
      </c>
      <c r="V309">
        <v>6.2750000000000004</v>
      </c>
      <c r="W309" s="1"/>
      <c r="Y309" s="1"/>
      <c r="Z309" s="3"/>
      <c r="AA309" s="1"/>
      <c r="AC309" s="1"/>
      <c r="AE309" s="1"/>
      <c r="AG309" s="1"/>
      <c r="AI309" s="1"/>
      <c r="AK309" s="1"/>
      <c r="AM309" s="1"/>
      <c r="AO309" s="1"/>
      <c r="AQ309" s="1"/>
      <c r="AS309" s="1"/>
      <c r="AU309" s="1"/>
    </row>
    <row r="310" spans="1:47" x14ac:dyDescent="0.2">
      <c r="A310" s="1">
        <v>44985</v>
      </c>
      <c r="B310">
        <v>6.14</v>
      </c>
      <c r="C310" s="1">
        <v>44985</v>
      </c>
      <c r="D310" s="2">
        <v>5.66</v>
      </c>
      <c r="E310" s="1">
        <v>44985</v>
      </c>
      <c r="F310">
        <v>5.82</v>
      </c>
      <c r="G310" s="1">
        <v>44985</v>
      </c>
      <c r="H310">
        <v>5.97</v>
      </c>
      <c r="I310" s="1">
        <v>45037</v>
      </c>
      <c r="J310">
        <v>5.7249999999999996</v>
      </c>
      <c r="K310" s="1">
        <v>45037</v>
      </c>
      <c r="L310">
        <v>5.85</v>
      </c>
      <c r="M310" s="1">
        <v>45037</v>
      </c>
      <c r="N310" s="2">
        <v>5.94</v>
      </c>
      <c r="O310" s="1">
        <v>45037</v>
      </c>
      <c r="P310">
        <v>6.01</v>
      </c>
      <c r="Q310" s="1">
        <v>45037</v>
      </c>
      <c r="R310">
        <v>6.0750000000000002</v>
      </c>
      <c r="S310" s="1">
        <v>45037</v>
      </c>
      <c r="T310">
        <v>6.2249999999999996</v>
      </c>
      <c r="U310" s="1">
        <v>45037</v>
      </c>
      <c r="V310">
        <v>6.2750000000000004</v>
      </c>
      <c r="W310" s="1"/>
      <c r="Y310" s="1"/>
      <c r="Z310" s="3"/>
      <c r="AA310" s="1"/>
      <c r="AC310" s="1"/>
      <c r="AE310" s="1"/>
      <c r="AG310" s="1"/>
      <c r="AI310" s="1"/>
      <c r="AK310" s="1"/>
      <c r="AM310" s="1"/>
      <c r="AO310" s="1"/>
      <c r="AQ310" s="1"/>
      <c r="AS310" s="1"/>
      <c r="AU310" s="1"/>
    </row>
    <row r="311" spans="1:47" x14ac:dyDescent="0.2">
      <c r="A311" s="1">
        <v>44986</v>
      </c>
      <c r="B311">
        <v>4.97</v>
      </c>
      <c r="C311" s="1">
        <v>44986</v>
      </c>
      <c r="D311" s="2">
        <v>5.64</v>
      </c>
      <c r="E311" s="1">
        <v>44986</v>
      </c>
      <c r="F311">
        <v>5.82</v>
      </c>
      <c r="G311" s="1">
        <v>44986</v>
      </c>
      <c r="H311">
        <v>6.03</v>
      </c>
      <c r="I311" s="1">
        <v>45040</v>
      </c>
      <c r="J311">
        <v>5.95</v>
      </c>
      <c r="K311" s="1">
        <v>45040</v>
      </c>
      <c r="L311">
        <v>5.85</v>
      </c>
      <c r="M311" s="1">
        <v>45040</v>
      </c>
      <c r="N311" s="2">
        <v>5.95</v>
      </c>
      <c r="O311" s="1">
        <v>45040</v>
      </c>
      <c r="P311">
        <v>6</v>
      </c>
      <c r="Q311" s="1">
        <v>45040</v>
      </c>
      <c r="R311">
        <v>6.1</v>
      </c>
      <c r="S311" s="1">
        <v>45040</v>
      </c>
      <c r="T311">
        <v>6.15</v>
      </c>
      <c r="U311" s="1">
        <v>45040</v>
      </c>
      <c r="V311">
        <v>6.2</v>
      </c>
      <c r="W311" s="1"/>
      <c r="Y311" s="1"/>
      <c r="Z311" s="3"/>
      <c r="AA311" s="1"/>
      <c r="AC311" s="1"/>
      <c r="AE311" s="1"/>
      <c r="AG311" s="1"/>
      <c r="AI311" s="1"/>
      <c r="AK311" s="1"/>
      <c r="AM311" s="1"/>
      <c r="AO311" s="1"/>
      <c r="AQ311" s="1"/>
      <c r="AS311" s="1"/>
      <c r="AU311" s="1"/>
    </row>
    <row r="312" spans="1:47" x14ac:dyDescent="0.2">
      <c r="A312" s="1">
        <v>44987</v>
      </c>
      <c r="B312">
        <v>5.28</v>
      </c>
      <c r="C312" s="1">
        <v>44987</v>
      </c>
      <c r="D312" s="2">
        <v>5.8</v>
      </c>
      <c r="E312" s="1">
        <v>44987</v>
      </c>
      <c r="F312">
        <v>5.84</v>
      </c>
      <c r="G312" s="1">
        <v>44987</v>
      </c>
      <c r="H312">
        <v>6.06</v>
      </c>
      <c r="I312" s="1">
        <v>45041</v>
      </c>
      <c r="J312">
        <v>5.7249999999999996</v>
      </c>
      <c r="K312" s="1">
        <v>45041</v>
      </c>
      <c r="L312">
        <v>5.85</v>
      </c>
      <c r="M312" s="1">
        <v>45041</v>
      </c>
      <c r="N312" s="2">
        <v>5.94</v>
      </c>
      <c r="O312" s="1">
        <v>45041</v>
      </c>
      <c r="P312">
        <v>6.01</v>
      </c>
      <c r="Q312" s="1">
        <v>45041</v>
      </c>
      <c r="R312">
        <v>6.0750000000000002</v>
      </c>
      <c r="S312" s="1">
        <v>45041</v>
      </c>
      <c r="T312">
        <v>6.2249999999999996</v>
      </c>
      <c r="U312" s="1">
        <v>45041</v>
      </c>
      <c r="V312">
        <v>6.2750000000000004</v>
      </c>
      <c r="W312" s="1"/>
      <c r="Y312" s="1"/>
      <c r="Z312" s="3"/>
      <c r="AA312" s="1"/>
      <c r="AC312" s="1"/>
      <c r="AE312" s="1"/>
      <c r="AG312" s="1"/>
      <c r="AI312" s="1"/>
      <c r="AK312" s="1"/>
      <c r="AM312" s="1"/>
      <c r="AO312" s="1"/>
      <c r="AQ312" s="1"/>
      <c r="AS312" s="1"/>
      <c r="AU312" s="1"/>
    </row>
    <row r="313" spans="1:47" x14ac:dyDescent="0.2">
      <c r="A313" s="1">
        <v>44988</v>
      </c>
      <c r="B313">
        <v>5.58</v>
      </c>
      <c r="C313" s="1">
        <v>44988</v>
      </c>
      <c r="D313" s="2">
        <v>5.57</v>
      </c>
      <c r="E313" s="1">
        <v>44988</v>
      </c>
      <c r="F313">
        <v>5.7</v>
      </c>
      <c r="G313" s="1">
        <v>44988</v>
      </c>
      <c r="H313">
        <v>5.92</v>
      </c>
      <c r="I313" s="1">
        <v>45042</v>
      </c>
      <c r="J313">
        <v>5.8</v>
      </c>
      <c r="K313" s="1">
        <v>45042</v>
      </c>
      <c r="L313">
        <v>5.6849999999999996</v>
      </c>
      <c r="M313" s="1">
        <v>45042</v>
      </c>
      <c r="N313" s="2">
        <v>5.7850000000000001</v>
      </c>
      <c r="O313" s="1">
        <v>45042</v>
      </c>
      <c r="P313">
        <v>5.85</v>
      </c>
      <c r="Q313" s="1">
        <v>45042</v>
      </c>
      <c r="R313">
        <v>5.9</v>
      </c>
      <c r="S313" s="1">
        <v>45042</v>
      </c>
      <c r="T313">
        <v>6.0549999999999997</v>
      </c>
      <c r="U313" s="1">
        <v>45042</v>
      </c>
      <c r="V313">
        <v>6.1050000000000004</v>
      </c>
      <c r="W313" s="1"/>
      <c r="Y313" s="1"/>
      <c r="Z313" s="3"/>
      <c r="AA313" s="1"/>
      <c r="AC313" s="1"/>
      <c r="AE313" s="1"/>
      <c r="AG313" s="1"/>
      <c r="AI313" s="1"/>
      <c r="AK313" s="1"/>
      <c r="AM313" s="1"/>
      <c r="AO313" s="1"/>
      <c r="AQ313" s="1"/>
      <c r="AS313" s="1"/>
      <c r="AU313" s="1"/>
    </row>
    <row r="314" spans="1:47" x14ac:dyDescent="0.2">
      <c r="A314" s="1">
        <v>44991</v>
      </c>
      <c r="B314">
        <v>6.7</v>
      </c>
      <c r="C314" s="1">
        <v>44991</v>
      </c>
      <c r="D314" s="2">
        <v>5.64</v>
      </c>
      <c r="E314" s="1">
        <v>44991</v>
      </c>
      <c r="F314">
        <v>6.11</v>
      </c>
      <c r="G314" s="1">
        <v>44991</v>
      </c>
      <c r="H314">
        <v>5.91</v>
      </c>
      <c r="I314" s="1">
        <v>45043</v>
      </c>
      <c r="J314">
        <v>5.7</v>
      </c>
      <c r="K314" s="1">
        <v>45043</v>
      </c>
      <c r="L314">
        <v>5.7</v>
      </c>
      <c r="M314" s="1">
        <v>45043</v>
      </c>
      <c r="N314" s="2">
        <v>5.8</v>
      </c>
      <c r="O314" s="1">
        <v>45043</v>
      </c>
      <c r="P314">
        <v>5.875</v>
      </c>
      <c r="Q314" s="1">
        <v>45043</v>
      </c>
      <c r="R314">
        <v>5.9249999999999998</v>
      </c>
      <c r="S314" s="1">
        <v>45043</v>
      </c>
      <c r="T314">
        <v>6.0750000000000002</v>
      </c>
      <c r="U314" s="1">
        <v>45043</v>
      </c>
      <c r="V314">
        <v>6.125</v>
      </c>
      <c r="W314" s="1"/>
      <c r="Y314" s="1"/>
      <c r="Z314" s="3"/>
      <c r="AA314" s="1"/>
      <c r="AC314" s="1"/>
      <c r="AE314" s="1"/>
      <c r="AG314" s="1"/>
      <c r="AI314" s="1"/>
      <c r="AK314" s="1"/>
      <c r="AM314" s="1"/>
      <c r="AO314" s="1"/>
      <c r="AQ314" s="1"/>
      <c r="AS314" s="1"/>
      <c r="AU314" s="1"/>
    </row>
    <row r="315" spans="1:47" x14ac:dyDescent="0.2">
      <c r="A315" s="1">
        <v>44992</v>
      </c>
      <c r="B315">
        <v>6.59</v>
      </c>
      <c r="C315" s="1">
        <v>44992</v>
      </c>
      <c r="D315" s="2">
        <v>5.97</v>
      </c>
      <c r="E315" s="1">
        <v>44992</v>
      </c>
      <c r="F315">
        <v>6.07</v>
      </c>
      <c r="G315" s="1">
        <v>44992</v>
      </c>
      <c r="H315">
        <v>6.17</v>
      </c>
      <c r="I315" s="1">
        <v>45044</v>
      </c>
      <c r="J315">
        <v>5.7</v>
      </c>
      <c r="K315" s="1">
        <v>45044</v>
      </c>
      <c r="L315">
        <v>5.6950000000000003</v>
      </c>
      <c r="M315" s="1">
        <v>45044</v>
      </c>
      <c r="N315" s="2">
        <v>5.8049999999999997</v>
      </c>
      <c r="O315" s="1">
        <v>45044</v>
      </c>
      <c r="P315">
        <v>5.87</v>
      </c>
      <c r="Q315" s="1">
        <v>45044</v>
      </c>
      <c r="R315">
        <v>5.95</v>
      </c>
      <c r="S315" s="1">
        <v>45044</v>
      </c>
      <c r="T315">
        <v>6.1050000000000004</v>
      </c>
      <c r="U315" s="1">
        <v>45044</v>
      </c>
      <c r="V315">
        <v>6.1550000000000002</v>
      </c>
      <c r="W315" s="1"/>
      <c r="Y315" s="1"/>
      <c r="Z315" s="3"/>
      <c r="AA315" s="1"/>
      <c r="AC315" s="1"/>
      <c r="AE315" s="1"/>
      <c r="AG315" s="1"/>
      <c r="AI315" s="1"/>
      <c r="AK315" s="1"/>
      <c r="AM315" s="1"/>
      <c r="AO315" s="1"/>
      <c r="AQ315" s="1"/>
      <c r="AS315" s="1"/>
      <c r="AU315" s="1"/>
    </row>
    <row r="316" spans="1:47" x14ac:dyDescent="0.2">
      <c r="A316" s="1">
        <v>44993</v>
      </c>
      <c r="B316">
        <v>7.54</v>
      </c>
      <c r="C316" s="1">
        <v>44993</v>
      </c>
      <c r="D316" s="2">
        <v>6.56</v>
      </c>
      <c r="E316" s="1">
        <v>44993</v>
      </c>
      <c r="F316">
        <v>6.53</v>
      </c>
      <c r="G316" s="1">
        <v>44993</v>
      </c>
      <c r="H316">
        <v>6.54</v>
      </c>
      <c r="I316" s="1">
        <v>45047</v>
      </c>
      <c r="J316">
        <v>5.7</v>
      </c>
      <c r="K316" s="1">
        <v>45047</v>
      </c>
      <c r="L316">
        <v>5.6950000000000003</v>
      </c>
      <c r="M316" s="1">
        <v>45047</v>
      </c>
      <c r="N316" s="2">
        <v>5.8049999999999997</v>
      </c>
      <c r="O316" s="1">
        <v>45047</v>
      </c>
      <c r="P316">
        <v>5.87</v>
      </c>
      <c r="Q316" s="1">
        <v>45047</v>
      </c>
      <c r="R316">
        <v>5.95</v>
      </c>
      <c r="S316" s="1">
        <v>45047</v>
      </c>
      <c r="T316">
        <v>6.1050000000000004</v>
      </c>
      <c r="U316" s="1">
        <v>45047</v>
      </c>
      <c r="V316">
        <v>6.1550000000000002</v>
      </c>
      <c r="W316" s="1"/>
      <c r="Y316" s="1"/>
      <c r="Z316" s="3"/>
      <c r="AA316" s="1"/>
      <c r="AC316" s="1"/>
      <c r="AE316" s="1"/>
      <c r="AG316" s="1"/>
      <c r="AI316" s="1"/>
      <c r="AK316" s="1"/>
      <c r="AM316" s="1"/>
      <c r="AO316" s="1"/>
      <c r="AQ316" s="1"/>
      <c r="AS316" s="1"/>
      <c r="AU316" s="1"/>
    </row>
    <row r="317" spans="1:47" x14ac:dyDescent="0.2">
      <c r="A317" s="1">
        <v>44994</v>
      </c>
      <c r="B317">
        <v>6.76</v>
      </c>
      <c r="C317" s="1">
        <v>44994</v>
      </c>
      <c r="D317" s="2">
        <v>5.81</v>
      </c>
      <c r="E317" s="1">
        <v>44994</v>
      </c>
      <c r="F317">
        <v>6.25</v>
      </c>
      <c r="G317" s="1">
        <v>44994</v>
      </c>
      <c r="H317">
        <v>6.03</v>
      </c>
      <c r="I317" s="1">
        <v>45048</v>
      </c>
      <c r="J317">
        <v>5.85</v>
      </c>
      <c r="K317" s="1">
        <v>45048</v>
      </c>
      <c r="L317">
        <v>5.76</v>
      </c>
      <c r="M317" s="1">
        <v>45048</v>
      </c>
      <c r="N317" s="2">
        <v>5.85</v>
      </c>
      <c r="O317" s="1">
        <v>45048</v>
      </c>
      <c r="P317">
        <v>5.9249999999999998</v>
      </c>
      <c r="Q317" s="1">
        <v>45048</v>
      </c>
      <c r="R317">
        <v>5.9749999999999996</v>
      </c>
      <c r="S317" s="1">
        <v>45048</v>
      </c>
      <c r="T317">
        <v>6.125</v>
      </c>
      <c r="U317" s="1">
        <v>45048</v>
      </c>
      <c r="V317">
        <v>6.1749999999999998</v>
      </c>
      <c r="W317" s="1"/>
      <c r="Y317" s="1"/>
      <c r="Z317" s="3"/>
      <c r="AA317" s="1"/>
      <c r="AC317" s="1"/>
      <c r="AE317" s="1"/>
      <c r="AG317" s="1"/>
      <c r="AI317" s="1"/>
      <c r="AK317" s="1"/>
      <c r="AM317" s="1"/>
      <c r="AO317" s="1"/>
      <c r="AQ317" s="1"/>
      <c r="AS317" s="1"/>
      <c r="AU317" s="1"/>
    </row>
    <row r="318" spans="1:47" x14ac:dyDescent="0.2">
      <c r="A318" s="1">
        <v>44995</v>
      </c>
      <c r="B318">
        <v>7.09</v>
      </c>
      <c r="C318" s="1">
        <v>44995</v>
      </c>
      <c r="D318" s="2">
        <v>6.18</v>
      </c>
      <c r="E318" s="1">
        <v>44995</v>
      </c>
      <c r="F318">
        <v>6.11</v>
      </c>
      <c r="G318" s="1">
        <v>44995</v>
      </c>
      <c r="H318">
        <v>5.86</v>
      </c>
      <c r="I318" s="1">
        <v>45049</v>
      </c>
      <c r="J318">
        <v>5.75</v>
      </c>
      <c r="K318" s="1">
        <v>45049</v>
      </c>
      <c r="L318">
        <v>5.75</v>
      </c>
      <c r="M318" s="1">
        <v>45049</v>
      </c>
      <c r="N318" s="2">
        <v>5.85</v>
      </c>
      <c r="O318" s="1">
        <v>45049</v>
      </c>
      <c r="P318">
        <v>5.92</v>
      </c>
      <c r="Q318" s="1">
        <v>45049</v>
      </c>
      <c r="R318">
        <v>5.99</v>
      </c>
      <c r="S318" s="1">
        <v>45049</v>
      </c>
      <c r="T318">
        <v>6.1150000000000002</v>
      </c>
      <c r="U318" s="1">
        <v>45049</v>
      </c>
      <c r="V318">
        <v>6.1449999999999996</v>
      </c>
      <c r="W318" s="1"/>
      <c r="Y318" s="1"/>
      <c r="Z318" s="3"/>
      <c r="AA318" s="1"/>
      <c r="AC318" s="1"/>
      <c r="AE318" s="1"/>
      <c r="AG318" s="1"/>
      <c r="AI318" s="1"/>
      <c r="AK318" s="1"/>
      <c r="AM318" s="1"/>
      <c r="AO318" s="1"/>
      <c r="AQ318" s="1"/>
      <c r="AS318" s="1"/>
      <c r="AU318" s="1"/>
    </row>
    <row r="319" spans="1:47" x14ac:dyDescent="0.2">
      <c r="A319" s="1">
        <v>44998</v>
      </c>
      <c r="B319">
        <v>5.84</v>
      </c>
      <c r="C319" s="1">
        <v>44998</v>
      </c>
      <c r="D319" s="2">
        <v>5.59</v>
      </c>
      <c r="E319" s="1">
        <v>44998</v>
      </c>
      <c r="F319">
        <v>5.31</v>
      </c>
      <c r="G319" s="1">
        <v>44998</v>
      </c>
      <c r="H319">
        <v>5.0599999999999996</v>
      </c>
      <c r="I319" s="1">
        <v>45050</v>
      </c>
      <c r="J319">
        <v>5.75</v>
      </c>
      <c r="K319" s="1">
        <v>45050</v>
      </c>
      <c r="L319">
        <v>5.7</v>
      </c>
      <c r="M319" s="1">
        <v>45050</v>
      </c>
      <c r="N319" s="2">
        <v>5.78</v>
      </c>
      <c r="O319" s="1">
        <v>45050</v>
      </c>
      <c r="P319">
        <v>5.88</v>
      </c>
      <c r="Q319" s="1">
        <v>45050</v>
      </c>
      <c r="R319">
        <v>5.9749999999999996</v>
      </c>
      <c r="S319" s="1">
        <v>45050</v>
      </c>
      <c r="T319">
        <v>6.1050000000000004</v>
      </c>
      <c r="U319" s="1">
        <v>45050</v>
      </c>
      <c r="V319">
        <v>6.125</v>
      </c>
      <c r="W319" s="1"/>
      <c r="Y319" s="1"/>
      <c r="Z319" s="3"/>
      <c r="AA319" s="1"/>
      <c r="AC319" s="1"/>
      <c r="AE319" s="1"/>
      <c r="AG319" s="1"/>
      <c r="AI319" s="1"/>
      <c r="AK319" s="1"/>
      <c r="AM319" s="1"/>
      <c r="AO319" s="1"/>
      <c r="AQ319" s="1"/>
      <c r="AS319" s="1"/>
      <c r="AU319" s="1"/>
    </row>
    <row r="320" spans="1:47" x14ac:dyDescent="0.2">
      <c r="A320" s="1">
        <v>44999</v>
      </c>
      <c r="B320">
        <v>6.83</v>
      </c>
      <c r="C320" s="1">
        <v>44999</v>
      </c>
      <c r="D320" s="2">
        <v>6.13</v>
      </c>
      <c r="E320" s="1">
        <v>44999</v>
      </c>
      <c r="F320">
        <v>6.06</v>
      </c>
      <c r="G320" s="1">
        <v>44999</v>
      </c>
      <c r="H320">
        <v>5.75</v>
      </c>
      <c r="I320" s="1">
        <v>45051</v>
      </c>
      <c r="J320">
        <v>5.73</v>
      </c>
      <c r="K320" s="1">
        <v>45051</v>
      </c>
      <c r="L320">
        <v>5.7149999999999999</v>
      </c>
      <c r="M320" s="1">
        <v>45051</v>
      </c>
      <c r="N320" s="2">
        <v>5.8</v>
      </c>
      <c r="O320" s="1">
        <v>45051</v>
      </c>
      <c r="P320">
        <v>5.9</v>
      </c>
      <c r="Q320" s="1">
        <v>45051</v>
      </c>
      <c r="R320">
        <v>6</v>
      </c>
      <c r="S320" s="1">
        <v>45051</v>
      </c>
      <c r="T320">
        <v>6.13</v>
      </c>
      <c r="U320" s="1">
        <v>45051</v>
      </c>
      <c r="V320">
        <v>6.1550000000000002</v>
      </c>
      <c r="W320" s="1"/>
      <c r="Y320" s="1"/>
      <c r="Z320" s="3"/>
      <c r="AA320" s="1"/>
      <c r="AC320" s="1"/>
      <c r="AE320" s="1"/>
      <c r="AG320" s="1"/>
      <c r="AI320" s="1"/>
      <c r="AK320" s="1"/>
      <c r="AM320" s="1"/>
      <c r="AO320" s="1"/>
      <c r="AQ320" s="1"/>
      <c r="AS320" s="1"/>
      <c r="AU320" s="1"/>
    </row>
    <row r="321" spans="1:47" x14ac:dyDescent="0.2">
      <c r="A321" s="1">
        <v>45000</v>
      </c>
      <c r="B321">
        <v>6.54</v>
      </c>
      <c r="C321" s="1">
        <v>45000</v>
      </c>
      <c r="D321" s="2">
        <v>6</v>
      </c>
      <c r="E321" s="1">
        <v>45000</v>
      </c>
      <c r="F321">
        <v>5.78</v>
      </c>
      <c r="G321" s="1">
        <v>45000</v>
      </c>
      <c r="H321">
        <v>5.74</v>
      </c>
      <c r="I321" s="1">
        <v>45054</v>
      </c>
      <c r="J321">
        <v>5.9</v>
      </c>
      <c r="K321" s="1">
        <v>45054</v>
      </c>
      <c r="L321">
        <v>5.8250000000000002</v>
      </c>
      <c r="M321" s="1">
        <v>45054</v>
      </c>
      <c r="N321" s="2">
        <v>5.9249999999999998</v>
      </c>
      <c r="O321" s="1">
        <v>45054</v>
      </c>
      <c r="P321">
        <v>6.0049999999999999</v>
      </c>
      <c r="Q321" s="1">
        <v>45054</v>
      </c>
      <c r="R321">
        <v>6.0750000000000002</v>
      </c>
      <c r="S321" s="1">
        <v>45054</v>
      </c>
      <c r="T321">
        <v>6.2</v>
      </c>
      <c r="U321" s="1">
        <v>45054</v>
      </c>
      <c r="V321">
        <v>6.2249999999999996</v>
      </c>
      <c r="W321" s="1"/>
      <c r="Y321" s="1"/>
      <c r="Z321" s="3"/>
      <c r="AA321" s="1"/>
      <c r="AC321" s="1"/>
      <c r="AE321" s="1"/>
      <c r="AG321" s="1"/>
      <c r="AI321" s="1"/>
      <c r="AK321" s="1"/>
      <c r="AM321" s="1"/>
      <c r="AO321" s="1"/>
      <c r="AQ321" s="1"/>
      <c r="AS321" s="1"/>
      <c r="AU321" s="1"/>
    </row>
    <row r="322" spans="1:47" x14ac:dyDescent="0.2">
      <c r="A322" s="1">
        <v>45001</v>
      </c>
      <c r="B322">
        <v>7.07</v>
      </c>
      <c r="C322" s="1">
        <v>45001</v>
      </c>
      <c r="D322" s="2">
        <v>6.14</v>
      </c>
      <c r="E322" s="1">
        <v>45001</v>
      </c>
      <c r="F322">
        <v>6.04</v>
      </c>
      <c r="G322" s="1">
        <v>45001</v>
      </c>
      <c r="H322">
        <v>6.04</v>
      </c>
      <c r="I322" s="1">
        <v>45055</v>
      </c>
      <c r="J322">
        <v>6.1</v>
      </c>
      <c r="K322" s="1">
        <v>45055</v>
      </c>
      <c r="L322">
        <v>5.93</v>
      </c>
      <c r="M322" s="1">
        <v>45055</v>
      </c>
      <c r="N322" s="2">
        <v>5.97</v>
      </c>
      <c r="O322" s="1">
        <v>45055</v>
      </c>
      <c r="P322">
        <v>6.05</v>
      </c>
      <c r="Q322" s="1">
        <v>45055</v>
      </c>
      <c r="R322">
        <v>6.1</v>
      </c>
      <c r="S322" s="1">
        <v>45055</v>
      </c>
      <c r="T322">
        <v>6.23</v>
      </c>
      <c r="U322" s="1">
        <v>45055</v>
      </c>
      <c r="V322">
        <v>6.2549999999999999</v>
      </c>
      <c r="W322" s="1"/>
      <c r="Y322" s="1"/>
      <c r="Z322" s="3"/>
      <c r="AA322" s="1"/>
      <c r="AC322" s="1"/>
      <c r="AE322" s="1"/>
      <c r="AG322" s="1"/>
      <c r="AI322" s="1"/>
      <c r="AK322" s="1"/>
      <c r="AM322" s="1"/>
      <c r="AO322" s="1"/>
      <c r="AQ322" s="1"/>
      <c r="AS322" s="1"/>
      <c r="AU322" s="1"/>
    </row>
    <row r="323" spans="1:47" x14ac:dyDescent="0.2">
      <c r="A323" s="1">
        <v>45002</v>
      </c>
      <c r="B323">
        <v>5.72</v>
      </c>
      <c r="C323" s="1">
        <v>45002</v>
      </c>
      <c r="D323" s="2">
        <v>5.67</v>
      </c>
      <c r="E323" s="1">
        <v>45002</v>
      </c>
      <c r="F323">
        <v>5.6</v>
      </c>
      <c r="G323" s="1">
        <v>45002</v>
      </c>
      <c r="H323">
        <v>5.55</v>
      </c>
      <c r="I323" s="1">
        <v>45056</v>
      </c>
      <c r="J323">
        <v>6.1</v>
      </c>
      <c r="K323" s="1">
        <v>45056</v>
      </c>
      <c r="L323">
        <v>5.86</v>
      </c>
      <c r="M323" s="1">
        <v>45056</v>
      </c>
      <c r="N323" s="2">
        <v>5.93</v>
      </c>
      <c r="O323" s="1">
        <v>45056</v>
      </c>
      <c r="P323">
        <v>6</v>
      </c>
      <c r="Q323" s="1">
        <v>45056</v>
      </c>
      <c r="R323">
        <v>6.05</v>
      </c>
      <c r="S323" s="1">
        <v>45056</v>
      </c>
      <c r="T323">
        <v>6.18</v>
      </c>
      <c r="U323" s="1">
        <v>45056</v>
      </c>
      <c r="V323">
        <v>6.2050000000000001</v>
      </c>
      <c r="W323" s="1"/>
      <c r="Y323" s="1"/>
      <c r="Z323" s="3"/>
      <c r="AA323" s="1"/>
      <c r="AC323" s="1"/>
      <c r="AE323" s="1"/>
      <c r="AG323" s="1"/>
      <c r="AI323" s="1"/>
      <c r="AK323" s="1"/>
      <c r="AM323" s="1"/>
      <c r="AO323" s="1"/>
      <c r="AQ323" s="1"/>
      <c r="AS323" s="1"/>
      <c r="AU323" s="1"/>
    </row>
    <row r="324" spans="1:47" x14ac:dyDescent="0.2">
      <c r="A324" s="1">
        <v>45005</v>
      </c>
      <c r="B324">
        <v>6.3</v>
      </c>
      <c r="C324" s="1">
        <v>45005</v>
      </c>
      <c r="D324" s="2">
        <v>5.97</v>
      </c>
      <c r="E324" s="1">
        <v>45005</v>
      </c>
      <c r="F324">
        <v>6.14</v>
      </c>
      <c r="G324" s="1">
        <v>45005</v>
      </c>
      <c r="H324">
        <v>6.02</v>
      </c>
      <c r="I324" s="1">
        <v>45057</v>
      </c>
      <c r="J324">
        <v>6</v>
      </c>
      <c r="K324" s="1">
        <v>45057</v>
      </c>
      <c r="L324">
        <v>5.82</v>
      </c>
      <c r="M324" s="1">
        <v>45057</v>
      </c>
      <c r="N324" s="2">
        <v>5.835</v>
      </c>
      <c r="O324" s="1">
        <v>45057</v>
      </c>
      <c r="P324">
        <v>5.9</v>
      </c>
      <c r="Q324" s="1">
        <v>45057</v>
      </c>
      <c r="R324">
        <v>5.95</v>
      </c>
      <c r="S324" s="1">
        <v>45057</v>
      </c>
      <c r="T324">
        <v>6.08</v>
      </c>
      <c r="U324" s="1">
        <v>45057</v>
      </c>
      <c r="V324">
        <v>6.1050000000000004</v>
      </c>
      <c r="W324" s="1"/>
      <c r="Y324" s="1"/>
      <c r="Z324" s="3"/>
      <c r="AA324" s="1"/>
      <c r="AC324" s="1"/>
      <c r="AE324" s="1"/>
      <c r="AG324" s="1"/>
      <c r="AI324" s="1"/>
      <c r="AK324" s="1"/>
      <c r="AM324" s="1"/>
      <c r="AO324" s="1"/>
      <c r="AQ324" s="1"/>
      <c r="AS324" s="1"/>
      <c r="AU324" s="1"/>
    </row>
    <row r="325" spans="1:47" x14ac:dyDescent="0.2">
      <c r="A325" s="1">
        <v>45006</v>
      </c>
      <c r="B325">
        <v>6.12</v>
      </c>
      <c r="C325" s="1">
        <v>45006</v>
      </c>
      <c r="D325" s="2">
        <v>6.04</v>
      </c>
      <c r="E325" s="1">
        <v>45006</v>
      </c>
      <c r="F325">
        <v>6.34</v>
      </c>
      <c r="G325" s="1">
        <v>45006</v>
      </c>
      <c r="H325">
        <v>6.41</v>
      </c>
      <c r="I325" s="1">
        <v>45058</v>
      </c>
      <c r="J325">
        <v>5.9</v>
      </c>
      <c r="K325" s="1">
        <v>45058</v>
      </c>
      <c r="L325">
        <v>5.7750000000000004</v>
      </c>
      <c r="M325" s="1">
        <v>45058</v>
      </c>
      <c r="N325" s="2">
        <v>5.7949999999999999</v>
      </c>
      <c r="O325" s="1">
        <v>45058</v>
      </c>
      <c r="P325">
        <v>5.84</v>
      </c>
      <c r="Q325" s="1">
        <v>45058</v>
      </c>
      <c r="R325">
        <v>5.8949999999999996</v>
      </c>
      <c r="S325" s="1">
        <v>45058</v>
      </c>
      <c r="T325">
        <v>6.02</v>
      </c>
      <c r="U325" s="1">
        <v>45058</v>
      </c>
      <c r="V325">
        <v>6.0449999999999999</v>
      </c>
      <c r="W325" s="1"/>
      <c r="Y325" s="1"/>
      <c r="Z325" s="3"/>
      <c r="AA325" s="1"/>
      <c r="AC325" s="1"/>
      <c r="AE325" s="1"/>
      <c r="AG325" s="1"/>
      <c r="AI325" s="1"/>
      <c r="AK325" s="1"/>
      <c r="AM325" s="1"/>
      <c r="AO325" s="1"/>
      <c r="AQ325" s="1"/>
      <c r="AS325" s="1"/>
      <c r="AU325" s="1"/>
    </row>
    <row r="326" spans="1:47" x14ac:dyDescent="0.2">
      <c r="A326" s="1">
        <v>45007</v>
      </c>
      <c r="B326">
        <v>6.21</v>
      </c>
      <c r="C326" s="1">
        <v>45007</v>
      </c>
      <c r="D326" s="2">
        <v>5.0199999999999996</v>
      </c>
      <c r="E326" s="1">
        <v>45007</v>
      </c>
      <c r="F326">
        <v>5.38</v>
      </c>
      <c r="G326" s="1">
        <v>45007</v>
      </c>
      <c r="H326">
        <v>5.53</v>
      </c>
      <c r="I326" s="1">
        <v>45061</v>
      </c>
      <c r="J326">
        <v>5.95</v>
      </c>
      <c r="K326" s="1">
        <v>45061</v>
      </c>
      <c r="L326">
        <v>5.835</v>
      </c>
      <c r="M326" s="1">
        <v>45061</v>
      </c>
      <c r="N326" s="2">
        <v>5.8550000000000004</v>
      </c>
      <c r="O326" s="1">
        <v>45061</v>
      </c>
      <c r="P326">
        <v>5.8949999999999996</v>
      </c>
      <c r="Q326" s="1">
        <v>45061</v>
      </c>
      <c r="R326">
        <v>5.93</v>
      </c>
      <c r="S326" s="1">
        <v>45061</v>
      </c>
      <c r="T326">
        <v>6.06</v>
      </c>
      <c r="U326" s="1">
        <v>45061</v>
      </c>
      <c r="V326">
        <v>6.085</v>
      </c>
      <c r="W326" s="1"/>
      <c r="Y326" s="1"/>
      <c r="Z326" s="3"/>
      <c r="AA326" s="1"/>
      <c r="AC326" s="1"/>
      <c r="AE326" s="1"/>
      <c r="AG326" s="1"/>
      <c r="AI326" s="1"/>
      <c r="AK326" s="1"/>
      <c r="AM326" s="1"/>
      <c r="AO326" s="1"/>
      <c r="AQ326" s="1"/>
      <c r="AS326" s="1"/>
      <c r="AU326" s="1"/>
    </row>
    <row r="327" spans="1:47" x14ac:dyDescent="0.2">
      <c r="A327" s="1">
        <v>45008</v>
      </c>
      <c r="B327">
        <v>6.23</v>
      </c>
      <c r="C327" s="1">
        <v>45008</v>
      </c>
      <c r="D327" s="2">
        <v>6.68</v>
      </c>
      <c r="E327" s="1">
        <v>45008</v>
      </c>
      <c r="F327">
        <v>6.2</v>
      </c>
      <c r="G327" s="1">
        <v>45008</v>
      </c>
      <c r="H327">
        <v>5.7</v>
      </c>
      <c r="I327" s="1">
        <v>45062</v>
      </c>
      <c r="J327">
        <v>5.95</v>
      </c>
      <c r="K327" s="1">
        <v>45062</v>
      </c>
      <c r="L327">
        <v>5.8250000000000002</v>
      </c>
      <c r="M327" s="1">
        <v>45062</v>
      </c>
      <c r="N327" s="2">
        <v>5.84</v>
      </c>
      <c r="O327" s="1">
        <v>45062</v>
      </c>
      <c r="P327">
        <v>5.8849999999999998</v>
      </c>
      <c r="Q327" s="1">
        <v>45062</v>
      </c>
      <c r="R327">
        <v>5.915</v>
      </c>
      <c r="S327" s="1">
        <v>45062</v>
      </c>
      <c r="T327">
        <v>6.04</v>
      </c>
      <c r="U327" s="1">
        <v>45062</v>
      </c>
      <c r="V327">
        <v>6.0650000000000004</v>
      </c>
      <c r="W327" s="1"/>
      <c r="Y327" s="1"/>
      <c r="Z327" s="3"/>
      <c r="AA327" s="1"/>
      <c r="AC327" s="1"/>
      <c r="AE327" s="1"/>
      <c r="AG327" s="1"/>
      <c r="AI327" s="1"/>
      <c r="AK327" s="1"/>
      <c r="AM327" s="1"/>
      <c r="AO327" s="1"/>
      <c r="AQ327" s="1"/>
      <c r="AS327" s="1"/>
      <c r="AU327" s="1"/>
    </row>
    <row r="328" spans="1:47" x14ac:dyDescent="0.2">
      <c r="A328" s="1">
        <v>45009</v>
      </c>
      <c r="B328">
        <v>4.46</v>
      </c>
      <c r="C328" s="1">
        <v>45009</v>
      </c>
      <c r="D328" s="2">
        <v>4.92</v>
      </c>
      <c r="E328" s="1">
        <v>45009</v>
      </c>
      <c r="F328">
        <v>5.22</v>
      </c>
      <c r="G328" s="1">
        <v>45009</v>
      </c>
      <c r="H328">
        <v>5.28</v>
      </c>
      <c r="I328" s="1">
        <v>45063</v>
      </c>
      <c r="J328">
        <v>6.09</v>
      </c>
      <c r="K328" s="1">
        <v>45063</v>
      </c>
      <c r="L328">
        <v>5.8250000000000002</v>
      </c>
      <c r="M328" s="1">
        <v>45063</v>
      </c>
      <c r="N328" s="2">
        <v>5.84</v>
      </c>
      <c r="O328" s="1">
        <v>45063</v>
      </c>
      <c r="P328">
        <v>5.8849999999999998</v>
      </c>
      <c r="Q328" s="1">
        <v>45063</v>
      </c>
      <c r="R328">
        <v>5.915</v>
      </c>
      <c r="S328" s="1">
        <v>45063</v>
      </c>
      <c r="T328">
        <v>6.04</v>
      </c>
      <c r="U328" s="1">
        <v>45063</v>
      </c>
      <c r="V328">
        <v>6.0650000000000004</v>
      </c>
      <c r="W328" s="1"/>
      <c r="Y328" s="1"/>
      <c r="Z328" s="3"/>
      <c r="AA328" s="1"/>
      <c r="AC328" s="1"/>
      <c r="AE328" s="1"/>
      <c r="AG328" s="1"/>
      <c r="AI328" s="1"/>
      <c r="AK328" s="1"/>
      <c r="AM328" s="1"/>
      <c r="AO328" s="1"/>
      <c r="AQ328" s="1"/>
      <c r="AS328" s="1"/>
      <c r="AU328" s="1"/>
    </row>
    <row r="329" spans="1:47" x14ac:dyDescent="0.2">
      <c r="A329" s="1">
        <v>45012</v>
      </c>
      <c r="B329">
        <v>5.42</v>
      </c>
      <c r="C329" s="1">
        <v>45012</v>
      </c>
      <c r="D329" s="2">
        <v>5.69</v>
      </c>
      <c r="E329" s="1">
        <v>45012</v>
      </c>
      <c r="F329">
        <v>5.73</v>
      </c>
      <c r="G329" s="1">
        <v>45012</v>
      </c>
      <c r="H329">
        <v>5.87</v>
      </c>
      <c r="I329" s="1">
        <v>45064</v>
      </c>
      <c r="J329">
        <v>6.05</v>
      </c>
      <c r="K329" s="1">
        <v>45064</v>
      </c>
      <c r="L329">
        <v>5.8250000000000002</v>
      </c>
      <c r="M329" s="1">
        <v>45064</v>
      </c>
      <c r="N329" s="2">
        <v>5.84</v>
      </c>
      <c r="O329" s="1">
        <v>45064</v>
      </c>
      <c r="P329">
        <v>5.8849999999999998</v>
      </c>
      <c r="Q329" s="1">
        <v>45064</v>
      </c>
      <c r="R329">
        <v>5.915</v>
      </c>
      <c r="S329" s="1">
        <v>45064</v>
      </c>
      <c r="T329">
        <v>6.04</v>
      </c>
      <c r="U329" s="1">
        <v>45064</v>
      </c>
      <c r="V329">
        <v>6.0650000000000004</v>
      </c>
      <c r="W329" s="1"/>
      <c r="Y329" s="1"/>
      <c r="Z329" s="3"/>
      <c r="AA329" s="1"/>
      <c r="AC329" s="1"/>
      <c r="AE329" s="1"/>
      <c r="AG329" s="1"/>
      <c r="AI329" s="1"/>
      <c r="AK329" s="1"/>
      <c r="AM329" s="1"/>
      <c r="AO329" s="1"/>
      <c r="AQ329" s="1"/>
      <c r="AS329" s="1"/>
      <c r="AU329" s="1"/>
    </row>
    <row r="330" spans="1:47" x14ac:dyDescent="0.2">
      <c r="A330" s="1">
        <v>45013</v>
      </c>
      <c r="B330">
        <v>5.19</v>
      </c>
      <c r="C330" s="1">
        <v>45013</v>
      </c>
      <c r="D330" s="2">
        <v>5.24</v>
      </c>
      <c r="E330" s="1">
        <v>45013</v>
      </c>
      <c r="F330">
        <v>5.55</v>
      </c>
      <c r="G330" s="1">
        <v>45013</v>
      </c>
      <c r="H330">
        <v>5.75</v>
      </c>
      <c r="I330" s="1">
        <v>45065</v>
      </c>
      <c r="J330">
        <v>6.1150000000000002</v>
      </c>
      <c r="K330" s="1">
        <v>45065</v>
      </c>
      <c r="L330">
        <v>5.8650000000000002</v>
      </c>
      <c r="M330" s="1">
        <v>45065</v>
      </c>
      <c r="N330" s="2">
        <v>5.89</v>
      </c>
      <c r="O330" s="1">
        <v>45065</v>
      </c>
      <c r="P330">
        <v>5.915</v>
      </c>
      <c r="Q330" s="1">
        <v>45065</v>
      </c>
      <c r="R330">
        <v>5.94</v>
      </c>
      <c r="S330" s="1">
        <v>45065</v>
      </c>
      <c r="T330">
        <v>5.99</v>
      </c>
      <c r="U330" s="1">
        <v>45065</v>
      </c>
      <c r="V330">
        <v>6.04</v>
      </c>
      <c r="W330" s="1"/>
      <c r="Y330" s="1"/>
      <c r="Z330" s="3"/>
      <c r="AA330" s="1"/>
      <c r="AC330" s="1"/>
      <c r="AE330" s="1"/>
      <c r="AG330" s="1"/>
      <c r="AI330" s="1"/>
      <c r="AK330" s="1"/>
      <c r="AM330" s="1"/>
      <c r="AO330" s="1"/>
      <c r="AQ330" s="1"/>
      <c r="AS330" s="1"/>
      <c r="AU330" s="1"/>
    </row>
    <row r="331" spans="1:47" x14ac:dyDescent="0.2">
      <c r="A331" s="1">
        <v>45014</v>
      </c>
      <c r="B331">
        <v>4.72</v>
      </c>
      <c r="C331" s="1">
        <v>45014</v>
      </c>
      <c r="D331" s="2">
        <v>5.13</v>
      </c>
      <c r="E331" s="1">
        <v>45014</v>
      </c>
      <c r="F331">
        <v>5.5</v>
      </c>
      <c r="G331" s="1">
        <v>45014</v>
      </c>
      <c r="H331">
        <v>5.66</v>
      </c>
      <c r="I331" s="1">
        <v>45068</v>
      </c>
      <c r="J331">
        <v>6.1</v>
      </c>
      <c r="K331" s="1">
        <v>45068</v>
      </c>
      <c r="L331">
        <v>5.9</v>
      </c>
      <c r="M331" s="1">
        <v>45068</v>
      </c>
      <c r="N331" s="2">
        <v>5.91</v>
      </c>
      <c r="O331" s="1">
        <v>45068</v>
      </c>
      <c r="P331">
        <v>5.9550000000000001</v>
      </c>
      <c r="Q331" s="1">
        <v>45068</v>
      </c>
      <c r="R331">
        <v>6</v>
      </c>
      <c r="S331" s="1">
        <v>45068</v>
      </c>
      <c r="T331">
        <v>6.13</v>
      </c>
      <c r="U331" s="1">
        <v>45068</v>
      </c>
      <c r="V331">
        <v>6.1550000000000002</v>
      </c>
      <c r="W331" s="1"/>
      <c r="Y331" s="1"/>
      <c r="Z331" s="3"/>
      <c r="AA331" s="1"/>
      <c r="AC331" s="1"/>
      <c r="AE331" s="1"/>
      <c r="AG331" s="1"/>
      <c r="AI331" s="1"/>
      <c r="AK331" s="1"/>
      <c r="AM331" s="1"/>
      <c r="AO331" s="1"/>
      <c r="AQ331" s="1"/>
      <c r="AS331" s="1"/>
      <c r="AU331" s="1"/>
    </row>
    <row r="332" spans="1:47" x14ac:dyDescent="0.2">
      <c r="A332" s="1">
        <v>45015</v>
      </c>
      <c r="B332">
        <v>4.9000000000000004</v>
      </c>
      <c r="C332" s="1">
        <v>45015</v>
      </c>
      <c r="D332" s="2">
        <v>5.08</v>
      </c>
      <c r="E332" s="1">
        <v>45015</v>
      </c>
      <c r="F332">
        <v>5.46</v>
      </c>
      <c r="G332" s="1">
        <v>45015</v>
      </c>
      <c r="H332">
        <v>5.69</v>
      </c>
      <c r="I332" s="1">
        <v>45069</v>
      </c>
      <c r="J332">
        <v>6</v>
      </c>
      <c r="K332" s="1">
        <v>45069</v>
      </c>
      <c r="L332">
        <v>5.85</v>
      </c>
      <c r="M332" s="1">
        <v>45069</v>
      </c>
      <c r="N332" s="2">
        <v>5.85</v>
      </c>
      <c r="O332" s="1">
        <v>45069</v>
      </c>
      <c r="P332">
        <v>5.9</v>
      </c>
      <c r="Q332" s="1">
        <v>45069</v>
      </c>
      <c r="R332">
        <v>5.95</v>
      </c>
      <c r="S332" s="1">
        <v>45069</v>
      </c>
      <c r="T332">
        <v>6.08</v>
      </c>
      <c r="U332" s="1">
        <v>45069</v>
      </c>
      <c r="V332">
        <v>6.1050000000000004</v>
      </c>
      <c r="W332" s="1"/>
      <c r="Y332" s="1"/>
      <c r="Z332" s="3"/>
      <c r="AA332" s="1"/>
      <c r="AC332" s="1"/>
      <c r="AE332" s="1"/>
      <c r="AG332" s="1"/>
      <c r="AI332" s="1"/>
      <c r="AK332" s="1"/>
      <c r="AM332" s="1"/>
      <c r="AO332" s="1"/>
      <c r="AQ332" s="1"/>
      <c r="AS332" s="1"/>
      <c r="AU332" s="1"/>
    </row>
    <row r="333" spans="1:47" x14ac:dyDescent="0.2">
      <c r="A333" s="1">
        <v>45016</v>
      </c>
      <c r="B333">
        <v>4.8899999999999997</v>
      </c>
      <c r="C333" s="1">
        <v>45016</v>
      </c>
      <c r="D333" s="2">
        <v>5.33</v>
      </c>
      <c r="E333" s="1">
        <v>45016</v>
      </c>
      <c r="F333">
        <v>5.51</v>
      </c>
      <c r="G333" s="1">
        <v>45016</v>
      </c>
      <c r="H333">
        <v>5.67</v>
      </c>
      <c r="I333" s="1">
        <v>45070</v>
      </c>
      <c r="J333">
        <v>6</v>
      </c>
      <c r="K333" s="1">
        <v>45070</v>
      </c>
      <c r="L333">
        <v>5.85</v>
      </c>
      <c r="M333" s="1">
        <v>45070</v>
      </c>
      <c r="N333" s="2">
        <v>5.85</v>
      </c>
      <c r="O333" s="1">
        <v>45070</v>
      </c>
      <c r="P333">
        <v>5.9</v>
      </c>
      <c r="Q333" s="1">
        <v>45070</v>
      </c>
      <c r="R333">
        <v>5.95</v>
      </c>
      <c r="S333" s="1">
        <v>45070</v>
      </c>
      <c r="T333">
        <v>6.08</v>
      </c>
      <c r="U333" s="1">
        <v>45070</v>
      </c>
      <c r="V333">
        <v>6.1050000000000004</v>
      </c>
      <c r="W333" s="1"/>
      <c r="Y333" s="1"/>
      <c r="Z333" s="3"/>
      <c r="AA333" s="1"/>
      <c r="AC333" s="1"/>
      <c r="AE333" s="1"/>
      <c r="AG333" s="1"/>
      <c r="AI333" s="1"/>
      <c r="AK333" s="1"/>
      <c r="AM333" s="1"/>
      <c r="AO333" s="1"/>
      <c r="AQ333" s="1"/>
      <c r="AS333" s="1"/>
      <c r="AU333" s="1"/>
    </row>
    <row r="334" spans="1:47" x14ac:dyDescent="0.2">
      <c r="A334" s="1">
        <v>45019</v>
      </c>
      <c r="B334">
        <v>5.63</v>
      </c>
      <c r="C334" s="1">
        <v>45019</v>
      </c>
      <c r="D334" s="2">
        <v>5.62</v>
      </c>
      <c r="E334" s="1">
        <v>45019</v>
      </c>
      <c r="F334">
        <v>5.67</v>
      </c>
      <c r="G334" s="1">
        <v>45019</v>
      </c>
      <c r="H334">
        <v>5.8</v>
      </c>
      <c r="I334" s="1">
        <v>45071</v>
      </c>
      <c r="J334">
        <v>6.0750000000000002</v>
      </c>
      <c r="K334" s="1">
        <v>45071</v>
      </c>
      <c r="L334">
        <v>5.875</v>
      </c>
      <c r="M334" s="1">
        <v>45071</v>
      </c>
      <c r="N334" s="2">
        <v>5.9249999999999998</v>
      </c>
      <c r="O334" s="1">
        <v>45071</v>
      </c>
      <c r="P334">
        <v>5.95</v>
      </c>
      <c r="Q334" s="1">
        <v>45071</v>
      </c>
      <c r="R334">
        <v>5.9749999999999996</v>
      </c>
      <c r="S334" s="1">
        <v>45071</v>
      </c>
      <c r="T334">
        <v>6.0250000000000004</v>
      </c>
      <c r="U334" s="1">
        <v>45071</v>
      </c>
      <c r="V334">
        <v>6.0750000000000002</v>
      </c>
      <c r="W334" s="1"/>
      <c r="Y334" s="1"/>
      <c r="Z334" s="3"/>
      <c r="AA334" s="1"/>
      <c r="AC334" s="1"/>
      <c r="AE334" s="1"/>
      <c r="AG334" s="1"/>
      <c r="AI334" s="1"/>
      <c r="AK334" s="1"/>
      <c r="AM334" s="1"/>
      <c r="AO334" s="1"/>
      <c r="AQ334" s="1"/>
      <c r="AS334" s="1"/>
      <c r="AU334" s="1"/>
    </row>
    <row r="335" spans="1:47" x14ac:dyDescent="0.2">
      <c r="A335" s="1">
        <v>45020</v>
      </c>
      <c r="B335">
        <v>5.3</v>
      </c>
      <c r="C335" s="1">
        <v>45020</v>
      </c>
      <c r="D335" s="2">
        <v>5.18</v>
      </c>
      <c r="E335" s="1">
        <v>45020</v>
      </c>
      <c r="F335">
        <v>5.47</v>
      </c>
      <c r="G335" s="1">
        <v>45020</v>
      </c>
      <c r="H335">
        <v>5.55</v>
      </c>
      <c r="I335" s="1">
        <v>45072</v>
      </c>
      <c r="J335">
        <v>6.1</v>
      </c>
      <c r="K335" s="1">
        <v>45072</v>
      </c>
      <c r="L335">
        <v>5.9349999999999996</v>
      </c>
      <c r="M335" s="1">
        <v>45072</v>
      </c>
      <c r="N335" s="2">
        <v>5.9349999999999996</v>
      </c>
      <c r="O335" s="1">
        <v>45072</v>
      </c>
      <c r="P335">
        <v>5.9649999999999999</v>
      </c>
      <c r="Q335" s="1">
        <v>45072</v>
      </c>
      <c r="R335">
        <v>5.9850000000000003</v>
      </c>
      <c r="S335" s="1">
        <v>45072</v>
      </c>
      <c r="T335">
        <v>6.11</v>
      </c>
      <c r="U335" s="1">
        <v>45072</v>
      </c>
      <c r="V335">
        <v>6.1349999999999998</v>
      </c>
      <c r="W335" s="1"/>
      <c r="Y335" s="1"/>
      <c r="Z335" s="3"/>
      <c r="AA335" s="1"/>
      <c r="AC335" s="1"/>
      <c r="AE335" s="1"/>
      <c r="AG335" s="1"/>
      <c r="AI335" s="1"/>
      <c r="AK335" s="1"/>
      <c r="AM335" s="1"/>
      <c r="AO335" s="1"/>
      <c r="AQ335" s="1"/>
      <c r="AS335" s="1"/>
      <c r="AU335" s="1"/>
    </row>
    <row r="336" spans="1:47" x14ac:dyDescent="0.2">
      <c r="A336" s="1">
        <v>45021</v>
      </c>
      <c r="B336">
        <v>5.4</v>
      </c>
      <c r="C336" s="1">
        <v>45021</v>
      </c>
      <c r="D336" s="2">
        <v>5.81</v>
      </c>
      <c r="E336" s="1">
        <v>45021</v>
      </c>
      <c r="F336">
        <v>5.67</v>
      </c>
      <c r="G336" s="1">
        <v>45021</v>
      </c>
      <c r="H336">
        <v>5.65</v>
      </c>
      <c r="I336" s="1">
        <v>45075</v>
      </c>
      <c r="J336">
        <v>6.2</v>
      </c>
      <c r="K336" s="1">
        <v>45075</v>
      </c>
      <c r="L336">
        <v>5.95</v>
      </c>
      <c r="M336" s="1">
        <v>45075</v>
      </c>
      <c r="N336" s="2">
        <v>5.95</v>
      </c>
      <c r="O336" s="1">
        <v>45075</v>
      </c>
      <c r="P336">
        <v>5.9749999999999996</v>
      </c>
      <c r="Q336" s="1">
        <v>45075</v>
      </c>
      <c r="R336">
        <v>6</v>
      </c>
      <c r="S336" s="1">
        <v>45075</v>
      </c>
      <c r="T336">
        <v>6.13</v>
      </c>
      <c r="U336" s="1">
        <v>45075</v>
      </c>
      <c r="V336">
        <v>6.1550000000000002</v>
      </c>
      <c r="W336" s="1"/>
      <c r="Y336" s="1"/>
      <c r="Z336" s="3"/>
      <c r="AA336" s="1"/>
      <c r="AC336" s="1"/>
      <c r="AE336" s="1"/>
      <c r="AG336" s="1"/>
      <c r="AI336" s="1"/>
      <c r="AK336" s="1"/>
      <c r="AM336" s="1"/>
      <c r="AO336" s="1"/>
      <c r="AQ336" s="1"/>
      <c r="AS336" s="1"/>
      <c r="AU336" s="1"/>
    </row>
    <row r="337" spans="1:47" x14ac:dyDescent="0.2">
      <c r="A337" s="1">
        <v>45022</v>
      </c>
      <c r="B337">
        <v>6.7</v>
      </c>
      <c r="C337" s="1">
        <v>45022</v>
      </c>
      <c r="D337" s="2">
        <v>5.8</v>
      </c>
      <c r="E337" s="1">
        <v>45022</v>
      </c>
      <c r="F337">
        <v>5.73</v>
      </c>
      <c r="G337" s="1">
        <v>45022</v>
      </c>
      <c r="H337">
        <v>5.74</v>
      </c>
      <c r="I337" s="1">
        <v>45076</v>
      </c>
      <c r="J337">
        <v>6.15</v>
      </c>
      <c r="K337" s="1">
        <v>45076</v>
      </c>
      <c r="L337">
        <v>5.9</v>
      </c>
      <c r="M337" s="1">
        <v>45076</v>
      </c>
      <c r="N337" s="2">
        <v>5.9</v>
      </c>
      <c r="O337" s="1">
        <v>45076</v>
      </c>
      <c r="P337">
        <v>5.915</v>
      </c>
      <c r="Q337" s="1">
        <v>45076</v>
      </c>
      <c r="R337">
        <v>5.9249999999999998</v>
      </c>
      <c r="S337" s="1">
        <v>45076</v>
      </c>
      <c r="T337">
        <v>6.05</v>
      </c>
      <c r="U337" s="1">
        <v>45076</v>
      </c>
      <c r="V337">
        <v>6.0750000000000002</v>
      </c>
      <c r="W337" s="1"/>
      <c r="Y337" s="1"/>
      <c r="Z337" s="3"/>
      <c r="AA337" s="1"/>
      <c r="AC337" s="1"/>
      <c r="AE337" s="1"/>
      <c r="AG337" s="1"/>
      <c r="AI337" s="1"/>
      <c r="AK337" s="1"/>
      <c r="AM337" s="1"/>
      <c r="AO337" s="1"/>
      <c r="AQ337" s="1"/>
      <c r="AS337" s="1"/>
      <c r="AU337" s="1"/>
    </row>
    <row r="338" spans="1:47" x14ac:dyDescent="0.2">
      <c r="A338" s="1">
        <v>45023</v>
      </c>
      <c r="B338">
        <v>6.71</v>
      </c>
      <c r="C338" s="1">
        <v>45023</v>
      </c>
      <c r="D338" s="2">
        <v>5.93</v>
      </c>
      <c r="E338" s="1">
        <v>45023</v>
      </c>
      <c r="F338">
        <v>5.87</v>
      </c>
      <c r="G338" s="1">
        <v>45023</v>
      </c>
      <c r="H338">
        <v>5.88</v>
      </c>
      <c r="I338" s="1">
        <v>45077</v>
      </c>
      <c r="J338">
        <v>6.05</v>
      </c>
      <c r="K338" s="1">
        <v>45077</v>
      </c>
      <c r="L338">
        <v>5.9</v>
      </c>
      <c r="M338" s="1">
        <v>45077</v>
      </c>
      <c r="N338" s="2">
        <v>5.9</v>
      </c>
      <c r="O338" s="1">
        <v>45077</v>
      </c>
      <c r="P338">
        <v>5.92</v>
      </c>
      <c r="Q338" s="1">
        <v>45077</v>
      </c>
      <c r="R338">
        <v>5.93</v>
      </c>
      <c r="S338" s="1">
        <v>45077</v>
      </c>
      <c r="T338">
        <v>6.06</v>
      </c>
      <c r="U338" s="1">
        <v>45077</v>
      </c>
      <c r="V338">
        <v>6.085</v>
      </c>
      <c r="W338" s="1"/>
      <c r="Y338" s="1"/>
      <c r="Z338" s="3"/>
      <c r="AA338" s="1"/>
      <c r="AC338" s="1"/>
      <c r="AE338" s="1"/>
      <c r="AG338" s="1"/>
      <c r="AI338" s="1"/>
      <c r="AK338" s="1"/>
      <c r="AM338" s="1"/>
      <c r="AO338" s="1"/>
      <c r="AQ338" s="1"/>
      <c r="AS338" s="1"/>
      <c r="AU338" s="1"/>
    </row>
    <row r="339" spans="1:47" x14ac:dyDescent="0.2">
      <c r="A339" s="1">
        <v>45026</v>
      </c>
      <c r="B339">
        <v>6.33</v>
      </c>
      <c r="C339" s="1">
        <v>45026</v>
      </c>
      <c r="D339" s="2">
        <v>5.69</v>
      </c>
      <c r="E339" s="1">
        <v>45026</v>
      </c>
      <c r="F339">
        <v>5.9</v>
      </c>
      <c r="G339" s="1">
        <v>45026</v>
      </c>
      <c r="H339">
        <v>5.8</v>
      </c>
      <c r="I339" s="1">
        <v>45078</v>
      </c>
      <c r="J339">
        <v>6.05</v>
      </c>
      <c r="K339" s="1">
        <v>45078</v>
      </c>
      <c r="L339">
        <v>5.9</v>
      </c>
      <c r="M339" s="1">
        <v>45078</v>
      </c>
      <c r="N339" s="2">
        <v>5.9</v>
      </c>
      <c r="O339" s="1">
        <v>45078</v>
      </c>
      <c r="P339">
        <v>5.9249999999999998</v>
      </c>
      <c r="Q339" s="1">
        <v>45078</v>
      </c>
      <c r="R339">
        <v>5.95</v>
      </c>
      <c r="S339" s="1">
        <v>45078</v>
      </c>
      <c r="T339">
        <v>6</v>
      </c>
      <c r="U339" s="1">
        <v>45078</v>
      </c>
      <c r="V339">
        <v>6.05</v>
      </c>
      <c r="W339" s="1"/>
      <c r="Y339" s="1"/>
      <c r="Z339" s="3"/>
      <c r="AA339" s="1"/>
      <c r="AC339" s="1"/>
      <c r="AE339" s="1"/>
      <c r="AG339" s="1"/>
      <c r="AI339" s="1"/>
      <c r="AK339" s="1"/>
      <c r="AM339" s="1"/>
      <c r="AO339" s="1"/>
      <c r="AQ339" s="1"/>
      <c r="AS339" s="1"/>
      <c r="AU339" s="1"/>
    </row>
    <row r="340" spans="1:47" x14ac:dyDescent="0.2">
      <c r="A340" s="1">
        <v>45027</v>
      </c>
      <c r="B340">
        <v>6.81</v>
      </c>
      <c r="C340" s="1">
        <v>45027</v>
      </c>
      <c r="D340" s="2">
        <v>6.1</v>
      </c>
      <c r="E340" s="1">
        <v>45027</v>
      </c>
      <c r="F340">
        <v>5.95</v>
      </c>
      <c r="G340" s="1">
        <v>45027</v>
      </c>
      <c r="H340">
        <v>5.92</v>
      </c>
      <c r="I340" s="1">
        <v>45079</v>
      </c>
      <c r="J340">
        <v>6.1</v>
      </c>
      <c r="K340" s="1">
        <v>45079</v>
      </c>
      <c r="L340">
        <v>5.9</v>
      </c>
      <c r="M340" s="1">
        <v>45079</v>
      </c>
      <c r="N340" s="2">
        <v>5.9</v>
      </c>
      <c r="O340" s="1">
        <v>45079</v>
      </c>
      <c r="P340">
        <v>5.92</v>
      </c>
      <c r="Q340" s="1">
        <v>45079</v>
      </c>
      <c r="R340">
        <v>5.93</v>
      </c>
      <c r="S340" s="1">
        <v>45079</v>
      </c>
      <c r="T340">
        <v>6.06</v>
      </c>
      <c r="U340" s="1">
        <v>45079</v>
      </c>
      <c r="V340">
        <v>6.085</v>
      </c>
      <c r="W340" s="1"/>
      <c r="Y340" s="1"/>
      <c r="Z340" s="3"/>
      <c r="AA340" s="1"/>
      <c r="AC340" s="1"/>
      <c r="AE340" s="1"/>
      <c r="AG340" s="1"/>
      <c r="AI340" s="1"/>
      <c r="AK340" s="1"/>
      <c r="AM340" s="1"/>
      <c r="AO340" s="1"/>
      <c r="AQ340" s="1"/>
      <c r="AS340" s="1"/>
      <c r="AU340" s="1"/>
    </row>
    <row r="341" spans="1:47" x14ac:dyDescent="0.2">
      <c r="A341" s="1">
        <v>45028</v>
      </c>
      <c r="B341">
        <v>6.27</v>
      </c>
      <c r="C341" s="1">
        <v>45028</v>
      </c>
      <c r="D341" s="2">
        <v>5.85</v>
      </c>
      <c r="E341" s="1">
        <v>45028</v>
      </c>
      <c r="F341">
        <v>5.82</v>
      </c>
      <c r="G341" s="1">
        <v>45028</v>
      </c>
      <c r="H341">
        <v>5.82</v>
      </c>
      <c r="I341" s="1">
        <v>45082</v>
      </c>
      <c r="J341">
        <v>6.1</v>
      </c>
      <c r="K341" s="1">
        <v>45082</v>
      </c>
      <c r="L341">
        <v>5.9</v>
      </c>
      <c r="M341" s="1">
        <v>45082</v>
      </c>
      <c r="N341" s="2">
        <v>5.9</v>
      </c>
      <c r="O341" s="1">
        <v>45082</v>
      </c>
      <c r="P341">
        <v>5.9249999999999998</v>
      </c>
      <c r="Q341" s="1">
        <v>45082</v>
      </c>
      <c r="R341">
        <v>5.95</v>
      </c>
      <c r="S341" s="1">
        <v>45082</v>
      </c>
      <c r="T341">
        <v>6.08</v>
      </c>
      <c r="U341" s="1">
        <v>45082</v>
      </c>
      <c r="V341">
        <v>6.1050000000000004</v>
      </c>
      <c r="W341" s="1"/>
      <c r="Y341" s="1"/>
      <c r="Z341" s="3"/>
      <c r="AA341" s="1"/>
      <c r="AC341" s="1"/>
      <c r="AE341" s="1"/>
      <c r="AG341" s="1"/>
      <c r="AI341" s="1"/>
      <c r="AK341" s="1"/>
      <c r="AM341" s="1"/>
      <c r="AO341" s="1"/>
      <c r="AQ341" s="1"/>
      <c r="AS341" s="1"/>
      <c r="AU341" s="1"/>
    </row>
    <row r="342" spans="1:47" x14ac:dyDescent="0.2">
      <c r="A342" s="1">
        <v>45029</v>
      </c>
      <c r="B342">
        <v>5.63</v>
      </c>
      <c r="C342" s="1">
        <v>45029</v>
      </c>
      <c r="D342" s="2">
        <v>5.82</v>
      </c>
      <c r="E342" s="1">
        <v>45029</v>
      </c>
      <c r="F342">
        <v>5.4</v>
      </c>
      <c r="G342" s="1">
        <v>45029</v>
      </c>
      <c r="H342">
        <v>5.94</v>
      </c>
      <c r="I342" s="1">
        <v>45083</v>
      </c>
      <c r="J342">
        <v>5.95</v>
      </c>
      <c r="K342" s="1">
        <v>45083</v>
      </c>
      <c r="L342">
        <v>5.84</v>
      </c>
      <c r="M342" s="1">
        <v>45083</v>
      </c>
      <c r="N342" s="2">
        <v>5.84</v>
      </c>
      <c r="O342" s="1">
        <v>45083</v>
      </c>
      <c r="P342">
        <v>5.86</v>
      </c>
      <c r="Q342" s="1">
        <v>45083</v>
      </c>
      <c r="R342">
        <v>5.86</v>
      </c>
      <c r="S342" s="1">
        <v>45083</v>
      </c>
      <c r="T342">
        <v>5.99</v>
      </c>
      <c r="U342" s="1">
        <v>45083</v>
      </c>
      <c r="V342">
        <v>6.0149999999999997</v>
      </c>
      <c r="W342" s="1"/>
      <c r="Y342" s="1"/>
      <c r="Z342" s="3"/>
      <c r="AA342" s="1"/>
      <c r="AC342" s="1"/>
      <c r="AE342" s="1"/>
      <c r="AG342" s="1"/>
      <c r="AI342" s="1"/>
      <c r="AK342" s="1"/>
      <c r="AM342" s="1"/>
      <c r="AO342" s="1"/>
      <c r="AQ342" s="1"/>
      <c r="AS342" s="1"/>
      <c r="AU342" s="1"/>
    </row>
    <row r="343" spans="1:47" x14ac:dyDescent="0.2">
      <c r="A343" s="1">
        <v>45030</v>
      </c>
      <c r="B343">
        <v>5.91</v>
      </c>
      <c r="C343" s="1">
        <v>45030</v>
      </c>
      <c r="D343" s="2">
        <v>5.52</v>
      </c>
      <c r="E343" s="1">
        <v>45030</v>
      </c>
      <c r="F343">
        <v>5.64</v>
      </c>
      <c r="G343" s="1">
        <v>45030</v>
      </c>
      <c r="H343">
        <v>5.75</v>
      </c>
      <c r="I343" s="1">
        <v>45084</v>
      </c>
      <c r="J343">
        <v>5.95</v>
      </c>
      <c r="K343" s="1">
        <v>45084</v>
      </c>
      <c r="L343">
        <v>5.79</v>
      </c>
      <c r="M343" s="1">
        <v>45084</v>
      </c>
      <c r="N343" s="2">
        <v>5.79</v>
      </c>
      <c r="O343" s="1">
        <v>45084</v>
      </c>
      <c r="P343">
        <v>5.81</v>
      </c>
      <c r="Q343" s="1">
        <v>45084</v>
      </c>
      <c r="R343">
        <v>5.83</v>
      </c>
      <c r="S343" s="1">
        <v>45084</v>
      </c>
      <c r="T343">
        <v>5.96</v>
      </c>
      <c r="U343" s="1">
        <v>45084</v>
      </c>
      <c r="V343">
        <v>5.9850000000000003</v>
      </c>
      <c r="W343" s="1"/>
      <c r="Y343" s="1"/>
      <c r="Z343" s="3"/>
      <c r="AA343" s="1"/>
      <c r="AC343" s="1"/>
      <c r="AE343" s="1"/>
      <c r="AG343" s="1"/>
      <c r="AI343" s="1"/>
      <c r="AK343" s="1"/>
      <c r="AM343" s="1"/>
      <c r="AO343" s="1"/>
      <c r="AQ343" s="1"/>
      <c r="AS343" s="1"/>
      <c r="AU343" s="1"/>
    </row>
    <row r="344" spans="1:47" x14ac:dyDescent="0.2">
      <c r="A344" s="1">
        <v>45033</v>
      </c>
      <c r="B344">
        <v>7.02</v>
      </c>
      <c r="C344" s="1">
        <v>45033</v>
      </c>
      <c r="D344" s="2">
        <v>5.93</v>
      </c>
      <c r="E344" s="1">
        <v>45033</v>
      </c>
      <c r="F344">
        <v>5.85</v>
      </c>
      <c r="G344" s="1">
        <v>45033</v>
      </c>
      <c r="H344">
        <v>5.92</v>
      </c>
      <c r="I344" s="1">
        <v>45085</v>
      </c>
      <c r="J344">
        <v>6</v>
      </c>
      <c r="K344" s="1">
        <v>45085</v>
      </c>
      <c r="L344">
        <v>5.8049999999999997</v>
      </c>
      <c r="M344" s="1">
        <v>45085</v>
      </c>
      <c r="N344" s="2">
        <v>5.8049999999999997</v>
      </c>
      <c r="O344" s="1">
        <v>45085</v>
      </c>
      <c r="P344">
        <v>5.8250000000000002</v>
      </c>
      <c r="Q344" s="1">
        <v>45085</v>
      </c>
      <c r="R344">
        <v>5.8449999999999998</v>
      </c>
      <c r="S344" s="1">
        <v>45085</v>
      </c>
      <c r="T344">
        <v>5.97</v>
      </c>
      <c r="U344" s="1">
        <v>45085</v>
      </c>
      <c r="V344">
        <v>5.9950000000000001</v>
      </c>
      <c r="W344" s="1"/>
      <c r="Y344" s="1"/>
      <c r="Z344" s="3"/>
      <c r="AA344" s="1"/>
      <c r="AC344" s="1"/>
      <c r="AE344" s="1"/>
      <c r="AG344" s="1"/>
      <c r="AI344" s="1"/>
      <c r="AK344" s="1"/>
      <c r="AM344" s="1"/>
      <c r="AO344" s="1"/>
      <c r="AQ344" s="1"/>
      <c r="AS344" s="1"/>
      <c r="AU344" s="1"/>
    </row>
    <row r="345" spans="1:47" x14ac:dyDescent="0.2">
      <c r="A345" s="1">
        <v>45034</v>
      </c>
      <c r="B345">
        <v>6.67</v>
      </c>
      <c r="C345" s="1">
        <v>45034</v>
      </c>
      <c r="D345" s="2">
        <v>5.92</v>
      </c>
      <c r="E345" s="1">
        <v>45034</v>
      </c>
      <c r="F345">
        <v>5.9</v>
      </c>
      <c r="G345" s="1">
        <v>45034</v>
      </c>
      <c r="H345">
        <v>5.8</v>
      </c>
      <c r="I345" s="1">
        <v>45086</v>
      </c>
      <c r="J345">
        <v>5.95</v>
      </c>
      <c r="K345" s="1">
        <v>45086</v>
      </c>
      <c r="L345">
        <v>5.73</v>
      </c>
      <c r="M345" s="1">
        <v>45086</v>
      </c>
      <c r="N345" s="2">
        <v>5.75</v>
      </c>
      <c r="O345" s="1">
        <v>45086</v>
      </c>
      <c r="P345">
        <v>5.7549999999999999</v>
      </c>
      <c r="Q345" s="1">
        <v>45086</v>
      </c>
      <c r="R345">
        <v>5.76</v>
      </c>
      <c r="S345" s="1">
        <v>45086</v>
      </c>
      <c r="T345">
        <v>5.8</v>
      </c>
      <c r="U345" s="1">
        <v>45086</v>
      </c>
      <c r="V345">
        <v>5.85</v>
      </c>
      <c r="W345" s="1"/>
      <c r="Y345" s="1"/>
      <c r="Z345" s="3"/>
      <c r="AA345" s="1"/>
      <c r="AC345" s="1"/>
      <c r="AE345" s="1"/>
      <c r="AG345" s="1"/>
      <c r="AI345" s="1"/>
      <c r="AK345" s="1"/>
      <c r="AM345" s="1"/>
      <c r="AO345" s="1"/>
      <c r="AQ345" s="1"/>
      <c r="AS345" s="1"/>
      <c r="AU345" s="1"/>
    </row>
    <row r="346" spans="1:47" x14ac:dyDescent="0.2">
      <c r="A346" s="1">
        <v>45035</v>
      </c>
      <c r="B346">
        <v>5.42</v>
      </c>
      <c r="C346" s="1">
        <v>45035</v>
      </c>
      <c r="D346" s="2">
        <v>5.72</v>
      </c>
      <c r="E346" s="1">
        <v>45035</v>
      </c>
      <c r="F346">
        <v>5.81</v>
      </c>
      <c r="G346" s="1">
        <v>45035</v>
      </c>
      <c r="H346">
        <v>5.77</v>
      </c>
      <c r="I346" s="1">
        <v>45089</v>
      </c>
      <c r="J346">
        <v>6</v>
      </c>
      <c r="K346" s="1">
        <v>45089</v>
      </c>
      <c r="L346">
        <v>5.8</v>
      </c>
      <c r="M346" s="1">
        <v>45089</v>
      </c>
      <c r="N346" s="2">
        <v>5.8</v>
      </c>
      <c r="O346" s="1">
        <v>45089</v>
      </c>
      <c r="P346">
        <v>5.8</v>
      </c>
      <c r="Q346" s="1">
        <v>45089</v>
      </c>
      <c r="R346">
        <v>5.8</v>
      </c>
      <c r="S346" s="1">
        <v>45089</v>
      </c>
      <c r="T346">
        <v>5.85</v>
      </c>
      <c r="U346" s="1">
        <v>45089</v>
      </c>
      <c r="V346">
        <v>5.9</v>
      </c>
      <c r="W346" s="1"/>
      <c r="Y346" s="1"/>
      <c r="Z346" s="3"/>
      <c r="AA346" s="1"/>
      <c r="AC346" s="1"/>
      <c r="AE346" s="1"/>
      <c r="AG346" s="1"/>
      <c r="AI346" s="1"/>
      <c r="AK346" s="1"/>
      <c r="AM346" s="1"/>
      <c r="AO346" s="1"/>
      <c r="AQ346" s="1"/>
      <c r="AS346" s="1"/>
      <c r="AU346" s="1"/>
    </row>
    <row r="347" spans="1:47" x14ac:dyDescent="0.2">
      <c r="A347" s="1">
        <v>45036</v>
      </c>
      <c r="B347">
        <v>6.61</v>
      </c>
      <c r="C347" s="1">
        <v>45036</v>
      </c>
      <c r="D347" s="2">
        <v>6.11</v>
      </c>
      <c r="E347" s="1">
        <v>45036</v>
      </c>
      <c r="F347">
        <v>6.04</v>
      </c>
      <c r="G347" s="1">
        <v>45036</v>
      </c>
      <c r="H347">
        <v>5.99</v>
      </c>
      <c r="I347" s="1">
        <v>45090</v>
      </c>
      <c r="J347">
        <v>5.9</v>
      </c>
      <c r="K347" s="1">
        <v>45090</v>
      </c>
      <c r="L347">
        <v>5.7649999999999997</v>
      </c>
      <c r="M347" s="1">
        <v>45090</v>
      </c>
      <c r="N347" s="2">
        <v>5.7649999999999997</v>
      </c>
      <c r="O347" s="1">
        <v>45090</v>
      </c>
      <c r="P347">
        <v>5.7649999999999997</v>
      </c>
      <c r="Q347" s="1">
        <v>45090</v>
      </c>
      <c r="R347">
        <v>5.77</v>
      </c>
      <c r="S347" s="1">
        <v>45090</v>
      </c>
      <c r="T347">
        <v>5.8949999999999996</v>
      </c>
      <c r="U347" s="1">
        <v>45090</v>
      </c>
      <c r="V347">
        <v>5.92</v>
      </c>
      <c r="W347" s="1"/>
      <c r="Y347" s="1"/>
      <c r="Z347" s="3"/>
      <c r="AA347" s="1"/>
      <c r="AC347" s="1"/>
      <c r="AE347" s="1"/>
      <c r="AG347" s="1"/>
      <c r="AI347" s="1"/>
      <c r="AK347" s="1"/>
      <c r="AM347" s="1"/>
      <c r="AO347" s="1"/>
      <c r="AQ347" s="1"/>
      <c r="AS347" s="1"/>
      <c r="AU347" s="1"/>
    </row>
    <row r="348" spans="1:47" x14ac:dyDescent="0.2">
      <c r="A348" s="1">
        <v>45037</v>
      </c>
      <c r="B348">
        <v>6.26</v>
      </c>
      <c r="C348" s="1">
        <v>45037</v>
      </c>
      <c r="D348" s="2">
        <v>5.69</v>
      </c>
      <c r="E348" s="1">
        <v>45037</v>
      </c>
      <c r="F348">
        <v>5.96</v>
      </c>
      <c r="G348" s="1">
        <v>45037</v>
      </c>
      <c r="H348">
        <v>5.97</v>
      </c>
      <c r="I348" s="1">
        <v>45091</v>
      </c>
      <c r="J348">
        <v>5.95</v>
      </c>
      <c r="K348" s="1">
        <v>45091</v>
      </c>
      <c r="L348">
        <v>5.8250000000000002</v>
      </c>
      <c r="M348" s="1">
        <v>45091</v>
      </c>
      <c r="N348" s="2">
        <v>5.7850000000000001</v>
      </c>
      <c r="O348" s="1">
        <v>45091</v>
      </c>
      <c r="P348">
        <v>5.8049999999999997</v>
      </c>
      <c r="Q348" s="1">
        <v>45091</v>
      </c>
      <c r="R348">
        <v>5.8150000000000004</v>
      </c>
      <c r="S348" s="1">
        <v>45091</v>
      </c>
      <c r="T348">
        <v>5.915</v>
      </c>
      <c r="U348" s="1">
        <v>45091</v>
      </c>
      <c r="V348">
        <v>5.94</v>
      </c>
      <c r="W348" s="1"/>
      <c r="Y348" s="1"/>
      <c r="Z348" s="3"/>
      <c r="AA348" s="1"/>
      <c r="AC348" s="1"/>
      <c r="AE348" s="1"/>
      <c r="AG348" s="1"/>
      <c r="AI348" s="1"/>
      <c r="AK348" s="1"/>
      <c r="AM348" s="1"/>
      <c r="AO348" s="1"/>
      <c r="AQ348" s="1"/>
      <c r="AS348" s="1"/>
      <c r="AU348" s="1"/>
    </row>
    <row r="349" spans="1:47" x14ac:dyDescent="0.2">
      <c r="A349" s="1">
        <v>45040</v>
      </c>
      <c r="B349">
        <v>6.14</v>
      </c>
      <c r="C349" s="1">
        <v>45040</v>
      </c>
      <c r="D349" s="2">
        <v>5.62</v>
      </c>
      <c r="E349" s="1">
        <v>45040</v>
      </c>
      <c r="F349">
        <v>5.72</v>
      </c>
      <c r="G349" s="1">
        <v>45040</v>
      </c>
      <c r="H349">
        <v>5.45</v>
      </c>
      <c r="I349" s="1">
        <v>45092</v>
      </c>
      <c r="J349">
        <v>5.99</v>
      </c>
      <c r="K349" s="1">
        <v>45092</v>
      </c>
      <c r="L349">
        <v>5.84</v>
      </c>
      <c r="M349" s="1">
        <v>45092</v>
      </c>
      <c r="N349" s="2">
        <v>5.8150000000000004</v>
      </c>
      <c r="O349" s="1">
        <v>45092</v>
      </c>
      <c r="P349">
        <v>5.82</v>
      </c>
      <c r="Q349" s="1">
        <v>45092</v>
      </c>
      <c r="R349">
        <v>5.82</v>
      </c>
      <c r="S349" s="1">
        <v>45092</v>
      </c>
      <c r="T349">
        <v>5.9249999999999998</v>
      </c>
      <c r="U349" s="1">
        <v>45092</v>
      </c>
      <c r="V349">
        <v>5.95</v>
      </c>
      <c r="W349" s="1"/>
      <c r="Y349" s="1"/>
      <c r="Z349" s="3"/>
      <c r="AA349" s="1"/>
      <c r="AC349" s="1"/>
      <c r="AE349" s="1"/>
      <c r="AG349" s="1"/>
      <c r="AI349" s="1"/>
      <c r="AK349" s="1"/>
      <c r="AM349" s="1"/>
      <c r="AO349" s="1"/>
      <c r="AQ349" s="1"/>
      <c r="AS349" s="1"/>
      <c r="AU349" s="1"/>
    </row>
    <row r="350" spans="1:47" x14ac:dyDescent="0.2">
      <c r="A350" s="1">
        <v>45041</v>
      </c>
      <c r="B350">
        <v>6.57</v>
      </c>
      <c r="C350" s="1">
        <v>45041</v>
      </c>
      <c r="D350" s="2">
        <v>5.88</v>
      </c>
      <c r="E350" s="1">
        <v>45041</v>
      </c>
      <c r="F350">
        <v>5.8</v>
      </c>
      <c r="G350" s="1">
        <v>45041</v>
      </c>
      <c r="H350">
        <v>5.79</v>
      </c>
      <c r="I350" s="1">
        <v>45093</v>
      </c>
      <c r="J350">
        <v>5.875</v>
      </c>
      <c r="K350" s="1">
        <v>45093</v>
      </c>
      <c r="L350">
        <v>5.75</v>
      </c>
      <c r="M350" s="1">
        <v>45093</v>
      </c>
      <c r="N350" s="2">
        <v>5.75</v>
      </c>
      <c r="O350" s="1">
        <v>45093</v>
      </c>
      <c r="P350">
        <v>5.75</v>
      </c>
      <c r="Q350" s="1">
        <v>45093</v>
      </c>
      <c r="R350">
        <v>5.75</v>
      </c>
      <c r="S350" s="1">
        <v>45093</v>
      </c>
      <c r="T350">
        <v>5.8</v>
      </c>
      <c r="U350" s="1">
        <v>45093</v>
      </c>
      <c r="V350">
        <v>5.85</v>
      </c>
      <c r="W350" s="1"/>
      <c r="Y350" s="1"/>
      <c r="Z350" s="3"/>
      <c r="AA350" s="1"/>
      <c r="AC350" s="1"/>
      <c r="AE350" s="1"/>
      <c r="AG350" s="1"/>
      <c r="AI350" s="1"/>
      <c r="AK350" s="1"/>
      <c r="AM350" s="1"/>
      <c r="AO350" s="1"/>
      <c r="AQ350" s="1"/>
      <c r="AS350" s="1"/>
      <c r="AU350" s="1"/>
    </row>
    <row r="351" spans="1:47" x14ac:dyDescent="0.2">
      <c r="A351" s="1">
        <v>45042</v>
      </c>
      <c r="B351">
        <v>6.47</v>
      </c>
      <c r="C351" s="1">
        <v>45042</v>
      </c>
      <c r="D351" s="2">
        <v>5.94</v>
      </c>
      <c r="E351" s="1">
        <v>45042</v>
      </c>
      <c r="F351">
        <v>6.04</v>
      </c>
      <c r="G351" s="1">
        <v>45042</v>
      </c>
      <c r="H351">
        <v>5.98</v>
      </c>
      <c r="I351" s="1">
        <v>45096</v>
      </c>
      <c r="J351">
        <v>5.95</v>
      </c>
      <c r="K351" s="1">
        <v>45096</v>
      </c>
      <c r="L351">
        <v>5.81</v>
      </c>
      <c r="M351" s="1">
        <v>45096</v>
      </c>
      <c r="N351" s="2">
        <v>5.81</v>
      </c>
      <c r="O351" s="1">
        <v>45096</v>
      </c>
      <c r="P351">
        <v>5.8150000000000004</v>
      </c>
      <c r="Q351" s="1">
        <v>45096</v>
      </c>
      <c r="R351">
        <v>5.82</v>
      </c>
      <c r="S351" s="1">
        <v>45096</v>
      </c>
      <c r="T351">
        <v>5.9249999999999998</v>
      </c>
      <c r="U351" s="1">
        <v>45096</v>
      </c>
      <c r="V351">
        <v>5.95</v>
      </c>
      <c r="W351" s="1"/>
      <c r="Y351" s="1"/>
      <c r="Z351" s="3"/>
      <c r="AA351" s="1"/>
      <c r="AC351" s="1"/>
      <c r="AE351" s="1"/>
      <c r="AG351" s="1"/>
      <c r="AI351" s="1"/>
      <c r="AK351" s="1"/>
      <c r="AM351" s="1"/>
      <c r="AO351" s="1"/>
      <c r="AQ351" s="1"/>
      <c r="AS351" s="1"/>
      <c r="AU351" s="1"/>
    </row>
    <row r="352" spans="1:47" x14ac:dyDescent="0.2">
      <c r="A352" s="1">
        <v>45043</v>
      </c>
      <c r="B352">
        <v>5.59</v>
      </c>
      <c r="C352" s="1">
        <v>45043</v>
      </c>
      <c r="D352" s="2">
        <v>5.62</v>
      </c>
      <c r="E352" s="1">
        <v>45043</v>
      </c>
      <c r="F352">
        <v>5.69</v>
      </c>
      <c r="G352" s="1">
        <v>45043</v>
      </c>
      <c r="H352">
        <v>5.85</v>
      </c>
      <c r="I352" s="1">
        <v>45097</v>
      </c>
      <c r="J352">
        <v>5.95</v>
      </c>
      <c r="K352" s="1">
        <v>45097</v>
      </c>
      <c r="L352">
        <v>5.82</v>
      </c>
      <c r="M352" s="1">
        <v>45097</v>
      </c>
      <c r="N352" s="2">
        <v>5.81</v>
      </c>
      <c r="O352" s="1">
        <v>45097</v>
      </c>
      <c r="P352">
        <v>5.81</v>
      </c>
      <c r="Q352" s="1">
        <v>45097</v>
      </c>
      <c r="R352">
        <v>5.83</v>
      </c>
      <c r="S352" s="1">
        <v>45097</v>
      </c>
      <c r="T352">
        <v>5.9349999999999996</v>
      </c>
      <c r="U352" s="1">
        <v>45097</v>
      </c>
      <c r="V352">
        <v>5.96</v>
      </c>
      <c r="W352" s="1"/>
      <c r="Y352" s="1"/>
      <c r="Z352" s="3"/>
      <c r="AA352" s="1"/>
      <c r="AC352" s="1"/>
      <c r="AE352" s="1"/>
      <c r="AG352" s="1"/>
      <c r="AI352" s="1"/>
      <c r="AK352" s="1"/>
      <c r="AM352" s="1"/>
      <c r="AO352" s="1"/>
      <c r="AQ352" s="1"/>
      <c r="AS352" s="1"/>
      <c r="AU352" s="1"/>
    </row>
    <row r="353" spans="1:47" x14ac:dyDescent="0.2">
      <c r="A353" s="1">
        <v>45044</v>
      </c>
      <c r="B353">
        <v>4.97</v>
      </c>
      <c r="C353" s="1">
        <v>45044</v>
      </c>
      <c r="D353" s="2">
        <v>5.59</v>
      </c>
      <c r="E353" s="1">
        <v>45044</v>
      </c>
      <c r="F353">
        <v>5.75</v>
      </c>
      <c r="G353" s="1">
        <v>45044</v>
      </c>
      <c r="H353">
        <v>5.79</v>
      </c>
      <c r="I353" s="1">
        <v>45098</v>
      </c>
      <c r="J353">
        <v>5.95</v>
      </c>
      <c r="K353" s="1">
        <v>45098</v>
      </c>
      <c r="L353">
        <v>5.8</v>
      </c>
      <c r="M353" s="1">
        <v>45098</v>
      </c>
      <c r="N353" s="2">
        <v>5.7750000000000004</v>
      </c>
      <c r="O353" s="1">
        <v>45098</v>
      </c>
      <c r="P353">
        <v>5.79</v>
      </c>
      <c r="Q353" s="1">
        <v>45098</v>
      </c>
      <c r="R353">
        <v>5.81</v>
      </c>
      <c r="S353" s="1">
        <v>45098</v>
      </c>
      <c r="T353">
        <v>5.915</v>
      </c>
      <c r="U353" s="1">
        <v>45098</v>
      </c>
      <c r="V353">
        <v>5.94</v>
      </c>
      <c r="W353" s="1"/>
      <c r="Y353" s="1"/>
      <c r="Z353" s="3"/>
      <c r="AA353" s="1"/>
      <c r="AC353" s="1"/>
      <c r="AE353" s="1"/>
      <c r="AG353" s="1"/>
      <c r="AI353" s="1"/>
      <c r="AK353" s="1"/>
      <c r="AM353" s="1"/>
      <c r="AO353" s="1"/>
      <c r="AQ353" s="1"/>
      <c r="AS353" s="1"/>
      <c r="AU353" s="1"/>
    </row>
    <row r="354" spans="1:47" x14ac:dyDescent="0.2">
      <c r="A354" s="1">
        <v>45047</v>
      </c>
      <c r="B354">
        <v>4.97</v>
      </c>
      <c r="C354" s="1">
        <v>45047</v>
      </c>
      <c r="D354" s="2">
        <v>5.67</v>
      </c>
      <c r="E354" s="1">
        <v>45047</v>
      </c>
      <c r="F354">
        <v>5.79</v>
      </c>
      <c r="G354" s="1">
        <v>45047</v>
      </c>
      <c r="H354">
        <v>5.86</v>
      </c>
      <c r="I354" s="1">
        <v>45099</v>
      </c>
      <c r="J354">
        <v>5.9</v>
      </c>
      <c r="K354" s="1">
        <v>45099</v>
      </c>
      <c r="L354">
        <v>5.75</v>
      </c>
      <c r="M354" s="1">
        <v>45099</v>
      </c>
      <c r="N354" s="2">
        <v>5.74</v>
      </c>
      <c r="O354" s="1">
        <v>45099</v>
      </c>
      <c r="P354">
        <v>5.7450000000000001</v>
      </c>
      <c r="Q354" s="1">
        <v>45099</v>
      </c>
      <c r="R354">
        <v>5.75</v>
      </c>
      <c r="S354" s="1">
        <v>45099</v>
      </c>
      <c r="T354">
        <v>5.81</v>
      </c>
      <c r="U354" s="1">
        <v>45099</v>
      </c>
      <c r="V354">
        <v>5.81</v>
      </c>
      <c r="W354" s="1"/>
      <c r="Y354" s="1"/>
      <c r="Z354" s="3"/>
      <c r="AA354" s="1"/>
      <c r="AC354" s="1"/>
      <c r="AE354" s="1"/>
      <c r="AG354" s="1"/>
      <c r="AI354" s="1"/>
      <c r="AK354" s="1"/>
      <c r="AM354" s="1"/>
      <c r="AO354" s="1"/>
      <c r="AQ354" s="1"/>
      <c r="AS354" s="1"/>
      <c r="AU354" s="1"/>
    </row>
    <row r="355" spans="1:47" x14ac:dyDescent="0.2">
      <c r="A355" s="1">
        <v>45048</v>
      </c>
      <c r="B355">
        <v>5.87</v>
      </c>
      <c r="C355" s="1">
        <v>45048</v>
      </c>
      <c r="D355" s="2">
        <v>6.01</v>
      </c>
      <c r="E355" s="1">
        <v>45048</v>
      </c>
      <c r="F355">
        <v>5.71</v>
      </c>
      <c r="G355" s="1">
        <v>45048</v>
      </c>
      <c r="H355">
        <v>5.79</v>
      </c>
      <c r="I355" s="1">
        <v>45100</v>
      </c>
      <c r="J355">
        <v>6.05</v>
      </c>
      <c r="K355" s="1">
        <v>45100</v>
      </c>
      <c r="L355">
        <v>5.7750000000000004</v>
      </c>
      <c r="M355" s="1">
        <v>45100</v>
      </c>
      <c r="N355" s="2">
        <v>5.7750000000000004</v>
      </c>
      <c r="O355" s="1">
        <v>45100</v>
      </c>
      <c r="P355">
        <v>5.78</v>
      </c>
      <c r="Q355" s="1">
        <v>45100</v>
      </c>
      <c r="R355">
        <v>5.79</v>
      </c>
      <c r="S355" s="1">
        <v>45100</v>
      </c>
      <c r="T355">
        <v>5.84</v>
      </c>
      <c r="U355" s="1">
        <v>45100</v>
      </c>
      <c r="V355">
        <v>5.89</v>
      </c>
      <c r="W355" s="1"/>
      <c r="Y355" s="1"/>
      <c r="Z355" s="3"/>
      <c r="AA355" s="1"/>
      <c r="AC355" s="1"/>
      <c r="AE355" s="1"/>
      <c r="AG355" s="1"/>
      <c r="AI355" s="1"/>
      <c r="AK355" s="1"/>
      <c r="AM355" s="1"/>
      <c r="AO355" s="1"/>
      <c r="AQ355" s="1"/>
      <c r="AS355" s="1"/>
      <c r="AU355" s="1"/>
    </row>
    <row r="356" spans="1:47" x14ac:dyDescent="0.2">
      <c r="A356" s="1">
        <v>45049</v>
      </c>
      <c r="B356">
        <v>6</v>
      </c>
      <c r="C356" s="1">
        <v>45049</v>
      </c>
      <c r="D356" s="2">
        <v>6.02</v>
      </c>
      <c r="E356" s="1">
        <v>45049</v>
      </c>
      <c r="F356">
        <v>5.82</v>
      </c>
      <c r="G356" s="1">
        <v>45049</v>
      </c>
      <c r="H356">
        <v>5.79</v>
      </c>
      <c r="I356" s="1">
        <v>45103</v>
      </c>
      <c r="J356">
        <v>5.9</v>
      </c>
      <c r="K356" s="1">
        <v>45103</v>
      </c>
      <c r="L356">
        <v>5.7350000000000003</v>
      </c>
      <c r="M356" s="1">
        <v>45103</v>
      </c>
      <c r="N356" s="2">
        <v>5.7249999999999996</v>
      </c>
      <c r="O356" s="1">
        <v>45103</v>
      </c>
      <c r="P356">
        <v>5.7249999999999996</v>
      </c>
      <c r="Q356" s="1">
        <v>45103</v>
      </c>
      <c r="R356">
        <v>5.7249999999999996</v>
      </c>
      <c r="S356" s="1">
        <v>45103</v>
      </c>
      <c r="T356">
        <v>5.8</v>
      </c>
      <c r="U356" s="1">
        <v>45103</v>
      </c>
      <c r="V356">
        <v>5.8</v>
      </c>
      <c r="W356" s="1"/>
      <c r="Y356" s="1"/>
      <c r="Z356" s="3"/>
      <c r="AA356" s="1"/>
      <c r="AC356" s="1"/>
      <c r="AE356" s="1"/>
      <c r="AG356" s="1"/>
      <c r="AI356" s="1"/>
      <c r="AK356" s="1"/>
      <c r="AM356" s="1"/>
      <c r="AO356" s="1"/>
      <c r="AQ356" s="1"/>
      <c r="AS356" s="1"/>
      <c r="AU356" s="1"/>
    </row>
    <row r="357" spans="1:47" x14ac:dyDescent="0.2">
      <c r="A357" s="1">
        <v>45050</v>
      </c>
      <c r="B357">
        <v>6.51</v>
      </c>
      <c r="C357" s="1">
        <v>45050</v>
      </c>
      <c r="D357" s="2">
        <v>5.92</v>
      </c>
      <c r="E357" s="1">
        <v>45050</v>
      </c>
      <c r="F357">
        <v>5.78</v>
      </c>
      <c r="G357" s="1">
        <v>45050</v>
      </c>
      <c r="H357">
        <v>5.64</v>
      </c>
      <c r="I357" s="1">
        <v>45104</v>
      </c>
      <c r="J357">
        <v>5.95</v>
      </c>
      <c r="K357" s="1">
        <v>45104</v>
      </c>
      <c r="L357">
        <v>5.7</v>
      </c>
      <c r="M357" s="1">
        <v>45104</v>
      </c>
      <c r="N357" s="2">
        <v>5.69</v>
      </c>
      <c r="O357" s="1">
        <v>45104</v>
      </c>
      <c r="P357">
        <v>5.7050000000000001</v>
      </c>
      <c r="Q357" s="1">
        <v>45104</v>
      </c>
      <c r="R357">
        <v>5.7050000000000001</v>
      </c>
      <c r="S357" s="1">
        <v>45104</v>
      </c>
      <c r="T357">
        <v>5.79</v>
      </c>
      <c r="U357" s="1">
        <v>45104</v>
      </c>
      <c r="V357">
        <v>5.7850000000000001</v>
      </c>
      <c r="W357" s="1"/>
      <c r="Y357" s="1"/>
      <c r="Z357" s="3"/>
      <c r="AA357" s="1"/>
      <c r="AC357" s="1"/>
      <c r="AE357" s="1"/>
      <c r="AG357" s="1"/>
      <c r="AI357" s="1"/>
      <c r="AK357" s="1"/>
      <c r="AM357" s="1"/>
      <c r="AO357" s="1"/>
      <c r="AQ357" s="1"/>
      <c r="AS357" s="1"/>
      <c r="AU357" s="1"/>
    </row>
    <row r="358" spans="1:47" x14ac:dyDescent="0.2">
      <c r="A358" s="1">
        <v>45051</v>
      </c>
      <c r="B358">
        <v>7.25</v>
      </c>
      <c r="C358" s="1">
        <v>45051</v>
      </c>
      <c r="D358" s="2">
        <v>6.65</v>
      </c>
      <c r="E358" s="1">
        <v>45051</v>
      </c>
      <c r="F358">
        <v>6.11</v>
      </c>
      <c r="G358" s="1">
        <v>45051</v>
      </c>
      <c r="H358">
        <v>5.99</v>
      </c>
      <c r="I358" s="1">
        <v>45105</v>
      </c>
      <c r="J358">
        <v>5.95</v>
      </c>
      <c r="K358" s="1">
        <v>45105</v>
      </c>
      <c r="L358">
        <v>5.7149999999999999</v>
      </c>
      <c r="M358" s="1">
        <v>45105</v>
      </c>
      <c r="N358" s="2">
        <v>5.7</v>
      </c>
      <c r="O358" s="1">
        <v>45105</v>
      </c>
      <c r="P358">
        <v>5.7050000000000001</v>
      </c>
      <c r="Q358" s="1">
        <v>45105</v>
      </c>
      <c r="R358">
        <v>5.7050000000000001</v>
      </c>
      <c r="S358" s="1">
        <v>45105</v>
      </c>
      <c r="T358">
        <v>5.73</v>
      </c>
      <c r="U358" s="1">
        <v>45105</v>
      </c>
      <c r="V358">
        <v>5.78</v>
      </c>
      <c r="W358" s="1"/>
      <c r="Y358" s="1"/>
      <c r="Z358" s="3"/>
      <c r="AA358" s="1"/>
      <c r="AC358" s="1"/>
      <c r="AE358" s="1"/>
      <c r="AG358" s="1"/>
      <c r="AI358" s="1"/>
      <c r="AK358" s="1"/>
      <c r="AM358" s="1"/>
      <c r="AO358" s="1"/>
      <c r="AQ358" s="1"/>
      <c r="AS358" s="1"/>
      <c r="AU358" s="1"/>
    </row>
    <row r="359" spans="1:47" x14ac:dyDescent="0.2">
      <c r="A359" s="1">
        <v>45054</v>
      </c>
      <c r="B359">
        <v>6.79</v>
      </c>
      <c r="C359" s="1">
        <v>45054</v>
      </c>
      <c r="D359" s="2">
        <v>6.24</v>
      </c>
      <c r="E359" s="1">
        <v>45054</v>
      </c>
      <c r="F359">
        <v>6.14</v>
      </c>
      <c r="G359" s="1">
        <v>45054</v>
      </c>
      <c r="H359">
        <v>6</v>
      </c>
      <c r="I359" s="1">
        <v>45106</v>
      </c>
      <c r="J359">
        <v>5.95</v>
      </c>
      <c r="K359" s="1">
        <v>45106</v>
      </c>
      <c r="L359">
        <v>5.7149999999999999</v>
      </c>
      <c r="M359" s="1">
        <v>45106</v>
      </c>
      <c r="N359" s="2">
        <v>5.7</v>
      </c>
      <c r="O359" s="1">
        <v>45106</v>
      </c>
      <c r="P359">
        <v>5.7050000000000001</v>
      </c>
      <c r="Q359" s="1">
        <v>45106</v>
      </c>
      <c r="R359">
        <v>5.7050000000000001</v>
      </c>
      <c r="S359" s="1">
        <v>45106</v>
      </c>
      <c r="T359">
        <v>5.79</v>
      </c>
      <c r="U359" s="1">
        <v>45106</v>
      </c>
      <c r="V359">
        <v>5.7850000000000001</v>
      </c>
      <c r="W359" s="1"/>
      <c r="Y359" s="1"/>
      <c r="Z359" s="3"/>
      <c r="AA359" s="1"/>
      <c r="AC359" s="1"/>
      <c r="AE359" s="1"/>
      <c r="AG359" s="1"/>
      <c r="AI359" s="1"/>
      <c r="AK359" s="1"/>
      <c r="AM359" s="1"/>
      <c r="AO359" s="1"/>
      <c r="AQ359" s="1"/>
      <c r="AS359" s="1"/>
      <c r="AU359" s="1"/>
    </row>
    <row r="360" spans="1:47" x14ac:dyDescent="0.2">
      <c r="A360" s="1">
        <v>45055</v>
      </c>
      <c r="B360">
        <v>8.24</v>
      </c>
      <c r="C360" s="1">
        <v>45055</v>
      </c>
      <c r="D360" s="2">
        <v>6.78</v>
      </c>
      <c r="E360" s="1">
        <v>45055</v>
      </c>
      <c r="F360">
        <v>6.41</v>
      </c>
      <c r="G360" s="1">
        <v>45055</v>
      </c>
      <c r="H360">
        <v>6.18</v>
      </c>
      <c r="I360" s="1">
        <v>45107</v>
      </c>
      <c r="J360">
        <v>5.95</v>
      </c>
      <c r="K360" s="1">
        <v>45107</v>
      </c>
      <c r="L360">
        <v>5.7149999999999999</v>
      </c>
      <c r="M360" s="1">
        <v>45107</v>
      </c>
      <c r="N360" s="2">
        <v>5.7</v>
      </c>
      <c r="O360" s="1">
        <v>45107</v>
      </c>
      <c r="P360">
        <v>5.7050000000000001</v>
      </c>
      <c r="Q360" s="1">
        <v>45107</v>
      </c>
      <c r="R360">
        <v>5.7050000000000001</v>
      </c>
      <c r="S360" s="1">
        <v>45107</v>
      </c>
      <c r="T360">
        <v>5.73</v>
      </c>
      <c r="U360" s="1">
        <v>45107</v>
      </c>
      <c r="V360">
        <v>5.78</v>
      </c>
      <c r="W360" s="1"/>
      <c r="Y360" s="1"/>
      <c r="Z360" s="3"/>
      <c r="AA360" s="1"/>
      <c r="AC360" s="1"/>
      <c r="AE360" s="1"/>
      <c r="AG360" s="1"/>
      <c r="AI360" s="1"/>
      <c r="AK360" s="1"/>
      <c r="AM360" s="1"/>
      <c r="AO360" s="1"/>
      <c r="AQ360" s="1"/>
      <c r="AS360" s="1"/>
      <c r="AU360" s="1"/>
    </row>
    <row r="361" spans="1:47" x14ac:dyDescent="0.2">
      <c r="A361" s="1">
        <v>45056</v>
      </c>
      <c r="B361">
        <v>7.2</v>
      </c>
      <c r="C361" s="1">
        <v>45056</v>
      </c>
      <c r="D361" s="2">
        <v>6.84</v>
      </c>
      <c r="E361" s="1">
        <v>45056</v>
      </c>
      <c r="F361">
        <v>6.4</v>
      </c>
      <c r="G361" s="1">
        <v>45056</v>
      </c>
      <c r="H361">
        <v>6.13</v>
      </c>
      <c r="I361" s="1">
        <v>45110</v>
      </c>
      <c r="J361">
        <v>6</v>
      </c>
      <c r="K361" s="1">
        <v>45110</v>
      </c>
      <c r="L361">
        <v>5.81</v>
      </c>
      <c r="M361" s="1">
        <v>45110</v>
      </c>
      <c r="N361" s="2">
        <v>5.7750000000000004</v>
      </c>
      <c r="O361" s="1">
        <v>45110</v>
      </c>
      <c r="P361">
        <v>5.7850000000000001</v>
      </c>
      <c r="Q361" s="1">
        <v>45110</v>
      </c>
      <c r="R361">
        <v>5.78</v>
      </c>
      <c r="S361" s="1">
        <v>45110</v>
      </c>
      <c r="T361">
        <v>5.84</v>
      </c>
      <c r="U361" s="1">
        <v>45110</v>
      </c>
      <c r="V361">
        <v>5.8449999999999998</v>
      </c>
      <c r="W361" s="1"/>
      <c r="Y361" s="1"/>
      <c r="Z361" s="3"/>
      <c r="AA361" s="1"/>
      <c r="AC361" s="1"/>
      <c r="AE361" s="1"/>
      <c r="AG361" s="1"/>
      <c r="AI361" s="1"/>
      <c r="AK361" s="1"/>
      <c r="AM361" s="1"/>
      <c r="AO361" s="1"/>
      <c r="AQ361" s="1"/>
      <c r="AS361" s="1"/>
      <c r="AU361" s="1"/>
    </row>
    <row r="362" spans="1:47" x14ac:dyDescent="0.2">
      <c r="A362" s="1">
        <v>45057</v>
      </c>
      <c r="B362">
        <v>6.12</v>
      </c>
      <c r="C362" s="1">
        <v>45057</v>
      </c>
      <c r="D362" s="2">
        <v>5.83</v>
      </c>
      <c r="E362" s="1">
        <v>45057</v>
      </c>
      <c r="F362">
        <v>5.89</v>
      </c>
      <c r="G362" s="1">
        <v>45057</v>
      </c>
      <c r="H362">
        <v>5.84</v>
      </c>
      <c r="I362" s="1">
        <v>45111</v>
      </c>
      <c r="J362">
        <v>6</v>
      </c>
      <c r="K362" s="1">
        <v>45111</v>
      </c>
      <c r="L362">
        <v>5.78</v>
      </c>
      <c r="M362" s="1">
        <v>45111</v>
      </c>
      <c r="N362" s="2">
        <v>5.76</v>
      </c>
      <c r="O362" s="1">
        <v>45111</v>
      </c>
      <c r="P362">
        <v>5.75</v>
      </c>
      <c r="Q362" s="1">
        <v>45111</v>
      </c>
      <c r="R362">
        <v>5.75</v>
      </c>
      <c r="S362" s="1">
        <v>45111</v>
      </c>
      <c r="T362">
        <v>5.8</v>
      </c>
      <c r="U362" s="1">
        <v>45111</v>
      </c>
      <c r="V362">
        <v>5.85</v>
      </c>
      <c r="W362" s="1"/>
      <c r="Y362" s="1"/>
      <c r="Z362" s="3"/>
      <c r="AA362" s="1"/>
      <c r="AC362" s="1"/>
      <c r="AE362" s="1"/>
      <c r="AG362" s="1"/>
      <c r="AI362" s="1"/>
      <c r="AK362" s="1"/>
      <c r="AM362" s="1"/>
      <c r="AO362" s="1"/>
      <c r="AQ362" s="1"/>
      <c r="AS362" s="1"/>
      <c r="AU362" s="1"/>
    </row>
    <row r="363" spans="1:47" x14ac:dyDescent="0.2">
      <c r="A363" s="1">
        <v>45058</v>
      </c>
      <c r="B363">
        <v>7.25</v>
      </c>
      <c r="C363" s="1">
        <v>45058</v>
      </c>
      <c r="D363" s="2">
        <v>6.75</v>
      </c>
      <c r="E363" s="1">
        <v>45058</v>
      </c>
      <c r="F363">
        <v>6.4</v>
      </c>
      <c r="G363" s="1">
        <v>45058</v>
      </c>
      <c r="H363">
        <v>6.24</v>
      </c>
      <c r="I363" s="1">
        <v>45112</v>
      </c>
      <c r="J363">
        <v>6</v>
      </c>
      <c r="K363" s="1">
        <v>45112</v>
      </c>
      <c r="L363">
        <v>5.7750000000000004</v>
      </c>
      <c r="M363" s="1">
        <v>45112</v>
      </c>
      <c r="N363" s="2">
        <v>5.76</v>
      </c>
      <c r="O363" s="1">
        <v>45112</v>
      </c>
      <c r="P363">
        <v>5.75</v>
      </c>
      <c r="Q363" s="1">
        <v>45112</v>
      </c>
      <c r="R363">
        <v>5.75</v>
      </c>
      <c r="S363" s="1">
        <v>45112</v>
      </c>
      <c r="T363">
        <v>5.8250000000000002</v>
      </c>
      <c r="U363" s="1">
        <v>45112</v>
      </c>
      <c r="V363">
        <v>5.82</v>
      </c>
      <c r="W363" s="1"/>
      <c r="Y363" s="1"/>
      <c r="Z363" s="3"/>
      <c r="AA363" s="1"/>
      <c r="AC363" s="1"/>
      <c r="AE363" s="1"/>
      <c r="AG363" s="1"/>
      <c r="AI363" s="1"/>
      <c r="AK363" s="1"/>
      <c r="AM363" s="1"/>
      <c r="AO363" s="1"/>
      <c r="AQ363" s="1"/>
      <c r="AS363" s="1"/>
      <c r="AU363" s="1"/>
    </row>
    <row r="364" spans="1:47" x14ac:dyDescent="0.2">
      <c r="A364" s="1">
        <v>45061</v>
      </c>
      <c r="B364">
        <v>6.75</v>
      </c>
      <c r="C364" s="1">
        <v>45061</v>
      </c>
      <c r="D364" s="2">
        <v>6.43</v>
      </c>
      <c r="E364" s="1">
        <v>45061</v>
      </c>
      <c r="F364">
        <v>6.28</v>
      </c>
      <c r="G364" s="1">
        <v>45061</v>
      </c>
      <c r="H364">
        <v>6.18</v>
      </c>
      <c r="I364" s="1">
        <v>45113</v>
      </c>
      <c r="J364">
        <v>6</v>
      </c>
      <c r="K364" s="1">
        <v>45113</v>
      </c>
      <c r="L364">
        <v>5.7750000000000004</v>
      </c>
      <c r="M364" s="1">
        <v>45113</v>
      </c>
      <c r="N364" s="2">
        <v>5.74</v>
      </c>
      <c r="O364" s="1">
        <v>45113</v>
      </c>
      <c r="P364">
        <v>5.73</v>
      </c>
      <c r="Q364" s="1">
        <v>45113</v>
      </c>
      <c r="R364">
        <v>5.7249999999999996</v>
      </c>
      <c r="S364" s="1">
        <v>45113</v>
      </c>
      <c r="T364">
        <v>5.8</v>
      </c>
      <c r="U364" s="1">
        <v>45113</v>
      </c>
      <c r="V364">
        <v>5.85</v>
      </c>
      <c r="W364" s="1"/>
      <c r="Y364" s="1"/>
      <c r="Z364" s="3"/>
      <c r="AA364" s="1"/>
      <c r="AC364" s="1"/>
      <c r="AE364" s="1"/>
      <c r="AG364" s="1"/>
      <c r="AI364" s="1"/>
      <c r="AK364" s="1"/>
      <c r="AM364" s="1"/>
      <c r="AO364" s="1"/>
      <c r="AQ364" s="1"/>
      <c r="AS364" s="1"/>
      <c r="AU364" s="1"/>
    </row>
    <row r="365" spans="1:47" x14ac:dyDescent="0.2">
      <c r="A365" s="1">
        <v>45062</v>
      </c>
      <c r="B365">
        <v>5.65</v>
      </c>
      <c r="C365" s="1">
        <v>45062</v>
      </c>
      <c r="D365" s="2">
        <v>6.23</v>
      </c>
      <c r="E365" s="1">
        <v>45062</v>
      </c>
      <c r="F365">
        <v>6.09</v>
      </c>
      <c r="G365" s="1">
        <v>45062</v>
      </c>
      <c r="H365">
        <v>6.05</v>
      </c>
      <c r="I365" s="1">
        <v>45114</v>
      </c>
      <c r="J365">
        <v>6.15</v>
      </c>
      <c r="K365" s="1">
        <v>45114</v>
      </c>
      <c r="L365">
        <v>5.8849999999999998</v>
      </c>
      <c r="M365" s="1">
        <v>45114</v>
      </c>
      <c r="N365" s="2">
        <v>5.88</v>
      </c>
      <c r="O365" s="1">
        <v>45114</v>
      </c>
      <c r="P365">
        <v>5.8449999999999998</v>
      </c>
      <c r="Q365" s="1">
        <v>45114</v>
      </c>
      <c r="R365">
        <v>5.835</v>
      </c>
      <c r="S365" s="1">
        <v>45114</v>
      </c>
      <c r="T365">
        <v>5.91</v>
      </c>
      <c r="U365" s="1">
        <v>45114</v>
      </c>
      <c r="V365">
        <v>5.91</v>
      </c>
      <c r="W365" s="1"/>
      <c r="Y365" s="1"/>
      <c r="Z365" s="3"/>
      <c r="AA365" s="1"/>
      <c r="AC365" s="1"/>
      <c r="AE365" s="1"/>
      <c r="AG365" s="1"/>
      <c r="AI365" s="1"/>
      <c r="AK365" s="1"/>
      <c r="AM365" s="1"/>
      <c r="AO365" s="1"/>
      <c r="AQ365" s="1"/>
      <c r="AS365" s="1"/>
      <c r="AU365" s="1"/>
    </row>
    <row r="366" spans="1:47" x14ac:dyDescent="0.2">
      <c r="A366" s="1">
        <v>45063</v>
      </c>
      <c r="B366">
        <v>7.56</v>
      </c>
      <c r="C366" s="1">
        <v>45063</v>
      </c>
      <c r="D366" s="2">
        <v>6.93</v>
      </c>
      <c r="E366" s="1">
        <v>45063</v>
      </c>
      <c r="F366">
        <v>6.56</v>
      </c>
      <c r="G366" s="1">
        <v>45063</v>
      </c>
      <c r="H366">
        <v>6.33</v>
      </c>
      <c r="I366" s="1">
        <v>45117</v>
      </c>
      <c r="J366">
        <v>6.35</v>
      </c>
      <c r="K366" s="1">
        <v>45117</v>
      </c>
      <c r="L366">
        <v>6.0750000000000002</v>
      </c>
      <c r="M366" s="1">
        <v>45117</v>
      </c>
      <c r="N366" s="2">
        <v>6.02</v>
      </c>
      <c r="O366" s="1">
        <v>45117</v>
      </c>
      <c r="P366">
        <v>6</v>
      </c>
      <c r="Q366" s="1">
        <v>45117</v>
      </c>
      <c r="R366">
        <v>5.97</v>
      </c>
      <c r="S366" s="1">
        <v>45117</v>
      </c>
      <c r="T366">
        <v>6.03</v>
      </c>
      <c r="U366" s="1">
        <v>45117</v>
      </c>
      <c r="V366">
        <v>6.03</v>
      </c>
      <c r="W366" s="1"/>
      <c r="Y366" s="1"/>
      <c r="Z366" s="3"/>
      <c r="AA366" s="1"/>
      <c r="AC366" s="1"/>
      <c r="AE366" s="1"/>
      <c r="AG366" s="1"/>
      <c r="AI366" s="1"/>
      <c r="AK366" s="1"/>
      <c r="AM366" s="1"/>
      <c r="AO366" s="1"/>
      <c r="AQ366" s="1"/>
      <c r="AS366" s="1"/>
      <c r="AU366" s="1"/>
    </row>
    <row r="367" spans="1:47" x14ac:dyDescent="0.2">
      <c r="A367" s="1">
        <v>45064</v>
      </c>
      <c r="B367">
        <v>7.56</v>
      </c>
      <c r="C367" s="1">
        <v>45064</v>
      </c>
      <c r="D367" s="2">
        <v>6.66</v>
      </c>
      <c r="E367" s="1">
        <v>45064</v>
      </c>
      <c r="F367">
        <v>6.43</v>
      </c>
      <c r="G367" s="1">
        <v>45064</v>
      </c>
      <c r="H367">
        <v>6.3</v>
      </c>
      <c r="I367" s="1">
        <v>45118</v>
      </c>
      <c r="J367">
        <v>6.1050000000000004</v>
      </c>
      <c r="K367" s="1">
        <v>45118</v>
      </c>
      <c r="L367">
        <v>5.8849999999999998</v>
      </c>
      <c r="M367" s="1">
        <v>45118</v>
      </c>
      <c r="N367" s="2">
        <v>5.84</v>
      </c>
      <c r="O367" s="1">
        <v>45118</v>
      </c>
      <c r="P367">
        <v>5.82</v>
      </c>
      <c r="Q367" s="1">
        <v>45118</v>
      </c>
      <c r="R367">
        <v>5.8</v>
      </c>
      <c r="S367" s="1">
        <v>45118</v>
      </c>
      <c r="T367">
        <v>5.835</v>
      </c>
      <c r="U367" s="1">
        <v>45118</v>
      </c>
      <c r="V367">
        <v>5.835</v>
      </c>
      <c r="W367" s="1"/>
      <c r="Y367" s="1"/>
      <c r="Z367" s="3"/>
      <c r="AA367" s="1"/>
      <c r="AC367" s="1"/>
      <c r="AE367" s="1"/>
      <c r="AG367" s="1"/>
      <c r="AI367" s="1"/>
      <c r="AK367" s="1"/>
      <c r="AM367" s="1"/>
      <c r="AO367" s="1"/>
      <c r="AQ367" s="1"/>
      <c r="AS367" s="1"/>
      <c r="AU367" s="1"/>
    </row>
    <row r="368" spans="1:47" x14ac:dyDescent="0.2">
      <c r="A368" s="1">
        <v>45065</v>
      </c>
      <c r="B368">
        <v>6.77</v>
      </c>
      <c r="C368" s="1">
        <v>45065</v>
      </c>
      <c r="D368" s="2">
        <v>6.61</v>
      </c>
      <c r="E368" s="1">
        <v>45065</v>
      </c>
      <c r="F368">
        <v>6.35</v>
      </c>
      <c r="G368" s="1">
        <v>45065</v>
      </c>
      <c r="H368">
        <v>6.31</v>
      </c>
      <c r="I368" s="1">
        <v>45119</v>
      </c>
      <c r="J368">
        <v>6.15</v>
      </c>
      <c r="K368" s="1">
        <v>45119</v>
      </c>
      <c r="L368">
        <v>5.85</v>
      </c>
      <c r="M368" s="1">
        <v>45119</v>
      </c>
      <c r="N368" s="2">
        <v>5.81</v>
      </c>
      <c r="O368" s="1">
        <v>45119</v>
      </c>
      <c r="P368">
        <v>5.8</v>
      </c>
      <c r="Q368" s="1">
        <v>45119</v>
      </c>
      <c r="R368">
        <v>5.79</v>
      </c>
      <c r="S368" s="1">
        <v>45119</v>
      </c>
      <c r="T368">
        <v>5.84</v>
      </c>
      <c r="U368" s="1">
        <v>45119</v>
      </c>
      <c r="V368">
        <v>5.84</v>
      </c>
      <c r="W368" s="1"/>
      <c r="Y368" s="1"/>
      <c r="Z368" s="3"/>
      <c r="AA368" s="1"/>
      <c r="AC368" s="1"/>
      <c r="AE368" s="1"/>
      <c r="AG368" s="1"/>
      <c r="AI368" s="1"/>
      <c r="AK368" s="1"/>
      <c r="AM368" s="1"/>
      <c r="AO368" s="1"/>
      <c r="AQ368" s="1"/>
      <c r="AS368" s="1"/>
      <c r="AU368" s="1"/>
    </row>
    <row r="369" spans="1:47" x14ac:dyDescent="0.2">
      <c r="A369" s="1">
        <v>45068</v>
      </c>
      <c r="B369">
        <v>6.13</v>
      </c>
      <c r="C369" s="1">
        <v>45068</v>
      </c>
      <c r="D369" s="2">
        <v>5.93</v>
      </c>
      <c r="E369" s="1">
        <v>45068</v>
      </c>
      <c r="F369">
        <v>6.23</v>
      </c>
      <c r="G369" s="1">
        <v>45068</v>
      </c>
      <c r="H369">
        <v>6.13</v>
      </c>
      <c r="I369" s="1">
        <v>45120</v>
      </c>
      <c r="J369">
        <v>6</v>
      </c>
      <c r="K369" s="1">
        <v>45120</v>
      </c>
      <c r="L369">
        <v>5.8150000000000004</v>
      </c>
      <c r="M369" s="1">
        <v>45120</v>
      </c>
      <c r="N369" s="2">
        <v>5.7850000000000001</v>
      </c>
      <c r="O369" s="1">
        <v>45120</v>
      </c>
      <c r="P369">
        <v>5.78</v>
      </c>
      <c r="Q369" s="1">
        <v>45120</v>
      </c>
      <c r="R369">
        <v>5.78</v>
      </c>
      <c r="S369" s="1">
        <v>45120</v>
      </c>
      <c r="T369">
        <v>5.8150000000000004</v>
      </c>
      <c r="U369" s="1">
        <v>45120</v>
      </c>
      <c r="V369">
        <v>5.8150000000000004</v>
      </c>
      <c r="W369" s="1"/>
      <c r="Y369" s="1"/>
      <c r="Z369" s="3"/>
      <c r="AA369" s="1"/>
      <c r="AC369" s="1"/>
      <c r="AE369" s="1"/>
      <c r="AG369" s="1"/>
      <c r="AI369" s="1"/>
      <c r="AK369" s="1"/>
      <c r="AM369" s="1"/>
      <c r="AO369" s="1"/>
      <c r="AQ369" s="1"/>
      <c r="AS369" s="1"/>
      <c r="AU369" s="1"/>
    </row>
    <row r="370" spans="1:47" x14ac:dyDescent="0.2">
      <c r="A370" s="1">
        <v>45069</v>
      </c>
      <c r="B370">
        <v>5.69</v>
      </c>
      <c r="C370" s="1">
        <v>45069</v>
      </c>
      <c r="D370" s="2">
        <v>6.19</v>
      </c>
      <c r="E370" s="1">
        <v>45069</v>
      </c>
      <c r="F370">
        <v>6.15</v>
      </c>
      <c r="G370" s="1">
        <v>45069</v>
      </c>
      <c r="H370">
        <v>6.12</v>
      </c>
      <c r="I370" s="1">
        <v>45121</v>
      </c>
      <c r="J370">
        <v>5.95</v>
      </c>
      <c r="K370" s="1">
        <v>45121</v>
      </c>
      <c r="L370">
        <v>5.8</v>
      </c>
      <c r="M370" s="1">
        <v>45121</v>
      </c>
      <c r="N370" s="2">
        <v>5.7949999999999999</v>
      </c>
      <c r="O370" s="1">
        <v>45121</v>
      </c>
      <c r="P370">
        <v>5.78</v>
      </c>
      <c r="Q370" s="1">
        <v>45121</v>
      </c>
      <c r="R370">
        <v>5.7750000000000004</v>
      </c>
      <c r="S370" s="1">
        <v>45121</v>
      </c>
      <c r="T370">
        <v>5.8150000000000004</v>
      </c>
      <c r="U370" s="1">
        <v>45121</v>
      </c>
      <c r="V370">
        <v>5.8150000000000004</v>
      </c>
      <c r="W370" s="1"/>
      <c r="Y370" s="1"/>
      <c r="Z370" s="3"/>
      <c r="AA370" s="1"/>
      <c r="AC370" s="1"/>
      <c r="AE370" s="1"/>
      <c r="AG370" s="1"/>
      <c r="AI370" s="1"/>
      <c r="AK370" s="1"/>
      <c r="AM370" s="1"/>
      <c r="AO370" s="1"/>
      <c r="AQ370" s="1"/>
      <c r="AS370" s="1"/>
      <c r="AU370" s="1"/>
    </row>
    <row r="371" spans="1:47" x14ac:dyDescent="0.2">
      <c r="A371" s="1">
        <v>45070</v>
      </c>
      <c r="B371">
        <v>6.02</v>
      </c>
      <c r="C371" s="1">
        <v>45070</v>
      </c>
      <c r="D371" s="2">
        <v>6.3</v>
      </c>
      <c r="E371" s="1">
        <v>45070</v>
      </c>
      <c r="F371">
        <v>6.3</v>
      </c>
      <c r="G371" s="1">
        <v>45070</v>
      </c>
      <c r="H371">
        <v>6.27</v>
      </c>
      <c r="I371" s="1">
        <v>45124</v>
      </c>
      <c r="J371">
        <v>5.95</v>
      </c>
      <c r="K371" s="1">
        <v>45124</v>
      </c>
      <c r="L371">
        <v>5.83</v>
      </c>
      <c r="M371" s="1">
        <v>45124</v>
      </c>
      <c r="N371" s="2">
        <v>5.8049999999999997</v>
      </c>
      <c r="O371" s="1">
        <v>45124</v>
      </c>
      <c r="P371">
        <v>5.8</v>
      </c>
      <c r="Q371" s="1">
        <v>45124</v>
      </c>
      <c r="R371">
        <v>5.8</v>
      </c>
      <c r="S371" s="1">
        <v>45124</v>
      </c>
      <c r="T371">
        <v>5.8049999999999997</v>
      </c>
      <c r="U371" s="1">
        <v>45124</v>
      </c>
      <c r="V371">
        <v>5.8550000000000004</v>
      </c>
      <c r="W371" s="1"/>
      <c r="Y371" s="1"/>
      <c r="Z371" s="3"/>
      <c r="AA371" s="1"/>
      <c r="AC371" s="1"/>
      <c r="AE371" s="1"/>
      <c r="AG371" s="1"/>
      <c r="AI371" s="1"/>
      <c r="AK371" s="1"/>
      <c r="AM371" s="1"/>
      <c r="AO371" s="1"/>
      <c r="AQ371" s="1"/>
      <c r="AS371" s="1"/>
      <c r="AU371" s="1"/>
    </row>
    <row r="372" spans="1:47" x14ac:dyDescent="0.2">
      <c r="A372" s="1">
        <v>45071</v>
      </c>
      <c r="B372">
        <v>5.93</v>
      </c>
      <c r="C372" s="1">
        <v>45071</v>
      </c>
      <c r="D372" s="2">
        <v>6.09</v>
      </c>
      <c r="E372" s="1">
        <v>45071</v>
      </c>
      <c r="F372">
        <v>6.25</v>
      </c>
      <c r="G372" s="1">
        <v>45071</v>
      </c>
      <c r="H372">
        <v>6.22</v>
      </c>
      <c r="I372" s="1">
        <v>45125</v>
      </c>
      <c r="J372">
        <v>5.95</v>
      </c>
      <c r="K372" s="1">
        <v>45125</v>
      </c>
      <c r="L372">
        <v>5.8250000000000002</v>
      </c>
      <c r="M372" s="1">
        <v>45125</v>
      </c>
      <c r="N372" s="2">
        <v>5.8</v>
      </c>
      <c r="O372" s="1">
        <v>45125</v>
      </c>
      <c r="P372">
        <v>5.78</v>
      </c>
      <c r="Q372" s="1">
        <v>45125</v>
      </c>
      <c r="R372">
        <v>5.7750000000000004</v>
      </c>
      <c r="S372" s="1">
        <v>45125</v>
      </c>
      <c r="T372">
        <v>5.8150000000000004</v>
      </c>
      <c r="U372" s="1">
        <v>45125</v>
      </c>
      <c r="V372">
        <v>5.82</v>
      </c>
      <c r="W372" s="1"/>
      <c r="Y372" s="1"/>
      <c r="Z372" s="3"/>
      <c r="AA372" s="1"/>
      <c r="AC372" s="1"/>
      <c r="AE372" s="1"/>
      <c r="AG372" s="1"/>
      <c r="AI372" s="1"/>
      <c r="AK372" s="1"/>
      <c r="AM372" s="1"/>
      <c r="AO372" s="1"/>
      <c r="AQ372" s="1"/>
      <c r="AS372" s="1"/>
      <c r="AU372" s="1"/>
    </row>
    <row r="373" spans="1:47" x14ac:dyDescent="0.2">
      <c r="A373" s="1">
        <v>45072</v>
      </c>
      <c r="B373">
        <v>6.27</v>
      </c>
      <c r="C373" s="1">
        <v>45072</v>
      </c>
      <c r="D373" s="2">
        <v>6.21</v>
      </c>
      <c r="E373" s="1">
        <v>45072</v>
      </c>
      <c r="F373">
        <v>6.21</v>
      </c>
      <c r="G373" s="1">
        <v>45072</v>
      </c>
      <c r="H373">
        <v>6.15</v>
      </c>
      <c r="I373" s="1">
        <v>45126</v>
      </c>
      <c r="J373">
        <v>5.95</v>
      </c>
      <c r="K373" s="1">
        <v>45126</v>
      </c>
      <c r="L373">
        <v>5.81</v>
      </c>
      <c r="M373" s="1">
        <v>45126</v>
      </c>
      <c r="N373" s="2">
        <v>5.7850000000000001</v>
      </c>
      <c r="O373" s="1">
        <v>45126</v>
      </c>
      <c r="P373">
        <v>5.78</v>
      </c>
      <c r="Q373" s="1">
        <v>45126</v>
      </c>
      <c r="R373">
        <v>5.7750000000000004</v>
      </c>
      <c r="S373" s="1">
        <v>45126</v>
      </c>
      <c r="T373">
        <v>5.8150000000000004</v>
      </c>
      <c r="U373" s="1">
        <v>45126</v>
      </c>
      <c r="V373">
        <v>5.8150000000000004</v>
      </c>
      <c r="W373" s="1"/>
      <c r="Y373" s="1"/>
      <c r="Z373" s="3"/>
      <c r="AA373" s="1"/>
      <c r="AC373" s="1"/>
      <c r="AE373" s="1"/>
      <c r="AG373" s="1"/>
      <c r="AI373" s="1"/>
      <c r="AK373" s="1"/>
      <c r="AM373" s="1"/>
      <c r="AO373" s="1"/>
      <c r="AQ373" s="1"/>
      <c r="AS373" s="1"/>
      <c r="AU373" s="1"/>
    </row>
    <row r="374" spans="1:47" x14ac:dyDescent="0.2">
      <c r="A374" s="1">
        <v>45075</v>
      </c>
      <c r="B374">
        <v>6.1</v>
      </c>
      <c r="C374" s="1">
        <v>45075</v>
      </c>
      <c r="D374" s="2">
        <v>6.14</v>
      </c>
      <c r="E374" s="1">
        <v>45075</v>
      </c>
      <c r="F374">
        <v>6.17</v>
      </c>
      <c r="G374" s="1">
        <v>45075</v>
      </c>
      <c r="H374">
        <v>6.13</v>
      </c>
      <c r="I374" s="1">
        <v>45127</v>
      </c>
      <c r="J374">
        <v>5.95</v>
      </c>
      <c r="K374" s="1">
        <v>45127</v>
      </c>
      <c r="L374">
        <v>5.82</v>
      </c>
      <c r="M374" s="1">
        <v>45127</v>
      </c>
      <c r="N374" s="2">
        <v>5.7949999999999999</v>
      </c>
      <c r="O374" s="1">
        <v>45127</v>
      </c>
      <c r="P374">
        <v>5.7850000000000001</v>
      </c>
      <c r="Q374" s="1">
        <v>45127</v>
      </c>
      <c r="R374">
        <v>5.78</v>
      </c>
      <c r="S374" s="1">
        <v>45127</v>
      </c>
      <c r="T374">
        <v>5.82</v>
      </c>
      <c r="U374" s="1">
        <v>45127</v>
      </c>
      <c r="V374">
        <v>5.82</v>
      </c>
      <c r="W374" s="1"/>
      <c r="Y374" s="1"/>
      <c r="Z374" s="3"/>
      <c r="AA374" s="1"/>
      <c r="AC374" s="1"/>
      <c r="AE374" s="1"/>
      <c r="AG374" s="1"/>
      <c r="AI374" s="1"/>
      <c r="AK374" s="1"/>
      <c r="AM374" s="1"/>
      <c r="AO374" s="1"/>
      <c r="AQ374" s="1"/>
      <c r="AS374" s="1"/>
      <c r="AU374" s="1"/>
    </row>
    <row r="375" spans="1:47" x14ac:dyDescent="0.2">
      <c r="A375" s="1">
        <v>45076</v>
      </c>
      <c r="B375">
        <v>5.85</v>
      </c>
      <c r="C375" s="1">
        <v>45076</v>
      </c>
      <c r="D375" s="2">
        <v>6.11</v>
      </c>
      <c r="E375" s="1">
        <v>45076</v>
      </c>
      <c r="F375">
        <v>6.07</v>
      </c>
      <c r="G375" s="1">
        <v>45076</v>
      </c>
      <c r="H375">
        <v>6.15</v>
      </c>
      <c r="I375" s="1">
        <v>45128</v>
      </c>
      <c r="J375">
        <v>5.95</v>
      </c>
      <c r="K375" s="1">
        <v>45128</v>
      </c>
      <c r="L375">
        <v>5.85</v>
      </c>
      <c r="M375" s="1">
        <v>45128</v>
      </c>
      <c r="N375" s="2">
        <v>5.83</v>
      </c>
      <c r="O375" s="1">
        <v>45128</v>
      </c>
      <c r="P375">
        <v>5.81</v>
      </c>
      <c r="Q375" s="1">
        <v>45128</v>
      </c>
      <c r="R375">
        <v>5.8</v>
      </c>
      <c r="S375" s="1">
        <v>45128</v>
      </c>
      <c r="T375">
        <v>5.84</v>
      </c>
      <c r="U375" s="1">
        <v>45128</v>
      </c>
      <c r="V375">
        <v>5.84</v>
      </c>
      <c r="W375" s="1"/>
      <c r="Y375" s="1"/>
      <c r="Z375" s="3"/>
      <c r="AA375" s="1"/>
      <c r="AC375" s="1"/>
      <c r="AE375" s="1"/>
      <c r="AG375" s="1"/>
      <c r="AI375" s="1"/>
      <c r="AK375" s="1"/>
      <c r="AM375" s="1"/>
      <c r="AO375" s="1"/>
      <c r="AQ375" s="1"/>
      <c r="AS375" s="1"/>
      <c r="AU375" s="1"/>
    </row>
    <row r="376" spans="1:47" x14ac:dyDescent="0.2">
      <c r="A376" s="1">
        <v>45077</v>
      </c>
      <c r="B376">
        <v>6.8</v>
      </c>
      <c r="C376" s="1">
        <v>45077</v>
      </c>
      <c r="D376" s="2">
        <v>6.26</v>
      </c>
      <c r="E376" s="1">
        <v>45077</v>
      </c>
      <c r="F376">
        <v>6.21</v>
      </c>
      <c r="G376" s="1">
        <v>45077</v>
      </c>
      <c r="H376">
        <v>6.27</v>
      </c>
      <c r="I376" s="1">
        <v>45132</v>
      </c>
      <c r="J376">
        <v>6</v>
      </c>
      <c r="K376" s="1">
        <v>45132</v>
      </c>
      <c r="L376">
        <v>5.84</v>
      </c>
      <c r="M376" s="1">
        <v>45132</v>
      </c>
      <c r="N376" s="2">
        <v>5.83</v>
      </c>
      <c r="O376" s="1">
        <v>45132</v>
      </c>
      <c r="P376">
        <v>5.81</v>
      </c>
      <c r="Q376" s="1">
        <v>45132</v>
      </c>
      <c r="R376">
        <v>5.8</v>
      </c>
      <c r="S376" s="1">
        <v>45132</v>
      </c>
      <c r="T376">
        <v>5.84</v>
      </c>
      <c r="U376" s="1">
        <v>45132</v>
      </c>
      <c r="V376">
        <v>5.84</v>
      </c>
      <c r="W376" s="1"/>
      <c r="Y376" s="1"/>
      <c r="Z376" s="3"/>
      <c r="AA376" s="1"/>
      <c r="AC376" s="1"/>
      <c r="AE376" s="1"/>
      <c r="AG376" s="1"/>
      <c r="AI376" s="1"/>
      <c r="AK376" s="1"/>
      <c r="AM376" s="1"/>
      <c r="AO376" s="1"/>
      <c r="AQ376" s="1"/>
      <c r="AS376" s="1"/>
      <c r="AU376" s="1"/>
    </row>
    <row r="377" spans="1:47" x14ac:dyDescent="0.2">
      <c r="A377" s="1">
        <v>45078</v>
      </c>
      <c r="B377">
        <v>6.76</v>
      </c>
      <c r="C377" s="1">
        <v>45078</v>
      </c>
      <c r="D377" s="2">
        <v>6.2</v>
      </c>
      <c r="E377" s="1">
        <v>45078</v>
      </c>
      <c r="F377">
        <v>6.18</v>
      </c>
      <c r="G377" s="1">
        <v>45078</v>
      </c>
      <c r="H377">
        <v>6.15</v>
      </c>
      <c r="I377" s="1">
        <v>45133</v>
      </c>
      <c r="J377">
        <v>6.05</v>
      </c>
      <c r="K377" s="1">
        <v>45133</v>
      </c>
      <c r="L377">
        <v>5.8550000000000004</v>
      </c>
      <c r="M377" s="1">
        <v>45133</v>
      </c>
      <c r="N377" s="2">
        <v>5.82</v>
      </c>
      <c r="O377" s="1">
        <v>45133</v>
      </c>
      <c r="P377">
        <v>5.81</v>
      </c>
      <c r="Q377" s="1">
        <v>45133</v>
      </c>
      <c r="R377">
        <v>5.8</v>
      </c>
      <c r="S377" s="1">
        <v>45133</v>
      </c>
      <c r="T377">
        <v>5.84</v>
      </c>
      <c r="U377" s="1">
        <v>45133</v>
      </c>
      <c r="V377">
        <v>5.84</v>
      </c>
      <c r="W377" s="1"/>
      <c r="Y377" s="1"/>
      <c r="Z377" s="3"/>
      <c r="AA377" s="1"/>
      <c r="AC377" s="1"/>
      <c r="AE377" s="1"/>
      <c r="AG377" s="1"/>
      <c r="AI377" s="1"/>
      <c r="AK377" s="1"/>
      <c r="AM377" s="1"/>
      <c r="AO377" s="1"/>
      <c r="AQ377" s="1"/>
      <c r="AS377" s="1"/>
      <c r="AU377" s="1"/>
    </row>
    <row r="378" spans="1:47" x14ac:dyDescent="0.2">
      <c r="A378" s="1">
        <v>45079</v>
      </c>
      <c r="B378">
        <v>6.76</v>
      </c>
      <c r="C378" s="1">
        <v>45079</v>
      </c>
      <c r="D378" s="2">
        <v>6.72</v>
      </c>
      <c r="E378" s="1">
        <v>45079</v>
      </c>
      <c r="F378">
        <v>6.46</v>
      </c>
      <c r="G378" s="1">
        <v>45079</v>
      </c>
      <c r="H378">
        <v>6.55</v>
      </c>
      <c r="I378" s="1">
        <v>45134</v>
      </c>
      <c r="J378">
        <v>6.05</v>
      </c>
      <c r="K378" s="1">
        <v>45134</v>
      </c>
      <c r="L378">
        <v>5.8250000000000002</v>
      </c>
      <c r="M378" s="1">
        <v>45134</v>
      </c>
      <c r="N378" s="2">
        <v>5.81</v>
      </c>
      <c r="O378" s="1">
        <v>45134</v>
      </c>
      <c r="P378">
        <v>5.8</v>
      </c>
      <c r="Q378" s="1">
        <v>45134</v>
      </c>
      <c r="R378">
        <v>5.7750000000000004</v>
      </c>
      <c r="S378" s="1">
        <v>45134</v>
      </c>
      <c r="T378">
        <v>5.8150000000000004</v>
      </c>
      <c r="U378" s="1">
        <v>45134</v>
      </c>
      <c r="V378">
        <v>5.8150000000000004</v>
      </c>
      <c r="W378" s="1"/>
      <c r="Y378" s="1"/>
      <c r="Z378" s="3"/>
      <c r="AA378" s="1"/>
      <c r="AC378" s="1"/>
      <c r="AE378" s="1"/>
      <c r="AG378" s="1"/>
      <c r="AI378" s="1"/>
      <c r="AK378" s="1"/>
      <c r="AM378" s="1"/>
      <c r="AO378" s="1"/>
      <c r="AQ378" s="1"/>
      <c r="AS378" s="1"/>
      <c r="AU378" s="1"/>
    </row>
    <row r="379" spans="1:47" x14ac:dyDescent="0.2">
      <c r="A379" s="1">
        <v>45082</v>
      </c>
      <c r="B379">
        <v>5.9</v>
      </c>
      <c r="C379" s="1">
        <v>45082</v>
      </c>
      <c r="D379" s="2">
        <v>6.36</v>
      </c>
      <c r="E379" s="1">
        <v>45082</v>
      </c>
      <c r="F379">
        <v>6.25</v>
      </c>
      <c r="G379" s="1">
        <v>45082</v>
      </c>
      <c r="H379">
        <v>6.21</v>
      </c>
      <c r="I379" s="1">
        <v>45135</v>
      </c>
      <c r="J379">
        <v>6.1</v>
      </c>
      <c r="K379" s="1">
        <v>45135</v>
      </c>
      <c r="L379">
        <v>5.93</v>
      </c>
      <c r="M379" s="1">
        <v>45135</v>
      </c>
      <c r="N379" s="2">
        <v>5.89</v>
      </c>
      <c r="O379" s="1">
        <v>45135</v>
      </c>
      <c r="P379">
        <v>5.8650000000000002</v>
      </c>
      <c r="Q379" s="1">
        <v>45135</v>
      </c>
      <c r="R379">
        <v>5.85</v>
      </c>
      <c r="S379" s="1">
        <v>45135</v>
      </c>
      <c r="T379">
        <v>5.89</v>
      </c>
      <c r="U379" s="1">
        <v>45135</v>
      </c>
      <c r="V379">
        <v>5.89</v>
      </c>
      <c r="W379" s="1"/>
      <c r="Y379" s="1"/>
      <c r="Z379" s="3"/>
      <c r="AA379" s="1"/>
      <c r="AC379" s="1"/>
      <c r="AE379" s="1"/>
      <c r="AG379" s="1"/>
      <c r="AI379" s="1"/>
      <c r="AK379" s="1"/>
      <c r="AM379" s="1"/>
      <c r="AO379" s="1"/>
      <c r="AQ379" s="1"/>
      <c r="AS379" s="1"/>
      <c r="AU379" s="1"/>
    </row>
    <row r="380" spans="1:47" x14ac:dyDescent="0.2">
      <c r="A380" s="1">
        <v>45083</v>
      </c>
      <c r="B380">
        <v>5.96</v>
      </c>
      <c r="C380" s="1">
        <v>45083</v>
      </c>
      <c r="D380" s="2">
        <v>5.97</v>
      </c>
      <c r="E380" s="1">
        <v>45083</v>
      </c>
      <c r="F380">
        <v>6.08</v>
      </c>
      <c r="G380" s="1">
        <v>45083</v>
      </c>
      <c r="H380">
        <v>6.14</v>
      </c>
      <c r="I380" s="1">
        <v>45138</v>
      </c>
      <c r="J380">
        <v>6.1</v>
      </c>
      <c r="K380" s="1">
        <v>45138</v>
      </c>
      <c r="L380">
        <v>5.93</v>
      </c>
      <c r="M380" s="1">
        <v>45138</v>
      </c>
      <c r="N380" s="2">
        <v>5.89</v>
      </c>
      <c r="O380" s="1">
        <v>45138</v>
      </c>
      <c r="P380">
        <v>5.8650000000000002</v>
      </c>
      <c r="Q380" s="1">
        <v>45138</v>
      </c>
      <c r="R380">
        <v>5.85</v>
      </c>
      <c r="S380" s="1">
        <v>45138</v>
      </c>
      <c r="T380">
        <v>5.89</v>
      </c>
      <c r="U380" s="1">
        <v>45138</v>
      </c>
      <c r="V380">
        <v>5.89</v>
      </c>
      <c r="W380" s="1"/>
      <c r="Y380" s="1"/>
      <c r="Z380" s="3"/>
      <c r="AA380" s="1"/>
      <c r="AC380" s="1"/>
      <c r="AE380" s="1"/>
      <c r="AG380" s="1"/>
      <c r="AI380" s="1"/>
      <c r="AK380" s="1"/>
      <c r="AM380" s="1"/>
      <c r="AO380" s="1"/>
      <c r="AQ380" s="1"/>
      <c r="AS380" s="1"/>
      <c r="AU380" s="1"/>
    </row>
    <row r="381" spans="1:47" x14ac:dyDescent="0.2">
      <c r="A381" s="1">
        <v>45084</v>
      </c>
      <c r="B381">
        <v>5.95</v>
      </c>
      <c r="C381" s="1">
        <v>45084</v>
      </c>
      <c r="D381" s="2">
        <v>6.08</v>
      </c>
      <c r="E381" s="1">
        <v>45084</v>
      </c>
      <c r="F381">
        <v>6.08</v>
      </c>
      <c r="G381" s="1">
        <v>45084</v>
      </c>
      <c r="H381">
        <v>6.16</v>
      </c>
      <c r="I381" s="1">
        <v>45139</v>
      </c>
      <c r="J381">
        <v>6.1</v>
      </c>
      <c r="K381" s="1">
        <v>45139</v>
      </c>
      <c r="L381">
        <v>5.95</v>
      </c>
      <c r="M381" s="1">
        <v>45139</v>
      </c>
      <c r="N381" s="2">
        <v>5.875</v>
      </c>
      <c r="O381" s="1">
        <v>45139</v>
      </c>
      <c r="P381">
        <v>5.85</v>
      </c>
      <c r="Q381" s="1">
        <v>45139</v>
      </c>
      <c r="R381">
        <v>5.835</v>
      </c>
      <c r="S381" s="1">
        <v>45139</v>
      </c>
      <c r="T381">
        <v>5.875</v>
      </c>
      <c r="U381" s="1">
        <v>45139</v>
      </c>
      <c r="V381">
        <v>5.875</v>
      </c>
      <c r="W381" s="1"/>
      <c r="Y381" s="1"/>
      <c r="Z381" s="3"/>
      <c r="AA381" s="1"/>
      <c r="AC381" s="1"/>
      <c r="AE381" s="1"/>
      <c r="AG381" s="1"/>
      <c r="AI381" s="1"/>
      <c r="AK381" s="1"/>
      <c r="AM381" s="1"/>
      <c r="AO381" s="1"/>
      <c r="AQ381" s="1"/>
      <c r="AS381" s="1"/>
      <c r="AU381" s="1"/>
    </row>
    <row r="382" spans="1:47" x14ac:dyDescent="0.2">
      <c r="A382" s="1">
        <v>45085</v>
      </c>
      <c r="B382">
        <v>5.95</v>
      </c>
      <c r="C382" s="1">
        <v>45085</v>
      </c>
      <c r="D382" s="2">
        <v>6.02</v>
      </c>
      <c r="E382" s="1">
        <v>45085</v>
      </c>
      <c r="F382">
        <v>6.04</v>
      </c>
      <c r="G382" s="1">
        <v>45085</v>
      </c>
      <c r="H382">
        <v>6.12</v>
      </c>
      <c r="I382" s="1">
        <v>45140</v>
      </c>
      <c r="J382">
        <v>6.3</v>
      </c>
      <c r="K382" s="1">
        <v>45140</v>
      </c>
      <c r="L382">
        <v>5.98</v>
      </c>
      <c r="M382" s="1">
        <v>45140</v>
      </c>
      <c r="N382" s="2">
        <v>5.95</v>
      </c>
      <c r="O382" s="1">
        <v>45140</v>
      </c>
      <c r="P382">
        <v>5.9</v>
      </c>
      <c r="Q382" s="1">
        <v>45140</v>
      </c>
      <c r="R382">
        <v>5.88</v>
      </c>
      <c r="S382" s="1">
        <v>45140</v>
      </c>
      <c r="T382">
        <v>5.88</v>
      </c>
      <c r="U382" s="1">
        <v>45140</v>
      </c>
      <c r="V382">
        <v>5.88</v>
      </c>
      <c r="W382" s="1"/>
      <c r="Y382" s="1"/>
      <c r="Z382" s="3"/>
      <c r="AA382" s="1"/>
      <c r="AC382" s="1"/>
      <c r="AE382" s="1"/>
      <c r="AG382" s="1"/>
      <c r="AI382" s="1"/>
      <c r="AK382" s="1"/>
      <c r="AM382" s="1"/>
      <c r="AO382" s="1"/>
      <c r="AQ382" s="1"/>
      <c r="AS382" s="1"/>
      <c r="AU382" s="1"/>
    </row>
    <row r="383" spans="1:47" x14ac:dyDescent="0.2">
      <c r="A383" s="1">
        <v>45086</v>
      </c>
      <c r="B383">
        <v>5.39</v>
      </c>
      <c r="C383" s="1">
        <v>45086</v>
      </c>
      <c r="D383" s="2">
        <v>5.57</v>
      </c>
      <c r="E383" s="1">
        <v>45086</v>
      </c>
      <c r="F383">
        <v>5.84</v>
      </c>
      <c r="G383" s="1">
        <v>45086</v>
      </c>
      <c r="H383">
        <v>5.91</v>
      </c>
      <c r="I383" s="1">
        <v>45141</v>
      </c>
      <c r="J383">
        <v>6.2149999999999999</v>
      </c>
      <c r="K383" s="1">
        <v>45141</v>
      </c>
      <c r="L383">
        <v>5.96</v>
      </c>
      <c r="M383" s="1">
        <v>45141</v>
      </c>
      <c r="N383" s="2">
        <v>5.875</v>
      </c>
      <c r="O383" s="1">
        <v>45141</v>
      </c>
      <c r="P383">
        <v>5.87</v>
      </c>
      <c r="Q383" s="1">
        <v>45141</v>
      </c>
      <c r="R383">
        <v>5.85</v>
      </c>
      <c r="S383" s="1">
        <v>45141</v>
      </c>
      <c r="T383">
        <v>5.87</v>
      </c>
      <c r="U383" s="1">
        <v>45141</v>
      </c>
      <c r="V383">
        <v>5.86</v>
      </c>
      <c r="W383" s="1"/>
      <c r="Y383" s="1"/>
      <c r="Z383" s="3"/>
      <c r="AA383" s="1"/>
      <c r="AC383" s="1"/>
      <c r="AE383" s="1"/>
      <c r="AG383" s="1"/>
      <c r="AI383" s="1"/>
      <c r="AK383" s="1"/>
      <c r="AM383" s="1"/>
      <c r="AO383" s="1"/>
      <c r="AQ383" s="1"/>
      <c r="AS383" s="1"/>
      <c r="AU383" s="1"/>
    </row>
    <row r="384" spans="1:47" x14ac:dyDescent="0.2">
      <c r="A384" s="1">
        <v>45089</v>
      </c>
      <c r="B384">
        <v>5.67</v>
      </c>
      <c r="C384" s="1">
        <v>45089</v>
      </c>
      <c r="D384" s="2">
        <v>5.85</v>
      </c>
      <c r="E384" s="1">
        <v>45089</v>
      </c>
      <c r="F384">
        <v>6.01</v>
      </c>
      <c r="G384" s="1">
        <v>45089</v>
      </c>
      <c r="H384">
        <v>6.06</v>
      </c>
      <c r="I384" s="1">
        <v>45142</v>
      </c>
      <c r="J384">
        <v>6.2</v>
      </c>
      <c r="K384" s="1">
        <v>45142</v>
      </c>
      <c r="L384">
        <v>5.9450000000000003</v>
      </c>
      <c r="M384" s="1">
        <v>45142</v>
      </c>
      <c r="N384" s="2">
        <v>5.8949999999999996</v>
      </c>
      <c r="O384" s="1">
        <v>45142</v>
      </c>
      <c r="P384">
        <v>5.88</v>
      </c>
      <c r="Q384" s="1">
        <v>45142</v>
      </c>
      <c r="R384">
        <v>5.8650000000000002</v>
      </c>
      <c r="S384" s="1">
        <v>45142</v>
      </c>
      <c r="T384">
        <v>5.9050000000000002</v>
      </c>
      <c r="U384" s="1">
        <v>45142</v>
      </c>
      <c r="V384">
        <v>5.9050000000000002</v>
      </c>
      <c r="W384" s="1"/>
      <c r="Y384" s="1"/>
      <c r="Z384" s="3"/>
      <c r="AA384" s="1"/>
      <c r="AC384" s="1"/>
      <c r="AE384" s="1"/>
      <c r="AG384" s="1"/>
      <c r="AI384" s="1"/>
      <c r="AK384" s="1"/>
      <c r="AM384" s="1"/>
      <c r="AO384" s="1"/>
      <c r="AQ384" s="1"/>
      <c r="AS384" s="1"/>
      <c r="AU384" s="1"/>
    </row>
    <row r="385" spans="1:47" x14ac:dyDescent="0.2">
      <c r="A385" s="1">
        <v>45090</v>
      </c>
      <c r="B385">
        <v>5.87</v>
      </c>
      <c r="C385" s="1">
        <v>45090</v>
      </c>
      <c r="D385" s="2">
        <v>6.01</v>
      </c>
      <c r="E385" s="1">
        <v>45090</v>
      </c>
      <c r="F385">
        <v>6</v>
      </c>
      <c r="G385" s="1">
        <v>45090</v>
      </c>
      <c r="H385">
        <v>6.09</v>
      </c>
      <c r="I385" s="1">
        <v>45145</v>
      </c>
      <c r="J385">
        <v>6.15</v>
      </c>
      <c r="K385" s="1">
        <v>45145</v>
      </c>
      <c r="L385">
        <v>5.9249999999999998</v>
      </c>
      <c r="M385" s="1">
        <v>45145</v>
      </c>
      <c r="N385" s="2">
        <v>5.88</v>
      </c>
      <c r="O385" s="1">
        <v>45145</v>
      </c>
      <c r="P385">
        <v>5.8550000000000004</v>
      </c>
      <c r="Q385" s="1">
        <v>45145</v>
      </c>
      <c r="R385">
        <v>5.85</v>
      </c>
      <c r="S385" s="1">
        <v>45145</v>
      </c>
      <c r="T385">
        <v>5.875</v>
      </c>
      <c r="U385" s="1">
        <v>45145</v>
      </c>
      <c r="V385">
        <v>5.875</v>
      </c>
      <c r="W385" s="1"/>
      <c r="Y385" s="1"/>
      <c r="Z385" s="3"/>
      <c r="AA385" s="1"/>
      <c r="AC385" s="1"/>
      <c r="AE385" s="1"/>
      <c r="AG385" s="1"/>
      <c r="AI385" s="1"/>
      <c r="AK385" s="1"/>
      <c r="AM385" s="1"/>
      <c r="AO385" s="1"/>
      <c r="AQ385" s="1"/>
      <c r="AS385" s="1"/>
      <c r="AU385" s="1"/>
    </row>
    <row r="386" spans="1:47" x14ac:dyDescent="0.2">
      <c r="A386" s="1">
        <v>45091</v>
      </c>
      <c r="B386">
        <v>6.31</v>
      </c>
      <c r="C386" s="1">
        <v>45091</v>
      </c>
      <c r="D386" s="2">
        <v>6.12</v>
      </c>
      <c r="E386" s="1">
        <v>45091</v>
      </c>
      <c r="F386">
        <v>6.09</v>
      </c>
      <c r="G386" s="1">
        <v>45091</v>
      </c>
      <c r="H386">
        <v>6.16</v>
      </c>
      <c r="I386" s="1">
        <v>45146</v>
      </c>
      <c r="J386">
        <v>6.2</v>
      </c>
      <c r="K386" s="1">
        <v>45146</v>
      </c>
      <c r="L386">
        <v>5.89</v>
      </c>
      <c r="M386" s="1">
        <v>45146</v>
      </c>
      <c r="N386" s="2">
        <v>5.8049999999999997</v>
      </c>
      <c r="O386" s="1">
        <v>45146</v>
      </c>
      <c r="P386">
        <v>5.7949999999999999</v>
      </c>
      <c r="Q386" s="1">
        <v>45146</v>
      </c>
      <c r="R386">
        <v>5.7850000000000001</v>
      </c>
      <c r="S386" s="1">
        <v>45146</v>
      </c>
      <c r="T386">
        <v>5.8150000000000004</v>
      </c>
      <c r="U386" s="1">
        <v>45146</v>
      </c>
      <c r="V386">
        <v>5.8150000000000004</v>
      </c>
      <c r="W386" s="1"/>
      <c r="Y386" s="1"/>
      <c r="Z386" s="3"/>
      <c r="AA386" s="1"/>
      <c r="AC386" s="1"/>
      <c r="AE386" s="1"/>
      <c r="AG386" s="1"/>
      <c r="AI386" s="1"/>
      <c r="AK386" s="1"/>
      <c r="AM386" s="1"/>
      <c r="AO386" s="1"/>
      <c r="AQ386" s="1"/>
      <c r="AS386" s="1"/>
      <c r="AU386" s="1"/>
    </row>
    <row r="387" spans="1:47" x14ac:dyDescent="0.2">
      <c r="A387" s="1">
        <v>45092</v>
      </c>
      <c r="B387">
        <v>6.33</v>
      </c>
      <c r="C387" s="1">
        <v>45092</v>
      </c>
      <c r="D387" s="2">
        <v>5.98</v>
      </c>
      <c r="E387" s="1">
        <v>45092</v>
      </c>
      <c r="F387">
        <v>6</v>
      </c>
      <c r="G387" s="1">
        <v>45092</v>
      </c>
      <c r="H387">
        <v>6.04</v>
      </c>
      <c r="I387" s="1">
        <v>45147</v>
      </c>
      <c r="J387">
        <v>6.15</v>
      </c>
      <c r="K387" s="1">
        <v>45147</v>
      </c>
      <c r="L387">
        <v>5.9</v>
      </c>
      <c r="M387" s="1">
        <v>45147</v>
      </c>
      <c r="N387" s="2">
        <v>5.7949999999999999</v>
      </c>
      <c r="O387" s="1">
        <v>45147</v>
      </c>
      <c r="P387">
        <v>5.7850000000000001</v>
      </c>
      <c r="Q387" s="1">
        <v>45147</v>
      </c>
      <c r="R387">
        <v>5.7750000000000004</v>
      </c>
      <c r="S387" s="1">
        <v>45147</v>
      </c>
      <c r="T387">
        <v>5.83</v>
      </c>
      <c r="U387" s="1">
        <v>45147</v>
      </c>
      <c r="V387">
        <v>5.83</v>
      </c>
      <c r="W387" s="1"/>
      <c r="Y387" s="1"/>
      <c r="Z387" s="3"/>
      <c r="AA387" s="1"/>
      <c r="AC387" s="1"/>
      <c r="AE387" s="1"/>
      <c r="AG387" s="1"/>
      <c r="AI387" s="1"/>
      <c r="AK387" s="1"/>
      <c r="AM387" s="1"/>
      <c r="AO387" s="1"/>
      <c r="AQ387" s="1"/>
      <c r="AS387" s="1"/>
      <c r="AU387" s="1"/>
    </row>
    <row r="388" spans="1:47" x14ac:dyDescent="0.2">
      <c r="A388" s="1">
        <v>45093</v>
      </c>
      <c r="B388">
        <v>6.31</v>
      </c>
      <c r="C388" s="1">
        <v>45093</v>
      </c>
      <c r="D388" s="2">
        <v>6.06</v>
      </c>
      <c r="E388" s="1">
        <v>45093</v>
      </c>
      <c r="F388">
        <v>5.98</v>
      </c>
      <c r="G388" s="1">
        <v>45093</v>
      </c>
      <c r="H388">
        <v>6.05</v>
      </c>
      <c r="I388" s="1">
        <v>45148</v>
      </c>
      <c r="J388">
        <v>6.15</v>
      </c>
      <c r="K388" s="1">
        <v>45148</v>
      </c>
      <c r="L388">
        <v>5.86</v>
      </c>
      <c r="M388" s="1">
        <v>45148</v>
      </c>
      <c r="N388" s="2">
        <v>5.7850000000000001</v>
      </c>
      <c r="O388" s="1">
        <v>45148</v>
      </c>
      <c r="P388">
        <v>5.76</v>
      </c>
      <c r="Q388" s="1">
        <v>45148</v>
      </c>
      <c r="R388">
        <v>5.7450000000000001</v>
      </c>
      <c r="S388" s="1">
        <v>45148</v>
      </c>
      <c r="T388">
        <v>5.78</v>
      </c>
      <c r="U388" s="1">
        <v>45148</v>
      </c>
      <c r="V388">
        <v>5.78</v>
      </c>
      <c r="W388" s="1"/>
      <c r="Y388" s="1"/>
      <c r="Z388" s="3"/>
      <c r="AA388" s="1"/>
      <c r="AC388" s="1"/>
      <c r="AE388" s="1"/>
      <c r="AG388" s="1"/>
      <c r="AI388" s="1"/>
      <c r="AK388" s="1"/>
      <c r="AM388" s="1"/>
      <c r="AO388" s="1"/>
      <c r="AQ388" s="1"/>
      <c r="AS388" s="1"/>
      <c r="AU388" s="1"/>
    </row>
    <row r="389" spans="1:47" x14ac:dyDescent="0.2">
      <c r="A389" s="1">
        <v>45096</v>
      </c>
      <c r="B389">
        <v>6.25</v>
      </c>
      <c r="C389" s="1">
        <v>45096</v>
      </c>
      <c r="D389" s="2">
        <v>6.06</v>
      </c>
      <c r="E389" s="1">
        <v>45096</v>
      </c>
      <c r="F389">
        <v>6.04</v>
      </c>
      <c r="G389" s="1">
        <v>45096</v>
      </c>
      <c r="H389">
        <v>6.06</v>
      </c>
      <c r="I389" s="1">
        <v>45149</v>
      </c>
      <c r="J389">
        <v>6.2</v>
      </c>
      <c r="K389" s="1">
        <v>45149</v>
      </c>
      <c r="L389">
        <v>5.88</v>
      </c>
      <c r="M389" s="1">
        <v>45149</v>
      </c>
      <c r="N389" s="2">
        <v>5.79</v>
      </c>
      <c r="O389" s="1">
        <v>45149</v>
      </c>
      <c r="P389">
        <v>5.7750000000000004</v>
      </c>
      <c r="Q389" s="1">
        <v>45149</v>
      </c>
      <c r="R389">
        <v>5.78</v>
      </c>
      <c r="S389" s="1">
        <v>45149</v>
      </c>
      <c r="T389">
        <v>5.8049999999999997</v>
      </c>
      <c r="U389" s="1">
        <v>45149</v>
      </c>
      <c r="V389">
        <v>5.8049999999999997</v>
      </c>
      <c r="W389" s="1"/>
      <c r="Y389" s="1"/>
      <c r="Z389" s="3"/>
      <c r="AA389" s="1"/>
      <c r="AC389" s="1"/>
      <c r="AE389" s="1"/>
      <c r="AG389" s="1"/>
      <c r="AI389" s="1"/>
      <c r="AK389" s="1"/>
      <c r="AM389" s="1"/>
      <c r="AO389" s="1"/>
      <c r="AQ389" s="1"/>
      <c r="AS389" s="1"/>
      <c r="AU389" s="1"/>
    </row>
    <row r="390" spans="1:47" x14ac:dyDescent="0.2">
      <c r="A390" s="1">
        <v>45097</v>
      </c>
      <c r="B390">
        <v>6.71</v>
      </c>
      <c r="C390" s="1">
        <v>45097</v>
      </c>
      <c r="D390" s="2">
        <v>6.1</v>
      </c>
      <c r="E390" s="1">
        <v>45097</v>
      </c>
      <c r="F390">
        <v>5.94</v>
      </c>
      <c r="G390" s="1">
        <v>45097</v>
      </c>
      <c r="H390">
        <v>6.01</v>
      </c>
      <c r="I390" s="1">
        <v>45152</v>
      </c>
      <c r="J390">
        <v>6.25</v>
      </c>
      <c r="K390" s="1">
        <v>45152</v>
      </c>
      <c r="L390">
        <v>5.95</v>
      </c>
      <c r="M390" s="1">
        <v>45152</v>
      </c>
      <c r="N390" s="2">
        <v>5.84</v>
      </c>
      <c r="O390" s="1">
        <v>45152</v>
      </c>
      <c r="P390">
        <v>5.875</v>
      </c>
      <c r="Q390" s="1">
        <v>45152</v>
      </c>
      <c r="R390">
        <v>5.8150000000000004</v>
      </c>
      <c r="S390" s="1">
        <v>45152</v>
      </c>
      <c r="T390">
        <v>5.8550000000000004</v>
      </c>
      <c r="U390" s="1">
        <v>45152</v>
      </c>
      <c r="V390">
        <v>5.8550000000000004</v>
      </c>
      <c r="W390" s="1"/>
      <c r="Y390" s="1"/>
      <c r="Z390" s="3"/>
      <c r="AA390" s="1"/>
      <c r="AC390" s="1"/>
      <c r="AE390" s="1"/>
      <c r="AG390" s="1"/>
      <c r="AI390" s="1"/>
      <c r="AK390" s="1"/>
      <c r="AM390" s="1"/>
      <c r="AO390" s="1"/>
      <c r="AQ390" s="1"/>
      <c r="AS390" s="1"/>
      <c r="AU390" s="1"/>
    </row>
    <row r="391" spans="1:47" x14ac:dyDescent="0.2">
      <c r="A391" s="1">
        <v>45098</v>
      </c>
      <c r="B391">
        <v>6.28</v>
      </c>
      <c r="C391" s="1">
        <v>45098</v>
      </c>
      <c r="D391" s="2">
        <v>5.99</v>
      </c>
      <c r="E391" s="1">
        <v>45098</v>
      </c>
      <c r="F391">
        <v>6</v>
      </c>
      <c r="G391" s="1">
        <v>45098</v>
      </c>
      <c r="H391">
        <v>6.02</v>
      </c>
      <c r="I391" s="1">
        <v>45153</v>
      </c>
      <c r="J391">
        <v>6.3</v>
      </c>
      <c r="K391" s="1">
        <v>45153</v>
      </c>
      <c r="L391">
        <v>6</v>
      </c>
      <c r="M391" s="1">
        <v>45153</v>
      </c>
      <c r="N391" s="2">
        <v>5.875</v>
      </c>
      <c r="O391" s="1">
        <v>45153</v>
      </c>
      <c r="P391">
        <v>5.8449999999999998</v>
      </c>
      <c r="Q391" s="1">
        <v>45153</v>
      </c>
      <c r="R391">
        <v>5.82</v>
      </c>
      <c r="S391" s="1">
        <v>45153</v>
      </c>
      <c r="T391">
        <v>5.86</v>
      </c>
      <c r="U391" s="1">
        <v>45153</v>
      </c>
      <c r="V391">
        <v>5.86</v>
      </c>
      <c r="W391" s="1"/>
      <c r="Y391" s="1"/>
      <c r="Z391" s="3"/>
      <c r="AA391" s="1"/>
      <c r="AC391" s="1"/>
      <c r="AE391" s="1"/>
      <c r="AG391" s="1"/>
      <c r="AI391" s="1"/>
      <c r="AK391" s="1"/>
      <c r="AM391" s="1"/>
      <c r="AO391" s="1"/>
      <c r="AQ391" s="1"/>
      <c r="AS391" s="1"/>
      <c r="AU391" s="1"/>
    </row>
    <row r="392" spans="1:47" x14ac:dyDescent="0.2">
      <c r="A392" s="1">
        <v>45099</v>
      </c>
      <c r="B392">
        <v>5.37</v>
      </c>
      <c r="C392" s="1">
        <v>45099</v>
      </c>
      <c r="D392" s="2">
        <v>5.81</v>
      </c>
      <c r="E392" s="1">
        <v>45099</v>
      </c>
      <c r="F392">
        <v>5.68</v>
      </c>
      <c r="G392" s="1">
        <v>45099</v>
      </c>
      <c r="H392">
        <v>5.88</v>
      </c>
      <c r="I392" s="1">
        <v>45154</v>
      </c>
      <c r="J392">
        <v>6.2</v>
      </c>
      <c r="K392" s="1">
        <v>45154</v>
      </c>
      <c r="L392">
        <v>5.9249999999999998</v>
      </c>
      <c r="M392" s="1">
        <v>45154</v>
      </c>
      <c r="N392" s="2">
        <v>5.8150000000000004</v>
      </c>
      <c r="O392" s="1">
        <v>45154</v>
      </c>
      <c r="P392">
        <v>5.835</v>
      </c>
      <c r="Q392" s="1">
        <v>45154</v>
      </c>
      <c r="R392">
        <v>5.8</v>
      </c>
      <c r="S392" s="1">
        <v>45154</v>
      </c>
      <c r="T392">
        <v>5.88</v>
      </c>
      <c r="U392" s="1">
        <v>45154</v>
      </c>
      <c r="V392">
        <v>5.88</v>
      </c>
      <c r="W392" s="1"/>
      <c r="Y392" s="1"/>
      <c r="Z392" s="3"/>
      <c r="AA392" s="1"/>
      <c r="AC392" s="1"/>
      <c r="AE392" s="1"/>
      <c r="AG392" s="1"/>
      <c r="AI392" s="1"/>
      <c r="AK392" s="1"/>
      <c r="AM392" s="1"/>
      <c r="AO392" s="1"/>
      <c r="AQ392" s="1"/>
      <c r="AS392" s="1"/>
      <c r="AU392" s="1"/>
    </row>
    <row r="393" spans="1:47" x14ac:dyDescent="0.2">
      <c r="A393" s="1">
        <v>45100</v>
      </c>
      <c r="B393">
        <v>6.54</v>
      </c>
      <c r="C393" s="1">
        <v>45100</v>
      </c>
      <c r="D393" s="2">
        <v>6.03</v>
      </c>
      <c r="E393" s="1">
        <v>45100</v>
      </c>
      <c r="F393">
        <v>5.98</v>
      </c>
      <c r="G393" s="1">
        <v>45100</v>
      </c>
      <c r="H393">
        <v>5.88</v>
      </c>
      <c r="I393" s="1">
        <v>45155</v>
      </c>
      <c r="J393">
        <v>6.2</v>
      </c>
      <c r="K393" s="1">
        <v>45155</v>
      </c>
      <c r="L393">
        <v>5.9249999999999998</v>
      </c>
      <c r="M393" s="1">
        <v>45155</v>
      </c>
      <c r="N393" s="2">
        <v>5.84</v>
      </c>
      <c r="O393" s="1">
        <v>45155</v>
      </c>
      <c r="P393">
        <v>5.835</v>
      </c>
      <c r="Q393" s="1">
        <v>45155</v>
      </c>
      <c r="R393">
        <v>5.8049999999999997</v>
      </c>
      <c r="S393" s="1">
        <v>45155</v>
      </c>
      <c r="T393">
        <v>5.88</v>
      </c>
      <c r="U393" s="1">
        <v>45155</v>
      </c>
      <c r="V393">
        <v>5.88</v>
      </c>
      <c r="W393" s="1"/>
      <c r="Y393" s="1"/>
      <c r="Z393" s="3"/>
      <c r="AA393" s="1"/>
      <c r="AC393" s="1"/>
      <c r="AE393" s="1"/>
      <c r="AG393" s="1"/>
      <c r="AI393" s="1"/>
      <c r="AK393" s="1"/>
      <c r="AM393" s="1"/>
      <c r="AO393" s="1"/>
      <c r="AQ393" s="1"/>
      <c r="AS393" s="1"/>
      <c r="AU393" s="1"/>
    </row>
    <row r="394" spans="1:47" x14ac:dyDescent="0.2">
      <c r="A394" s="1">
        <v>45103</v>
      </c>
      <c r="B394">
        <v>7.12</v>
      </c>
      <c r="C394" s="1">
        <v>45103</v>
      </c>
      <c r="D394" s="2">
        <v>6.15</v>
      </c>
      <c r="E394" s="1">
        <v>45103</v>
      </c>
      <c r="F394">
        <v>6.09</v>
      </c>
      <c r="G394" s="1">
        <v>45103</v>
      </c>
      <c r="H394">
        <v>6</v>
      </c>
      <c r="I394" s="1">
        <v>45156</v>
      </c>
      <c r="J394">
        <v>6.15</v>
      </c>
      <c r="K394" s="1">
        <v>45156</v>
      </c>
      <c r="L394">
        <v>5.9</v>
      </c>
      <c r="M394" s="1">
        <v>45156</v>
      </c>
      <c r="N394" s="2">
        <v>5.86</v>
      </c>
      <c r="O394" s="1">
        <v>45156</v>
      </c>
      <c r="P394">
        <v>5.85</v>
      </c>
      <c r="Q394" s="1">
        <v>45156</v>
      </c>
      <c r="R394">
        <v>5.8449999999999998</v>
      </c>
      <c r="S394" s="1">
        <v>45156</v>
      </c>
      <c r="T394">
        <v>5.875</v>
      </c>
      <c r="U394" s="1">
        <v>45156</v>
      </c>
      <c r="V394">
        <v>5.875</v>
      </c>
      <c r="W394" s="1"/>
      <c r="Y394" s="1"/>
      <c r="Z394" s="3"/>
      <c r="AA394" s="1"/>
      <c r="AC394" s="1"/>
      <c r="AE394" s="1"/>
      <c r="AG394" s="1"/>
      <c r="AI394" s="1"/>
      <c r="AK394" s="1"/>
      <c r="AM394" s="1"/>
      <c r="AO394" s="1"/>
      <c r="AQ394" s="1"/>
      <c r="AS394" s="1"/>
      <c r="AU394" s="1"/>
    </row>
    <row r="395" spans="1:47" x14ac:dyDescent="0.2">
      <c r="A395" s="1">
        <v>45104</v>
      </c>
      <c r="B395">
        <v>5.99</v>
      </c>
      <c r="C395" s="1">
        <v>45104</v>
      </c>
      <c r="D395" s="2">
        <v>6.15</v>
      </c>
      <c r="E395" s="1">
        <v>45104</v>
      </c>
      <c r="F395">
        <v>6.14</v>
      </c>
      <c r="G395" s="1">
        <v>45104</v>
      </c>
      <c r="H395">
        <v>6.1</v>
      </c>
      <c r="I395" s="1">
        <v>45159</v>
      </c>
      <c r="J395">
        <v>6.2</v>
      </c>
      <c r="K395" s="1">
        <v>45159</v>
      </c>
      <c r="L395">
        <v>5.9850000000000003</v>
      </c>
      <c r="M395" s="1">
        <v>45159</v>
      </c>
      <c r="N395" s="2">
        <v>5.92</v>
      </c>
      <c r="O395" s="1">
        <v>45159</v>
      </c>
      <c r="P395">
        <v>5.91</v>
      </c>
      <c r="Q395" s="1">
        <v>45159</v>
      </c>
      <c r="R395">
        <v>5.9</v>
      </c>
      <c r="S395" s="1">
        <v>45159</v>
      </c>
      <c r="T395">
        <v>5.94</v>
      </c>
      <c r="U395" s="1">
        <v>45159</v>
      </c>
      <c r="V395">
        <v>5.96</v>
      </c>
      <c r="W395" s="1"/>
      <c r="Y395" s="1"/>
      <c r="Z395" s="3"/>
      <c r="AA395" s="1"/>
      <c r="AC395" s="1"/>
      <c r="AE395" s="1"/>
      <c r="AG395" s="1"/>
      <c r="AI395" s="1"/>
      <c r="AK395" s="1"/>
      <c r="AM395" s="1"/>
      <c r="AO395" s="1"/>
      <c r="AQ395" s="1"/>
      <c r="AS395" s="1"/>
      <c r="AU395" s="1"/>
    </row>
    <row r="396" spans="1:47" x14ac:dyDescent="0.2">
      <c r="A396" s="1">
        <v>45105</v>
      </c>
      <c r="B396">
        <v>5.84</v>
      </c>
      <c r="C396" s="1">
        <v>45105</v>
      </c>
      <c r="D396" s="2">
        <v>5.59</v>
      </c>
      <c r="E396" s="1">
        <v>45105</v>
      </c>
      <c r="F396">
        <v>5.85</v>
      </c>
      <c r="G396" s="1">
        <v>45105</v>
      </c>
      <c r="H396">
        <v>5.96</v>
      </c>
      <c r="I396" s="1">
        <v>45160</v>
      </c>
      <c r="J396">
        <v>6.25</v>
      </c>
      <c r="K396" s="1">
        <v>45160</v>
      </c>
      <c r="L396">
        <v>5.9749999999999996</v>
      </c>
      <c r="M396" s="1">
        <v>45160</v>
      </c>
      <c r="N396" s="2">
        <v>5.9249999999999998</v>
      </c>
      <c r="O396" s="1">
        <v>45160</v>
      </c>
      <c r="P396">
        <v>5.9249999999999998</v>
      </c>
      <c r="Q396" s="1">
        <v>45160</v>
      </c>
      <c r="R396">
        <v>5.9249999999999998</v>
      </c>
      <c r="S396" s="1">
        <v>45160</v>
      </c>
      <c r="T396">
        <v>5.9550000000000001</v>
      </c>
      <c r="U396" s="1">
        <v>45160</v>
      </c>
      <c r="V396">
        <v>5.9550000000000001</v>
      </c>
      <c r="W396" s="1"/>
      <c r="Y396" s="1"/>
      <c r="Z396" s="3"/>
      <c r="AA396" s="1"/>
      <c r="AC396" s="1"/>
      <c r="AE396" s="1"/>
      <c r="AG396" s="1"/>
      <c r="AI396" s="1"/>
      <c r="AK396" s="1"/>
      <c r="AM396" s="1"/>
      <c r="AO396" s="1"/>
      <c r="AQ396" s="1"/>
      <c r="AS396" s="1"/>
      <c r="AU396" s="1"/>
    </row>
    <row r="397" spans="1:47" x14ac:dyDescent="0.2">
      <c r="A397" s="1">
        <v>45106</v>
      </c>
      <c r="B397">
        <v>5.77</v>
      </c>
      <c r="C397" s="1">
        <v>45106</v>
      </c>
      <c r="D397" s="2">
        <v>5.83</v>
      </c>
      <c r="E397" s="1">
        <v>45106</v>
      </c>
      <c r="F397">
        <v>5.93</v>
      </c>
      <c r="G397" s="1">
        <v>45106</v>
      </c>
      <c r="H397">
        <v>6</v>
      </c>
      <c r="I397" s="1">
        <v>45161</v>
      </c>
      <c r="J397">
        <v>6.2</v>
      </c>
      <c r="K397" s="1">
        <v>45161</v>
      </c>
      <c r="L397">
        <v>5.9249999999999998</v>
      </c>
      <c r="M397" s="1">
        <v>45161</v>
      </c>
      <c r="N397" s="2">
        <v>5.88</v>
      </c>
      <c r="O397" s="1">
        <v>45161</v>
      </c>
      <c r="P397">
        <v>5.8849999999999998</v>
      </c>
      <c r="Q397" s="1">
        <v>45161</v>
      </c>
      <c r="R397">
        <v>5.875</v>
      </c>
      <c r="S397" s="1">
        <v>45161</v>
      </c>
      <c r="T397">
        <v>5.915</v>
      </c>
      <c r="U397" s="1">
        <v>45161</v>
      </c>
      <c r="V397">
        <v>5.915</v>
      </c>
      <c r="W397" s="1"/>
      <c r="Y397" s="1"/>
      <c r="Z397" s="3"/>
      <c r="AA397" s="1"/>
      <c r="AC397" s="1"/>
      <c r="AE397" s="1"/>
      <c r="AG397" s="1"/>
      <c r="AI397" s="1"/>
      <c r="AK397" s="1"/>
      <c r="AM397" s="1"/>
      <c r="AO397" s="1"/>
      <c r="AQ397" s="1"/>
      <c r="AS397" s="1"/>
      <c r="AU397" s="1"/>
    </row>
    <row r="398" spans="1:47" x14ac:dyDescent="0.2">
      <c r="A398" s="1">
        <v>45107</v>
      </c>
      <c r="B398">
        <v>6.05</v>
      </c>
      <c r="C398" s="1">
        <v>45107</v>
      </c>
      <c r="D398" s="2">
        <v>6.02</v>
      </c>
      <c r="E398" s="1">
        <v>45107</v>
      </c>
      <c r="F398">
        <v>6.07</v>
      </c>
      <c r="G398" s="1">
        <v>45107</v>
      </c>
      <c r="H398">
        <v>6.07</v>
      </c>
      <c r="I398" s="1">
        <v>45162</v>
      </c>
      <c r="J398">
        <v>6.1</v>
      </c>
      <c r="K398" s="1">
        <v>45162</v>
      </c>
      <c r="L398">
        <v>5.9249999999999998</v>
      </c>
      <c r="M398" s="1">
        <v>45162</v>
      </c>
      <c r="N398" s="2">
        <v>5.89</v>
      </c>
      <c r="O398" s="1">
        <v>45162</v>
      </c>
      <c r="P398">
        <v>5.89</v>
      </c>
      <c r="Q398" s="1">
        <v>45162</v>
      </c>
      <c r="R398">
        <v>5.89</v>
      </c>
      <c r="S398" s="1">
        <v>45162</v>
      </c>
      <c r="T398">
        <v>5.9550000000000001</v>
      </c>
      <c r="U398" s="1">
        <v>45162</v>
      </c>
      <c r="V398">
        <v>5.9550000000000001</v>
      </c>
      <c r="W398" s="1"/>
      <c r="Y398" s="1"/>
      <c r="Z398" s="3"/>
      <c r="AA398" s="1"/>
      <c r="AC398" s="1"/>
      <c r="AE398" s="1"/>
      <c r="AG398" s="1"/>
      <c r="AI398" s="1"/>
      <c r="AK398" s="1"/>
      <c r="AM398" s="1"/>
      <c r="AO398" s="1"/>
      <c r="AQ398" s="1"/>
      <c r="AS398" s="1"/>
      <c r="AU398" s="1"/>
    </row>
    <row r="399" spans="1:47" x14ac:dyDescent="0.2">
      <c r="A399" s="1">
        <v>45110</v>
      </c>
      <c r="B399">
        <v>6.59</v>
      </c>
      <c r="C399" s="1">
        <v>45110</v>
      </c>
      <c r="D399" s="2">
        <v>6.11</v>
      </c>
      <c r="E399" s="1">
        <v>45110</v>
      </c>
      <c r="F399">
        <v>6.13</v>
      </c>
      <c r="G399" s="1">
        <v>45110</v>
      </c>
      <c r="H399">
        <v>6.09</v>
      </c>
      <c r="I399" s="1">
        <v>45163</v>
      </c>
      <c r="J399">
        <v>6.1</v>
      </c>
      <c r="K399" s="1">
        <v>45163</v>
      </c>
      <c r="L399">
        <v>5.9249999999999998</v>
      </c>
      <c r="M399" s="1">
        <v>45163</v>
      </c>
      <c r="N399" s="2">
        <v>5.9349999999999996</v>
      </c>
      <c r="O399" s="1">
        <v>45163</v>
      </c>
      <c r="P399">
        <v>5.91</v>
      </c>
      <c r="Q399" s="1">
        <v>45163</v>
      </c>
      <c r="R399">
        <v>5.8849999999999998</v>
      </c>
      <c r="S399" s="1">
        <v>45163</v>
      </c>
      <c r="T399">
        <v>5.95</v>
      </c>
      <c r="U399" s="1">
        <v>45163</v>
      </c>
      <c r="V399">
        <v>5.95</v>
      </c>
      <c r="W399" s="1"/>
      <c r="Y399" s="1"/>
      <c r="Z399" s="3"/>
      <c r="AA399" s="1"/>
      <c r="AC399" s="1"/>
      <c r="AE399" s="1"/>
      <c r="AG399" s="1"/>
      <c r="AI399" s="1"/>
      <c r="AK399" s="1"/>
      <c r="AM399" s="1"/>
      <c r="AO399" s="1"/>
      <c r="AQ399" s="1"/>
      <c r="AS399" s="1"/>
      <c r="AU399" s="1"/>
    </row>
    <row r="400" spans="1:47" x14ac:dyDescent="0.2">
      <c r="A400" s="1">
        <v>45111</v>
      </c>
      <c r="B400">
        <v>6.11</v>
      </c>
      <c r="C400" s="1">
        <v>45111</v>
      </c>
      <c r="D400" s="2">
        <v>6.42</v>
      </c>
      <c r="E400" s="1">
        <v>45111</v>
      </c>
      <c r="F400">
        <v>6.13</v>
      </c>
      <c r="G400" s="1">
        <v>45111</v>
      </c>
      <c r="H400">
        <v>6.18</v>
      </c>
      <c r="I400" s="1">
        <v>45166</v>
      </c>
      <c r="J400">
        <v>6.25</v>
      </c>
      <c r="K400" s="1">
        <v>45166</v>
      </c>
      <c r="L400">
        <v>5.9649999999999999</v>
      </c>
      <c r="M400" s="1">
        <v>45166</v>
      </c>
      <c r="N400" s="2">
        <v>5.915</v>
      </c>
      <c r="O400" s="1">
        <v>45166</v>
      </c>
      <c r="P400">
        <v>5.915</v>
      </c>
      <c r="Q400" s="1">
        <v>45166</v>
      </c>
      <c r="R400">
        <v>5.9</v>
      </c>
      <c r="S400" s="1">
        <v>45166</v>
      </c>
      <c r="T400">
        <v>5.95</v>
      </c>
      <c r="U400" s="1">
        <v>45166</v>
      </c>
      <c r="V400">
        <v>5.9649999999999999</v>
      </c>
      <c r="W400" s="1"/>
      <c r="Y400" s="1"/>
      <c r="Z400" s="3"/>
      <c r="AA400" s="1"/>
      <c r="AC400" s="1"/>
      <c r="AE400" s="1"/>
      <c r="AG400" s="1"/>
      <c r="AI400" s="1"/>
      <c r="AK400" s="1"/>
      <c r="AM400" s="1"/>
      <c r="AO400" s="1"/>
      <c r="AQ400" s="1"/>
      <c r="AS400" s="1"/>
      <c r="AU400" s="1"/>
    </row>
    <row r="401" spans="1:47" x14ac:dyDescent="0.2">
      <c r="A401" s="1">
        <v>45112</v>
      </c>
      <c r="B401">
        <v>6.42</v>
      </c>
      <c r="C401" s="1">
        <v>45112</v>
      </c>
      <c r="D401" s="2">
        <v>5.97</v>
      </c>
      <c r="E401" s="1">
        <v>45112</v>
      </c>
      <c r="F401">
        <v>6.01</v>
      </c>
      <c r="G401" s="1">
        <v>45112</v>
      </c>
      <c r="H401">
        <v>6.02</v>
      </c>
      <c r="I401" s="1">
        <v>45167</v>
      </c>
      <c r="J401">
        <v>6.25</v>
      </c>
      <c r="K401" s="1">
        <v>45167</v>
      </c>
      <c r="L401">
        <v>5.9749999999999996</v>
      </c>
      <c r="M401" s="1">
        <v>45167</v>
      </c>
      <c r="N401" s="2">
        <v>5.93</v>
      </c>
      <c r="O401" s="1">
        <v>45167</v>
      </c>
      <c r="P401">
        <v>5.9050000000000002</v>
      </c>
      <c r="Q401" s="1">
        <v>45167</v>
      </c>
      <c r="R401">
        <v>5.8849999999999998</v>
      </c>
      <c r="S401" s="1">
        <v>45167</v>
      </c>
      <c r="T401">
        <v>5.9249999999999998</v>
      </c>
      <c r="U401" s="1">
        <v>45167</v>
      </c>
      <c r="V401">
        <v>5.9349999999999996</v>
      </c>
      <c r="W401" s="1"/>
      <c r="Y401" s="1"/>
      <c r="Z401" s="3"/>
      <c r="AA401" s="1"/>
      <c r="AC401" s="1"/>
      <c r="AE401" s="1"/>
      <c r="AG401" s="1"/>
      <c r="AI401" s="1"/>
      <c r="AK401" s="1"/>
      <c r="AM401" s="1"/>
      <c r="AO401" s="1"/>
      <c r="AQ401" s="1"/>
      <c r="AS401" s="1"/>
      <c r="AU401" s="1"/>
    </row>
    <row r="402" spans="1:47" x14ac:dyDescent="0.2">
      <c r="A402" s="1">
        <v>45113</v>
      </c>
      <c r="B402">
        <v>6.32</v>
      </c>
      <c r="C402" s="1">
        <v>45113</v>
      </c>
      <c r="D402" s="2">
        <v>5.63</v>
      </c>
      <c r="E402" s="1">
        <v>45113</v>
      </c>
      <c r="F402">
        <v>5.74</v>
      </c>
      <c r="G402" s="1">
        <v>45113</v>
      </c>
      <c r="H402">
        <v>5.48</v>
      </c>
      <c r="I402" s="1">
        <v>45168</v>
      </c>
      <c r="J402">
        <v>6.15</v>
      </c>
      <c r="K402" s="1">
        <v>45168</v>
      </c>
      <c r="L402">
        <v>5.9649999999999999</v>
      </c>
      <c r="M402" s="1">
        <v>45168</v>
      </c>
      <c r="N402" s="2">
        <v>5.8949999999999996</v>
      </c>
      <c r="O402" s="1">
        <v>45168</v>
      </c>
      <c r="P402">
        <v>5.8550000000000004</v>
      </c>
      <c r="Q402" s="1">
        <v>45168</v>
      </c>
      <c r="R402">
        <v>5.835</v>
      </c>
      <c r="S402" s="1">
        <v>45168</v>
      </c>
      <c r="T402">
        <v>5.86</v>
      </c>
      <c r="U402" s="1">
        <v>45168</v>
      </c>
      <c r="V402">
        <v>5.88</v>
      </c>
      <c r="W402" s="1"/>
      <c r="Y402" s="1"/>
      <c r="Z402" s="3"/>
      <c r="AA402" s="1"/>
      <c r="AC402" s="1"/>
      <c r="AE402" s="1"/>
      <c r="AG402" s="1"/>
      <c r="AI402" s="1"/>
      <c r="AK402" s="1"/>
      <c r="AM402" s="1"/>
      <c r="AO402" s="1"/>
      <c r="AQ402" s="1"/>
      <c r="AS402" s="1"/>
      <c r="AU402" s="1"/>
    </row>
    <row r="403" spans="1:47" x14ac:dyDescent="0.2">
      <c r="A403" s="1">
        <v>45114</v>
      </c>
      <c r="B403">
        <v>7.53</v>
      </c>
      <c r="C403" s="1">
        <v>45114</v>
      </c>
      <c r="D403" s="2">
        <v>6.73</v>
      </c>
      <c r="E403" s="1">
        <v>45114</v>
      </c>
      <c r="F403">
        <v>6.37</v>
      </c>
      <c r="G403" s="1">
        <v>45114</v>
      </c>
      <c r="H403">
        <v>6.28</v>
      </c>
      <c r="I403" s="1">
        <v>45169</v>
      </c>
      <c r="J403">
        <v>6.15</v>
      </c>
      <c r="K403" s="1">
        <v>45169</v>
      </c>
      <c r="L403">
        <v>5.9450000000000003</v>
      </c>
      <c r="M403" s="1">
        <v>45169</v>
      </c>
      <c r="N403" s="2">
        <v>5.8949999999999996</v>
      </c>
      <c r="O403" s="1">
        <v>45169</v>
      </c>
      <c r="P403">
        <v>5.8550000000000004</v>
      </c>
      <c r="Q403" s="1">
        <v>45169</v>
      </c>
      <c r="R403">
        <v>5.835</v>
      </c>
      <c r="S403" s="1">
        <v>45169</v>
      </c>
      <c r="T403">
        <v>5.88</v>
      </c>
      <c r="U403" s="1">
        <v>45169</v>
      </c>
      <c r="V403">
        <v>5.875</v>
      </c>
      <c r="W403" s="1"/>
      <c r="Y403" s="1"/>
      <c r="Z403" s="3"/>
      <c r="AA403" s="1"/>
      <c r="AC403" s="1"/>
      <c r="AE403" s="1"/>
      <c r="AG403" s="1"/>
      <c r="AI403" s="1"/>
      <c r="AK403" s="1"/>
      <c r="AM403" s="1"/>
      <c r="AO403" s="1"/>
      <c r="AQ403" s="1"/>
      <c r="AS403" s="1"/>
      <c r="AU403" s="1"/>
    </row>
    <row r="404" spans="1:47" x14ac:dyDescent="0.2">
      <c r="A404" s="1">
        <v>45117</v>
      </c>
      <c r="B404">
        <v>9.0299999999999994</v>
      </c>
      <c r="C404" s="1">
        <v>45117</v>
      </c>
      <c r="D404" s="2">
        <v>7.53</v>
      </c>
      <c r="E404" s="1">
        <v>45117</v>
      </c>
      <c r="F404">
        <v>6.88</v>
      </c>
      <c r="G404" s="1">
        <v>45117</v>
      </c>
      <c r="H404">
        <v>6.6</v>
      </c>
      <c r="I404" s="1">
        <v>45170</v>
      </c>
      <c r="J404">
        <v>6.1</v>
      </c>
      <c r="K404" s="1">
        <v>45170</v>
      </c>
      <c r="L404">
        <v>5.9450000000000003</v>
      </c>
      <c r="M404" s="1">
        <v>45170</v>
      </c>
      <c r="N404" s="2">
        <v>5.8949999999999996</v>
      </c>
      <c r="O404" s="1">
        <v>45170</v>
      </c>
      <c r="P404">
        <v>5.8449999999999998</v>
      </c>
      <c r="Q404" s="1">
        <v>45170</v>
      </c>
      <c r="R404">
        <v>5.8250000000000002</v>
      </c>
      <c r="S404" s="1">
        <v>45170</v>
      </c>
      <c r="T404">
        <v>5.8449999999999998</v>
      </c>
      <c r="U404" s="1">
        <v>45170</v>
      </c>
      <c r="V404">
        <v>5.8650000000000002</v>
      </c>
      <c r="W404" s="1"/>
      <c r="Y404" s="1"/>
      <c r="Z404" s="3"/>
      <c r="AA404" s="1"/>
      <c r="AC404" s="1"/>
      <c r="AE404" s="1"/>
      <c r="AG404" s="1"/>
      <c r="AI404" s="1"/>
      <c r="AK404" s="1"/>
      <c r="AM404" s="1"/>
      <c r="AO404" s="1"/>
      <c r="AQ404" s="1"/>
      <c r="AS404" s="1"/>
      <c r="AU404" s="1"/>
    </row>
    <row r="405" spans="1:47" x14ac:dyDescent="0.2">
      <c r="A405" s="1">
        <v>45118</v>
      </c>
      <c r="B405">
        <v>7.29</v>
      </c>
      <c r="C405" s="1">
        <v>45118</v>
      </c>
      <c r="D405" s="2">
        <v>6.73</v>
      </c>
      <c r="E405" s="1">
        <v>45118</v>
      </c>
      <c r="F405">
        <v>6.45</v>
      </c>
      <c r="G405" s="1">
        <v>45118</v>
      </c>
      <c r="H405">
        <v>6.34</v>
      </c>
      <c r="I405" s="1">
        <v>45173</v>
      </c>
      <c r="J405">
        <v>6.15</v>
      </c>
      <c r="K405" s="1">
        <v>45173</v>
      </c>
      <c r="L405">
        <v>5.9749999999999996</v>
      </c>
      <c r="M405" s="1">
        <v>45173</v>
      </c>
      <c r="N405" s="2">
        <v>5.9249999999999998</v>
      </c>
      <c r="O405" s="1">
        <v>45173</v>
      </c>
      <c r="P405">
        <v>5.89</v>
      </c>
      <c r="Q405" s="1">
        <v>45173</v>
      </c>
      <c r="R405">
        <v>5.8650000000000002</v>
      </c>
      <c r="S405" s="1">
        <v>45173</v>
      </c>
      <c r="T405">
        <v>5.8849999999999998</v>
      </c>
      <c r="U405" s="1">
        <v>45173</v>
      </c>
      <c r="V405">
        <v>5.9050000000000002</v>
      </c>
      <c r="W405" s="1"/>
      <c r="Y405" s="1"/>
      <c r="Z405" s="3"/>
      <c r="AA405" s="1"/>
      <c r="AC405" s="1"/>
      <c r="AE405" s="1"/>
      <c r="AG405" s="1"/>
      <c r="AI405" s="1"/>
      <c r="AK405" s="1"/>
      <c r="AM405" s="1"/>
      <c r="AO405" s="1"/>
      <c r="AQ405" s="1"/>
      <c r="AS405" s="1"/>
      <c r="AU405" s="1"/>
    </row>
    <row r="406" spans="1:47" x14ac:dyDescent="0.2">
      <c r="A406" s="1">
        <v>45119</v>
      </c>
      <c r="B406">
        <v>6.92</v>
      </c>
      <c r="C406" s="1">
        <v>45119</v>
      </c>
      <c r="D406" s="2">
        <v>6.5</v>
      </c>
      <c r="E406" s="1">
        <v>45119</v>
      </c>
      <c r="F406">
        <v>6.44</v>
      </c>
      <c r="G406" s="1">
        <v>45119</v>
      </c>
      <c r="H406">
        <v>6.31</v>
      </c>
      <c r="I406" s="1">
        <v>45174</v>
      </c>
      <c r="J406">
        <v>6.15</v>
      </c>
      <c r="K406" s="1">
        <v>45174</v>
      </c>
      <c r="L406">
        <v>5.9749999999999996</v>
      </c>
      <c r="M406" s="1">
        <v>45174</v>
      </c>
      <c r="N406" s="2">
        <v>5.9450000000000003</v>
      </c>
      <c r="O406" s="1">
        <v>45174</v>
      </c>
      <c r="P406">
        <v>5.9050000000000002</v>
      </c>
      <c r="Q406" s="1">
        <v>45174</v>
      </c>
      <c r="R406">
        <v>5.87</v>
      </c>
      <c r="S406" s="1">
        <v>45174</v>
      </c>
      <c r="T406">
        <v>5.89</v>
      </c>
      <c r="U406" s="1">
        <v>45174</v>
      </c>
      <c r="V406">
        <v>5.91</v>
      </c>
      <c r="W406" s="1"/>
      <c r="Y406" s="1"/>
      <c r="Z406" s="3"/>
      <c r="AA406" s="1"/>
      <c r="AC406" s="1"/>
      <c r="AE406" s="1"/>
      <c r="AG406" s="1"/>
      <c r="AI406" s="1"/>
      <c r="AK406" s="1"/>
      <c r="AM406" s="1"/>
      <c r="AO406" s="1"/>
      <c r="AQ406" s="1"/>
      <c r="AS406" s="1"/>
      <c r="AU406" s="1"/>
    </row>
    <row r="407" spans="1:47" x14ac:dyDescent="0.2">
      <c r="A407" s="1">
        <v>45120</v>
      </c>
      <c r="B407">
        <v>6.05</v>
      </c>
      <c r="C407" s="1">
        <v>45120</v>
      </c>
      <c r="D407" s="2">
        <v>6.26</v>
      </c>
      <c r="E407" s="1">
        <v>45120</v>
      </c>
      <c r="F407">
        <v>6.17</v>
      </c>
      <c r="G407" s="1">
        <v>45120</v>
      </c>
      <c r="H407">
        <v>6.11</v>
      </c>
      <c r="I407" s="1">
        <v>45175</v>
      </c>
      <c r="J407">
        <v>6.2</v>
      </c>
      <c r="K407" s="1">
        <v>45175</v>
      </c>
      <c r="L407">
        <v>6</v>
      </c>
      <c r="M407" s="1">
        <v>45175</v>
      </c>
      <c r="N407" s="2">
        <v>5.94</v>
      </c>
      <c r="O407" s="1">
        <v>45175</v>
      </c>
      <c r="P407">
        <v>5.9249999999999998</v>
      </c>
      <c r="Q407" s="1">
        <v>45175</v>
      </c>
      <c r="R407">
        <v>5.915</v>
      </c>
      <c r="S407" s="1">
        <v>45175</v>
      </c>
      <c r="T407">
        <v>5.9349999999999996</v>
      </c>
      <c r="U407" s="1">
        <v>45175</v>
      </c>
      <c r="V407">
        <v>5.9550000000000001</v>
      </c>
      <c r="W407" s="1"/>
      <c r="Y407" s="1"/>
      <c r="Z407" s="3"/>
      <c r="AA407" s="1"/>
      <c r="AC407" s="1"/>
      <c r="AE407" s="1"/>
      <c r="AG407" s="1"/>
      <c r="AI407" s="1"/>
      <c r="AK407" s="1"/>
      <c r="AM407" s="1"/>
      <c r="AO407" s="1"/>
      <c r="AQ407" s="1"/>
      <c r="AS407" s="1"/>
      <c r="AU407" s="1"/>
    </row>
    <row r="408" spans="1:47" x14ac:dyDescent="0.2">
      <c r="A408" s="1">
        <v>45121</v>
      </c>
      <c r="B408">
        <v>6.25</v>
      </c>
      <c r="C408" s="1">
        <v>45121</v>
      </c>
      <c r="D408" s="2">
        <v>6.5</v>
      </c>
      <c r="E408" s="1">
        <v>45121</v>
      </c>
      <c r="F408">
        <v>6.35</v>
      </c>
      <c r="G408" s="1">
        <v>45121</v>
      </c>
      <c r="H408">
        <v>6.26</v>
      </c>
      <c r="I408" s="1">
        <v>45176</v>
      </c>
      <c r="J408">
        <v>6.2</v>
      </c>
      <c r="K408" s="1">
        <v>45176</v>
      </c>
      <c r="L408">
        <v>6.0350000000000001</v>
      </c>
      <c r="M408" s="1">
        <v>45176</v>
      </c>
      <c r="N408" s="2">
        <v>5.9649999999999999</v>
      </c>
      <c r="O408" s="1">
        <v>45176</v>
      </c>
      <c r="P408">
        <v>5.94</v>
      </c>
      <c r="Q408" s="1">
        <v>45176</v>
      </c>
      <c r="R408">
        <v>5.915</v>
      </c>
      <c r="S408" s="1">
        <v>45176</v>
      </c>
      <c r="T408">
        <v>5.9349999999999996</v>
      </c>
      <c r="U408" s="1">
        <v>45176</v>
      </c>
      <c r="V408">
        <v>5.9550000000000001</v>
      </c>
      <c r="W408" s="1"/>
      <c r="Y408" s="1"/>
      <c r="Z408" s="3"/>
      <c r="AA408" s="1"/>
      <c r="AC408" s="1"/>
      <c r="AE408" s="1"/>
      <c r="AG408" s="1"/>
      <c r="AI408" s="1"/>
      <c r="AK408" s="1"/>
      <c r="AM408" s="1"/>
      <c r="AO408" s="1"/>
      <c r="AQ408" s="1"/>
      <c r="AS408" s="1"/>
      <c r="AU408" s="1"/>
    </row>
    <row r="409" spans="1:47" x14ac:dyDescent="0.2">
      <c r="A409" s="1">
        <v>45124</v>
      </c>
      <c r="B409">
        <v>6.95</v>
      </c>
      <c r="C409" s="1">
        <v>45124</v>
      </c>
      <c r="D409" s="2">
        <v>6.85</v>
      </c>
      <c r="E409" s="1">
        <v>45124</v>
      </c>
      <c r="F409">
        <v>6.46</v>
      </c>
      <c r="G409" s="1">
        <v>45124</v>
      </c>
      <c r="H409">
        <v>6.28</v>
      </c>
      <c r="I409" s="1">
        <v>45177</v>
      </c>
      <c r="J409">
        <v>6.2</v>
      </c>
      <c r="K409" s="1">
        <v>45177</v>
      </c>
      <c r="L409">
        <v>6.0250000000000004</v>
      </c>
      <c r="M409" s="1">
        <v>45177</v>
      </c>
      <c r="N409" s="2">
        <v>5.9649999999999999</v>
      </c>
      <c r="O409" s="1">
        <v>45177</v>
      </c>
      <c r="P409">
        <v>5.94</v>
      </c>
      <c r="Q409" s="1">
        <v>45177</v>
      </c>
      <c r="R409">
        <v>5.915</v>
      </c>
      <c r="S409" s="1">
        <v>45177</v>
      </c>
      <c r="T409">
        <v>5.9349999999999996</v>
      </c>
      <c r="U409" s="1">
        <v>45177</v>
      </c>
      <c r="V409">
        <v>5.9550000000000001</v>
      </c>
      <c r="W409" s="1"/>
      <c r="Y409" s="1"/>
      <c r="Z409" s="3"/>
      <c r="AA409" s="1"/>
      <c r="AC409" s="1"/>
      <c r="AE409" s="1"/>
      <c r="AG409" s="1"/>
      <c r="AI409" s="1"/>
      <c r="AK409" s="1"/>
      <c r="AM409" s="1"/>
      <c r="AO409" s="1"/>
      <c r="AQ409" s="1"/>
      <c r="AS409" s="1"/>
      <c r="AU409" s="1"/>
    </row>
    <row r="410" spans="1:47" x14ac:dyDescent="0.2">
      <c r="A410" s="1">
        <v>45125</v>
      </c>
      <c r="B410">
        <v>5.81</v>
      </c>
      <c r="C410" s="1">
        <v>45125</v>
      </c>
      <c r="D410" s="2">
        <v>5.89</v>
      </c>
      <c r="E410" s="1">
        <v>45125</v>
      </c>
      <c r="F410">
        <v>5.99</v>
      </c>
      <c r="G410" s="1">
        <v>45125</v>
      </c>
      <c r="H410">
        <v>6</v>
      </c>
      <c r="I410" s="1">
        <v>45180</v>
      </c>
      <c r="J410">
        <v>6.15</v>
      </c>
      <c r="K410" s="1">
        <v>45181</v>
      </c>
      <c r="L410">
        <v>6.0149999999999997</v>
      </c>
      <c r="M410" s="1">
        <v>45181</v>
      </c>
      <c r="N410" s="2">
        <v>5.9550000000000001</v>
      </c>
      <c r="O410" s="1">
        <v>45180</v>
      </c>
      <c r="P410">
        <v>5.9249999999999998</v>
      </c>
      <c r="Q410" s="1">
        <v>45180</v>
      </c>
      <c r="R410">
        <v>5.915</v>
      </c>
      <c r="S410" s="1">
        <v>45180</v>
      </c>
      <c r="T410">
        <v>5.9249999999999998</v>
      </c>
      <c r="U410" s="1">
        <v>45180</v>
      </c>
      <c r="V410">
        <v>5.9450000000000003</v>
      </c>
      <c r="W410" s="1"/>
      <c r="Y410" s="1"/>
      <c r="Z410" s="3"/>
      <c r="AA410" s="1"/>
      <c r="AC410" s="1"/>
      <c r="AE410" s="1"/>
      <c r="AG410" s="1"/>
      <c r="AI410" s="1"/>
      <c r="AK410" s="1"/>
      <c r="AM410" s="1"/>
      <c r="AO410" s="1"/>
      <c r="AQ410" s="1"/>
      <c r="AS410" s="1"/>
      <c r="AU410" s="1"/>
    </row>
    <row r="411" spans="1:47" x14ac:dyDescent="0.2">
      <c r="A411" s="1">
        <v>45126</v>
      </c>
      <c r="B411">
        <v>5.81</v>
      </c>
      <c r="C411" s="1">
        <v>45126</v>
      </c>
      <c r="D411" s="2">
        <v>6.14</v>
      </c>
      <c r="E411" s="1">
        <v>45126</v>
      </c>
      <c r="F411">
        <v>6.12</v>
      </c>
      <c r="G411" s="1">
        <v>45126</v>
      </c>
      <c r="H411">
        <v>6.03</v>
      </c>
      <c r="I411" s="1">
        <v>45181</v>
      </c>
      <c r="J411">
        <v>6.15</v>
      </c>
      <c r="K411" s="1">
        <v>45182</v>
      </c>
      <c r="L411">
        <v>6.04</v>
      </c>
      <c r="M411" s="1">
        <v>45182</v>
      </c>
      <c r="N411" s="2">
        <v>5.9749999999999996</v>
      </c>
      <c r="O411" s="1">
        <v>45181</v>
      </c>
      <c r="P411">
        <v>5.9349999999999996</v>
      </c>
      <c r="Q411" s="1">
        <v>45181</v>
      </c>
      <c r="R411">
        <v>5.9050000000000002</v>
      </c>
      <c r="S411" s="1">
        <v>45181</v>
      </c>
      <c r="T411">
        <v>5.9249999999999998</v>
      </c>
      <c r="U411" s="1">
        <v>45181</v>
      </c>
      <c r="V411">
        <v>5.9450000000000003</v>
      </c>
      <c r="W411" s="1"/>
      <c r="Y411" s="1"/>
      <c r="Z411" s="3"/>
      <c r="AA411" s="1"/>
      <c r="AC411" s="1"/>
      <c r="AE411" s="1"/>
      <c r="AG411" s="1"/>
      <c r="AI411" s="1"/>
      <c r="AK411" s="1"/>
      <c r="AM411" s="1"/>
      <c r="AO411" s="1"/>
      <c r="AQ411" s="1"/>
      <c r="AS411" s="1"/>
      <c r="AU411" s="1"/>
    </row>
    <row r="412" spans="1:47" x14ac:dyDescent="0.2">
      <c r="A412" s="1">
        <v>45127</v>
      </c>
      <c r="B412">
        <v>6.1</v>
      </c>
      <c r="C412" s="1">
        <v>45127</v>
      </c>
      <c r="D412" s="2">
        <v>6.64</v>
      </c>
      <c r="E412" s="1">
        <v>45127</v>
      </c>
      <c r="F412">
        <v>6.15</v>
      </c>
      <c r="G412" s="1">
        <v>45127</v>
      </c>
      <c r="H412">
        <v>6.12</v>
      </c>
      <c r="I412" s="1">
        <v>45182</v>
      </c>
      <c r="J412">
        <v>6.2</v>
      </c>
      <c r="K412" s="1">
        <v>45183</v>
      </c>
      <c r="L412">
        <v>6.0250000000000004</v>
      </c>
      <c r="M412" s="1">
        <v>45183</v>
      </c>
      <c r="N412" s="2">
        <v>5.95</v>
      </c>
      <c r="O412" s="1">
        <v>45182</v>
      </c>
      <c r="P412">
        <v>5.9450000000000003</v>
      </c>
      <c r="Q412" s="1">
        <v>45182</v>
      </c>
      <c r="R412">
        <v>5.9050000000000002</v>
      </c>
      <c r="S412" s="1">
        <v>45182</v>
      </c>
      <c r="T412">
        <v>5.9450000000000003</v>
      </c>
      <c r="U412" s="1">
        <v>45182</v>
      </c>
      <c r="V412">
        <v>5.9649999999999999</v>
      </c>
      <c r="W412" s="1"/>
      <c r="Y412" s="1"/>
      <c r="Z412" s="3"/>
      <c r="AA412" s="1"/>
      <c r="AC412" s="1"/>
      <c r="AE412" s="1"/>
      <c r="AG412" s="1"/>
      <c r="AI412" s="1"/>
      <c r="AK412" s="1"/>
      <c r="AM412" s="1"/>
      <c r="AO412" s="1"/>
      <c r="AQ412" s="1"/>
      <c r="AS412" s="1"/>
      <c r="AU412" s="1"/>
    </row>
    <row r="413" spans="1:47" x14ac:dyDescent="0.2">
      <c r="A413" s="1">
        <v>45128</v>
      </c>
      <c r="B413">
        <v>6.3</v>
      </c>
      <c r="C413" s="1">
        <v>45128</v>
      </c>
      <c r="D413" s="2">
        <v>6.51</v>
      </c>
      <c r="E413" s="1">
        <v>45128</v>
      </c>
      <c r="F413">
        <v>6.35</v>
      </c>
      <c r="G413" s="1">
        <v>45128</v>
      </c>
      <c r="H413">
        <v>6.25</v>
      </c>
      <c r="I413" s="1">
        <v>45183</v>
      </c>
      <c r="J413">
        <v>6.2</v>
      </c>
      <c r="K413" s="1">
        <v>45184</v>
      </c>
      <c r="L413">
        <v>6.04</v>
      </c>
      <c r="M413" s="1">
        <v>45184</v>
      </c>
      <c r="N413" s="2">
        <v>5.98</v>
      </c>
      <c r="O413" s="1">
        <v>45183</v>
      </c>
      <c r="P413">
        <v>5.93</v>
      </c>
      <c r="Q413" s="1">
        <v>45183</v>
      </c>
      <c r="R413">
        <v>5.91</v>
      </c>
      <c r="S413" s="1">
        <v>45183</v>
      </c>
      <c r="T413">
        <v>5.93</v>
      </c>
      <c r="U413" s="1">
        <v>45183</v>
      </c>
      <c r="V413">
        <v>5.95</v>
      </c>
      <c r="W413" s="1"/>
      <c r="Y413" s="1"/>
      <c r="Z413" s="3"/>
      <c r="AA413" s="1"/>
      <c r="AC413" s="1"/>
      <c r="AE413" s="1"/>
      <c r="AG413" s="1"/>
      <c r="AI413" s="1"/>
      <c r="AK413" s="1"/>
      <c r="AM413" s="1"/>
      <c r="AO413" s="1"/>
      <c r="AQ413" s="1"/>
      <c r="AS413" s="1"/>
      <c r="AU413" s="1"/>
    </row>
    <row r="414" spans="1:47" x14ac:dyDescent="0.2">
      <c r="A414" s="1">
        <v>45131</v>
      </c>
      <c r="B414">
        <v>6.44</v>
      </c>
      <c r="C414" s="1">
        <v>45131</v>
      </c>
      <c r="D414" s="2">
        <v>6.33</v>
      </c>
      <c r="E414" s="1">
        <v>45131</v>
      </c>
      <c r="F414">
        <v>6.22</v>
      </c>
      <c r="G414" s="1">
        <v>45131</v>
      </c>
      <c r="H414">
        <v>6.19</v>
      </c>
      <c r="I414" s="1">
        <v>45184</v>
      </c>
      <c r="J414">
        <v>6.2</v>
      </c>
      <c r="K414" s="1">
        <v>45187</v>
      </c>
      <c r="L414">
        <v>6.06</v>
      </c>
      <c r="M414" s="1">
        <v>45187</v>
      </c>
      <c r="N414" s="2">
        <v>6.0250000000000004</v>
      </c>
      <c r="O414" s="1">
        <v>45184</v>
      </c>
      <c r="P414">
        <v>5.97</v>
      </c>
      <c r="Q414" s="1">
        <v>45184</v>
      </c>
      <c r="R414">
        <v>5.9649999999999999</v>
      </c>
      <c r="S414" s="1">
        <v>45184</v>
      </c>
      <c r="T414">
        <v>5.99</v>
      </c>
      <c r="U414" s="1">
        <v>45184</v>
      </c>
      <c r="V414">
        <v>6.0149999999999997</v>
      </c>
      <c r="W414" s="1"/>
      <c r="Y414" s="1"/>
      <c r="Z414" s="3"/>
      <c r="AA414" s="1"/>
      <c r="AC414" s="1"/>
      <c r="AE414" s="1"/>
      <c r="AG414" s="1"/>
      <c r="AI414" s="1"/>
      <c r="AK414" s="1"/>
      <c r="AM414" s="1"/>
      <c r="AO414" s="1"/>
      <c r="AQ414" s="1"/>
      <c r="AS414" s="1"/>
      <c r="AU414" s="1"/>
    </row>
    <row r="415" spans="1:47" x14ac:dyDescent="0.2">
      <c r="A415" s="1">
        <v>45132</v>
      </c>
      <c r="B415">
        <v>6.37</v>
      </c>
      <c r="C415" s="1">
        <v>45132</v>
      </c>
      <c r="D415" s="2">
        <v>6.56</v>
      </c>
      <c r="E415" s="1">
        <v>45132</v>
      </c>
      <c r="F415">
        <v>6.34</v>
      </c>
      <c r="G415" s="1">
        <v>45132</v>
      </c>
      <c r="H415">
        <v>6.22</v>
      </c>
      <c r="I415" s="1">
        <v>45187</v>
      </c>
      <c r="J415">
        <v>6.2</v>
      </c>
      <c r="K415" s="1">
        <v>45188</v>
      </c>
      <c r="L415">
        <v>6.0650000000000004</v>
      </c>
      <c r="M415" s="1">
        <v>45188</v>
      </c>
      <c r="N415" s="2">
        <v>6.0250000000000004</v>
      </c>
      <c r="O415" s="1">
        <v>45187</v>
      </c>
      <c r="P415">
        <v>6.01</v>
      </c>
      <c r="Q415" s="1">
        <v>45187</v>
      </c>
      <c r="R415">
        <v>6</v>
      </c>
      <c r="S415" s="1">
        <v>45187</v>
      </c>
      <c r="T415">
        <v>6.0250000000000004</v>
      </c>
      <c r="U415" s="1">
        <v>45187</v>
      </c>
      <c r="V415">
        <v>6.05</v>
      </c>
      <c r="W415" s="1"/>
      <c r="Y415" s="1"/>
      <c r="Z415" s="3"/>
      <c r="AA415" s="1"/>
      <c r="AC415" s="1"/>
      <c r="AE415" s="1"/>
      <c r="AG415" s="1"/>
      <c r="AI415" s="1"/>
      <c r="AK415" s="1"/>
      <c r="AM415" s="1"/>
      <c r="AO415" s="1"/>
      <c r="AQ415" s="1"/>
      <c r="AS415" s="1"/>
      <c r="AU415" s="1"/>
    </row>
    <row r="416" spans="1:47" x14ac:dyDescent="0.2">
      <c r="A416" s="1">
        <v>45133</v>
      </c>
      <c r="B416">
        <v>6.87</v>
      </c>
      <c r="C416" s="1">
        <v>45133</v>
      </c>
      <c r="D416" s="2">
        <v>6.42</v>
      </c>
      <c r="E416" s="1">
        <v>45133</v>
      </c>
      <c r="F416">
        <v>6.28</v>
      </c>
      <c r="G416" s="1">
        <v>45133</v>
      </c>
      <c r="H416">
        <v>6.24</v>
      </c>
      <c r="I416" s="1">
        <v>45188</v>
      </c>
      <c r="J416">
        <v>6.2</v>
      </c>
      <c r="K416" s="1">
        <v>45189</v>
      </c>
      <c r="L416">
        <v>6.085</v>
      </c>
      <c r="M416" s="1">
        <v>45189</v>
      </c>
      <c r="N416" s="2">
        <v>6.0350000000000001</v>
      </c>
      <c r="O416" s="1">
        <v>45188</v>
      </c>
      <c r="P416">
        <v>6.01</v>
      </c>
      <c r="Q416" s="1">
        <v>45188</v>
      </c>
      <c r="R416">
        <v>6</v>
      </c>
      <c r="S416" s="1">
        <v>45188</v>
      </c>
      <c r="T416">
        <v>6.0250000000000004</v>
      </c>
      <c r="U416" s="1">
        <v>45188</v>
      </c>
      <c r="V416">
        <v>6.05</v>
      </c>
      <c r="W416" s="1"/>
      <c r="Y416" s="1"/>
      <c r="Z416" s="3"/>
      <c r="AA416" s="1"/>
      <c r="AC416" s="1"/>
      <c r="AE416" s="1"/>
      <c r="AG416" s="1"/>
      <c r="AI416" s="1"/>
      <c r="AK416" s="1"/>
      <c r="AM416" s="1"/>
      <c r="AO416" s="1"/>
      <c r="AQ416" s="1"/>
      <c r="AS416" s="1"/>
      <c r="AU416" s="1"/>
    </row>
    <row r="417" spans="1:47" x14ac:dyDescent="0.2">
      <c r="A417" s="1">
        <v>45134</v>
      </c>
      <c r="B417">
        <v>6.32</v>
      </c>
      <c r="C417" s="1">
        <v>45134</v>
      </c>
      <c r="D417" s="2">
        <v>6.75</v>
      </c>
      <c r="E417" s="1">
        <v>45134</v>
      </c>
      <c r="F417">
        <v>6.58</v>
      </c>
      <c r="G417" s="1">
        <v>45134</v>
      </c>
      <c r="H417">
        <v>6.37</v>
      </c>
      <c r="I417" s="1">
        <v>45189</v>
      </c>
      <c r="J417">
        <v>6.2</v>
      </c>
      <c r="K417" s="1">
        <v>45190</v>
      </c>
      <c r="L417">
        <v>6.0650000000000004</v>
      </c>
      <c r="M417" s="1">
        <v>45190</v>
      </c>
      <c r="N417" s="2">
        <v>6.0250000000000004</v>
      </c>
      <c r="O417" s="1">
        <v>45189</v>
      </c>
      <c r="P417">
        <v>6.0250000000000004</v>
      </c>
      <c r="Q417" s="1">
        <v>45189</v>
      </c>
      <c r="R417">
        <v>6.01</v>
      </c>
      <c r="S417" s="1">
        <v>45189</v>
      </c>
      <c r="T417">
        <v>6.0350000000000001</v>
      </c>
      <c r="U417" s="1">
        <v>45189</v>
      </c>
      <c r="V417">
        <v>6.06</v>
      </c>
      <c r="W417" s="1"/>
      <c r="Y417" s="1"/>
      <c r="Z417" s="3"/>
      <c r="AA417" s="1"/>
      <c r="AC417" s="1"/>
      <c r="AE417" s="1"/>
      <c r="AG417" s="1"/>
      <c r="AI417" s="1"/>
      <c r="AK417" s="1"/>
      <c r="AM417" s="1"/>
      <c r="AO417" s="1"/>
      <c r="AQ417" s="1"/>
      <c r="AS417" s="1"/>
      <c r="AU417" s="1"/>
    </row>
    <row r="418" spans="1:47" x14ac:dyDescent="0.2">
      <c r="A418" s="1">
        <v>45135</v>
      </c>
      <c r="B418">
        <v>8.02</v>
      </c>
      <c r="C418" s="1">
        <v>45135</v>
      </c>
      <c r="D418" s="2">
        <v>6.65</v>
      </c>
      <c r="E418" s="1">
        <v>45135</v>
      </c>
      <c r="F418">
        <v>6.4</v>
      </c>
      <c r="G418" s="1">
        <v>45135</v>
      </c>
      <c r="H418">
        <v>6.42</v>
      </c>
      <c r="I418" s="1">
        <v>45190</v>
      </c>
      <c r="J418">
        <v>6.2</v>
      </c>
      <c r="K418" s="1">
        <v>45191</v>
      </c>
      <c r="L418">
        <v>6.0250000000000004</v>
      </c>
      <c r="M418" s="1">
        <v>45191</v>
      </c>
      <c r="N418" s="2">
        <v>6.0149999999999997</v>
      </c>
      <c r="O418" s="1">
        <v>45190</v>
      </c>
      <c r="P418">
        <v>6.0149999999999997</v>
      </c>
      <c r="Q418" s="1">
        <v>45190</v>
      </c>
      <c r="R418">
        <v>6.01</v>
      </c>
      <c r="S418" s="1">
        <v>45190</v>
      </c>
      <c r="T418">
        <v>6.0350000000000001</v>
      </c>
      <c r="U418" s="1">
        <v>45190</v>
      </c>
      <c r="V418">
        <v>6.06</v>
      </c>
      <c r="W418" s="1"/>
      <c r="Y418" s="1"/>
      <c r="Z418" s="3"/>
      <c r="AA418" s="1"/>
      <c r="AC418" s="1"/>
      <c r="AE418" s="1"/>
      <c r="AG418" s="1"/>
      <c r="AI418" s="1"/>
      <c r="AK418" s="1"/>
      <c r="AM418" s="1"/>
      <c r="AO418" s="1"/>
      <c r="AQ418" s="1"/>
      <c r="AS418" s="1"/>
      <c r="AU418" s="1"/>
    </row>
    <row r="419" spans="1:47" x14ac:dyDescent="0.2">
      <c r="A419" s="1">
        <v>45138</v>
      </c>
      <c r="B419">
        <v>6.75</v>
      </c>
      <c r="C419" s="1">
        <v>45138</v>
      </c>
      <c r="D419" s="2">
        <v>6.57</v>
      </c>
      <c r="E419" s="1">
        <v>45138</v>
      </c>
      <c r="F419">
        <v>6.38</v>
      </c>
      <c r="G419" s="1">
        <v>45138</v>
      </c>
      <c r="H419">
        <v>6.31</v>
      </c>
      <c r="I419" s="1">
        <v>45191</v>
      </c>
      <c r="J419">
        <v>6.2</v>
      </c>
      <c r="K419" s="1">
        <v>45194</v>
      </c>
      <c r="L419">
        <v>5.9749999999999996</v>
      </c>
      <c r="M419" s="1">
        <v>45194</v>
      </c>
      <c r="N419" s="2">
        <v>5.97</v>
      </c>
      <c r="O419" s="1">
        <v>45191</v>
      </c>
      <c r="P419">
        <v>6.01</v>
      </c>
      <c r="Q419" s="1">
        <v>45191</v>
      </c>
      <c r="R419">
        <v>6.0149999999999997</v>
      </c>
      <c r="S419" s="1">
        <v>45191</v>
      </c>
      <c r="T419">
        <v>6.03</v>
      </c>
      <c r="U419" s="1">
        <v>45191</v>
      </c>
      <c r="V419">
        <v>6.0549999999999997</v>
      </c>
      <c r="W419" s="1"/>
      <c r="Y419" s="1"/>
      <c r="Z419" s="3"/>
      <c r="AA419" s="1"/>
      <c r="AC419" s="1"/>
      <c r="AE419" s="1"/>
      <c r="AG419" s="1"/>
      <c r="AI419" s="1"/>
      <c r="AK419" s="1"/>
      <c r="AM419" s="1"/>
      <c r="AO419" s="1"/>
      <c r="AQ419" s="1"/>
      <c r="AS419" s="1"/>
      <c r="AU419" s="1"/>
    </row>
    <row r="420" spans="1:47" x14ac:dyDescent="0.2">
      <c r="A420" s="1">
        <v>45139</v>
      </c>
      <c r="B420">
        <v>7.37</v>
      </c>
      <c r="C420" s="1">
        <v>45139</v>
      </c>
      <c r="D420" s="2">
        <v>6.81</v>
      </c>
      <c r="E420" s="1">
        <v>45139</v>
      </c>
      <c r="F420">
        <v>6.44</v>
      </c>
      <c r="G420" s="1">
        <v>45139</v>
      </c>
      <c r="H420">
        <v>6.37</v>
      </c>
      <c r="I420" s="1">
        <v>45194</v>
      </c>
      <c r="J420">
        <v>6</v>
      </c>
      <c r="K420" s="1">
        <v>45195</v>
      </c>
      <c r="L420">
        <v>5.95</v>
      </c>
      <c r="M420" s="1">
        <v>45195</v>
      </c>
      <c r="N420" s="2">
        <v>5.96</v>
      </c>
      <c r="O420" s="1">
        <v>45194</v>
      </c>
      <c r="P420">
        <v>5.9649999999999999</v>
      </c>
      <c r="Q420" s="1">
        <v>45194</v>
      </c>
      <c r="R420">
        <v>5.96</v>
      </c>
      <c r="S420" s="1">
        <v>45194</v>
      </c>
      <c r="T420">
        <v>6.02</v>
      </c>
      <c r="U420" s="1">
        <v>45194</v>
      </c>
      <c r="V420">
        <v>6.05</v>
      </c>
      <c r="W420" s="1"/>
      <c r="Y420" s="1"/>
      <c r="Z420" s="3"/>
      <c r="AA420" s="1"/>
      <c r="AC420" s="1"/>
      <c r="AE420" s="1"/>
      <c r="AG420" s="1"/>
      <c r="AI420" s="1"/>
      <c r="AK420" s="1"/>
      <c r="AM420" s="1"/>
      <c r="AO420" s="1"/>
      <c r="AQ420" s="1"/>
      <c r="AS420" s="1"/>
      <c r="AU420" s="1"/>
    </row>
    <row r="421" spans="1:47" x14ac:dyDescent="0.2">
      <c r="A421" s="1">
        <v>45140</v>
      </c>
      <c r="B421">
        <v>7.57</v>
      </c>
      <c r="C421" s="1">
        <v>45140</v>
      </c>
      <c r="D421" s="2">
        <v>6.99</v>
      </c>
      <c r="E421" s="1">
        <v>45140</v>
      </c>
      <c r="F421">
        <v>6.69</v>
      </c>
      <c r="G421" s="1">
        <v>45140</v>
      </c>
      <c r="H421">
        <v>6.47</v>
      </c>
      <c r="I421" s="1">
        <v>45195</v>
      </c>
      <c r="J421">
        <v>6</v>
      </c>
      <c r="K421" s="1">
        <v>45196</v>
      </c>
      <c r="L421">
        <v>5.96</v>
      </c>
      <c r="M421" s="1">
        <v>45196</v>
      </c>
      <c r="N421" s="2">
        <v>5.97</v>
      </c>
      <c r="O421" s="1">
        <v>45195</v>
      </c>
      <c r="P421">
        <v>5.97</v>
      </c>
      <c r="Q421" s="1">
        <v>45195</v>
      </c>
      <c r="R421">
        <v>5.98</v>
      </c>
      <c r="S421" s="1">
        <v>45195</v>
      </c>
      <c r="T421">
        <v>6.04</v>
      </c>
      <c r="U421" s="1">
        <v>45195</v>
      </c>
      <c r="V421">
        <v>6.07</v>
      </c>
      <c r="W421" s="1"/>
      <c r="Y421" s="1"/>
      <c r="Z421" s="3"/>
      <c r="AA421" s="1"/>
      <c r="AC421" s="1"/>
      <c r="AE421" s="1"/>
      <c r="AG421" s="1"/>
      <c r="AI421" s="1"/>
      <c r="AK421" s="1"/>
      <c r="AM421" s="1"/>
      <c r="AO421" s="1"/>
      <c r="AQ421" s="1"/>
      <c r="AS421" s="1"/>
      <c r="AU421" s="1"/>
    </row>
    <row r="422" spans="1:47" x14ac:dyDescent="0.2">
      <c r="A422" s="1">
        <v>45141</v>
      </c>
      <c r="B422">
        <v>7.59</v>
      </c>
      <c r="C422" s="1">
        <v>45141</v>
      </c>
      <c r="D422" s="2">
        <v>6.74</v>
      </c>
      <c r="E422" s="1">
        <v>45141</v>
      </c>
      <c r="F422">
        <v>6.52</v>
      </c>
      <c r="G422" s="1">
        <v>45141</v>
      </c>
      <c r="H422">
        <v>6.43</v>
      </c>
      <c r="I422" s="1">
        <v>45196</v>
      </c>
      <c r="J422">
        <v>6</v>
      </c>
      <c r="K422" s="1">
        <v>45197</v>
      </c>
      <c r="L422">
        <v>5.96</v>
      </c>
      <c r="M422" s="1">
        <v>45197</v>
      </c>
      <c r="N422" s="2">
        <v>5.97</v>
      </c>
      <c r="O422" s="1">
        <v>45196</v>
      </c>
      <c r="P422">
        <v>5.98</v>
      </c>
      <c r="Q422" s="1">
        <v>45196</v>
      </c>
      <c r="R422">
        <v>5.98</v>
      </c>
      <c r="S422" s="1">
        <v>45196</v>
      </c>
      <c r="T422">
        <v>6.05</v>
      </c>
      <c r="U422" s="1">
        <v>45196</v>
      </c>
      <c r="V422">
        <v>6.08</v>
      </c>
      <c r="W422" s="1"/>
      <c r="Y422" s="1"/>
      <c r="Z422" s="3"/>
      <c r="AA422" s="1"/>
      <c r="AC422" s="1"/>
      <c r="AE422" s="1"/>
      <c r="AG422" s="1"/>
      <c r="AI422" s="1"/>
      <c r="AK422" s="1"/>
      <c r="AM422" s="1"/>
      <c r="AO422" s="1"/>
      <c r="AQ422" s="1"/>
      <c r="AS422" s="1"/>
      <c r="AU422" s="1"/>
    </row>
    <row r="423" spans="1:47" x14ac:dyDescent="0.2">
      <c r="A423" s="1">
        <v>45142</v>
      </c>
      <c r="B423">
        <v>6.47</v>
      </c>
      <c r="C423" s="1">
        <v>45142</v>
      </c>
      <c r="D423" s="2">
        <v>5.87</v>
      </c>
      <c r="E423" s="1">
        <v>45142</v>
      </c>
      <c r="F423">
        <v>6.2</v>
      </c>
      <c r="G423" s="1">
        <v>45142</v>
      </c>
      <c r="H423">
        <v>6.07</v>
      </c>
      <c r="I423" s="1">
        <v>45197</v>
      </c>
      <c r="J423">
        <v>6</v>
      </c>
      <c r="K423" s="1">
        <v>45198</v>
      </c>
      <c r="L423">
        <v>5.97</v>
      </c>
      <c r="M423" s="1">
        <v>45198</v>
      </c>
      <c r="N423" s="2">
        <v>5.9850000000000003</v>
      </c>
      <c r="O423" s="1">
        <v>45197</v>
      </c>
      <c r="P423">
        <v>5.98</v>
      </c>
      <c r="Q423" s="1">
        <v>45197</v>
      </c>
      <c r="R423">
        <v>5.99</v>
      </c>
      <c r="S423" s="1">
        <v>45197</v>
      </c>
      <c r="T423">
        <v>6.05</v>
      </c>
      <c r="U423" s="1">
        <v>45197</v>
      </c>
      <c r="V423">
        <v>6.08</v>
      </c>
      <c r="W423" s="1"/>
      <c r="Y423" s="1"/>
      <c r="Z423" s="3"/>
      <c r="AA423" s="1"/>
      <c r="AC423" s="1"/>
      <c r="AE423" s="1"/>
      <c r="AG423" s="1"/>
      <c r="AI423" s="1"/>
      <c r="AK423" s="1"/>
      <c r="AM423" s="1"/>
      <c r="AO423" s="1"/>
      <c r="AQ423" s="1"/>
      <c r="AS423" s="1"/>
      <c r="AU423" s="1"/>
    </row>
    <row r="424" spans="1:47" x14ac:dyDescent="0.2">
      <c r="A424" s="1">
        <v>45145</v>
      </c>
      <c r="B424">
        <v>6.75</v>
      </c>
      <c r="C424" s="1">
        <v>45145</v>
      </c>
      <c r="D424" s="2">
        <v>6.54</v>
      </c>
      <c r="E424" s="1">
        <v>45145</v>
      </c>
      <c r="F424">
        <v>6.44</v>
      </c>
      <c r="G424" s="1">
        <v>45145</v>
      </c>
      <c r="H424">
        <v>6.31</v>
      </c>
      <c r="I424" s="1">
        <v>45198</v>
      </c>
      <c r="J424">
        <v>6</v>
      </c>
      <c r="K424" s="1">
        <v>45201</v>
      </c>
      <c r="L424">
        <v>6.0250000000000004</v>
      </c>
      <c r="M424" s="1">
        <v>45201</v>
      </c>
      <c r="N424" s="2">
        <v>6.04</v>
      </c>
      <c r="O424" s="1">
        <v>45198</v>
      </c>
      <c r="P424">
        <v>5.9950000000000001</v>
      </c>
      <c r="Q424" s="1">
        <v>45198</v>
      </c>
      <c r="R424">
        <v>6.0049999999999999</v>
      </c>
      <c r="S424" s="1">
        <v>45198</v>
      </c>
      <c r="T424">
        <v>6.085</v>
      </c>
      <c r="U424" s="1">
        <v>45198</v>
      </c>
      <c r="V424">
        <v>6.125</v>
      </c>
      <c r="W424" s="1"/>
      <c r="Y424" s="1"/>
      <c r="Z424" s="3"/>
      <c r="AA424" s="1"/>
      <c r="AC424" s="1"/>
      <c r="AE424" s="1"/>
      <c r="AG424" s="1"/>
      <c r="AI424" s="1"/>
      <c r="AK424" s="1"/>
      <c r="AM424" s="1"/>
      <c r="AO424" s="1"/>
      <c r="AQ424" s="1"/>
      <c r="AS424" s="1"/>
      <c r="AU424" s="1"/>
    </row>
    <row r="425" spans="1:47" x14ac:dyDescent="0.2">
      <c r="A425" s="1">
        <v>45146</v>
      </c>
      <c r="B425">
        <v>6.7</v>
      </c>
      <c r="C425" s="1">
        <v>45146</v>
      </c>
      <c r="D425" s="2">
        <v>6.45</v>
      </c>
      <c r="E425" s="1">
        <v>45146</v>
      </c>
      <c r="F425">
        <v>6.27</v>
      </c>
      <c r="G425" s="1">
        <v>45146</v>
      </c>
      <c r="H425">
        <v>6.3</v>
      </c>
      <c r="I425" s="1">
        <v>45202</v>
      </c>
      <c r="J425">
        <v>6.1</v>
      </c>
      <c r="K425" s="1">
        <v>45202</v>
      </c>
      <c r="L425">
        <v>6.1349999999999998</v>
      </c>
      <c r="M425" s="1">
        <v>45202</v>
      </c>
      <c r="N425" s="2">
        <v>6.1550000000000002</v>
      </c>
      <c r="O425" s="1">
        <v>45201</v>
      </c>
      <c r="P425">
        <v>6.05</v>
      </c>
      <c r="Q425" s="1">
        <v>45201</v>
      </c>
      <c r="R425">
        <v>6.085</v>
      </c>
      <c r="S425" s="1">
        <v>45201</v>
      </c>
      <c r="T425">
        <v>6.1550000000000002</v>
      </c>
      <c r="U425" s="1">
        <v>45201</v>
      </c>
      <c r="V425">
        <v>6.19</v>
      </c>
      <c r="W425" s="1"/>
      <c r="Y425" s="1"/>
      <c r="Z425" s="3"/>
      <c r="AA425" s="1"/>
      <c r="AC425" s="1"/>
      <c r="AE425" s="1"/>
      <c r="AG425" s="1"/>
      <c r="AI425" s="1"/>
      <c r="AK425" s="1"/>
      <c r="AM425" s="1"/>
      <c r="AO425" s="1"/>
      <c r="AQ425" s="1"/>
      <c r="AS425" s="1"/>
      <c r="AU425" s="1"/>
    </row>
    <row r="426" spans="1:47" x14ac:dyDescent="0.2">
      <c r="A426" s="1">
        <v>45147</v>
      </c>
      <c r="B426">
        <v>6.39</v>
      </c>
      <c r="C426" s="1">
        <v>45147</v>
      </c>
      <c r="D426" s="2">
        <v>6.69</v>
      </c>
      <c r="E426" s="1">
        <v>45147</v>
      </c>
      <c r="F426">
        <v>6.36</v>
      </c>
      <c r="G426" s="1">
        <v>45147</v>
      </c>
      <c r="H426">
        <v>6.33</v>
      </c>
      <c r="I426" s="1">
        <v>45203</v>
      </c>
      <c r="J426">
        <v>6.15</v>
      </c>
      <c r="K426" s="1">
        <v>45203</v>
      </c>
      <c r="L426">
        <v>6.15</v>
      </c>
      <c r="M426" s="1">
        <v>45203</v>
      </c>
      <c r="N426" s="2">
        <v>6.2</v>
      </c>
      <c r="O426" s="1">
        <v>45202</v>
      </c>
      <c r="P426">
        <v>6.165</v>
      </c>
      <c r="Q426" s="1">
        <v>45202</v>
      </c>
      <c r="R426">
        <v>6.1749999999999998</v>
      </c>
      <c r="S426" s="1">
        <v>45202</v>
      </c>
      <c r="T426">
        <v>6.2249999999999996</v>
      </c>
      <c r="U426" s="1">
        <v>45202</v>
      </c>
      <c r="V426">
        <v>6.26</v>
      </c>
      <c r="W426" s="1"/>
      <c r="Y426" s="1"/>
      <c r="Z426" s="3"/>
      <c r="AA426" s="1"/>
      <c r="AC426" s="1"/>
      <c r="AE426" s="1"/>
      <c r="AG426" s="1"/>
      <c r="AI426" s="1"/>
      <c r="AK426" s="1"/>
      <c r="AM426" s="1"/>
      <c r="AO426" s="1"/>
      <c r="AQ426" s="1"/>
      <c r="AS426" s="1"/>
      <c r="AU426" s="1"/>
    </row>
    <row r="427" spans="1:47" x14ac:dyDescent="0.2">
      <c r="A427" s="1">
        <v>45148</v>
      </c>
      <c r="B427">
        <v>6.72</v>
      </c>
      <c r="C427" s="1">
        <v>45148</v>
      </c>
      <c r="D427" s="2">
        <v>6.46</v>
      </c>
      <c r="E427" s="1">
        <v>45148</v>
      </c>
      <c r="F427">
        <v>6.27</v>
      </c>
      <c r="G427" s="1">
        <v>45148</v>
      </c>
      <c r="H427">
        <v>6.25</v>
      </c>
      <c r="I427" s="1">
        <v>45204</v>
      </c>
      <c r="J427">
        <v>6.1</v>
      </c>
      <c r="K427" s="1">
        <v>45204</v>
      </c>
      <c r="L427">
        <v>6.085</v>
      </c>
      <c r="M427" s="1">
        <v>45204</v>
      </c>
      <c r="N427" s="2">
        <v>6.1550000000000002</v>
      </c>
      <c r="O427" s="1">
        <v>45203</v>
      </c>
      <c r="P427">
        <v>6.2249999999999996</v>
      </c>
      <c r="Q427" s="1">
        <v>45203</v>
      </c>
      <c r="R427">
        <v>6.24</v>
      </c>
      <c r="S427" s="1">
        <v>45203</v>
      </c>
      <c r="T427">
        <v>6.35</v>
      </c>
      <c r="U427" s="1">
        <v>45203</v>
      </c>
      <c r="V427">
        <v>6.4</v>
      </c>
      <c r="W427" s="1"/>
      <c r="Y427" s="1"/>
      <c r="Z427" s="3"/>
      <c r="AA427" s="1"/>
      <c r="AC427" s="1"/>
      <c r="AE427" s="1"/>
      <c r="AG427" s="1"/>
      <c r="AI427" s="1"/>
      <c r="AK427" s="1"/>
      <c r="AM427" s="1"/>
      <c r="AO427" s="1"/>
      <c r="AQ427" s="1"/>
      <c r="AS427" s="1"/>
      <c r="AU427" s="1"/>
    </row>
    <row r="428" spans="1:47" x14ac:dyDescent="0.2">
      <c r="A428" s="1">
        <v>45149</v>
      </c>
      <c r="B428">
        <v>7.2</v>
      </c>
      <c r="C428" s="1">
        <v>45149</v>
      </c>
      <c r="D428" s="2">
        <v>7.75</v>
      </c>
      <c r="E428" s="1">
        <v>45149</v>
      </c>
      <c r="F428">
        <v>6.91</v>
      </c>
      <c r="G428" s="1">
        <v>45149</v>
      </c>
      <c r="H428">
        <v>6.45</v>
      </c>
      <c r="I428" s="1">
        <v>45205</v>
      </c>
      <c r="J428">
        <v>5.95</v>
      </c>
      <c r="K428" s="1">
        <v>45205</v>
      </c>
      <c r="L428">
        <v>6</v>
      </c>
      <c r="M428" s="1">
        <v>45205</v>
      </c>
      <c r="N428" s="2">
        <v>6.1</v>
      </c>
      <c r="O428" s="1">
        <v>45204</v>
      </c>
      <c r="P428">
        <v>6.19</v>
      </c>
      <c r="Q428" s="1">
        <v>45204</v>
      </c>
      <c r="R428">
        <v>6.2149999999999999</v>
      </c>
      <c r="S428" s="1">
        <v>45204</v>
      </c>
      <c r="T428">
        <v>6.34</v>
      </c>
      <c r="U428" s="1">
        <v>45204</v>
      </c>
      <c r="V428">
        <v>6.39</v>
      </c>
      <c r="W428" s="1"/>
      <c r="Y428" s="1"/>
      <c r="Z428" s="3"/>
      <c r="AA428" s="1"/>
      <c r="AC428" s="1"/>
      <c r="AE428" s="1"/>
      <c r="AG428" s="1"/>
      <c r="AI428" s="1"/>
      <c r="AK428" s="1"/>
      <c r="AM428" s="1"/>
      <c r="AO428" s="1"/>
      <c r="AQ428" s="1"/>
      <c r="AS428" s="1"/>
      <c r="AU428" s="1"/>
    </row>
    <row r="429" spans="1:47" x14ac:dyDescent="0.2">
      <c r="A429" s="1">
        <v>45152</v>
      </c>
      <c r="B429">
        <v>6.71</v>
      </c>
      <c r="C429" s="1">
        <v>45152</v>
      </c>
      <c r="D429" s="2">
        <v>6.58</v>
      </c>
      <c r="E429" s="1">
        <v>45152</v>
      </c>
      <c r="F429">
        <v>6.4</v>
      </c>
      <c r="G429" s="1">
        <v>45152</v>
      </c>
      <c r="H429">
        <v>6.37</v>
      </c>
      <c r="I429" s="1">
        <v>45208</v>
      </c>
      <c r="J429">
        <v>6</v>
      </c>
      <c r="K429" s="1">
        <v>45208</v>
      </c>
      <c r="L429">
        <v>6.08</v>
      </c>
      <c r="M429" s="1">
        <v>45208</v>
      </c>
      <c r="N429" s="2">
        <v>6.11</v>
      </c>
      <c r="O429" s="1">
        <v>45205</v>
      </c>
      <c r="P429">
        <v>6.17</v>
      </c>
      <c r="Q429" s="1">
        <v>45205</v>
      </c>
      <c r="R429">
        <v>6.2</v>
      </c>
      <c r="S429" s="1">
        <v>45205</v>
      </c>
      <c r="T429">
        <v>6.34</v>
      </c>
      <c r="U429" s="1">
        <v>45205</v>
      </c>
      <c r="V429">
        <v>6.39</v>
      </c>
      <c r="W429" s="1"/>
      <c r="Y429" s="1"/>
      <c r="Z429" s="3"/>
      <c r="AA429" s="1"/>
      <c r="AC429" s="1"/>
      <c r="AE429" s="1"/>
      <c r="AG429" s="1"/>
      <c r="AI429" s="1"/>
      <c r="AK429" s="1"/>
      <c r="AM429" s="1"/>
      <c r="AO429" s="1"/>
      <c r="AQ429" s="1"/>
      <c r="AS429" s="1"/>
      <c r="AU429" s="1"/>
    </row>
    <row r="430" spans="1:47" x14ac:dyDescent="0.2">
      <c r="A430" s="1">
        <v>45153</v>
      </c>
      <c r="B430">
        <v>7.33</v>
      </c>
      <c r="C430" s="1">
        <v>45153</v>
      </c>
      <c r="D430" s="2">
        <v>6.92</v>
      </c>
      <c r="E430" s="1">
        <v>45153</v>
      </c>
      <c r="F430">
        <v>6.61</v>
      </c>
      <c r="G430" s="1">
        <v>45153</v>
      </c>
      <c r="H430">
        <v>6.48</v>
      </c>
      <c r="I430" s="1">
        <v>45209</v>
      </c>
      <c r="J430">
        <v>6</v>
      </c>
      <c r="K430" s="1">
        <v>45209</v>
      </c>
      <c r="L430">
        <v>6</v>
      </c>
      <c r="M430" s="1">
        <v>45209</v>
      </c>
      <c r="N430" s="2">
        <v>6.12</v>
      </c>
      <c r="O430" s="1">
        <v>45208</v>
      </c>
      <c r="P430">
        <v>6.165</v>
      </c>
      <c r="Q430" s="1">
        <v>45208</v>
      </c>
      <c r="R430">
        <v>6.2350000000000003</v>
      </c>
      <c r="S430" s="1">
        <v>45208</v>
      </c>
      <c r="T430">
        <v>6.375</v>
      </c>
      <c r="U430" s="1">
        <v>45208</v>
      </c>
      <c r="V430">
        <v>6.4249999999999998</v>
      </c>
      <c r="W430" s="1"/>
      <c r="Y430" s="1"/>
      <c r="Z430" s="3"/>
      <c r="AA430" s="1"/>
      <c r="AC430" s="1"/>
      <c r="AE430" s="1"/>
      <c r="AG430" s="1"/>
      <c r="AI430" s="1"/>
      <c r="AK430" s="1"/>
      <c r="AM430" s="1"/>
      <c r="AO430" s="1"/>
      <c r="AQ430" s="1"/>
      <c r="AS430" s="1"/>
      <c r="AU430" s="1"/>
    </row>
    <row r="431" spans="1:47" x14ac:dyDescent="0.2">
      <c r="A431" s="1">
        <v>45154</v>
      </c>
      <c r="B431">
        <v>5.92</v>
      </c>
      <c r="C431" s="1">
        <v>45154</v>
      </c>
      <c r="D431" s="2">
        <v>6.48</v>
      </c>
      <c r="E431" s="1">
        <v>45154</v>
      </c>
      <c r="F431">
        <v>6.24</v>
      </c>
      <c r="G431" s="1">
        <v>45154</v>
      </c>
      <c r="H431">
        <v>6.23</v>
      </c>
      <c r="I431" s="1">
        <v>45210</v>
      </c>
      <c r="J431">
        <v>6</v>
      </c>
      <c r="K431" s="1">
        <v>45210</v>
      </c>
      <c r="L431">
        <v>5.9850000000000003</v>
      </c>
      <c r="M431" s="1">
        <v>45210</v>
      </c>
      <c r="N431" s="2">
        <v>6.05</v>
      </c>
      <c r="O431" s="1">
        <v>45209</v>
      </c>
      <c r="P431">
        <v>6.1849999999999996</v>
      </c>
      <c r="Q431" s="1">
        <v>45209</v>
      </c>
      <c r="R431">
        <v>6.25</v>
      </c>
      <c r="S431" s="1">
        <v>45209</v>
      </c>
      <c r="T431">
        <v>6.35</v>
      </c>
      <c r="U431" s="1">
        <v>45209</v>
      </c>
      <c r="V431">
        <v>6.41</v>
      </c>
      <c r="W431" s="1"/>
      <c r="Y431" s="1"/>
      <c r="Z431" s="3"/>
      <c r="AA431" s="1"/>
      <c r="AC431" s="1"/>
      <c r="AE431" s="1"/>
      <c r="AG431" s="1"/>
      <c r="AI431" s="1"/>
      <c r="AK431" s="1"/>
      <c r="AM431" s="1"/>
      <c r="AO431" s="1"/>
      <c r="AQ431" s="1"/>
      <c r="AS431" s="1"/>
      <c r="AU431" s="1"/>
    </row>
    <row r="432" spans="1:47" x14ac:dyDescent="0.2">
      <c r="A432" s="1">
        <v>45155</v>
      </c>
      <c r="B432">
        <v>5.92</v>
      </c>
      <c r="C432" s="1">
        <v>45155</v>
      </c>
      <c r="D432" s="2">
        <v>6.21</v>
      </c>
      <c r="E432" s="1">
        <v>45155</v>
      </c>
      <c r="F432">
        <v>6.2</v>
      </c>
      <c r="G432" s="1">
        <v>45155</v>
      </c>
      <c r="H432">
        <v>5.93</v>
      </c>
      <c r="I432" s="1">
        <v>45211</v>
      </c>
      <c r="J432">
        <v>6</v>
      </c>
      <c r="K432" s="1">
        <v>45211</v>
      </c>
      <c r="L432">
        <v>6.0049999999999999</v>
      </c>
      <c r="M432" s="1">
        <v>45211</v>
      </c>
      <c r="N432" s="2">
        <v>6.0650000000000004</v>
      </c>
      <c r="O432" s="1">
        <v>45210</v>
      </c>
      <c r="P432">
        <v>6.11</v>
      </c>
      <c r="Q432" s="1">
        <v>45210</v>
      </c>
      <c r="R432">
        <v>6.16</v>
      </c>
      <c r="S432" s="1">
        <v>45210</v>
      </c>
      <c r="T432">
        <v>6.2850000000000001</v>
      </c>
      <c r="U432" s="1">
        <v>45210</v>
      </c>
      <c r="V432">
        <v>6.335</v>
      </c>
      <c r="W432" s="1"/>
      <c r="Y432" s="1"/>
      <c r="Z432" s="3"/>
      <c r="AA432" s="1"/>
      <c r="AC432" s="1"/>
      <c r="AE432" s="1"/>
      <c r="AG432" s="1"/>
      <c r="AI432" s="1"/>
      <c r="AK432" s="1"/>
      <c r="AM432" s="1"/>
      <c r="AO432" s="1"/>
      <c r="AQ432" s="1"/>
      <c r="AS432" s="1"/>
      <c r="AU432" s="1"/>
    </row>
    <row r="433" spans="1:47" x14ac:dyDescent="0.2">
      <c r="A433" s="1">
        <v>45156</v>
      </c>
      <c r="B433">
        <v>7.6</v>
      </c>
      <c r="C433" s="1">
        <v>45156</v>
      </c>
      <c r="D433" s="2">
        <v>6.78</v>
      </c>
      <c r="E433" s="1">
        <v>45156</v>
      </c>
      <c r="F433">
        <v>6.51</v>
      </c>
      <c r="G433" s="1">
        <v>45156</v>
      </c>
      <c r="H433">
        <v>6.35</v>
      </c>
      <c r="I433" s="1">
        <v>45212</v>
      </c>
      <c r="J433">
        <v>6</v>
      </c>
      <c r="K433" s="1">
        <v>45212</v>
      </c>
      <c r="L433">
        <v>5.9349999999999996</v>
      </c>
      <c r="M433" s="1">
        <v>45212</v>
      </c>
      <c r="N433" s="2">
        <v>5.97</v>
      </c>
      <c r="O433" s="1">
        <v>45211</v>
      </c>
      <c r="P433">
        <v>6.125</v>
      </c>
      <c r="Q433" s="1">
        <v>45211</v>
      </c>
      <c r="R433">
        <v>6.165</v>
      </c>
      <c r="S433" s="1">
        <v>45211</v>
      </c>
      <c r="T433">
        <v>6.29</v>
      </c>
      <c r="U433" s="1">
        <v>45211</v>
      </c>
      <c r="V433">
        <v>6.34</v>
      </c>
      <c r="W433" s="1"/>
      <c r="Y433" s="1"/>
      <c r="Z433" s="3"/>
      <c r="AA433" s="1"/>
      <c r="AC433" s="1"/>
      <c r="AE433" s="1"/>
      <c r="AG433" s="1"/>
      <c r="AI433" s="1"/>
      <c r="AK433" s="1"/>
      <c r="AM433" s="1"/>
      <c r="AO433" s="1"/>
      <c r="AQ433" s="1"/>
      <c r="AS433" s="1"/>
      <c r="AU433" s="1"/>
    </row>
    <row r="434" spans="1:47" x14ac:dyDescent="0.2">
      <c r="A434" s="1">
        <v>45159</v>
      </c>
      <c r="B434">
        <v>6.78</v>
      </c>
      <c r="C434" s="1">
        <v>45159</v>
      </c>
      <c r="D434" s="2">
        <v>6.29</v>
      </c>
      <c r="E434" s="1">
        <v>45159</v>
      </c>
      <c r="F434">
        <v>6.5</v>
      </c>
      <c r="G434" s="1">
        <v>45159</v>
      </c>
      <c r="H434">
        <v>6.42</v>
      </c>
      <c r="I434" s="1">
        <v>45215</v>
      </c>
      <c r="J434">
        <v>6</v>
      </c>
      <c r="K434" s="1">
        <v>45215</v>
      </c>
      <c r="L434">
        <v>5.9649999999999999</v>
      </c>
      <c r="M434" s="1">
        <v>45215</v>
      </c>
      <c r="N434" s="2">
        <v>5.9950000000000001</v>
      </c>
      <c r="O434" s="1">
        <v>45212</v>
      </c>
      <c r="P434">
        <v>6.05</v>
      </c>
      <c r="Q434" s="1">
        <v>45212</v>
      </c>
      <c r="R434">
        <v>6.1050000000000004</v>
      </c>
      <c r="S434" s="1">
        <v>45212</v>
      </c>
      <c r="T434">
        <v>6.2</v>
      </c>
      <c r="U434" s="1">
        <v>45212</v>
      </c>
      <c r="V434">
        <v>6.25</v>
      </c>
      <c r="W434" s="1"/>
      <c r="Y434" s="1"/>
      <c r="Z434" s="3"/>
      <c r="AA434" s="1"/>
      <c r="AC434" s="1"/>
      <c r="AE434" s="1"/>
      <c r="AG434" s="1"/>
      <c r="AI434" s="1"/>
      <c r="AK434" s="1"/>
      <c r="AM434" s="1"/>
      <c r="AO434" s="1"/>
      <c r="AQ434" s="1"/>
      <c r="AS434" s="1"/>
      <c r="AU434" s="1"/>
    </row>
    <row r="435" spans="1:47" x14ac:dyDescent="0.2">
      <c r="A435" s="1">
        <v>45160</v>
      </c>
      <c r="B435">
        <v>6.68</v>
      </c>
      <c r="C435" s="1">
        <v>45160</v>
      </c>
      <c r="D435" s="2">
        <v>6.71</v>
      </c>
      <c r="E435" s="1">
        <v>45160</v>
      </c>
      <c r="F435">
        <v>6.5</v>
      </c>
      <c r="G435" s="1">
        <v>45160</v>
      </c>
      <c r="H435">
        <v>6.45</v>
      </c>
      <c r="I435" s="1">
        <v>45216</v>
      </c>
      <c r="J435">
        <v>6</v>
      </c>
      <c r="K435" s="1">
        <v>45216</v>
      </c>
      <c r="L435">
        <v>6.01</v>
      </c>
      <c r="M435" s="1">
        <v>45216</v>
      </c>
      <c r="N435" s="2">
        <v>6.0549999999999997</v>
      </c>
      <c r="O435" s="1">
        <v>45215</v>
      </c>
      <c r="P435">
        <v>6.06</v>
      </c>
      <c r="Q435" s="1">
        <v>45215</v>
      </c>
      <c r="R435">
        <v>6.11</v>
      </c>
      <c r="S435" s="1">
        <v>45215</v>
      </c>
      <c r="T435">
        <v>6.21</v>
      </c>
      <c r="U435" s="1">
        <v>45215</v>
      </c>
      <c r="V435">
        <v>6.26</v>
      </c>
      <c r="W435" s="1"/>
      <c r="Y435" s="1"/>
      <c r="Z435" s="3"/>
      <c r="AA435" s="1"/>
      <c r="AC435" s="1"/>
      <c r="AE435" s="1"/>
      <c r="AG435" s="1"/>
      <c r="AI435" s="1"/>
      <c r="AK435" s="1"/>
      <c r="AM435" s="1"/>
      <c r="AO435" s="1"/>
      <c r="AQ435" s="1"/>
      <c r="AS435" s="1"/>
      <c r="AU435" s="1"/>
    </row>
    <row r="436" spans="1:47" x14ac:dyDescent="0.2">
      <c r="A436" s="1">
        <v>45161</v>
      </c>
      <c r="B436">
        <v>5.39</v>
      </c>
      <c r="C436" s="1">
        <v>45161</v>
      </c>
      <c r="D436" s="2">
        <v>5.76</v>
      </c>
      <c r="E436" s="1">
        <v>45161</v>
      </c>
      <c r="F436">
        <v>6.37</v>
      </c>
      <c r="G436" s="1">
        <v>45161</v>
      </c>
      <c r="H436">
        <v>6.43</v>
      </c>
      <c r="I436" s="1">
        <v>45217</v>
      </c>
      <c r="J436">
        <v>6.0750000000000002</v>
      </c>
      <c r="K436" s="1">
        <v>45217</v>
      </c>
      <c r="L436">
        <v>6.0449999999999999</v>
      </c>
      <c r="M436" s="1">
        <v>45217</v>
      </c>
      <c r="N436" s="2">
        <v>6.0949999999999998</v>
      </c>
      <c r="O436" s="1">
        <v>45216</v>
      </c>
      <c r="P436">
        <v>6.09</v>
      </c>
      <c r="Q436" s="1">
        <v>45216</v>
      </c>
      <c r="R436">
        <v>6.125</v>
      </c>
      <c r="S436" s="1">
        <v>45216</v>
      </c>
      <c r="T436">
        <v>6.22</v>
      </c>
      <c r="U436" s="1">
        <v>45216</v>
      </c>
      <c r="V436">
        <v>6.27</v>
      </c>
      <c r="W436" s="1"/>
      <c r="Y436" s="1"/>
      <c r="Z436" s="3"/>
      <c r="AA436" s="1"/>
      <c r="AC436" s="1"/>
      <c r="AE436" s="1"/>
      <c r="AG436" s="1"/>
      <c r="AI436" s="1"/>
      <c r="AK436" s="1"/>
      <c r="AM436" s="1"/>
      <c r="AO436" s="1"/>
      <c r="AQ436" s="1"/>
      <c r="AS436" s="1"/>
      <c r="AU436" s="1"/>
    </row>
    <row r="437" spans="1:47" x14ac:dyDescent="0.2">
      <c r="A437" s="1">
        <v>45162</v>
      </c>
      <c r="B437">
        <v>6.33</v>
      </c>
      <c r="C437" s="1">
        <v>45162</v>
      </c>
      <c r="D437" s="2">
        <v>6.47</v>
      </c>
      <c r="E437" s="1">
        <v>45162</v>
      </c>
      <c r="F437">
        <v>6.36</v>
      </c>
      <c r="G437" s="1">
        <v>45162</v>
      </c>
      <c r="H437">
        <v>6.13</v>
      </c>
      <c r="I437" s="1">
        <v>45218</v>
      </c>
      <c r="J437">
        <v>6.2</v>
      </c>
      <c r="K437" s="1">
        <v>45218</v>
      </c>
      <c r="L437">
        <v>6.2350000000000003</v>
      </c>
      <c r="M437" s="1">
        <v>45218</v>
      </c>
      <c r="N437" s="2">
        <v>6.2850000000000001</v>
      </c>
      <c r="O437" s="1">
        <v>45217</v>
      </c>
      <c r="P437">
        <v>6.1349999999999998</v>
      </c>
      <c r="Q437" s="1">
        <v>45217</v>
      </c>
      <c r="R437">
        <v>6.1749999999999998</v>
      </c>
      <c r="S437" s="1">
        <v>45217</v>
      </c>
      <c r="T437">
        <v>6.2649999999999997</v>
      </c>
      <c r="U437" s="1">
        <v>45217</v>
      </c>
      <c r="V437">
        <v>6.3150000000000004</v>
      </c>
      <c r="W437" s="1"/>
      <c r="Y437" s="1"/>
      <c r="Z437" s="3"/>
      <c r="AA437" s="1"/>
      <c r="AC437" s="1"/>
      <c r="AE437" s="1"/>
      <c r="AG437" s="1"/>
      <c r="AI437" s="1"/>
      <c r="AK437" s="1"/>
      <c r="AM437" s="1"/>
      <c r="AO437" s="1"/>
      <c r="AQ437" s="1"/>
      <c r="AS437" s="1"/>
      <c r="AU437" s="1"/>
    </row>
    <row r="438" spans="1:47" x14ac:dyDescent="0.2">
      <c r="A438" s="1">
        <v>45163</v>
      </c>
      <c r="B438">
        <v>7.6</v>
      </c>
      <c r="C438" s="1">
        <v>45163</v>
      </c>
      <c r="D438" s="2">
        <v>6.32</v>
      </c>
      <c r="E438" s="1">
        <v>45163</v>
      </c>
      <c r="F438">
        <v>6.51</v>
      </c>
      <c r="G438" s="1">
        <v>45163</v>
      </c>
      <c r="H438">
        <v>6.43</v>
      </c>
      <c r="I438" s="1">
        <v>45219</v>
      </c>
      <c r="J438">
        <v>6.3</v>
      </c>
      <c r="K438" s="1">
        <v>45219</v>
      </c>
      <c r="L438">
        <v>6.375</v>
      </c>
      <c r="M438" s="1">
        <v>45219</v>
      </c>
      <c r="N438" s="2">
        <v>6.4249999999999998</v>
      </c>
      <c r="O438" s="1">
        <v>45218</v>
      </c>
      <c r="P438">
        <v>6.3250000000000002</v>
      </c>
      <c r="Q438" s="1">
        <v>45218</v>
      </c>
      <c r="R438">
        <v>6.36</v>
      </c>
      <c r="S438" s="1">
        <v>45218</v>
      </c>
      <c r="T438">
        <v>6.46</v>
      </c>
      <c r="U438" s="1">
        <v>45218</v>
      </c>
      <c r="V438">
        <v>6.51</v>
      </c>
      <c r="W438" s="1"/>
      <c r="Y438" s="1"/>
      <c r="Z438" s="3"/>
      <c r="AA438" s="1"/>
      <c r="AC438" s="1"/>
      <c r="AE438" s="1"/>
      <c r="AG438" s="1"/>
      <c r="AI438" s="1"/>
      <c r="AK438" s="1"/>
      <c r="AM438" s="1"/>
      <c r="AO438" s="1"/>
      <c r="AQ438" s="1"/>
      <c r="AS438" s="1"/>
      <c r="AU438" s="1"/>
    </row>
    <row r="439" spans="1:47" x14ac:dyDescent="0.2">
      <c r="A439" s="1">
        <v>45166</v>
      </c>
      <c r="B439">
        <v>6.55</v>
      </c>
      <c r="C439" s="1">
        <v>45166</v>
      </c>
      <c r="D439" s="2">
        <v>6.32</v>
      </c>
      <c r="E439" s="1">
        <v>45166</v>
      </c>
      <c r="F439">
        <v>6.32</v>
      </c>
      <c r="G439" s="1">
        <v>45166</v>
      </c>
      <c r="H439">
        <v>6.42</v>
      </c>
      <c r="I439" s="1">
        <v>45222</v>
      </c>
      <c r="J439">
        <v>6.35</v>
      </c>
      <c r="K439" s="1">
        <v>45222</v>
      </c>
      <c r="L439">
        <v>6.3949999999999996</v>
      </c>
      <c r="M439" s="1">
        <v>45222</v>
      </c>
      <c r="N439" s="2">
        <v>6.4550000000000001</v>
      </c>
      <c r="O439" s="1">
        <v>45219</v>
      </c>
      <c r="P439">
        <v>6.4550000000000001</v>
      </c>
      <c r="Q439" s="1">
        <v>45219</v>
      </c>
      <c r="R439">
        <v>6.4749999999999996</v>
      </c>
      <c r="S439" s="1">
        <v>45219</v>
      </c>
      <c r="T439">
        <v>6.62</v>
      </c>
      <c r="U439" s="1">
        <v>45219</v>
      </c>
      <c r="V439">
        <v>6.65</v>
      </c>
      <c r="W439" s="1"/>
      <c r="Y439" s="1"/>
      <c r="Z439" s="3"/>
      <c r="AA439" s="1"/>
      <c r="AC439" s="1"/>
      <c r="AE439" s="1"/>
      <c r="AG439" s="1"/>
      <c r="AI439" s="1"/>
      <c r="AK439" s="1"/>
      <c r="AM439" s="1"/>
      <c r="AO439" s="1"/>
      <c r="AQ439" s="1"/>
      <c r="AS439" s="1"/>
      <c r="AU439" s="1"/>
    </row>
    <row r="440" spans="1:47" x14ac:dyDescent="0.2">
      <c r="A440" s="1">
        <v>45167</v>
      </c>
      <c r="B440">
        <v>6.31</v>
      </c>
      <c r="C440" s="1">
        <v>45167</v>
      </c>
      <c r="D440" s="2">
        <v>6.73</v>
      </c>
      <c r="E440" s="1">
        <v>45167</v>
      </c>
      <c r="F440">
        <v>6.28</v>
      </c>
      <c r="G440" s="1">
        <v>45167</v>
      </c>
      <c r="H440">
        <v>6.3</v>
      </c>
      <c r="I440" s="1">
        <v>45223</v>
      </c>
      <c r="J440">
        <v>6.2</v>
      </c>
      <c r="K440" s="1">
        <v>45223</v>
      </c>
      <c r="L440">
        <v>6.2750000000000004</v>
      </c>
      <c r="M440" s="1">
        <v>45223</v>
      </c>
      <c r="N440" s="2">
        <v>6.3</v>
      </c>
      <c r="O440" s="1">
        <v>45222</v>
      </c>
      <c r="P440">
        <v>6.5149999999999997</v>
      </c>
      <c r="Q440" s="1">
        <v>45222</v>
      </c>
      <c r="R440">
        <v>6.57</v>
      </c>
      <c r="S440" s="1">
        <v>45222</v>
      </c>
      <c r="T440">
        <v>6.6950000000000003</v>
      </c>
      <c r="U440" s="1">
        <v>45222</v>
      </c>
      <c r="V440">
        <v>6.7450000000000001</v>
      </c>
      <c r="W440" s="1"/>
      <c r="Y440" s="1"/>
      <c r="Z440" s="3"/>
      <c r="AA440" s="1"/>
      <c r="AC440" s="1"/>
      <c r="AE440" s="1"/>
      <c r="AG440" s="1"/>
      <c r="AI440" s="1"/>
      <c r="AK440" s="1"/>
      <c r="AM440" s="1"/>
      <c r="AO440" s="1"/>
      <c r="AQ440" s="1"/>
      <c r="AS440" s="1"/>
      <c r="AU440" s="1"/>
    </row>
    <row r="441" spans="1:47" x14ac:dyDescent="0.2">
      <c r="A441" s="1">
        <v>45168</v>
      </c>
      <c r="B441">
        <v>6.13</v>
      </c>
      <c r="C441" s="1">
        <v>45168</v>
      </c>
      <c r="D441" s="2">
        <v>6.27</v>
      </c>
      <c r="E441" s="1">
        <v>45168</v>
      </c>
      <c r="F441">
        <v>6.23</v>
      </c>
      <c r="G441" s="1">
        <v>45168</v>
      </c>
      <c r="H441">
        <v>6.21</v>
      </c>
      <c r="I441" s="1">
        <v>45224</v>
      </c>
      <c r="J441">
        <v>6.15</v>
      </c>
      <c r="K441" s="1">
        <v>45224</v>
      </c>
      <c r="L441">
        <v>6.23</v>
      </c>
      <c r="M441" s="1">
        <v>45224</v>
      </c>
      <c r="N441" s="2">
        <v>6.3</v>
      </c>
      <c r="O441" s="1">
        <v>45223</v>
      </c>
      <c r="P441">
        <v>6.3550000000000004</v>
      </c>
      <c r="Q441" s="1">
        <v>45223</v>
      </c>
      <c r="R441">
        <v>6.4050000000000002</v>
      </c>
      <c r="S441" s="1">
        <v>45223</v>
      </c>
      <c r="T441">
        <v>6.53</v>
      </c>
      <c r="U441" s="1">
        <v>45223</v>
      </c>
      <c r="V441">
        <v>6.58</v>
      </c>
      <c r="W441" s="1"/>
      <c r="Y441" s="1"/>
      <c r="Z441" s="3"/>
      <c r="AA441" s="1"/>
      <c r="AC441" s="1"/>
      <c r="AE441" s="1"/>
      <c r="AG441" s="1"/>
      <c r="AI441" s="1"/>
      <c r="AK441" s="1"/>
      <c r="AM441" s="1"/>
      <c r="AO441" s="1"/>
      <c r="AQ441" s="1"/>
      <c r="AS441" s="1"/>
      <c r="AU441" s="1"/>
    </row>
    <row r="442" spans="1:47" x14ac:dyDescent="0.2">
      <c r="A442" s="1">
        <v>45169</v>
      </c>
      <c r="B442">
        <v>6.33</v>
      </c>
      <c r="C442" s="1">
        <v>45169</v>
      </c>
      <c r="D442" s="2">
        <v>6.26</v>
      </c>
      <c r="E442" s="1">
        <v>45169</v>
      </c>
      <c r="F442">
        <v>6.23</v>
      </c>
      <c r="G442" s="1">
        <v>45169</v>
      </c>
      <c r="H442">
        <v>6.2</v>
      </c>
      <c r="I442" s="1">
        <v>45225</v>
      </c>
      <c r="J442">
        <v>6.2</v>
      </c>
      <c r="K442" s="1">
        <v>45225</v>
      </c>
      <c r="L442">
        <v>6.2750000000000004</v>
      </c>
      <c r="M442" s="1">
        <v>45225</v>
      </c>
      <c r="N442" s="2">
        <v>6.37</v>
      </c>
      <c r="O442" s="1">
        <v>45224</v>
      </c>
      <c r="P442">
        <v>6.35</v>
      </c>
      <c r="Q442" s="1">
        <v>45224</v>
      </c>
      <c r="R442">
        <v>6.4</v>
      </c>
      <c r="S442" s="1">
        <v>45224</v>
      </c>
      <c r="T442">
        <v>6.5250000000000004</v>
      </c>
      <c r="U442" s="1">
        <v>45224</v>
      </c>
      <c r="V442">
        <v>6.5750000000000002</v>
      </c>
      <c r="W442" s="1"/>
      <c r="Y442" s="1"/>
      <c r="Z442" s="3"/>
      <c r="AA442" s="1"/>
      <c r="AC442" s="1"/>
      <c r="AE442" s="1"/>
      <c r="AG442" s="1"/>
      <c r="AI442" s="1"/>
      <c r="AK442" s="1"/>
      <c r="AM442" s="1"/>
      <c r="AO442" s="1"/>
      <c r="AQ442" s="1"/>
      <c r="AS442" s="1"/>
      <c r="AU442" s="1"/>
    </row>
    <row r="443" spans="1:47" x14ac:dyDescent="0.2">
      <c r="A443" s="1">
        <v>45170</v>
      </c>
      <c r="B443">
        <v>6.21</v>
      </c>
      <c r="C443" s="1">
        <v>45170</v>
      </c>
      <c r="D443" s="2">
        <v>6.25</v>
      </c>
      <c r="E443" s="1">
        <v>45170</v>
      </c>
      <c r="F443">
        <v>6.16</v>
      </c>
      <c r="G443" s="1">
        <v>45170</v>
      </c>
      <c r="H443">
        <v>6.22</v>
      </c>
      <c r="I443" s="1">
        <v>45226</v>
      </c>
      <c r="J443">
        <v>6.2</v>
      </c>
      <c r="K443" s="1">
        <v>45226</v>
      </c>
      <c r="L443">
        <v>6.24</v>
      </c>
      <c r="M443" s="1">
        <v>45226</v>
      </c>
      <c r="N443" s="2">
        <v>6.3</v>
      </c>
      <c r="O443" s="1">
        <v>45225</v>
      </c>
      <c r="P443">
        <v>6.44</v>
      </c>
      <c r="Q443" s="1">
        <v>45225</v>
      </c>
      <c r="R443">
        <v>6.5</v>
      </c>
      <c r="S443" s="1">
        <v>45225</v>
      </c>
      <c r="T443">
        <v>6.625</v>
      </c>
      <c r="U443" s="1">
        <v>45225</v>
      </c>
      <c r="V443">
        <v>6.6749999999999998</v>
      </c>
      <c r="W443" s="1"/>
      <c r="Y443" s="1"/>
      <c r="Z443" s="3"/>
      <c r="AA443" s="1"/>
      <c r="AC443" s="1"/>
      <c r="AE443" s="1"/>
      <c r="AG443" s="1"/>
      <c r="AI443" s="1"/>
      <c r="AK443" s="1"/>
      <c r="AM443" s="1"/>
      <c r="AO443" s="1"/>
      <c r="AQ443" s="1"/>
      <c r="AS443" s="1"/>
      <c r="AU443" s="1"/>
    </row>
    <row r="444" spans="1:47" x14ac:dyDescent="0.2">
      <c r="A444" s="1">
        <v>45173</v>
      </c>
      <c r="B444">
        <v>6.16</v>
      </c>
      <c r="C444" s="1">
        <v>45173</v>
      </c>
      <c r="D444" s="2">
        <v>6.1</v>
      </c>
      <c r="E444" s="1">
        <v>45173</v>
      </c>
      <c r="F444">
        <v>6.14</v>
      </c>
      <c r="G444" s="1">
        <v>45173</v>
      </c>
      <c r="H444">
        <v>6.16</v>
      </c>
      <c r="I444" s="1">
        <v>45230</v>
      </c>
      <c r="J444">
        <v>6.15</v>
      </c>
      <c r="K444" s="1">
        <v>45229</v>
      </c>
      <c r="L444">
        <v>6.17</v>
      </c>
      <c r="M444" s="1">
        <v>45229</v>
      </c>
      <c r="N444" s="2">
        <v>6.2350000000000003</v>
      </c>
      <c r="O444" s="1">
        <v>45226</v>
      </c>
      <c r="P444">
        <v>6.35</v>
      </c>
      <c r="Q444" s="1">
        <v>45226</v>
      </c>
      <c r="R444">
        <v>6.39</v>
      </c>
      <c r="S444" s="1">
        <v>45226</v>
      </c>
      <c r="T444">
        <v>6.51</v>
      </c>
      <c r="U444" s="1">
        <v>45226</v>
      </c>
      <c r="V444">
        <v>6.56</v>
      </c>
      <c r="W444" s="1"/>
      <c r="Y444" s="1"/>
      <c r="Z444" s="3"/>
      <c r="AA444" s="1"/>
      <c r="AC444" s="1"/>
      <c r="AE444" s="1"/>
      <c r="AG444" s="1"/>
      <c r="AI444" s="1"/>
      <c r="AK444" s="1"/>
      <c r="AM444" s="1"/>
      <c r="AO444" s="1"/>
      <c r="AQ444" s="1"/>
      <c r="AS444" s="1"/>
      <c r="AU444" s="1"/>
    </row>
    <row r="445" spans="1:47" x14ac:dyDescent="0.2">
      <c r="A445" s="1">
        <v>45174</v>
      </c>
      <c r="B445">
        <v>6.46</v>
      </c>
      <c r="C445" s="1">
        <v>45174</v>
      </c>
      <c r="D445" s="2">
        <v>5.99</v>
      </c>
      <c r="E445" s="1">
        <v>45174</v>
      </c>
      <c r="F445">
        <v>6.13</v>
      </c>
      <c r="G445" s="1">
        <v>45174</v>
      </c>
      <c r="H445">
        <v>6.15</v>
      </c>
      <c r="I445" s="1">
        <v>45231</v>
      </c>
      <c r="J445">
        <v>6.2</v>
      </c>
      <c r="K445" s="1">
        <v>45230</v>
      </c>
      <c r="L445">
        <v>6.15</v>
      </c>
      <c r="M445" s="1">
        <v>45230</v>
      </c>
      <c r="N445" s="2">
        <v>6.2</v>
      </c>
      <c r="O445" s="1">
        <v>45229</v>
      </c>
      <c r="P445">
        <v>6.27</v>
      </c>
      <c r="Q445" s="1">
        <v>45229</v>
      </c>
      <c r="R445">
        <v>6.32</v>
      </c>
      <c r="S445" s="1">
        <v>45229</v>
      </c>
      <c r="T445">
        <v>6.4450000000000003</v>
      </c>
      <c r="U445" s="1">
        <v>45229</v>
      </c>
      <c r="V445">
        <v>6.4950000000000001</v>
      </c>
      <c r="W445" s="1"/>
      <c r="Y445" s="1"/>
      <c r="Z445" s="3"/>
      <c r="AA445" s="1"/>
      <c r="AC445" s="1"/>
      <c r="AE445" s="1"/>
      <c r="AG445" s="1"/>
      <c r="AI445" s="1"/>
      <c r="AK445" s="1"/>
      <c r="AM445" s="1"/>
      <c r="AO445" s="1"/>
      <c r="AQ445" s="1"/>
      <c r="AS445" s="1"/>
      <c r="AU445" s="1"/>
    </row>
    <row r="446" spans="1:47" x14ac:dyDescent="0.2">
      <c r="A446" s="1">
        <v>45175</v>
      </c>
      <c r="B446">
        <v>6.79</v>
      </c>
      <c r="C446" s="1">
        <v>45175</v>
      </c>
      <c r="D446" s="2">
        <v>6.34</v>
      </c>
      <c r="E446" s="1">
        <v>45175</v>
      </c>
      <c r="F446">
        <v>6.32</v>
      </c>
      <c r="G446" s="1">
        <v>45175</v>
      </c>
      <c r="H446">
        <v>6.31</v>
      </c>
      <c r="I446" s="1">
        <v>45232</v>
      </c>
      <c r="J446">
        <v>6.05</v>
      </c>
      <c r="K446" s="1">
        <v>45231</v>
      </c>
      <c r="L446">
        <v>6.2</v>
      </c>
      <c r="M446" s="1">
        <v>45231</v>
      </c>
      <c r="N446" s="2">
        <v>6.2750000000000004</v>
      </c>
      <c r="O446" s="1">
        <v>45230</v>
      </c>
      <c r="P446">
        <v>6.25</v>
      </c>
      <c r="Q446" s="1">
        <v>45230</v>
      </c>
      <c r="R446">
        <v>6.3</v>
      </c>
      <c r="S446" s="1">
        <v>45230</v>
      </c>
      <c r="T446">
        <v>6.4</v>
      </c>
      <c r="U446" s="1">
        <v>45230</v>
      </c>
      <c r="V446">
        <v>6.45</v>
      </c>
      <c r="W446" s="1"/>
      <c r="Y446" s="1"/>
      <c r="Z446" s="3"/>
      <c r="AA446" s="1"/>
      <c r="AC446" s="1"/>
      <c r="AE446" s="1"/>
      <c r="AG446" s="1"/>
      <c r="AI446" s="1"/>
      <c r="AK446" s="1"/>
      <c r="AM446" s="1"/>
      <c r="AO446" s="1"/>
      <c r="AQ446" s="1"/>
      <c r="AS446" s="1"/>
      <c r="AU446" s="1"/>
    </row>
    <row r="447" spans="1:47" x14ac:dyDescent="0.2">
      <c r="A447" s="1">
        <v>45176</v>
      </c>
      <c r="B447">
        <v>6.51</v>
      </c>
      <c r="C447" s="1">
        <v>45176</v>
      </c>
      <c r="D447" s="2">
        <v>6.24</v>
      </c>
      <c r="E447" s="1">
        <v>45176</v>
      </c>
      <c r="F447">
        <v>6.25</v>
      </c>
      <c r="G447" s="1">
        <v>45176</v>
      </c>
      <c r="H447">
        <v>6.25</v>
      </c>
      <c r="I447" s="1">
        <v>45233</v>
      </c>
      <c r="J447">
        <v>5.95</v>
      </c>
      <c r="K447" s="1">
        <v>45232</v>
      </c>
      <c r="L447">
        <v>6.0250000000000004</v>
      </c>
      <c r="M447" s="1">
        <v>45232</v>
      </c>
      <c r="N447" s="2">
        <v>6.085</v>
      </c>
      <c r="O447" s="1">
        <v>45231</v>
      </c>
      <c r="P447">
        <v>6.28</v>
      </c>
      <c r="Q447" s="1">
        <v>45231</v>
      </c>
      <c r="R447">
        <v>6.3250000000000002</v>
      </c>
      <c r="S447" s="1">
        <v>45231</v>
      </c>
      <c r="T447">
        <v>6.415</v>
      </c>
      <c r="U447" s="1">
        <v>45231</v>
      </c>
      <c r="V447">
        <v>6.4649999999999999</v>
      </c>
      <c r="W447" s="1"/>
      <c r="Y447" s="1"/>
      <c r="Z447" s="3"/>
      <c r="AA447" s="1"/>
      <c r="AC447" s="1"/>
      <c r="AE447" s="1"/>
      <c r="AG447" s="1"/>
      <c r="AI447" s="1"/>
      <c r="AK447" s="1"/>
      <c r="AM447" s="1"/>
      <c r="AO447" s="1"/>
      <c r="AQ447" s="1"/>
      <c r="AS447" s="1"/>
      <c r="AU447" s="1"/>
    </row>
    <row r="448" spans="1:47" x14ac:dyDescent="0.2">
      <c r="A448" s="1">
        <v>45177</v>
      </c>
      <c r="B448">
        <v>7.02</v>
      </c>
      <c r="C448" s="1">
        <v>45177</v>
      </c>
      <c r="D448" s="2">
        <v>6.41</v>
      </c>
      <c r="E448" s="1">
        <v>45177</v>
      </c>
      <c r="F448">
        <v>6.38</v>
      </c>
      <c r="G448" s="1">
        <v>45177</v>
      </c>
      <c r="H448">
        <v>6.4</v>
      </c>
      <c r="I448" s="1">
        <v>45236</v>
      </c>
      <c r="J448">
        <v>5.8</v>
      </c>
      <c r="K448" s="1">
        <v>45233</v>
      </c>
      <c r="L448">
        <v>5.9749999999999996</v>
      </c>
      <c r="M448" s="1">
        <v>45233</v>
      </c>
      <c r="N448" s="2">
        <v>6.0250000000000004</v>
      </c>
      <c r="O448" s="1">
        <v>45232</v>
      </c>
      <c r="P448">
        <v>6.1449999999999996</v>
      </c>
      <c r="Q448" s="1">
        <v>45232</v>
      </c>
      <c r="R448">
        <v>6.2</v>
      </c>
      <c r="S448" s="1">
        <v>45232</v>
      </c>
      <c r="T448">
        <v>6.3</v>
      </c>
      <c r="U448" s="1">
        <v>45232</v>
      </c>
      <c r="V448">
        <v>6.35</v>
      </c>
      <c r="W448" s="1"/>
      <c r="Y448" s="1"/>
      <c r="Z448" s="3"/>
      <c r="AA448" s="1"/>
      <c r="AC448" s="1"/>
      <c r="AE448" s="1"/>
      <c r="AG448" s="1"/>
      <c r="AI448" s="1"/>
      <c r="AK448" s="1"/>
      <c r="AM448" s="1"/>
      <c r="AO448" s="1"/>
      <c r="AQ448" s="1"/>
      <c r="AS448" s="1"/>
      <c r="AU448" s="1"/>
    </row>
    <row r="449" spans="1:47" x14ac:dyDescent="0.2">
      <c r="A449" s="1">
        <v>45180</v>
      </c>
      <c r="B449">
        <v>7</v>
      </c>
      <c r="C449" s="1">
        <v>45180</v>
      </c>
      <c r="D449" s="2">
        <v>6.47</v>
      </c>
      <c r="E449" s="1">
        <v>45180</v>
      </c>
      <c r="F449">
        <v>6.39</v>
      </c>
      <c r="G449" s="1">
        <v>45180</v>
      </c>
      <c r="H449">
        <v>6.37</v>
      </c>
      <c r="I449" s="1">
        <v>45237</v>
      </c>
      <c r="J449">
        <v>5.85</v>
      </c>
      <c r="K449" s="1">
        <v>45236</v>
      </c>
      <c r="L449">
        <v>5.9749999999999996</v>
      </c>
      <c r="M449" s="1">
        <v>45236</v>
      </c>
      <c r="N449" s="2">
        <v>5.9649999999999999</v>
      </c>
      <c r="O449" s="1">
        <v>45233</v>
      </c>
      <c r="P449">
        <v>6.0750000000000002</v>
      </c>
      <c r="Q449" s="1">
        <v>45233</v>
      </c>
      <c r="R449">
        <v>6.1</v>
      </c>
      <c r="S449" s="1">
        <v>45233</v>
      </c>
      <c r="T449">
        <v>6.2149999999999999</v>
      </c>
      <c r="U449" s="1">
        <v>45233</v>
      </c>
      <c r="V449">
        <v>6.2649999999999997</v>
      </c>
      <c r="W449" s="1"/>
      <c r="Y449" s="1"/>
      <c r="Z449" s="3"/>
      <c r="AA449" s="1"/>
      <c r="AC449" s="1"/>
      <c r="AE449" s="1"/>
      <c r="AG449" s="1"/>
      <c r="AI449" s="1"/>
      <c r="AK449" s="1"/>
      <c r="AM449" s="1"/>
      <c r="AO449" s="1"/>
      <c r="AQ449" s="1"/>
      <c r="AS449" s="1"/>
      <c r="AU449" s="1"/>
    </row>
    <row r="450" spans="1:47" x14ac:dyDescent="0.2">
      <c r="A450" s="1">
        <v>45181</v>
      </c>
      <c r="B450">
        <v>7.01</v>
      </c>
      <c r="C450" s="1">
        <v>45181</v>
      </c>
      <c r="D450" s="2">
        <v>6.49</v>
      </c>
      <c r="E450" s="1">
        <v>45181</v>
      </c>
      <c r="F450">
        <v>6.39</v>
      </c>
      <c r="G450" s="1">
        <v>45181</v>
      </c>
      <c r="H450">
        <v>6.37</v>
      </c>
      <c r="I450" s="1">
        <v>45238</v>
      </c>
      <c r="J450">
        <v>5.85</v>
      </c>
      <c r="K450" s="1">
        <v>45237</v>
      </c>
      <c r="L450">
        <v>5.95</v>
      </c>
      <c r="M450" s="1">
        <v>45237</v>
      </c>
      <c r="N450" s="2">
        <v>6.0449999999999999</v>
      </c>
      <c r="O450" s="1">
        <v>45236</v>
      </c>
      <c r="P450">
        <v>6.0049999999999999</v>
      </c>
      <c r="Q450" s="1">
        <v>45236</v>
      </c>
      <c r="R450">
        <v>6.05</v>
      </c>
      <c r="S450" s="1">
        <v>45236</v>
      </c>
      <c r="T450">
        <v>6.125</v>
      </c>
      <c r="U450" s="1">
        <v>45236</v>
      </c>
      <c r="V450">
        <v>6.1749999999999998</v>
      </c>
      <c r="W450" s="1"/>
      <c r="Y450" s="1"/>
      <c r="Z450" s="3"/>
      <c r="AA450" s="1"/>
      <c r="AC450" s="1"/>
      <c r="AE450" s="1"/>
      <c r="AG450" s="1"/>
      <c r="AI450" s="1"/>
      <c r="AK450" s="1"/>
      <c r="AM450" s="1"/>
      <c r="AO450" s="1"/>
      <c r="AQ450" s="1"/>
      <c r="AS450" s="1"/>
      <c r="AU450" s="1"/>
    </row>
    <row r="451" spans="1:47" x14ac:dyDescent="0.2">
      <c r="A451" s="1">
        <v>45182</v>
      </c>
      <c r="B451">
        <v>6.39</v>
      </c>
      <c r="C451" s="1">
        <v>45182</v>
      </c>
      <c r="D451" s="2">
        <v>6.26</v>
      </c>
      <c r="E451" s="1">
        <v>45182</v>
      </c>
      <c r="F451">
        <v>6.24</v>
      </c>
      <c r="G451" s="1">
        <v>45182</v>
      </c>
      <c r="H451">
        <v>6.25</v>
      </c>
      <c r="I451" s="1">
        <v>45239</v>
      </c>
      <c r="J451">
        <v>5.9</v>
      </c>
      <c r="K451" s="1">
        <v>45238</v>
      </c>
      <c r="L451">
        <v>6</v>
      </c>
      <c r="M451" s="1">
        <v>45238</v>
      </c>
      <c r="N451" s="2">
        <v>6.05</v>
      </c>
      <c r="O451" s="1">
        <v>45237</v>
      </c>
      <c r="P451">
        <v>6.1</v>
      </c>
      <c r="Q451" s="1">
        <v>45237</v>
      </c>
      <c r="R451">
        <v>6.125</v>
      </c>
      <c r="S451" s="1">
        <v>45237</v>
      </c>
      <c r="T451">
        <v>6.23</v>
      </c>
      <c r="U451" s="1">
        <v>45237</v>
      </c>
      <c r="V451">
        <v>6.28</v>
      </c>
      <c r="W451" s="1"/>
      <c r="Y451" s="1"/>
      <c r="Z451" s="3"/>
      <c r="AA451" s="1"/>
      <c r="AC451" s="1"/>
      <c r="AE451" s="1"/>
      <c r="AG451" s="1"/>
      <c r="AI451" s="1"/>
      <c r="AK451" s="1"/>
      <c r="AM451" s="1"/>
      <c r="AO451" s="1"/>
      <c r="AQ451" s="1"/>
      <c r="AS451" s="1"/>
      <c r="AU451" s="1"/>
    </row>
    <row r="452" spans="1:47" x14ac:dyDescent="0.2">
      <c r="A452" s="1">
        <v>45183</v>
      </c>
      <c r="B452">
        <v>6.46</v>
      </c>
      <c r="C452" s="1">
        <v>45183</v>
      </c>
      <c r="D452" s="2">
        <v>6.36</v>
      </c>
      <c r="E452" s="1">
        <v>45183</v>
      </c>
      <c r="F452">
        <v>6.3</v>
      </c>
      <c r="G452" s="1">
        <v>45183</v>
      </c>
      <c r="H452">
        <v>6.3</v>
      </c>
      <c r="I452" s="1">
        <v>45240</v>
      </c>
      <c r="J452">
        <v>5.9</v>
      </c>
      <c r="K452" s="1">
        <v>45239</v>
      </c>
      <c r="L452">
        <v>6.05</v>
      </c>
      <c r="M452" s="1">
        <v>45239</v>
      </c>
      <c r="N452" s="2">
        <v>6.1</v>
      </c>
      <c r="O452" s="1">
        <v>45238</v>
      </c>
      <c r="P452">
        <v>6.1</v>
      </c>
      <c r="Q452" s="1">
        <v>45238</v>
      </c>
      <c r="R452">
        <v>6.15</v>
      </c>
      <c r="S452" s="1">
        <v>45238</v>
      </c>
      <c r="T452">
        <v>6.25</v>
      </c>
      <c r="U452" s="1">
        <v>45238</v>
      </c>
      <c r="V452">
        <v>6.3</v>
      </c>
      <c r="W452" s="1"/>
      <c r="Y452" s="1"/>
      <c r="Z452" s="3"/>
      <c r="AA452" s="1"/>
      <c r="AC452" s="1"/>
      <c r="AE452" s="1"/>
      <c r="AG452" s="1"/>
      <c r="AI452" s="1"/>
      <c r="AK452" s="1"/>
      <c r="AM452" s="1"/>
      <c r="AO452" s="1"/>
      <c r="AQ452" s="1"/>
      <c r="AS452" s="1"/>
      <c r="AU452" s="1"/>
    </row>
    <row r="453" spans="1:47" x14ac:dyDescent="0.2">
      <c r="A453" s="1">
        <v>45184</v>
      </c>
      <c r="B453">
        <v>6.48</v>
      </c>
      <c r="C453" s="1">
        <v>45184</v>
      </c>
      <c r="D453" s="2">
        <v>6.31</v>
      </c>
      <c r="E453" s="1">
        <v>45184</v>
      </c>
      <c r="F453">
        <v>6.26</v>
      </c>
      <c r="G453" s="1">
        <v>45184</v>
      </c>
      <c r="H453">
        <v>6.27</v>
      </c>
      <c r="I453" s="1">
        <v>45244</v>
      </c>
      <c r="J453">
        <v>5.95</v>
      </c>
      <c r="K453" s="1">
        <v>45240</v>
      </c>
      <c r="L453">
        <v>6.07</v>
      </c>
      <c r="M453" s="1">
        <v>45240</v>
      </c>
      <c r="N453" s="2">
        <v>6.14</v>
      </c>
      <c r="O453" s="1">
        <v>45239</v>
      </c>
      <c r="P453">
        <v>6.15</v>
      </c>
      <c r="Q453" s="1">
        <v>45239</v>
      </c>
      <c r="R453">
        <v>6.2</v>
      </c>
      <c r="S453" s="1">
        <v>45239</v>
      </c>
      <c r="T453">
        <v>6.3</v>
      </c>
      <c r="U453" s="1">
        <v>45239</v>
      </c>
      <c r="V453">
        <v>6.35</v>
      </c>
      <c r="W453" s="1"/>
      <c r="Y453" s="1"/>
      <c r="Z453" s="3"/>
      <c r="AA453" s="1"/>
      <c r="AC453" s="1"/>
      <c r="AE453" s="1"/>
      <c r="AG453" s="1"/>
      <c r="AI453" s="1"/>
      <c r="AK453" s="1"/>
      <c r="AM453" s="1"/>
      <c r="AO453" s="1"/>
      <c r="AQ453" s="1"/>
      <c r="AS453" s="1"/>
      <c r="AU453" s="1"/>
    </row>
    <row r="454" spans="1:47" x14ac:dyDescent="0.2">
      <c r="A454" s="1">
        <v>45187</v>
      </c>
      <c r="B454">
        <v>6.21</v>
      </c>
      <c r="C454" s="1">
        <v>45187</v>
      </c>
      <c r="D454" s="2">
        <v>6.22</v>
      </c>
      <c r="E454" s="1">
        <v>45187</v>
      </c>
      <c r="F454">
        <v>6.2</v>
      </c>
      <c r="G454" s="1">
        <v>45187</v>
      </c>
      <c r="H454">
        <v>6.27</v>
      </c>
      <c r="I454" s="1">
        <v>45245</v>
      </c>
      <c r="J454">
        <v>5.95</v>
      </c>
      <c r="K454" s="1">
        <v>45243</v>
      </c>
      <c r="L454">
        <v>6.07</v>
      </c>
      <c r="M454" s="1">
        <v>45243</v>
      </c>
      <c r="N454" s="2">
        <v>6.1349999999999998</v>
      </c>
      <c r="O454" s="1">
        <v>45240</v>
      </c>
      <c r="P454">
        <v>6.2</v>
      </c>
      <c r="Q454" s="1">
        <v>45240</v>
      </c>
      <c r="R454">
        <v>6.2750000000000004</v>
      </c>
      <c r="S454" s="1">
        <v>45240</v>
      </c>
      <c r="T454">
        <v>6.37</v>
      </c>
      <c r="U454" s="1">
        <v>45240</v>
      </c>
      <c r="V454">
        <v>6.42</v>
      </c>
      <c r="W454" s="1"/>
      <c r="Y454" s="1"/>
      <c r="Z454" s="3"/>
      <c r="AA454" s="1"/>
      <c r="AC454" s="1"/>
      <c r="AE454" s="1"/>
      <c r="AG454" s="1"/>
      <c r="AI454" s="1"/>
      <c r="AK454" s="1"/>
      <c r="AM454" s="1"/>
      <c r="AO454" s="1"/>
      <c r="AQ454" s="1"/>
      <c r="AS454" s="1"/>
      <c r="AU454" s="1"/>
    </row>
    <row r="455" spans="1:47" x14ac:dyDescent="0.2">
      <c r="A455" s="1">
        <v>45188</v>
      </c>
      <c r="B455">
        <v>6.11</v>
      </c>
      <c r="C455" s="1">
        <v>45188</v>
      </c>
      <c r="D455" s="2">
        <v>6.18</v>
      </c>
      <c r="E455" s="1">
        <v>45188</v>
      </c>
      <c r="F455">
        <v>6.17</v>
      </c>
      <c r="G455" s="1">
        <v>45188</v>
      </c>
      <c r="H455">
        <v>6.24</v>
      </c>
      <c r="I455" s="1">
        <v>45246</v>
      </c>
      <c r="J455">
        <v>5.8</v>
      </c>
      <c r="K455" s="1">
        <v>45244</v>
      </c>
      <c r="L455">
        <v>6.0250000000000004</v>
      </c>
      <c r="M455" s="1">
        <v>45244</v>
      </c>
      <c r="N455" s="2">
        <v>6.125</v>
      </c>
      <c r="O455" s="1">
        <v>45243</v>
      </c>
      <c r="P455">
        <v>6.2</v>
      </c>
      <c r="Q455" s="1">
        <v>45243</v>
      </c>
      <c r="R455">
        <v>6.25</v>
      </c>
      <c r="S455" s="1">
        <v>45243</v>
      </c>
      <c r="T455">
        <v>6.375</v>
      </c>
      <c r="U455" s="1">
        <v>45243</v>
      </c>
      <c r="V455">
        <v>6.4249999999999998</v>
      </c>
      <c r="W455" s="1"/>
      <c r="Y455" s="1"/>
      <c r="Z455" s="3"/>
      <c r="AA455" s="1"/>
      <c r="AC455" s="1"/>
      <c r="AE455" s="1"/>
      <c r="AG455" s="1"/>
      <c r="AI455" s="1"/>
      <c r="AK455" s="1"/>
      <c r="AM455" s="1"/>
      <c r="AO455" s="1"/>
      <c r="AQ455" s="1"/>
      <c r="AS455" s="1"/>
      <c r="AU455" s="1"/>
    </row>
    <row r="456" spans="1:47" x14ac:dyDescent="0.2">
      <c r="A456" s="1">
        <v>45189</v>
      </c>
      <c r="B456">
        <v>6.38</v>
      </c>
      <c r="C456" s="1">
        <v>45189</v>
      </c>
      <c r="D456" s="2">
        <v>6.29</v>
      </c>
      <c r="E456" s="1">
        <v>45189</v>
      </c>
      <c r="F456">
        <v>6.24</v>
      </c>
      <c r="G456" s="1">
        <v>45189</v>
      </c>
      <c r="H456">
        <v>6.28</v>
      </c>
      <c r="I456" s="1">
        <v>45247</v>
      </c>
      <c r="J456">
        <v>5.7750000000000004</v>
      </c>
      <c r="K456" s="1">
        <v>45245</v>
      </c>
      <c r="L456">
        <v>5.8550000000000004</v>
      </c>
      <c r="M456" s="1">
        <v>45245</v>
      </c>
      <c r="N456" s="2">
        <v>5.94</v>
      </c>
      <c r="O456" s="1">
        <v>45244</v>
      </c>
      <c r="P456">
        <v>6.2</v>
      </c>
      <c r="Q456" s="1">
        <v>45244</v>
      </c>
      <c r="R456">
        <v>6.25</v>
      </c>
      <c r="S456" s="1">
        <v>45244</v>
      </c>
      <c r="T456">
        <v>6.375</v>
      </c>
      <c r="U456" s="1">
        <v>45244</v>
      </c>
      <c r="V456">
        <v>6.43</v>
      </c>
      <c r="W456" s="1"/>
      <c r="Y456" s="1"/>
      <c r="Z456" s="3"/>
      <c r="AA456" s="1"/>
      <c r="AC456" s="1"/>
      <c r="AE456" s="1"/>
      <c r="AG456" s="1"/>
      <c r="AI456" s="1"/>
      <c r="AK456" s="1"/>
      <c r="AM456" s="1"/>
      <c r="AO456" s="1"/>
      <c r="AQ456" s="1"/>
      <c r="AS456" s="1"/>
      <c r="AU456" s="1"/>
    </row>
    <row r="457" spans="1:47" x14ac:dyDescent="0.2">
      <c r="A457" s="1">
        <v>45190</v>
      </c>
      <c r="B457">
        <v>5.77</v>
      </c>
      <c r="C457" s="1">
        <v>45190</v>
      </c>
      <c r="D457" s="2">
        <v>6.1</v>
      </c>
      <c r="E457" s="1">
        <v>45190</v>
      </c>
      <c r="F457">
        <v>6.1</v>
      </c>
      <c r="G457" s="1">
        <v>45190</v>
      </c>
      <c r="H457">
        <v>6.15</v>
      </c>
      <c r="I457" s="1">
        <v>45250</v>
      </c>
      <c r="J457">
        <v>5.65</v>
      </c>
      <c r="K457" s="1">
        <v>45246</v>
      </c>
      <c r="L457">
        <v>5.875</v>
      </c>
      <c r="M457" s="1">
        <v>45246</v>
      </c>
      <c r="N457" s="2">
        <v>5.95</v>
      </c>
      <c r="O457" s="1">
        <v>45245</v>
      </c>
      <c r="P457">
        <v>6.0449999999999999</v>
      </c>
      <c r="Q457" s="1">
        <v>45245</v>
      </c>
      <c r="R457">
        <v>6.1349999999999998</v>
      </c>
      <c r="S457" s="1">
        <v>45245</v>
      </c>
      <c r="T457">
        <v>6.25</v>
      </c>
      <c r="U457" s="1">
        <v>45245</v>
      </c>
      <c r="V457">
        <v>6.2949999999999999</v>
      </c>
      <c r="W457" s="1"/>
      <c r="Y457" s="1"/>
      <c r="Z457" s="3"/>
      <c r="AA457" s="1"/>
      <c r="AC457" s="1"/>
      <c r="AE457" s="1"/>
      <c r="AG457" s="1"/>
      <c r="AI457" s="1"/>
      <c r="AK457" s="1"/>
      <c r="AM457" s="1"/>
      <c r="AO457" s="1"/>
      <c r="AQ457" s="1"/>
      <c r="AS457" s="1"/>
      <c r="AU457" s="1"/>
    </row>
    <row r="458" spans="1:47" x14ac:dyDescent="0.2">
      <c r="A458" s="1">
        <v>45191</v>
      </c>
      <c r="B458">
        <v>6.06</v>
      </c>
      <c r="C458" s="1">
        <v>45191</v>
      </c>
      <c r="D458" s="2">
        <v>6.14</v>
      </c>
      <c r="E458" s="1">
        <v>45191</v>
      </c>
      <c r="F458">
        <v>6.14</v>
      </c>
      <c r="G458" s="1">
        <v>45191</v>
      </c>
      <c r="H458">
        <v>6.13</v>
      </c>
      <c r="I458" s="1">
        <v>45251</v>
      </c>
      <c r="J458">
        <v>5.65</v>
      </c>
      <c r="K458" s="1">
        <v>45247</v>
      </c>
      <c r="L458">
        <v>5.7750000000000004</v>
      </c>
      <c r="M458" s="1">
        <v>45247</v>
      </c>
      <c r="N458" s="2">
        <v>5.8949999999999996</v>
      </c>
      <c r="O458" s="1">
        <v>45246</v>
      </c>
      <c r="P458">
        <v>6.03</v>
      </c>
      <c r="Q458" s="1">
        <v>45246</v>
      </c>
      <c r="R458">
        <v>6.1</v>
      </c>
      <c r="S458" s="1">
        <v>45246</v>
      </c>
      <c r="T458">
        <v>6.2549999999999999</v>
      </c>
      <c r="U458" s="1">
        <v>45246</v>
      </c>
      <c r="V458">
        <v>6.2949999999999999</v>
      </c>
      <c r="W458" s="1"/>
      <c r="Y458" s="1"/>
      <c r="Z458" s="3"/>
      <c r="AA458" s="1"/>
      <c r="AC458" s="1"/>
      <c r="AE458" s="1"/>
      <c r="AG458" s="1"/>
      <c r="AI458" s="1"/>
      <c r="AK458" s="1"/>
      <c r="AM458" s="1"/>
      <c r="AO458" s="1"/>
      <c r="AQ458" s="1"/>
      <c r="AS458" s="1"/>
      <c r="AU458" s="1"/>
    </row>
    <row r="459" spans="1:47" x14ac:dyDescent="0.2">
      <c r="A459" s="1">
        <v>45194</v>
      </c>
      <c r="B459">
        <v>6.02</v>
      </c>
      <c r="C459" s="1">
        <v>45194</v>
      </c>
      <c r="D459" s="2">
        <v>6.04</v>
      </c>
      <c r="E459" s="1">
        <v>45194</v>
      </c>
      <c r="F459">
        <v>6.05</v>
      </c>
      <c r="G459" s="1">
        <v>45194</v>
      </c>
      <c r="H459">
        <v>6.05</v>
      </c>
      <c r="I459" s="1">
        <v>45252</v>
      </c>
      <c r="J459">
        <v>5.65</v>
      </c>
      <c r="K459" s="1">
        <v>45250</v>
      </c>
      <c r="L459">
        <v>5.72</v>
      </c>
      <c r="M459" s="1">
        <v>45250</v>
      </c>
      <c r="N459" s="2">
        <v>5.85</v>
      </c>
      <c r="O459" s="1">
        <v>45247</v>
      </c>
      <c r="P459">
        <v>5.9749999999999996</v>
      </c>
      <c r="Q459" s="1">
        <v>45247</v>
      </c>
      <c r="R459">
        <v>6.0650000000000004</v>
      </c>
      <c r="S459" s="1">
        <v>45247</v>
      </c>
      <c r="T459">
        <v>6.16</v>
      </c>
      <c r="U459" s="1">
        <v>45247</v>
      </c>
      <c r="V459">
        <v>6.22</v>
      </c>
      <c r="W459" s="1"/>
      <c r="Y459" s="1"/>
      <c r="Z459" s="3"/>
      <c r="AA459" s="1"/>
      <c r="AC459" s="1"/>
      <c r="AE459" s="1"/>
      <c r="AG459" s="1"/>
      <c r="AI459" s="1"/>
      <c r="AK459" s="1"/>
      <c r="AM459" s="1"/>
      <c r="AO459" s="1"/>
      <c r="AQ459" s="1"/>
      <c r="AS459" s="1"/>
      <c r="AU459" s="1"/>
    </row>
    <row r="460" spans="1:47" x14ac:dyDescent="0.2">
      <c r="A460" s="1">
        <v>45195</v>
      </c>
      <c r="B460">
        <v>5.76</v>
      </c>
      <c r="C460" s="1">
        <v>45195</v>
      </c>
      <c r="D460" s="2">
        <v>5.93</v>
      </c>
      <c r="E460" s="1">
        <v>45195</v>
      </c>
      <c r="F460">
        <v>5.95</v>
      </c>
      <c r="G460" s="1">
        <v>45195</v>
      </c>
      <c r="H460">
        <v>5.97</v>
      </c>
      <c r="I460" s="1">
        <v>45253</v>
      </c>
      <c r="J460">
        <v>5.65</v>
      </c>
      <c r="K460" s="1">
        <v>45251</v>
      </c>
      <c r="L460">
        <v>5.79</v>
      </c>
      <c r="M460" s="1">
        <v>45251</v>
      </c>
      <c r="N460" s="2">
        <v>5.8650000000000002</v>
      </c>
      <c r="O460" s="1">
        <v>45250</v>
      </c>
      <c r="P460">
        <v>5.94</v>
      </c>
      <c r="Q460" s="1">
        <v>45250</v>
      </c>
      <c r="R460">
        <v>6.05</v>
      </c>
      <c r="S460" s="1">
        <v>45250</v>
      </c>
      <c r="T460">
        <v>6.125</v>
      </c>
      <c r="U460" s="1">
        <v>45250</v>
      </c>
      <c r="V460">
        <v>6.1749999999999998</v>
      </c>
      <c r="W460" s="1"/>
      <c r="Y460" s="1"/>
      <c r="Z460" s="3"/>
      <c r="AA460" s="1"/>
      <c r="AC460" s="1"/>
      <c r="AE460" s="1"/>
      <c r="AG460" s="1"/>
      <c r="AI460" s="1"/>
      <c r="AK460" s="1"/>
      <c r="AM460" s="1"/>
      <c r="AO460" s="1"/>
      <c r="AQ460" s="1"/>
      <c r="AS460" s="1"/>
      <c r="AU460" s="1"/>
    </row>
    <row r="461" spans="1:47" x14ac:dyDescent="0.2">
      <c r="A461" s="1">
        <v>45196</v>
      </c>
      <c r="B461">
        <v>6.13</v>
      </c>
      <c r="C461" s="1">
        <v>45196</v>
      </c>
      <c r="D461" s="2">
        <v>6.09</v>
      </c>
      <c r="E461" s="1">
        <v>45196</v>
      </c>
      <c r="F461">
        <v>6.04</v>
      </c>
      <c r="G461" s="1">
        <v>45196</v>
      </c>
      <c r="H461">
        <v>6.06</v>
      </c>
      <c r="I461" s="1">
        <v>45254</v>
      </c>
      <c r="J461">
        <v>5.75</v>
      </c>
      <c r="K461" s="1">
        <v>45252</v>
      </c>
      <c r="L461">
        <v>5.8</v>
      </c>
      <c r="M461" s="1">
        <v>45252</v>
      </c>
      <c r="N461" s="2">
        <v>5.9</v>
      </c>
      <c r="O461" s="1">
        <v>45251</v>
      </c>
      <c r="P461">
        <v>5.9550000000000001</v>
      </c>
      <c r="Q461" s="1">
        <v>45251</v>
      </c>
      <c r="R461">
        <v>6.0549999999999997</v>
      </c>
      <c r="S461" s="1">
        <v>45251</v>
      </c>
      <c r="T461">
        <v>6.15</v>
      </c>
      <c r="U461" s="1">
        <v>45251</v>
      </c>
      <c r="V461">
        <v>6.2</v>
      </c>
      <c r="W461" s="1"/>
      <c r="Y461" s="1"/>
      <c r="Z461" s="3"/>
      <c r="AA461" s="1"/>
      <c r="AC461" s="1"/>
      <c r="AE461" s="1"/>
      <c r="AG461" s="1"/>
      <c r="AI461" s="1"/>
      <c r="AK461" s="1"/>
      <c r="AM461" s="1"/>
      <c r="AO461" s="1"/>
      <c r="AQ461" s="1"/>
      <c r="AS461" s="1"/>
      <c r="AU461" s="1"/>
    </row>
    <row r="462" spans="1:47" x14ac:dyDescent="0.2">
      <c r="A462" s="1">
        <v>45197</v>
      </c>
      <c r="B462">
        <v>6.13</v>
      </c>
      <c r="C462" s="1">
        <v>45197</v>
      </c>
      <c r="D462" s="2">
        <v>5.92</v>
      </c>
      <c r="E462" s="1">
        <v>45197</v>
      </c>
      <c r="F462">
        <v>5.94</v>
      </c>
      <c r="G462" s="1">
        <v>45197</v>
      </c>
      <c r="H462">
        <v>5.97</v>
      </c>
      <c r="I462" s="1">
        <v>45258</v>
      </c>
      <c r="J462">
        <v>5.75</v>
      </c>
      <c r="K462" s="1">
        <v>45253</v>
      </c>
      <c r="L462">
        <v>5.75</v>
      </c>
      <c r="M462" s="1">
        <v>45253</v>
      </c>
      <c r="N462" s="2">
        <v>5.85</v>
      </c>
      <c r="O462" s="1">
        <v>45252</v>
      </c>
      <c r="P462">
        <v>6</v>
      </c>
      <c r="Q462" s="1">
        <v>45252</v>
      </c>
      <c r="R462">
        <v>6.1</v>
      </c>
      <c r="S462" s="1">
        <v>45252</v>
      </c>
      <c r="T462">
        <v>6.2</v>
      </c>
      <c r="U462" s="1">
        <v>45252</v>
      </c>
      <c r="V462">
        <v>6.25</v>
      </c>
      <c r="W462" s="1"/>
      <c r="Y462" s="1"/>
      <c r="Z462" s="3"/>
      <c r="AA462" s="1"/>
      <c r="AC462" s="1"/>
      <c r="AE462" s="1"/>
      <c r="AG462" s="1"/>
      <c r="AI462" s="1"/>
      <c r="AK462" s="1"/>
      <c r="AM462" s="1"/>
      <c r="AO462" s="1"/>
      <c r="AQ462" s="1"/>
      <c r="AS462" s="1"/>
      <c r="AU462" s="1"/>
    </row>
    <row r="463" spans="1:47" x14ac:dyDescent="0.2">
      <c r="A463" s="1">
        <v>45198</v>
      </c>
      <c r="B463">
        <v>5.93</v>
      </c>
      <c r="C463" s="1">
        <v>45198</v>
      </c>
      <c r="D463" s="2">
        <v>6.05</v>
      </c>
      <c r="E463" s="1">
        <v>45198</v>
      </c>
      <c r="F463">
        <v>5.97</v>
      </c>
      <c r="G463" s="1">
        <v>45198</v>
      </c>
      <c r="H463">
        <v>6.03</v>
      </c>
      <c r="I463" s="1">
        <v>45259</v>
      </c>
      <c r="J463">
        <v>5.75</v>
      </c>
      <c r="K463" s="1">
        <v>45254</v>
      </c>
      <c r="L463">
        <v>5.75</v>
      </c>
      <c r="M463" s="1">
        <v>45254</v>
      </c>
      <c r="N463" s="2">
        <v>5.85</v>
      </c>
      <c r="O463" s="1">
        <v>45253</v>
      </c>
      <c r="P463">
        <v>5.99</v>
      </c>
      <c r="Q463" s="1">
        <v>45253</v>
      </c>
      <c r="R463">
        <v>6.05</v>
      </c>
      <c r="S463" s="1">
        <v>45253</v>
      </c>
      <c r="T463">
        <v>6.15</v>
      </c>
      <c r="U463" s="1">
        <v>45253</v>
      </c>
      <c r="V463">
        <v>6.2</v>
      </c>
      <c r="W463" s="1"/>
      <c r="Y463" s="1"/>
      <c r="Z463" s="3"/>
      <c r="AA463" s="1"/>
      <c r="AC463" s="1"/>
      <c r="AE463" s="1"/>
      <c r="AG463" s="1"/>
      <c r="AI463" s="1"/>
      <c r="AK463" s="1"/>
      <c r="AM463" s="1"/>
      <c r="AO463" s="1"/>
      <c r="AQ463" s="1"/>
      <c r="AS463" s="1"/>
      <c r="AU463" s="1"/>
    </row>
    <row r="464" spans="1:47" x14ac:dyDescent="0.2">
      <c r="A464" s="1">
        <v>45201</v>
      </c>
      <c r="B464">
        <v>6.31</v>
      </c>
      <c r="C464" s="1">
        <v>45201</v>
      </c>
      <c r="D464" s="2">
        <v>5.82</v>
      </c>
      <c r="E464" s="1">
        <v>45201</v>
      </c>
      <c r="F464">
        <v>5.97</v>
      </c>
      <c r="G464" s="1">
        <v>45201</v>
      </c>
      <c r="H464">
        <v>6.05</v>
      </c>
      <c r="I464" s="1">
        <v>45260</v>
      </c>
      <c r="J464">
        <v>5.65</v>
      </c>
      <c r="K464" s="1">
        <v>45258</v>
      </c>
      <c r="L464">
        <v>5.69</v>
      </c>
      <c r="M464" s="1">
        <v>45258</v>
      </c>
      <c r="N464" s="2">
        <v>5.79</v>
      </c>
      <c r="O464" s="1">
        <v>45254</v>
      </c>
      <c r="P464">
        <v>5.95</v>
      </c>
      <c r="Q464" s="1">
        <v>45254</v>
      </c>
      <c r="R464">
        <v>6.05</v>
      </c>
      <c r="S464" s="1">
        <v>45254</v>
      </c>
      <c r="T464">
        <v>6.15</v>
      </c>
      <c r="U464" s="1">
        <v>45254</v>
      </c>
      <c r="V464">
        <v>6.2</v>
      </c>
      <c r="W464" s="1"/>
      <c r="Y464" s="1"/>
      <c r="Z464" s="3"/>
      <c r="AA464" s="1"/>
      <c r="AC464" s="1"/>
      <c r="AE464" s="1"/>
      <c r="AG464" s="1"/>
      <c r="AI464" s="1"/>
      <c r="AK464" s="1"/>
      <c r="AM464" s="1"/>
      <c r="AO464" s="1"/>
      <c r="AQ464" s="1"/>
      <c r="AS464" s="1"/>
      <c r="AU464" s="1"/>
    </row>
    <row r="465" spans="1:47" x14ac:dyDescent="0.2">
      <c r="A465" s="1">
        <v>45202</v>
      </c>
      <c r="B465">
        <v>6.34</v>
      </c>
      <c r="C465" s="1">
        <v>45202</v>
      </c>
      <c r="D465" s="2">
        <v>5.94</v>
      </c>
      <c r="E465" s="1">
        <v>45202</v>
      </c>
      <c r="F465">
        <v>6.03</v>
      </c>
      <c r="G465" s="1">
        <v>45202</v>
      </c>
      <c r="H465">
        <v>6.05</v>
      </c>
      <c r="I465" s="1">
        <v>45261</v>
      </c>
      <c r="J465">
        <v>5.7</v>
      </c>
      <c r="K465" s="1">
        <v>45259</v>
      </c>
      <c r="L465">
        <v>5.64</v>
      </c>
      <c r="M465" s="1">
        <v>45259</v>
      </c>
      <c r="N465" s="2">
        <v>5.74</v>
      </c>
      <c r="O465" s="1">
        <v>45258</v>
      </c>
      <c r="P465">
        <v>5.91</v>
      </c>
      <c r="Q465" s="1">
        <v>45258</v>
      </c>
      <c r="R465">
        <v>6.0250000000000004</v>
      </c>
      <c r="S465" s="1">
        <v>45258</v>
      </c>
      <c r="T465">
        <v>6.125</v>
      </c>
      <c r="U465" s="1">
        <v>45258</v>
      </c>
      <c r="V465">
        <v>6.1749999999999998</v>
      </c>
      <c r="W465" s="1"/>
      <c r="Y465" s="1"/>
      <c r="Z465" s="3"/>
      <c r="AA465" s="1"/>
      <c r="AC465" s="1"/>
      <c r="AE465" s="1"/>
      <c r="AG465" s="1"/>
      <c r="AI465" s="1"/>
      <c r="AK465" s="1"/>
      <c r="AM465" s="1"/>
      <c r="AO465" s="1"/>
      <c r="AQ465" s="1"/>
      <c r="AS465" s="1"/>
      <c r="AU465" s="1"/>
    </row>
    <row r="466" spans="1:47" x14ac:dyDescent="0.2">
      <c r="A466" s="1">
        <v>45203</v>
      </c>
      <c r="B466">
        <v>5.7</v>
      </c>
      <c r="C466" s="1">
        <v>45203</v>
      </c>
      <c r="D466" s="2">
        <v>6.02</v>
      </c>
      <c r="E466" s="1">
        <v>45203</v>
      </c>
      <c r="F466">
        <v>6.05</v>
      </c>
      <c r="G466" s="1">
        <v>45203</v>
      </c>
      <c r="H466">
        <v>6.07</v>
      </c>
      <c r="I466" s="1">
        <v>45265</v>
      </c>
      <c r="J466">
        <v>5.7</v>
      </c>
      <c r="K466" s="1">
        <v>45260</v>
      </c>
      <c r="L466">
        <v>5.7149999999999999</v>
      </c>
      <c r="M466" s="1">
        <v>45260</v>
      </c>
      <c r="N466" s="2">
        <v>5.83</v>
      </c>
      <c r="O466" s="1">
        <v>45259</v>
      </c>
      <c r="P466">
        <v>5.83</v>
      </c>
      <c r="Q466" s="1">
        <v>45259</v>
      </c>
      <c r="R466">
        <v>5.94</v>
      </c>
      <c r="S466" s="1">
        <v>45259</v>
      </c>
      <c r="T466">
        <v>6.04</v>
      </c>
      <c r="U466" s="1">
        <v>45259</v>
      </c>
      <c r="V466">
        <v>6.09</v>
      </c>
      <c r="W466" s="1"/>
      <c r="Y466" s="1"/>
      <c r="Z466" s="3"/>
      <c r="AA466" s="1"/>
      <c r="AC466" s="1"/>
      <c r="AE466" s="1"/>
      <c r="AG466" s="1"/>
      <c r="AI466" s="1"/>
      <c r="AK466" s="1"/>
      <c r="AM466" s="1"/>
      <c r="AO466" s="1"/>
      <c r="AQ466" s="1"/>
      <c r="AS466" s="1"/>
      <c r="AU466" s="1"/>
    </row>
    <row r="467" spans="1:47" x14ac:dyDescent="0.2">
      <c r="A467" s="1">
        <v>45204</v>
      </c>
      <c r="B467">
        <v>6.2</v>
      </c>
      <c r="C467" s="1">
        <v>45204</v>
      </c>
      <c r="D467" s="2">
        <v>6.15</v>
      </c>
      <c r="E467" s="1">
        <v>45204</v>
      </c>
      <c r="F467">
        <v>6.07</v>
      </c>
      <c r="G467" s="1">
        <v>45204</v>
      </c>
      <c r="H467">
        <v>6.05</v>
      </c>
      <c r="I467" s="1">
        <v>45266</v>
      </c>
      <c r="J467">
        <v>5.7</v>
      </c>
      <c r="K467" s="1">
        <v>45261</v>
      </c>
      <c r="L467">
        <v>5.7149999999999999</v>
      </c>
      <c r="M467" s="1">
        <v>45261</v>
      </c>
      <c r="N467" s="2">
        <v>5.8150000000000004</v>
      </c>
      <c r="O467" s="1">
        <v>45260</v>
      </c>
      <c r="P467">
        <v>5.915</v>
      </c>
      <c r="Q467" s="1">
        <v>45260</v>
      </c>
      <c r="R467">
        <v>6</v>
      </c>
      <c r="S467" s="1">
        <v>45260</v>
      </c>
      <c r="T467">
        <v>6.1</v>
      </c>
      <c r="U467" s="1">
        <v>45260</v>
      </c>
      <c r="V467">
        <v>6.15</v>
      </c>
      <c r="W467" s="1"/>
      <c r="Y467" s="1"/>
      <c r="Z467" s="3"/>
      <c r="AA467" s="1"/>
      <c r="AC467" s="1"/>
      <c r="AE467" s="1"/>
      <c r="AG467" s="1"/>
      <c r="AI467" s="1"/>
      <c r="AK467" s="1"/>
      <c r="AM467" s="1"/>
      <c r="AO467" s="1"/>
      <c r="AQ467" s="1"/>
      <c r="AS467" s="1"/>
      <c r="AU467" s="1"/>
    </row>
    <row r="468" spans="1:47" x14ac:dyDescent="0.2">
      <c r="A468" s="1">
        <v>45205</v>
      </c>
      <c r="B468">
        <v>6.3</v>
      </c>
      <c r="C468" s="1">
        <v>45205</v>
      </c>
      <c r="D468" s="2">
        <v>6</v>
      </c>
      <c r="E468" s="1">
        <v>45205</v>
      </c>
      <c r="F468">
        <v>6.01</v>
      </c>
      <c r="G468" s="1">
        <v>45205</v>
      </c>
      <c r="H468">
        <v>6.03</v>
      </c>
      <c r="I468" s="1">
        <v>45267</v>
      </c>
      <c r="J468">
        <v>5.6</v>
      </c>
      <c r="K468" s="1">
        <v>45264</v>
      </c>
      <c r="L468">
        <v>5.6349999999999998</v>
      </c>
      <c r="M468" s="1">
        <v>45264</v>
      </c>
      <c r="N468" s="2">
        <v>5.7350000000000003</v>
      </c>
      <c r="O468" s="1">
        <v>45261</v>
      </c>
      <c r="P468">
        <v>5.9249999999999998</v>
      </c>
      <c r="Q468" s="1">
        <v>45261</v>
      </c>
      <c r="R468">
        <v>6</v>
      </c>
      <c r="S468" s="1">
        <v>45261</v>
      </c>
      <c r="T468">
        <v>6.1</v>
      </c>
      <c r="U468" s="1">
        <v>45261</v>
      </c>
      <c r="V468">
        <v>6.15</v>
      </c>
      <c r="W468" s="1"/>
      <c r="Y468" s="1"/>
      <c r="Z468" s="3"/>
      <c r="AA468" s="1"/>
      <c r="AC468" s="1"/>
      <c r="AE468" s="1"/>
      <c r="AG468" s="1"/>
      <c r="AI468" s="1"/>
      <c r="AK468" s="1"/>
      <c r="AM468" s="1"/>
      <c r="AO468" s="1"/>
      <c r="AQ468" s="1"/>
      <c r="AS468" s="1"/>
      <c r="AU468" s="1"/>
    </row>
    <row r="469" spans="1:47" x14ac:dyDescent="0.2">
      <c r="A469" s="1">
        <v>45208</v>
      </c>
      <c r="B469">
        <v>6.34</v>
      </c>
      <c r="C469" s="1">
        <v>45208</v>
      </c>
      <c r="D469" s="2">
        <v>6.24</v>
      </c>
      <c r="E469" s="1">
        <v>45208</v>
      </c>
      <c r="F469">
        <v>6.14</v>
      </c>
      <c r="G469" s="1">
        <v>45208</v>
      </c>
      <c r="H469">
        <v>6.2</v>
      </c>
      <c r="I469" s="1">
        <v>45268</v>
      </c>
      <c r="J469">
        <v>5.6</v>
      </c>
      <c r="K469" s="1">
        <v>45265</v>
      </c>
      <c r="L469">
        <v>5.64</v>
      </c>
      <c r="M469" s="1">
        <v>45265</v>
      </c>
      <c r="N469" s="2">
        <v>5.74</v>
      </c>
      <c r="O469" s="1">
        <v>45264</v>
      </c>
      <c r="P469">
        <v>5.86</v>
      </c>
      <c r="Q469" s="1">
        <v>45264</v>
      </c>
      <c r="R469">
        <v>5.95</v>
      </c>
      <c r="S469" s="1">
        <v>45264</v>
      </c>
      <c r="T469">
        <v>6.05</v>
      </c>
      <c r="U469" s="1">
        <v>45264</v>
      </c>
      <c r="V469">
        <v>6.1</v>
      </c>
      <c r="W469" s="1"/>
      <c r="Y469" s="1"/>
      <c r="Z469" s="3"/>
      <c r="AA469" s="1"/>
      <c r="AC469" s="1"/>
      <c r="AE469" s="1"/>
      <c r="AG469" s="1"/>
      <c r="AI469" s="1"/>
      <c r="AK469" s="1"/>
      <c r="AM469" s="1"/>
      <c r="AO469" s="1"/>
      <c r="AQ469" s="1"/>
      <c r="AS469" s="1"/>
      <c r="AU469" s="1"/>
    </row>
    <row r="470" spans="1:47" x14ac:dyDescent="0.2">
      <c r="A470" s="1">
        <v>45209</v>
      </c>
      <c r="B470">
        <v>6.74</v>
      </c>
      <c r="C470" s="1">
        <v>45209</v>
      </c>
      <c r="D470" s="2">
        <v>6.26</v>
      </c>
      <c r="E470" s="1">
        <v>45209</v>
      </c>
      <c r="F470">
        <v>6.19</v>
      </c>
      <c r="G470" s="1">
        <v>45209</v>
      </c>
      <c r="H470">
        <v>6.13</v>
      </c>
      <c r="I470" s="1">
        <v>45271</v>
      </c>
      <c r="J470">
        <v>5.7</v>
      </c>
      <c r="K470" s="1">
        <v>45266</v>
      </c>
      <c r="L470">
        <v>5.64</v>
      </c>
      <c r="M470" s="1">
        <v>45266</v>
      </c>
      <c r="N470" s="2">
        <v>5.74</v>
      </c>
      <c r="O470" s="1">
        <v>45265</v>
      </c>
      <c r="P470">
        <v>5.86</v>
      </c>
      <c r="Q470" s="1">
        <v>45265</v>
      </c>
      <c r="R470">
        <v>5.9749999999999996</v>
      </c>
      <c r="S470" s="1">
        <v>45265</v>
      </c>
      <c r="T470">
        <v>6.0750000000000002</v>
      </c>
      <c r="U470" s="1">
        <v>45265</v>
      </c>
      <c r="V470">
        <v>6.125</v>
      </c>
      <c r="W470" s="1"/>
      <c r="Y470" s="1"/>
      <c r="Z470" s="3"/>
      <c r="AA470" s="1"/>
      <c r="AC470" s="1"/>
      <c r="AE470" s="1"/>
      <c r="AG470" s="1"/>
      <c r="AI470" s="1"/>
      <c r="AK470" s="1"/>
      <c r="AM470" s="1"/>
      <c r="AO470" s="1"/>
      <c r="AQ470" s="1"/>
      <c r="AS470" s="1"/>
      <c r="AU470" s="1"/>
    </row>
    <row r="471" spans="1:47" x14ac:dyDescent="0.2">
      <c r="A471" s="1">
        <v>45210</v>
      </c>
      <c r="B471">
        <v>6.28</v>
      </c>
      <c r="C471" s="1">
        <v>45210</v>
      </c>
      <c r="D471" s="2">
        <v>6.09</v>
      </c>
      <c r="E471" s="1">
        <v>45210</v>
      </c>
      <c r="F471">
        <v>6.07</v>
      </c>
      <c r="G471" s="1">
        <v>45210</v>
      </c>
      <c r="H471">
        <v>6.08</v>
      </c>
      <c r="I471" s="1">
        <v>45272</v>
      </c>
      <c r="J471">
        <v>5.7</v>
      </c>
      <c r="K471" s="1">
        <v>45267</v>
      </c>
      <c r="L471">
        <v>5.71</v>
      </c>
      <c r="M471" s="1">
        <v>45267</v>
      </c>
      <c r="N471" s="2">
        <v>5.76</v>
      </c>
      <c r="O471" s="1">
        <v>45266</v>
      </c>
      <c r="P471">
        <v>5.87</v>
      </c>
      <c r="Q471" s="1">
        <v>45266</v>
      </c>
      <c r="R471">
        <v>5.9749999999999996</v>
      </c>
      <c r="S471" s="1">
        <v>45266</v>
      </c>
      <c r="T471">
        <v>6.085</v>
      </c>
      <c r="U471" s="1">
        <v>45266</v>
      </c>
      <c r="V471">
        <v>6.1349999999999998</v>
      </c>
      <c r="W471" s="1"/>
      <c r="Y471" s="1"/>
      <c r="Z471" s="3"/>
      <c r="AA471" s="1"/>
      <c r="AC471" s="1"/>
      <c r="AE471" s="1"/>
      <c r="AG471" s="1"/>
      <c r="AI471" s="1"/>
      <c r="AK471" s="1"/>
      <c r="AM471" s="1"/>
      <c r="AO471" s="1"/>
      <c r="AQ471" s="1"/>
      <c r="AS471" s="1"/>
      <c r="AU471" s="1"/>
    </row>
    <row r="472" spans="1:47" x14ac:dyDescent="0.2">
      <c r="A472" s="1">
        <v>45211</v>
      </c>
      <c r="B472">
        <v>6.39</v>
      </c>
      <c r="C472" s="1">
        <v>45211</v>
      </c>
      <c r="D472" s="2">
        <v>6.08</v>
      </c>
      <c r="E472" s="1">
        <v>45211</v>
      </c>
      <c r="F472">
        <v>6.13</v>
      </c>
      <c r="G472" s="1">
        <v>45211</v>
      </c>
      <c r="H472">
        <v>6.01</v>
      </c>
      <c r="I472" s="1">
        <v>45273</v>
      </c>
      <c r="J472">
        <v>5.7</v>
      </c>
      <c r="K472" s="1">
        <v>45268</v>
      </c>
      <c r="L472">
        <v>5.68</v>
      </c>
      <c r="M472" s="1">
        <v>45268</v>
      </c>
      <c r="N472" s="2">
        <v>5.76</v>
      </c>
      <c r="O472" s="1">
        <v>45267</v>
      </c>
      <c r="P472">
        <v>5.87</v>
      </c>
      <c r="Q472" s="1">
        <v>45267</v>
      </c>
      <c r="R472">
        <v>5.9749999999999996</v>
      </c>
      <c r="S472" s="1">
        <v>45267</v>
      </c>
      <c r="T472">
        <v>6.0549999999999997</v>
      </c>
      <c r="U472" s="1">
        <v>45267</v>
      </c>
      <c r="V472">
        <v>6.1050000000000004</v>
      </c>
      <c r="W472" s="1"/>
      <c r="Y472" s="1"/>
      <c r="Z472" s="3"/>
      <c r="AA472" s="1"/>
      <c r="AC472" s="1"/>
      <c r="AE472" s="1"/>
      <c r="AG472" s="1"/>
      <c r="AI472" s="1"/>
      <c r="AK472" s="1"/>
      <c r="AM472" s="1"/>
      <c r="AO472" s="1"/>
      <c r="AQ472" s="1"/>
      <c r="AS472" s="1"/>
      <c r="AU472" s="1"/>
    </row>
    <row r="473" spans="1:47" x14ac:dyDescent="0.2">
      <c r="A473" s="1">
        <v>45212</v>
      </c>
      <c r="B473">
        <v>5.98</v>
      </c>
      <c r="C473" s="1">
        <v>45212</v>
      </c>
      <c r="D473" s="2">
        <v>6.19</v>
      </c>
      <c r="E473" s="1">
        <v>45212</v>
      </c>
      <c r="F473">
        <v>6</v>
      </c>
      <c r="G473" s="1">
        <v>45212</v>
      </c>
      <c r="H473">
        <v>6.02</v>
      </c>
      <c r="I473" s="1">
        <v>45274</v>
      </c>
      <c r="J473">
        <v>5.5</v>
      </c>
      <c r="K473" s="1">
        <v>45271</v>
      </c>
      <c r="L473">
        <v>5.7350000000000003</v>
      </c>
      <c r="M473" s="1">
        <v>45271</v>
      </c>
      <c r="N473" s="2">
        <v>5.78</v>
      </c>
      <c r="O473" s="1">
        <v>45268</v>
      </c>
      <c r="P473">
        <v>5.87</v>
      </c>
      <c r="Q473" s="1">
        <v>45268</v>
      </c>
      <c r="R473">
        <v>5.9749999999999996</v>
      </c>
      <c r="S473" s="1">
        <v>45268</v>
      </c>
      <c r="T473">
        <v>6.0549999999999997</v>
      </c>
      <c r="U473" s="1">
        <v>45268</v>
      </c>
      <c r="V473">
        <v>6.1050000000000004</v>
      </c>
      <c r="W473" s="1"/>
      <c r="Y473" s="1"/>
      <c r="Z473" s="3"/>
      <c r="AA473" s="1"/>
      <c r="AC473" s="1"/>
      <c r="AE473" s="1"/>
      <c r="AG473" s="1"/>
      <c r="AI473" s="1"/>
      <c r="AK473" s="1"/>
      <c r="AM473" s="1"/>
      <c r="AO473" s="1"/>
      <c r="AQ473" s="1"/>
      <c r="AS473" s="1"/>
      <c r="AU473" s="1"/>
    </row>
    <row r="474" spans="1:47" x14ac:dyDescent="0.2">
      <c r="A474" s="1">
        <v>45215</v>
      </c>
      <c r="B474">
        <v>6.24</v>
      </c>
      <c r="C474" s="1">
        <v>45215</v>
      </c>
      <c r="D474" s="2">
        <v>6.16</v>
      </c>
      <c r="E474" s="1">
        <v>45215</v>
      </c>
      <c r="F474">
        <v>6.11</v>
      </c>
      <c r="G474" s="1">
        <v>45215</v>
      </c>
      <c r="H474">
        <v>6.12</v>
      </c>
      <c r="I474" s="1">
        <v>45275</v>
      </c>
      <c r="J474">
        <v>5.6</v>
      </c>
      <c r="K474" s="1">
        <v>45272</v>
      </c>
      <c r="L474">
        <v>5.7249999999999996</v>
      </c>
      <c r="M474" s="1">
        <v>45272</v>
      </c>
      <c r="N474" s="2">
        <v>5.78</v>
      </c>
      <c r="O474" s="1">
        <v>45271</v>
      </c>
      <c r="P474">
        <v>5.89</v>
      </c>
      <c r="Q474" s="1">
        <v>45271</v>
      </c>
      <c r="R474">
        <v>6.0149999999999997</v>
      </c>
      <c r="S474" s="1">
        <v>45271</v>
      </c>
      <c r="T474">
        <v>6.08</v>
      </c>
      <c r="U474" s="1">
        <v>45271</v>
      </c>
      <c r="V474">
        <v>6.13</v>
      </c>
      <c r="W474" s="1"/>
      <c r="Y474" s="1"/>
      <c r="Z474" s="3"/>
      <c r="AA474" s="1"/>
      <c r="AC474" s="1"/>
      <c r="AE474" s="1"/>
      <c r="AG474" s="1"/>
      <c r="AI474" s="1"/>
      <c r="AK474" s="1"/>
      <c r="AM474" s="1"/>
      <c r="AO474" s="1"/>
      <c r="AQ474" s="1"/>
      <c r="AS474" s="1"/>
      <c r="AU474" s="1"/>
    </row>
    <row r="475" spans="1:47" x14ac:dyDescent="0.2">
      <c r="A475" s="1">
        <v>45216</v>
      </c>
      <c r="B475">
        <v>6.11</v>
      </c>
      <c r="C475" s="1">
        <v>45216</v>
      </c>
      <c r="D475" s="2">
        <v>6</v>
      </c>
      <c r="E475" s="1">
        <v>45216</v>
      </c>
      <c r="F475">
        <v>6.07</v>
      </c>
      <c r="G475" s="1">
        <v>45216</v>
      </c>
      <c r="H475">
        <v>6.09</v>
      </c>
      <c r="I475" s="1">
        <v>45279</v>
      </c>
      <c r="J475">
        <v>5.6</v>
      </c>
      <c r="K475" s="1">
        <v>45273</v>
      </c>
      <c r="L475">
        <v>5.7149999999999999</v>
      </c>
      <c r="M475" s="1">
        <v>45273</v>
      </c>
      <c r="N475" s="2">
        <v>5.8</v>
      </c>
      <c r="O475" s="1">
        <v>45272</v>
      </c>
      <c r="P475">
        <v>5.8949999999999996</v>
      </c>
      <c r="Q475" s="1">
        <v>45272</v>
      </c>
      <c r="R475">
        <v>6.0149999999999997</v>
      </c>
      <c r="S475" s="1">
        <v>45272</v>
      </c>
      <c r="T475">
        <v>6.0750000000000002</v>
      </c>
      <c r="U475" s="1">
        <v>45272</v>
      </c>
      <c r="V475">
        <v>6.125</v>
      </c>
      <c r="W475" s="1"/>
      <c r="Y475" s="1"/>
      <c r="Z475" s="3"/>
      <c r="AA475" s="1"/>
      <c r="AC475" s="1"/>
      <c r="AE475" s="1"/>
      <c r="AG475" s="1"/>
      <c r="AI475" s="1"/>
      <c r="AK475" s="1"/>
      <c r="AM475" s="1"/>
      <c r="AO475" s="1"/>
      <c r="AQ475" s="1"/>
      <c r="AS475" s="1"/>
      <c r="AU475" s="1"/>
    </row>
    <row r="476" spans="1:47" x14ac:dyDescent="0.2">
      <c r="A476" s="1">
        <v>45217</v>
      </c>
      <c r="B476">
        <v>5.76</v>
      </c>
      <c r="C476" s="1">
        <v>45217</v>
      </c>
      <c r="D476" s="2">
        <v>5.59</v>
      </c>
      <c r="E476" s="1">
        <v>45217</v>
      </c>
      <c r="F476">
        <v>5.86</v>
      </c>
      <c r="G476" s="1">
        <v>45217</v>
      </c>
      <c r="H476">
        <v>6.07</v>
      </c>
      <c r="I476" s="1">
        <v>45280</v>
      </c>
      <c r="J476">
        <v>5.6</v>
      </c>
      <c r="K476" s="1">
        <v>45274</v>
      </c>
      <c r="L476">
        <v>5.625</v>
      </c>
      <c r="M476" s="1">
        <v>45274</v>
      </c>
      <c r="N476" s="2">
        <v>5.7</v>
      </c>
      <c r="O476" s="1">
        <v>45273</v>
      </c>
      <c r="P476">
        <v>5.88</v>
      </c>
      <c r="Q476" s="1">
        <v>45273</v>
      </c>
      <c r="R476">
        <v>6</v>
      </c>
      <c r="S476" s="1">
        <v>45273</v>
      </c>
      <c r="T476">
        <v>6.08</v>
      </c>
      <c r="U476" s="1">
        <v>45273</v>
      </c>
      <c r="V476">
        <v>6.13</v>
      </c>
      <c r="W476" s="1"/>
      <c r="Y476" s="1"/>
      <c r="Z476" s="3"/>
      <c r="AA476" s="1"/>
      <c r="AC476" s="1"/>
      <c r="AE476" s="1"/>
      <c r="AG476" s="1"/>
      <c r="AI476" s="1"/>
      <c r="AK476" s="1"/>
      <c r="AM476" s="1"/>
      <c r="AO476" s="1"/>
      <c r="AQ476" s="1"/>
      <c r="AS476" s="1"/>
      <c r="AU476" s="1"/>
    </row>
    <row r="477" spans="1:47" x14ac:dyDescent="0.2">
      <c r="A477" s="1">
        <v>45218</v>
      </c>
      <c r="B477">
        <v>8.93</v>
      </c>
      <c r="C477" s="1">
        <v>45218</v>
      </c>
      <c r="D477" s="2">
        <v>7.24</v>
      </c>
      <c r="E477" s="1">
        <v>45218</v>
      </c>
      <c r="F477">
        <v>6.65</v>
      </c>
      <c r="G477" s="1">
        <v>45218</v>
      </c>
      <c r="H477">
        <v>6.45</v>
      </c>
      <c r="I477" s="1">
        <v>45281</v>
      </c>
      <c r="J477">
        <v>5.5</v>
      </c>
      <c r="K477" s="1">
        <v>45275</v>
      </c>
      <c r="L477">
        <v>5.65</v>
      </c>
      <c r="M477" s="1">
        <v>45275</v>
      </c>
      <c r="N477" s="2">
        <v>5.7249999999999996</v>
      </c>
      <c r="O477" s="1">
        <v>45274</v>
      </c>
      <c r="P477">
        <v>5.82</v>
      </c>
      <c r="Q477" s="1">
        <v>45274</v>
      </c>
      <c r="R477">
        <v>5.875</v>
      </c>
      <c r="S477" s="1">
        <v>45274</v>
      </c>
      <c r="T477">
        <v>5.9</v>
      </c>
      <c r="U477" s="1">
        <v>45274</v>
      </c>
      <c r="V477">
        <v>5.95</v>
      </c>
      <c r="W477" s="1"/>
      <c r="Y477" s="1"/>
      <c r="Z477" s="3"/>
      <c r="AA477" s="1"/>
      <c r="AC477" s="1"/>
      <c r="AE477" s="1"/>
      <c r="AG477" s="1"/>
      <c r="AI477" s="1"/>
      <c r="AK477" s="1"/>
      <c r="AM477" s="1"/>
      <c r="AO477" s="1"/>
      <c r="AQ477" s="1"/>
      <c r="AS477" s="1"/>
      <c r="AU477" s="1"/>
    </row>
    <row r="478" spans="1:47" x14ac:dyDescent="0.2">
      <c r="A478" s="1">
        <v>45219</v>
      </c>
      <c r="B478">
        <v>6.53</v>
      </c>
      <c r="C478" s="1">
        <v>45219</v>
      </c>
      <c r="D478" s="2">
        <v>6.35</v>
      </c>
      <c r="E478" s="1">
        <v>45219</v>
      </c>
      <c r="F478">
        <v>6.3</v>
      </c>
      <c r="G478" s="1">
        <v>45219</v>
      </c>
      <c r="H478">
        <v>6.3</v>
      </c>
      <c r="I478" s="1">
        <v>45282</v>
      </c>
      <c r="J478">
        <v>5.5</v>
      </c>
      <c r="K478" s="1">
        <v>45278</v>
      </c>
      <c r="L478">
        <v>5.625</v>
      </c>
      <c r="M478" s="1">
        <v>45278</v>
      </c>
      <c r="N478" s="2">
        <v>5.67</v>
      </c>
      <c r="O478" s="1">
        <v>45275</v>
      </c>
      <c r="P478">
        <v>5.75</v>
      </c>
      <c r="Q478" s="1">
        <v>45275</v>
      </c>
      <c r="R478">
        <v>5.85</v>
      </c>
      <c r="S478" s="1">
        <v>45275</v>
      </c>
      <c r="T478">
        <v>5.94</v>
      </c>
      <c r="U478" s="1">
        <v>45275</v>
      </c>
      <c r="V478">
        <v>5.99</v>
      </c>
      <c r="W478" s="1"/>
      <c r="Y478" s="1"/>
      <c r="Z478" s="3"/>
      <c r="AA478" s="1"/>
      <c r="AC478" s="1"/>
      <c r="AE478" s="1"/>
      <c r="AG478" s="1"/>
      <c r="AI478" s="1"/>
      <c r="AK478" s="1"/>
      <c r="AM478" s="1"/>
      <c r="AO478" s="1"/>
      <c r="AQ478" s="1"/>
      <c r="AS478" s="1"/>
      <c r="AU478" s="1"/>
    </row>
    <row r="479" spans="1:47" x14ac:dyDescent="0.2">
      <c r="A479" s="1">
        <v>45222</v>
      </c>
      <c r="B479">
        <v>7.27</v>
      </c>
      <c r="C479" s="1">
        <v>45222</v>
      </c>
      <c r="D479" s="2">
        <v>7.4</v>
      </c>
      <c r="E479" s="1">
        <v>45222</v>
      </c>
      <c r="F479">
        <v>6.83</v>
      </c>
      <c r="G479" s="1">
        <v>45222</v>
      </c>
      <c r="H479">
        <v>6.76</v>
      </c>
      <c r="I479" s="1">
        <v>45286</v>
      </c>
      <c r="J479">
        <v>5.5</v>
      </c>
      <c r="K479" s="1">
        <v>45279</v>
      </c>
      <c r="L479">
        <v>5.6550000000000002</v>
      </c>
      <c r="M479" s="1">
        <v>45279</v>
      </c>
      <c r="N479" s="2">
        <v>5.7249999999999996</v>
      </c>
      <c r="O479" s="1">
        <v>45278</v>
      </c>
      <c r="P479">
        <v>5.76</v>
      </c>
      <c r="Q479" s="1">
        <v>45279</v>
      </c>
      <c r="R479">
        <v>5.9</v>
      </c>
      <c r="S479" s="1">
        <v>45278</v>
      </c>
      <c r="T479">
        <v>5.93</v>
      </c>
      <c r="U479" s="1">
        <v>45278</v>
      </c>
      <c r="V479">
        <v>5.98</v>
      </c>
      <c r="W479" s="1"/>
      <c r="Y479" s="1"/>
      <c r="Z479" s="3"/>
      <c r="AA479" s="1"/>
      <c r="AC479" s="1"/>
      <c r="AE479" s="1"/>
      <c r="AG479" s="1"/>
      <c r="AI479" s="1"/>
      <c r="AK479" s="1"/>
      <c r="AM479" s="1"/>
      <c r="AO479" s="1"/>
      <c r="AQ479" s="1"/>
      <c r="AS479" s="1"/>
      <c r="AU479" s="1"/>
    </row>
    <row r="480" spans="1:47" x14ac:dyDescent="0.2">
      <c r="A480" s="1">
        <v>45223</v>
      </c>
      <c r="B480">
        <v>5.45</v>
      </c>
      <c r="C480" s="1">
        <v>45223</v>
      </c>
      <c r="D480" s="2">
        <v>5.9</v>
      </c>
      <c r="E480" s="1">
        <v>45223</v>
      </c>
      <c r="F480">
        <v>6.09</v>
      </c>
      <c r="G480" s="1">
        <v>45223</v>
      </c>
      <c r="H480">
        <v>6.17</v>
      </c>
      <c r="I480" s="1">
        <v>45287</v>
      </c>
      <c r="J480">
        <v>5.4</v>
      </c>
      <c r="K480" s="1">
        <v>45280</v>
      </c>
      <c r="L480">
        <v>5.6</v>
      </c>
      <c r="M480" s="1">
        <v>45280</v>
      </c>
      <c r="N480" s="2">
        <v>5.65</v>
      </c>
      <c r="O480" s="1">
        <v>45279</v>
      </c>
      <c r="P480">
        <v>5.81</v>
      </c>
      <c r="Q480" s="1">
        <v>45280</v>
      </c>
      <c r="R480">
        <v>5.79</v>
      </c>
      <c r="S480" s="1">
        <v>45279</v>
      </c>
      <c r="T480">
        <v>5.99</v>
      </c>
      <c r="U480" s="1">
        <v>45279</v>
      </c>
      <c r="V480">
        <v>6.04</v>
      </c>
      <c r="W480" s="1"/>
      <c r="Y480" s="1"/>
      <c r="Z480" s="3"/>
      <c r="AA480" s="1"/>
      <c r="AC480" s="1"/>
      <c r="AE480" s="1"/>
      <c r="AG480" s="1"/>
      <c r="AI480" s="1"/>
      <c r="AK480" s="1"/>
      <c r="AM480" s="1"/>
      <c r="AO480" s="1"/>
      <c r="AQ480" s="1"/>
      <c r="AS480" s="1"/>
      <c r="AU480" s="1"/>
    </row>
    <row r="481" spans="1:47" x14ac:dyDescent="0.2">
      <c r="A481" s="1">
        <v>45224</v>
      </c>
      <c r="B481">
        <v>5.95</v>
      </c>
      <c r="C481" s="1">
        <v>45224</v>
      </c>
      <c r="D481" s="2">
        <v>6.64</v>
      </c>
      <c r="E481" s="1">
        <v>45224</v>
      </c>
      <c r="F481">
        <v>6.11</v>
      </c>
      <c r="G481" s="1">
        <v>45224</v>
      </c>
      <c r="H481">
        <v>6.25</v>
      </c>
      <c r="I481" s="1">
        <v>45288</v>
      </c>
      <c r="J481">
        <v>5.4</v>
      </c>
      <c r="K481" s="1">
        <v>45281</v>
      </c>
      <c r="L481">
        <v>5.6</v>
      </c>
      <c r="M481" s="1">
        <v>45281</v>
      </c>
      <c r="N481" s="2">
        <v>5.68</v>
      </c>
      <c r="O481" s="1">
        <v>45280</v>
      </c>
      <c r="P481">
        <v>5.72</v>
      </c>
      <c r="Q481" s="1">
        <v>45281</v>
      </c>
      <c r="R481">
        <v>5.88</v>
      </c>
      <c r="S481" s="1">
        <v>45280</v>
      </c>
      <c r="T481">
        <v>5.8650000000000002</v>
      </c>
      <c r="U481" s="1">
        <v>45280</v>
      </c>
      <c r="V481">
        <v>5.915</v>
      </c>
      <c r="W481" s="1"/>
      <c r="Y481" s="1"/>
      <c r="Z481" s="3"/>
      <c r="AA481" s="1"/>
      <c r="AC481" s="1"/>
      <c r="AE481" s="1"/>
      <c r="AG481" s="1"/>
      <c r="AI481" s="1"/>
      <c r="AK481" s="1"/>
      <c r="AM481" s="1"/>
      <c r="AO481" s="1"/>
      <c r="AQ481" s="1"/>
      <c r="AS481" s="1"/>
      <c r="AU481" s="1"/>
    </row>
    <row r="482" spans="1:47" x14ac:dyDescent="0.2">
      <c r="A482" s="1">
        <v>45225</v>
      </c>
      <c r="B482">
        <v>5.25</v>
      </c>
      <c r="C482" s="1">
        <v>45225</v>
      </c>
      <c r="D482" s="2">
        <v>5.82</v>
      </c>
      <c r="E482" s="1">
        <v>45225</v>
      </c>
      <c r="F482">
        <v>6.02</v>
      </c>
      <c r="G482" s="1">
        <v>45225</v>
      </c>
      <c r="H482">
        <v>6.16</v>
      </c>
      <c r="I482" s="1">
        <v>45289</v>
      </c>
      <c r="J482">
        <v>5.5</v>
      </c>
      <c r="K482" s="1">
        <v>45282</v>
      </c>
      <c r="L482">
        <v>5.6</v>
      </c>
      <c r="M482" s="1">
        <v>45282</v>
      </c>
      <c r="N482" s="2">
        <v>5.68</v>
      </c>
      <c r="O482" s="1">
        <v>45281</v>
      </c>
      <c r="P482">
        <v>5.78</v>
      </c>
      <c r="Q482" s="1">
        <v>45282</v>
      </c>
      <c r="R482">
        <v>5.8650000000000002</v>
      </c>
      <c r="S482" s="1">
        <v>45281</v>
      </c>
      <c r="T482">
        <v>5.9550000000000001</v>
      </c>
      <c r="U482" s="1">
        <v>45281</v>
      </c>
      <c r="V482">
        <v>6.0049999999999999</v>
      </c>
      <c r="W482" s="1"/>
      <c r="Y482" s="1"/>
      <c r="Z482" s="3"/>
      <c r="AA482" s="1"/>
      <c r="AC482" s="1"/>
      <c r="AE482" s="1"/>
      <c r="AG482" s="1"/>
      <c r="AI482" s="1"/>
      <c r="AK482" s="1"/>
      <c r="AM482" s="1"/>
      <c r="AO482" s="1"/>
      <c r="AQ482" s="1"/>
      <c r="AS482" s="1"/>
      <c r="AU482" s="1"/>
    </row>
    <row r="483" spans="1:47" x14ac:dyDescent="0.2">
      <c r="A483" s="1">
        <v>45226</v>
      </c>
      <c r="B483">
        <v>6</v>
      </c>
      <c r="C483" s="1">
        <v>45226</v>
      </c>
      <c r="D483" s="2">
        <v>6.06</v>
      </c>
      <c r="E483" s="1">
        <v>45226</v>
      </c>
      <c r="F483">
        <v>6.18</v>
      </c>
      <c r="G483" s="1">
        <v>45226</v>
      </c>
      <c r="H483">
        <v>6.2</v>
      </c>
      <c r="I483" s="1">
        <v>45293</v>
      </c>
      <c r="J483">
        <v>5.55</v>
      </c>
      <c r="K483" s="1">
        <v>45286</v>
      </c>
      <c r="L483">
        <v>5.585</v>
      </c>
      <c r="M483" s="1">
        <v>45286</v>
      </c>
      <c r="N483" s="2">
        <v>5.665</v>
      </c>
      <c r="O483" s="1">
        <v>45282</v>
      </c>
      <c r="P483">
        <v>5.78</v>
      </c>
      <c r="Q483" s="1">
        <v>45286</v>
      </c>
      <c r="R483">
        <v>5.8650000000000002</v>
      </c>
      <c r="S483" s="1">
        <v>45282</v>
      </c>
      <c r="T483">
        <v>5.9450000000000003</v>
      </c>
      <c r="U483" s="1">
        <v>45282</v>
      </c>
      <c r="V483">
        <v>5.9950000000000001</v>
      </c>
      <c r="W483" s="1"/>
      <c r="Y483" s="1"/>
      <c r="Z483" s="3"/>
      <c r="AA483" s="1"/>
      <c r="AC483" s="1"/>
      <c r="AE483" s="1"/>
      <c r="AG483" s="1"/>
      <c r="AI483" s="1"/>
      <c r="AK483" s="1"/>
      <c r="AM483" s="1"/>
      <c r="AO483" s="1"/>
      <c r="AQ483" s="1"/>
      <c r="AS483" s="1"/>
      <c r="AU483" s="1"/>
    </row>
    <row r="484" spans="1:47" x14ac:dyDescent="0.2">
      <c r="A484" s="1">
        <v>45229</v>
      </c>
      <c r="B484">
        <v>5.51</v>
      </c>
      <c r="C484" s="1">
        <v>45229</v>
      </c>
      <c r="D484" s="2">
        <v>5.98</v>
      </c>
      <c r="E484" s="1">
        <v>45229</v>
      </c>
      <c r="F484">
        <v>6.07</v>
      </c>
      <c r="G484" s="1">
        <v>45229</v>
      </c>
      <c r="H484">
        <v>6.18</v>
      </c>
      <c r="I484" s="1">
        <v>45294</v>
      </c>
      <c r="J484">
        <v>5.6</v>
      </c>
      <c r="K484" s="1">
        <v>45287</v>
      </c>
      <c r="L484">
        <v>5.585</v>
      </c>
      <c r="M484" s="1">
        <v>45287</v>
      </c>
      <c r="N484" s="2">
        <v>5.65</v>
      </c>
      <c r="O484" s="1">
        <v>45286</v>
      </c>
      <c r="P484">
        <v>5.7649999999999997</v>
      </c>
      <c r="Q484" s="1">
        <v>45287</v>
      </c>
      <c r="R484">
        <v>5.8550000000000004</v>
      </c>
      <c r="S484" s="1">
        <v>45286</v>
      </c>
      <c r="T484">
        <v>5.94</v>
      </c>
      <c r="U484" s="1">
        <v>45286</v>
      </c>
      <c r="V484">
        <v>5.99</v>
      </c>
      <c r="W484" s="1"/>
      <c r="Y484" s="1"/>
      <c r="Z484" s="3"/>
      <c r="AA484" s="1"/>
      <c r="AC484" s="1"/>
      <c r="AE484" s="1"/>
      <c r="AG484" s="1"/>
      <c r="AI484" s="1"/>
      <c r="AK484" s="1"/>
      <c r="AM484" s="1"/>
      <c r="AO484" s="1"/>
      <c r="AQ484" s="1"/>
      <c r="AS484" s="1"/>
      <c r="AU484" s="1"/>
    </row>
    <row r="485" spans="1:47" x14ac:dyDescent="0.2">
      <c r="A485" s="1">
        <v>45230</v>
      </c>
      <c r="B485">
        <v>5.43</v>
      </c>
      <c r="C485" s="1">
        <v>45230</v>
      </c>
      <c r="D485" s="2">
        <v>5.64</v>
      </c>
      <c r="E485" s="1">
        <v>45230</v>
      </c>
      <c r="F485">
        <v>5.86</v>
      </c>
      <c r="G485" s="1">
        <v>45230</v>
      </c>
      <c r="H485">
        <v>6.04</v>
      </c>
      <c r="I485" s="1">
        <v>45295</v>
      </c>
      <c r="J485">
        <v>5.6</v>
      </c>
      <c r="K485" s="1">
        <v>45288</v>
      </c>
      <c r="L485">
        <v>5.51</v>
      </c>
      <c r="M485" s="1">
        <v>45288</v>
      </c>
      <c r="N485" s="2">
        <v>5.625</v>
      </c>
      <c r="O485" s="1">
        <v>45287</v>
      </c>
      <c r="P485">
        <v>5.74</v>
      </c>
      <c r="Q485" s="1">
        <v>45288</v>
      </c>
      <c r="R485">
        <v>5.8250000000000002</v>
      </c>
      <c r="S485" s="1">
        <v>45287</v>
      </c>
      <c r="T485">
        <v>5.9</v>
      </c>
      <c r="U485" s="1">
        <v>45287</v>
      </c>
      <c r="V485">
        <v>5.95</v>
      </c>
      <c r="W485" s="1"/>
      <c r="Y485" s="1"/>
      <c r="Z485" s="3"/>
      <c r="AA485" s="1"/>
      <c r="AC485" s="1"/>
      <c r="AE485" s="1"/>
      <c r="AG485" s="1"/>
      <c r="AI485" s="1"/>
      <c r="AK485" s="1"/>
      <c r="AM485" s="1"/>
      <c r="AO485" s="1"/>
      <c r="AQ485" s="1"/>
      <c r="AS485" s="1"/>
      <c r="AU485" s="1"/>
    </row>
    <row r="486" spans="1:47" x14ac:dyDescent="0.2">
      <c r="A486" s="1">
        <v>45231</v>
      </c>
      <c r="B486">
        <v>5.69</v>
      </c>
      <c r="C486" s="1">
        <v>45231</v>
      </c>
      <c r="D486" s="2">
        <v>5.94</v>
      </c>
      <c r="E486" s="1">
        <v>45231</v>
      </c>
      <c r="F486">
        <v>6.07</v>
      </c>
      <c r="G486" s="1">
        <v>45231</v>
      </c>
      <c r="H486">
        <v>6.14</v>
      </c>
      <c r="I486" s="1">
        <v>45296</v>
      </c>
      <c r="J486">
        <v>5.6</v>
      </c>
      <c r="K486" s="1">
        <v>45289</v>
      </c>
      <c r="L486">
        <v>5.55</v>
      </c>
      <c r="M486" s="1">
        <v>45289</v>
      </c>
      <c r="N486" s="2">
        <v>5.62</v>
      </c>
      <c r="O486" s="1">
        <v>45288</v>
      </c>
      <c r="P486">
        <v>5.7249999999999996</v>
      </c>
      <c r="Q486" s="1">
        <v>45289</v>
      </c>
      <c r="R486">
        <v>5.84</v>
      </c>
      <c r="S486" s="1">
        <v>45288</v>
      </c>
      <c r="T486">
        <v>5.8849999999999998</v>
      </c>
      <c r="U486" s="1">
        <v>45288</v>
      </c>
      <c r="V486">
        <v>5.9349999999999996</v>
      </c>
      <c r="W486" s="1"/>
      <c r="Y486" s="1"/>
      <c r="Z486" s="3"/>
      <c r="AA486" s="1"/>
      <c r="AC486" s="1"/>
      <c r="AE486" s="1"/>
      <c r="AG486" s="1"/>
      <c r="AI486" s="1"/>
      <c r="AK486" s="1"/>
      <c r="AM486" s="1"/>
      <c r="AO486" s="1"/>
      <c r="AQ486" s="1"/>
      <c r="AS486" s="1"/>
      <c r="AU486" s="1"/>
    </row>
    <row r="487" spans="1:47" x14ac:dyDescent="0.2">
      <c r="A487" s="1">
        <v>45232</v>
      </c>
      <c r="B487">
        <v>5.66</v>
      </c>
      <c r="C487" s="1">
        <v>45232</v>
      </c>
      <c r="D487" s="2">
        <v>5.84</v>
      </c>
      <c r="E487" s="1">
        <v>45232</v>
      </c>
      <c r="F487">
        <v>5.94</v>
      </c>
      <c r="G487" s="1">
        <v>45232</v>
      </c>
      <c r="H487">
        <v>6.05</v>
      </c>
      <c r="I487" s="1">
        <v>45300</v>
      </c>
      <c r="J487">
        <v>5.6</v>
      </c>
      <c r="K487" s="1">
        <v>45293</v>
      </c>
      <c r="L487">
        <v>5.57</v>
      </c>
      <c r="M487" s="1">
        <v>45293</v>
      </c>
      <c r="N487" s="2">
        <v>5.66</v>
      </c>
      <c r="O487" s="1">
        <v>45289</v>
      </c>
      <c r="P487">
        <v>5.73</v>
      </c>
      <c r="Q487" s="1">
        <v>45293</v>
      </c>
      <c r="R487">
        <v>5.85</v>
      </c>
      <c r="S487" s="1">
        <v>45289</v>
      </c>
      <c r="T487">
        <v>5.89</v>
      </c>
      <c r="U487" s="1">
        <v>45289</v>
      </c>
      <c r="V487">
        <v>5.95</v>
      </c>
      <c r="W487" s="1"/>
      <c r="Y487" s="1"/>
      <c r="Z487" s="3"/>
      <c r="AA487" s="1"/>
      <c r="AC487" s="1"/>
      <c r="AE487" s="1"/>
      <c r="AG487" s="1"/>
      <c r="AI487" s="1"/>
      <c r="AK487" s="1"/>
      <c r="AM487" s="1"/>
      <c r="AO487" s="1"/>
      <c r="AQ487" s="1"/>
      <c r="AS487" s="1"/>
      <c r="AU487" s="1"/>
    </row>
    <row r="488" spans="1:47" x14ac:dyDescent="0.2">
      <c r="A488" s="1">
        <v>45233</v>
      </c>
      <c r="B488">
        <v>5.13</v>
      </c>
      <c r="C488" s="1">
        <v>45233</v>
      </c>
      <c r="D488" s="2">
        <v>5.57</v>
      </c>
      <c r="E488" s="1">
        <v>45233</v>
      </c>
      <c r="F488">
        <v>5.92</v>
      </c>
      <c r="G488" s="1">
        <v>45233</v>
      </c>
      <c r="H488">
        <v>5.94</v>
      </c>
      <c r="I488" s="1">
        <v>45301</v>
      </c>
      <c r="J488">
        <v>5.6</v>
      </c>
      <c r="K488" s="1">
        <v>45294</v>
      </c>
      <c r="L488">
        <v>5.6</v>
      </c>
      <c r="M488" s="1">
        <v>45294</v>
      </c>
      <c r="N488" s="2">
        <v>5.7249999999999996</v>
      </c>
      <c r="O488" s="1">
        <v>45293</v>
      </c>
      <c r="P488">
        <v>5.77</v>
      </c>
      <c r="Q488" s="1">
        <v>45294</v>
      </c>
      <c r="R488">
        <v>5.9</v>
      </c>
      <c r="S488" s="1">
        <v>45293</v>
      </c>
      <c r="T488">
        <v>5.93</v>
      </c>
      <c r="U488" s="1">
        <v>45293</v>
      </c>
      <c r="V488">
        <v>5.98</v>
      </c>
      <c r="W488" s="1"/>
      <c r="Y488" s="1"/>
      <c r="Z488" s="3"/>
      <c r="AA488" s="1"/>
      <c r="AC488" s="1"/>
      <c r="AE488" s="1"/>
      <c r="AG488" s="1"/>
      <c r="AI488" s="1"/>
      <c r="AK488" s="1"/>
      <c r="AM488" s="1"/>
      <c r="AO488" s="1"/>
      <c r="AQ488" s="1"/>
      <c r="AS488" s="1"/>
      <c r="AU488" s="1"/>
    </row>
    <row r="489" spans="1:47" x14ac:dyDescent="0.2">
      <c r="A489" s="1">
        <v>45236</v>
      </c>
      <c r="B489">
        <v>2.02</v>
      </c>
      <c r="C489" s="1">
        <v>45236</v>
      </c>
      <c r="D489" s="2">
        <v>4.5599999999999996</v>
      </c>
      <c r="E489" s="1">
        <v>45236</v>
      </c>
      <c r="F489">
        <v>5.15</v>
      </c>
      <c r="G489" s="1">
        <v>45236</v>
      </c>
      <c r="H489">
        <v>5.31</v>
      </c>
      <c r="I489" s="1">
        <v>45302</v>
      </c>
      <c r="J489">
        <v>5.6</v>
      </c>
      <c r="K489" s="1">
        <v>45295</v>
      </c>
      <c r="L489">
        <v>5.58</v>
      </c>
      <c r="M489" s="1">
        <v>45295</v>
      </c>
      <c r="N489" s="2">
        <v>5.68</v>
      </c>
      <c r="O489" s="1">
        <v>45294</v>
      </c>
      <c r="P489">
        <v>5.8250000000000002</v>
      </c>
      <c r="Q489" s="1">
        <v>45295</v>
      </c>
      <c r="R489">
        <v>5.9</v>
      </c>
      <c r="S489" s="1">
        <v>45294</v>
      </c>
      <c r="T489">
        <v>5.9850000000000003</v>
      </c>
      <c r="U489" s="1">
        <v>45294</v>
      </c>
      <c r="V489">
        <v>6.0350000000000001</v>
      </c>
      <c r="W489" s="1"/>
      <c r="Y489" s="1"/>
      <c r="Z489" s="3"/>
      <c r="AA489" s="1"/>
      <c r="AC489" s="1"/>
      <c r="AE489" s="1"/>
      <c r="AG489" s="1"/>
      <c r="AI489" s="1"/>
      <c r="AK489" s="1"/>
      <c r="AM489" s="1"/>
      <c r="AO489" s="1"/>
      <c r="AQ489" s="1"/>
      <c r="AS489" s="1"/>
      <c r="AU489" s="1"/>
    </row>
    <row r="490" spans="1:47" x14ac:dyDescent="0.2">
      <c r="A490" s="1">
        <v>45237</v>
      </c>
      <c r="B490">
        <v>6.1</v>
      </c>
      <c r="C490" s="1">
        <v>45237</v>
      </c>
      <c r="D490" s="2">
        <v>5.82</v>
      </c>
      <c r="E490" s="1">
        <v>45237</v>
      </c>
      <c r="F490">
        <v>5.83</v>
      </c>
      <c r="G490" s="1">
        <v>45237</v>
      </c>
      <c r="H490">
        <v>5.88</v>
      </c>
      <c r="I490" s="1">
        <v>45303</v>
      </c>
      <c r="J490">
        <v>5.55</v>
      </c>
      <c r="K490" s="1">
        <v>45296</v>
      </c>
      <c r="L490">
        <v>5.6</v>
      </c>
      <c r="M490" s="1">
        <v>45296</v>
      </c>
      <c r="N490" s="2">
        <v>5.7249999999999996</v>
      </c>
      <c r="O490" s="1">
        <v>45295</v>
      </c>
      <c r="P490">
        <v>5.79</v>
      </c>
      <c r="Q490" s="1">
        <v>45296</v>
      </c>
      <c r="R490">
        <v>5.9050000000000002</v>
      </c>
      <c r="S490" s="1">
        <v>45295</v>
      </c>
      <c r="T490">
        <v>5.9850000000000003</v>
      </c>
      <c r="U490" s="1">
        <v>45295</v>
      </c>
      <c r="V490">
        <v>6.0350000000000001</v>
      </c>
      <c r="W490" s="1"/>
      <c r="Y490" s="1"/>
      <c r="Z490" s="3"/>
      <c r="AA490" s="1"/>
      <c r="AC490" s="1"/>
      <c r="AE490" s="1"/>
      <c r="AG490" s="1"/>
      <c r="AI490" s="1"/>
      <c r="AK490" s="1"/>
      <c r="AM490" s="1"/>
      <c r="AO490" s="1"/>
      <c r="AQ490" s="1"/>
      <c r="AS490" s="1"/>
      <c r="AU490" s="1"/>
    </row>
    <row r="491" spans="1:47" x14ac:dyDescent="0.2">
      <c r="A491" s="1">
        <v>45238</v>
      </c>
      <c r="B491">
        <v>5.95</v>
      </c>
      <c r="C491" s="1">
        <v>45238</v>
      </c>
      <c r="D491" s="2">
        <v>5.74</v>
      </c>
      <c r="E491" s="1">
        <v>45238</v>
      </c>
      <c r="F491">
        <v>5.78</v>
      </c>
      <c r="G491" s="1">
        <v>45238</v>
      </c>
      <c r="H491">
        <v>5.92</v>
      </c>
      <c r="I491" s="1">
        <v>45306</v>
      </c>
      <c r="J491">
        <v>5.68</v>
      </c>
      <c r="K491" s="1">
        <v>45299</v>
      </c>
      <c r="L491">
        <v>5.63</v>
      </c>
      <c r="M491" s="1">
        <v>45299</v>
      </c>
      <c r="N491" s="2">
        <v>5.72</v>
      </c>
      <c r="O491" s="1">
        <v>45296</v>
      </c>
      <c r="P491">
        <v>5.8250000000000002</v>
      </c>
      <c r="Q491" s="1">
        <v>45299</v>
      </c>
      <c r="R491">
        <v>5.91</v>
      </c>
      <c r="S491" s="1">
        <v>45296</v>
      </c>
      <c r="T491">
        <v>6.0049999999999999</v>
      </c>
      <c r="U491" s="1">
        <v>45296</v>
      </c>
      <c r="V491">
        <v>6.0549999999999997</v>
      </c>
      <c r="W491" s="1"/>
      <c r="Y491" s="1"/>
      <c r="Z491" s="3"/>
      <c r="AA491" s="1"/>
      <c r="AC491" s="1"/>
      <c r="AE491" s="1"/>
      <c r="AG491" s="1"/>
      <c r="AI491" s="1"/>
      <c r="AK491" s="1"/>
      <c r="AM491" s="1"/>
      <c r="AO491" s="1"/>
      <c r="AQ491" s="1"/>
      <c r="AS491" s="1"/>
      <c r="AU491" s="1"/>
    </row>
    <row r="492" spans="1:47" x14ac:dyDescent="0.2">
      <c r="A492" s="1">
        <v>45239</v>
      </c>
      <c r="B492">
        <v>6.55</v>
      </c>
      <c r="C492" s="1">
        <v>45239</v>
      </c>
      <c r="D492" s="2">
        <v>6.25</v>
      </c>
      <c r="E492" s="1">
        <v>45239</v>
      </c>
      <c r="F492">
        <v>6</v>
      </c>
      <c r="G492" s="1">
        <v>45239</v>
      </c>
      <c r="H492">
        <v>6.11</v>
      </c>
      <c r="I492" s="1">
        <v>45307</v>
      </c>
      <c r="J492">
        <v>5.71</v>
      </c>
      <c r="K492" s="1">
        <v>45300</v>
      </c>
      <c r="L492">
        <v>5.63</v>
      </c>
      <c r="M492" s="1">
        <v>45300</v>
      </c>
      <c r="N492" s="2">
        <v>5.72</v>
      </c>
      <c r="O492" s="1">
        <v>45299</v>
      </c>
      <c r="P492">
        <v>5.83</v>
      </c>
      <c r="Q492" s="1">
        <v>45300</v>
      </c>
      <c r="R492">
        <v>5.94</v>
      </c>
      <c r="S492" s="1">
        <v>45299</v>
      </c>
      <c r="T492">
        <v>6.06</v>
      </c>
      <c r="U492" s="1">
        <v>45299</v>
      </c>
      <c r="V492">
        <v>6.125</v>
      </c>
      <c r="W492" s="1"/>
      <c r="Y492" s="1"/>
      <c r="Z492" s="3"/>
      <c r="AA492" s="1"/>
      <c r="AC492" s="1"/>
      <c r="AE492" s="1"/>
      <c r="AG492" s="1"/>
      <c r="AI492" s="1"/>
      <c r="AK492" s="1"/>
      <c r="AM492" s="1"/>
      <c r="AO492" s="1"/>
      <c r="AQ492" s="1"/>
      <c r="AS492" s="1"/>
      <c r="AU492" s="1"/>
    </row>
    <row r="493" spans="1:47" x14ac:dyDescent="0.2">
      <c r="A493" s="1">
        <v>45240</v>
      </c>
      <c r="B493">
        <v>6.05</v>
      </c>
      <c r="C493" s="1">
        <v>45240</v>
      </c>
      <c r="D493" s="2">
        <v>5.92</v>
      </c>
      <c r="E493" s="1">
        <v>45240</v>
      </c>
      <c r="F493">
        <v>5.95</v>
      </c>
      <c r="G493" s="1">
        <v>45240</v>
      </c>
      <c r="H493">
        <v>6</v>
      </c>
      <c r="I493" s="1">
        <v>45308</v>
      </c>
      <c r="J493">
        <v>5.77</v>
      </c>
      <c r="K493" s="1">
        <v>45301</v>
      </c>
      <c r="L493">
        <v>5.665</v>
      </c>
      <c r="M493" s="1">
        <v>45301</v>
      </c>
      <c r="N493" s="2">
        <v>5.7750000000000004</v>
      </c>
      <c r="O493" s="1">
        <v>45300</v>
      </c>
      <c r="P493">
        <v>5.835</v>
      </c>
      <c r="Q493" s="1">
        <v>45301</v>
      </c>
      <c r="R493">
        <v>5.9249999999999998</v>
      </c>
      <c r="S493" s="1">
        <v>45300</v>
      </c>
      <c r="T493">
        <v>6.0449999999999999</v>
      </c>
      <c r="U493" s="1">
        <v>45300</v>
      </c>
      <c r="V493">
        <v>6.12</v>
      </c>
      <c r="W493" s="1"/>
      <c r="Y493" s="1"/>
      <c r="Z493" s="3"/>
      <c r="AA493" s="1"/>
      <c r="AC493" s="1"/>
      <c r="AE493" s="1"/>
      <c r="AG493" s="1"/>
      <c r="AI493" s="1"/>
      <c r="AK493" s="1"/>
      <c r="AM493" s="1"/>
      <c r="AO493" s="1"/>
      <c r="AQ493" s="1"/>
      <c r="AS493" s="1"/>
      <c r="AU493" s="1"/>
    </row>
    <row r="494" spans="1:47" x14ac:dyDescent="0.2">
      <c r="A494" s="1">
        <v>45243</v>
      </c>
      <c r="B494">
        <v>6.48</v>
      </c>
      <c r="C494" s="1">
        <v>45243</v>
      </c>
      <c r="D494" s="2">
        <v>5.99</v>
      </c>
      <c r="E494" s="1">
        <v>45243</v>
      </c>
      <c r="F494">
        <v>5.98</v>
      </c>
      <c r="G494" s="1">
        <v>45243</v>
      </c>
      <c r="H494">
        <v>6.03</v>
      </c>
      <c r="I494" s="1">
        <v>45309</v>
      </c>
      <c r="J494">
        <v>5.85</v>
      </c>
      <c r="K494" s="1">
        <v>45302</v>
      </c>
      <c r="L494">
        <v>5.6150000000000002</v>
      </c>
      <c r="M494" s="1">
        <v>45302</v>
      </c>
      <c r="N494" s="2">
        <v>5.6849999999999996</v>
      </c>
      <c r="O494" s="1">
        <v>45301</v>
      </c>
      <c r="P494">
        <v>5.86</v>
      </c>
      <c r="Q494" s="1">
        <v>45302</v>
      </c>
      <c r="R494">
        <v>5.8449999999999998</v>
      </c>
      <c r="S494" s="1">
        <v>45301</v>
      </c>
      <c r="T494">
        <v>6.0449999999999999</v>
      </c>
      <c r="U494" s="1">
        <v>45301</v>
      </c>
      <c r="V494">
        <v>6.12</v>
      </c>
      <c r="W494" s="1"/>
      <c r="Y494" s="1"/>
      <c r="Z494" s="3"/>
      <c r="AA494" s="1"/>
      <c r="AC494" s="1"/>
      <c r="AE494" s="1"/>
      <c r="AG494" s="1"/>
      <c r="AI494" s="1"/>
      <c r="AK494" s="1"/>
      <c r="AM494" s="1"/>
      <c r="AO494" s="1"/>
      <c r="AQ494" s="1"/>
      <c r="AS494" s="1"/>
      <c r="AU494" s="1"/>
    </row>
    <row r="495" spans="1:47" x14ac:dyDescent="0.2">
      <c r="A495" s="1">
        <v>45244</v>
      </c>
      <c r="B495">
        <v>6.15</v>
      </c>
      <c r="C495" s="1">
        <v>45244</v>
      </c>
      <c r="D495" s="2">
        <v>7.49</v>
      </c>
      <c r="E495" s="1">
        <v>45244</v>
      </c>
      <c r="F495">
        <v>6.08</v>
      </c>
      <c r="G495" s="1">
        <v>45244</v>
      </c>
      <c r="H495">
        <v>6.69</v>
      </c>
      <c r="I495" s="1">
        <v>45310</v>
      </c>
      <c r="J495">
        <v>5.86</v>
      </c>
      <c r="K495" s="1">
        <v>45303</v>
      </c>
      <c r="L495">
        <v>5.65</v>
      </c>
      <c r="M495" s="1">
        <v>45303</v>
      </c>
      <c r="N495" s="2">
        <v>5.7050000000000001</v>
      </c>
      <c r="O495" s="1">
        <v>45302</v>
      </c>
      <c r="P495">
        <v>5.77</v>
      </c>
      <c r="Q495" s="1">
        <v>45303</v>
      </c>
      <c r="R495">
        <v>5.8449999999999998</v>
      </c>
      <c r="S495" s="1">
        <v>45302</v>
      </c>
      <c r="T495">
        <v>5.97</v>
      </c>
      <c r="U495" s="1">
        <v>45302</v>
      </c>
      <c r="V495">
        <v>6.0449999999999999</v>
      </c>
      <c r="W495" s="1"/>
      <c r="Y495" s="1"/>
      <c r="Z495" s="3"/>
      <c r="AA495" s="1"/>
      <c r="AC495" s="1"/>
      <c r="AE495" s="1"/>
      <c r="AG495" s="1"/>
      <c r="AI495" s="1"/>
      <c r="AK495" s="1"/>
      <c r="AM495" s="1"/>
      <c r="AO495" s="1"/>
      <c r="AQ495" s="1"/>
      <c r="AS495" s="1"/>
      <c r="AU495" s="1"/>
    </row>
    <row r="496" spans="1:47" x14ac:dyDescent="0.2">
      <c r="A496" s="1">
        <v>45245</v>
      </c>
      <c r="B496">
        <v>4.6500000000000004</v>
      </c>
      <c r="C496" s="1">
        <v>45245</v>
      </c>
      <c r="D496" s="2">
        <v>5.21</v>
      </c>
      <c r="E496" s="1">
        <v>45245</v>
      </c>
      <c r="F496">
        <v>5.52</v>
      </c>
      <c r="G496" s="1">
        <v>45245</v>
      </c>
      <c r="H496">
        <v>5.69</v>
      </c>
      <c r="I496" s="1">
        <v>45313</v>
      </c>
      <c r="J496">
        <v>5.9</v>
      </c>
      <c r="K496" s="1">
        <v>45306</v>
      </c>
      <c r="L496">
        <v>5.625</v>
      </c>
      <c r="M496" s="1">
        <v>45306</v>
      </c>
      <c r="N496" s="2">
        <v>5.6749999999999998</v>
      </c>
      <c r="O496" s="1">
        <v>45303</v>
      </c>
      <c r="P496">
        <v>5.7649999999999997</v>
      </c>
      <c r="Q496" s="1">
        <v>45306</v>
      </c>
      <c r="R496">
        <v>5.835</v>
      </c>
      <c r="S496" s="1">
        <v>45303</v>
      </c>
      <c r="T496">
        <v>5.97</v>
      </c>
      <c r="U496" s="1">
        <v>45303</v>
      </c>
      <c r="V496">
        <v>6.04</v>
      </c>
      <c r="W496" s="1"/>
      <c r="Y496" s="1"/>
      <c r="Z496" s="3"/>
      <c r="AA496" s="1"/>
      <c r="AC496" s="1"/>
      <c r="AE496" s="1"/>
      <c r="AG496" s="1"/>
      <c r="AI496" s="1"/>
      <c r="AK496" s="1"/>
      <c r="AM496" s="1"/>
      <c r="AO496" s="1"/>
      <c r="AQ496" s="1"/>
      <c r="AS496" s="1"/>
      <c r="AU496" s="1"/>
    </row>
    <row r="497" spans="1:47" x14ac:dyDescent="0.2">
      <c r="A497" s="1">
        <v>45246</v>
      </c>
      <c r="B497">
        <v>6.15</v>
      </c>
      <c r="C497" s="1">
        <v>45246</v>
      </c>
      <c r="D497" s="2">
        <v>5.88</v>
      </c>
      <c r="E497" s="1">
        <v>45246</v>
      </c>
      <c r="F497">
        <v>5.89</v>
      </c>
      <c r="G497" s="1">
        <v>45246</v>
      </c>
      <c r="H497">
        <v>5.88</v>
      </c>
      <c r="I497" s="1">
        <v>45314</v>
      </c>
      <c r="J497">
        <v>5.8949999999999996</v>
      </c>
      <c r="K497" s="1">
        <v>45307</v>
      </c>
      <c r="L497">
        <v>5.66</v>
      </c>
      <c r="M497" s="1">
        <v>45307</v>
      </c>
      <c r="N497" s="2">
        <v>5.6749999999999998</v>
      </c>
      <c r="O497" s="1">
        <v>45306</v>
      </c>
      <c r="P497">
        <v>5.76</v>
      </c>
      <c r="Q497" s="1">
        <v>45307</v>
      </c>
      <c r="R497">
        <v>5.84</v>
      </c>
      <c r="S497" s="1">
        <v>45306</v>
      </c>
      <c r="T497">
        <v>5.9850000000000003</v>
      </c>
      <c r="U497" s="1">
        <v>45306</v>
      </c>
      <c r="V497">
        <v>6.06</v>
      </c>
      <c r="W497" s="1"/>
      <c r="Y497" s="1"/>
      <c r="Z497" s="3"/>
      <c r="AA497" s="1"/>
      <c r="AC497" s="1"/>
      <c r="AE497" s="1"/>
      <c r="AG497" s="1"/>
      <c r="AI497" s="1"/>
      <c r="AK497" s="1"/>
      <c r="AM497" s="1"/>
      <c r="AO497" s="1"/>
      <c r="AQ497" s="1"/>
      <c r="AS497" s="1"/>
      <c r="AU497" s="1"/>
    </row>
    <row r="498" spans="1:47" x14ac:dyDescent="0.2">
      <c r="A498" s="1">
        <v>45247</v>
      </c>
      <c r="B498">
        <v>5.7</v>
      </c>
      <c r="C498" s="1">
        <v>45247</v>
      </c>
      <c r="D498" s="2">
        <v>5.69</v>
      </c>
      <c r="E498" s="1">
        <v>45247</v>
      </c>
      <c r="F498">
        <v>5.71</v>
      </c>
      <c r="G498" s="1">
        <v>45247</v>
      </c>
      <c r="H498">
        <v>5.72</v>
      </c>
      <c r="I498" s="1">
        <v>45315</v>
      </c>
      <c r="J498">
        <v>5.8949999999999996</v>
      </c>
      <c r="K498" s="1">
        <v>45308</v>
      </c>
      <c r="L498">
        <v>5.71</v>
      </c>
      <c r="M498" s="1">
        <v>45308</v>
      </c>
      <c r="N498" s="2">
        <v>5.7249999999999996</v>
      </c>
      <c r="O498" s="1">
        <v>45307</v>
      </c>
      <c r="P498">
        <v>5.7549999999999999</v>
      </c>
      <c r="Q498" s="1">
        <v>45308</v>
      </c>
      <c r="R498">
        <v>5.87</v>
      </c>
      <c r="S498" s="1">
        <v>45307</v>
      </c>
      <c r="T498">
        <v>5.9649999999999999</v>
      </c>
      <c r="U498" s="1">
        <v>45307</v>
      </c>
      <c r="V498">
        <v>6.06</v>
      </c>
      <c r="W498" s="1"/>
      <c r="Y498" s="1"/>
      <c r="Z498" s="3"/>
      <c r="AA498" s="1"/>
      <c r="AC498" s="1"/>
      <c r="AE498" s="1"/>
      <c r="AG498" s="1"/>
      <c r="AI498" s="1"/>
      <c r="AK498" s="1"/>
      <c r="AM498" s="1"/>
      <c r="AO498" s="1"/>
      <c r="AQ498" s="1"/>
      <c r="AS498" s="1"/>
      <c r="AU498" s="1"/>
    </row>
    <row r="499" spans="1:47" x14ac:dyDescent="0.2">
      <c r="A499" s="1">
        <v>45250</v>
      </c>
      <c r="B499">
        <v>5.0199999999999996</v>
      </c>
      <c r="C499" s="1">
        <v>45250</v>
      </c>
      <c r="D499" s="2">
        <v>5.35</v>
      </c>
      <c r="E499" s="1">
        <v>45250</v>
      </c>
      <c r="F499">
        <v>5.68</v>
      </c>
      <c r="G499" s="1">
        <v>45250</v>
      </c>
      <c r="H499">
        <v>5.72</v>
      </c>
      <c r="I499" s="1">
        <v>45316</v>
      </c>
      <c r="J499">
        <v>5.99</v>
      </c>
      <c r="K499" s="1">
        <v>45309</v>
      </c>
      <c r="L499">
        <v>5.73</v>
      </c>
      <c r="M499" s="1">
        <v>45309</v>
      </c>
      <c r="N499" s="2">
        <v>5.7249999999999996</v>
      </c>
      <c r="O499" s="1">
        <v>45308</v>
      </c>
      <c r="P499">
        <v>5.7949999999999999</v>
      </c>
      <c r="Q499" s="1">
        <v>45309</v>
      </c>
      <c r="R499">
        <v>5.84</v>
      </c>
      <c r="S499" s="1">
        <v>45308</v>
      </c>
      <c r="T499">
        <v>6.02</v>
      </c>
      <c r="U499" s="1">
        <v>45308</v>
      </c>
      <c r="V499">
        <v>6.0949999999999998</v>
      </c>
      <c r="W499" s="1"/>
      <c r="Y499" s="1"/>
      <c r="Z499" s="3"/>
      <c r="AA499" s="1"/>
      <c r="AC499" s="1"/>
      <c r="AE499" s="1"/>
      <c r="AG499" s="1"/>
      <c r="AI499" s="1"/>
      <c r="AK499" s="1"/>
      <c r="AM499" s="1"/>
      <c r="AO499" s="1"/>
      <c r="AQ499" s="1"/>
      <c r="AS499" s="1"/>
      <c r="AU499" s="1"/>
    </row>
    <row r="500" spans="1:47" x14ac:dyDescent="0.2">
      <c r="A500" s="1">
        <v>45251</v>
      </c>
      <c r="B500">
        <v>6.26</v>
      </c>
      <c r="C500" s="1">
        <v>45251</v>
      </c>
      <c r="D500" s="2">
        <v>5.84</v>
      </c>
      <c r="E500" s="1">
        <v>45251</v>
      </c>
      <c r="F500">
        <v>5.71</v>
      </c>
      <c r="G500" s="1">
        <v>45251</v>
      </c>
      <c r="H500">
        <v>5.71</v>
      </c>
      <c r="I500" s="1">
        <v>45317</v>
      </c>
      <c r="J500">
        <v>5.9349999999999996</v>
      </c>
      <c r="K500" s="1">
        <v>45310</v>
      </c>
      <c r="L500">
        <v>5.7350000000000003</v>
      </c>
      <c r="M500" s="1">
        <v>45310</v>
      </c>
      <c r="N500" s="2">
        <v>5.73</v>
      </c>
      <c r="O500" s="1">
        <v>45309</v>
      </c>
      <c r="P500">
        <v>5.7850000000000001</v>
      </c>
      <c r="Q500" s="1">
        <v>45310</v>
      </c>
      <c r="R500">
        <v>5.84</v>
      </c>
      <c r="S500" s="1">
        <v>45309</v>
      </c>
      <c r="T500">
        <v>5.9649999999999999</v>
      </c>
      <c r="U500" s="1">
        <v>45309</v>
      </c>
      <c r="V500">
        <v>6.04</v>
      </c>
      <c r="W500" s="1"/>
      <c r="Y500" s="1"/>
      <c r="Z500" s="3"/>
      <c r="AA500" s="1"/>
      <c r="AC500" s="1"/>
      <c r="AE500" s="1"/>
      <c r="AG500" s="1"/>
      <c r="AI500" s="1"/>
      <c r="AK500" s="1"/>
      <c r="AM500" s="1"/>
      <c r="AO500" s="1"/>
      <c r="AQ500" s="1"/>
      <c r="AS500" s="1"/>
      <c r="AU500" s="1"/>
    </row>
    <row r="501" spans="1:47" x14ac:dyDescent="0.2">
      <c r="A501" s="1">
        <v>45252</v>
      </c>
      <c r="B501">
        <v>5.59</v>
      </c>
      <c r="C501" s="1">
        <v>45252</v>
      </c>
      <c r="D501" s="2">
        <v>5.34</v>
      </c>
      <c r="E501" s="1">
        <v>45252</v>
      </c>
      <c r="F501">
        <v>5.48</v>
      </c>
      <c r="G501" s="1">
        <v>45252</v>
      </c>
      <c r="H501">
        <v>5.62</v>
      </c>
      <c r="I501" s="1">
        <v>45320</v>
      </c>
      <c r="J501">
        <v>5.9</v>
      </c>
      <c r="K501" s="1">
        <v>45313</v>
      </c>
      <c r="L501">
        <v>5.76</v>
      </c>
      <c r="M501" s="1">
        <v>45313</v>
      </c>
      <c r="N501" s="2">
        <v>5.7750000000000004</v>
      </c>
      <c r="O501" s="1">
        <v>45310</v>
      </c>
      <c r="P501">
        <v>5.7750000000000004</v>
      </c>
      <c r="Q501" s="1">
        <v>45313</v>
      </c>
      <c r="R501">
        <v>5.875</v>
      </c>
      <c r="S501" s="1">
        <v>45310</v>
      </c>
      <c r="T501">
        <v>5.96</v>
      </c>
      <c r="U501" s="1">
        <v>45310</v>
      </c>
      <c r="V501">
        <v>6.0350000000000001</v>
      </c>
      <c r="W501" s="1"/>
      <c r="Y501" s="1"/>
      <c r="Z501" s="3"/>
      <c r="AA501" s="1"/>
      <c r="AC501" s="1"/>
      <c r="AE501" s="1"/>
      <c r="AG501" s="1"/>
      <c r="AI501" s="1"/>
      <c r="AK501" s="1"/>
      <c r="AM501" s="1"/>
      <c r="AO501" s="1"/>
      <c r="AQ501" s="1"/>
      <c r="AS501" s="1"/>
      <c r="AU501" s="1"/>
    </row>
    <row r="502" spans="1:47" x14ac:dyDescent="0.2">
      <c r="A502" s="1">
        <v>45253</v>
      </c>
      <c r="B502">
        <v>5.21</v>
      </c>
      <c r="C502" s="1">
        <v>45253</v>
      </c>
      <c r="D502" s="2">
        <v>5.29</v>
      </c>
      <c r="E502" s="1">
        <v>45253</v>
      </c>
      <c r="F502">
        <v>5.47</v>
      </c>
      <c r="G502" s="1">
        <v>45253</v>
      </c>
      <c r="H502">
        <v>5.67</v>
      </c>
      <c r="I502" s="1">
        <v>45321</v>
      </c>
      <c r="J502">
        <v>5.86</v>
      </c>
      <c r="K502" s="1">
        <v>45314</v>
      </c>
      <c r="L502">
        <v>5.7750000000000004</v>
      </c>
      <c r="M502" s="1">
        <v>45314</v>
      </c>
      <c r="N502" s="2">
        <v>5.7750000000000004</v>
      </c>
      <c r="O502" s="1">
        <v>45313</v>
      </c>
      <c r="P502">
        <v>5.8250000000000002</v>
      </c>
      <c r="Q502" s="1">
        <v>45314</v>
      </c>
      <c r="R502">
        <v>5.8550000000000004</v>
      </c>
      <c r="S502" s="1">
        <v>45313</v>
      </c>
      <c r="T502">
        <v>6.01</v>
      </c>
      <c r="U502" s="1">
        <v>45313</v>
      </c>
      <c r="V502">
        <v>6.0750000000000002</v>
      </c>
      <c r="W502" s="1"/>
      <c r="Y502" s="1"/>
      <c r="Z502" s="3"/>
      <c r="AA502" s="1"/>
      <c r="AC502" s="1"/>
      <c r="AE502" s="1"/>
      <c r="AG502" s="1"/>
      <c r="AI502" s="1"/>
      <c r="AK502" s="1"/>
      <c r="AM502" s="1"/>
      <c r="AO502" s="1"/>
      <c r="AQ502" s="1"/>
      <c r="AS502" s="1"/>
      <c r="AU502" s="1"/>
    </row>
    <row r="503" spans="1:47" x14ac:dyDescent="0.2">
      <c r="A503" s="1">
        <v>45254</v>
      </c>
      <c r="B503">
        <v>5.85</v>
      </c>
      <c r="C503" s="1">
        <v>45254</v>
      </c>
      <c r="D503" s="2">
        <v>6.07</v>
      </c>
      <c r="E503" s="1">
        <v>45254</v>
      </c>
      <c r="F503">
        <v>5.83</v>
      </c>
      <c r="G503" s="1">
        <v>45254</v>
      </c>
      <c r="H503">
        <v>5.84</v>
      </c>
      <c r="I503" s="1">
        <v>45322</v>
      </c>
      <c r="J503">
        <v>5.8449999999999998</v>
      </c>
      <c r="K503" s="1">
        <v>45315</v>
      </c>
      <c r="L503">
        <v>5.7750000000000004</v>
      </c>
      <c r="M503" s="1">
        <v>45315</v>
      </c>
      <c r="N503" s="2">
        <v>5.76</v>
      </c>
      <c r="O503" s="1">
        <v>45314</v>
      </c>
      <c r="P503">
        <v>5.8</v>
      </c>
      <c r="Q503" s="1">
        <v>45315</v>
      </c>
      <c r="R503">
        <v>5.8449999999999998</v>
      </c>
      <c r="S503" s="1">
        <v>45314</v>
      </c>
      <c r="T503">
        <v>5.9649999999999999</v>
      </c>
      <c r="U503" s="1">
        <v>45314</v>
      </c>
      <c r="V503">
        <v>6.0350000000000001</v>
      </c>
      <c r="W503" s="1"/>
      <c r="Y503" s="1"/>
      <c r="Z503" s="3"/>
      <c r="AA503" s="1"/>
      <c r="AC503" s="1"/>
      <c r="AE503" s="1"/>
      <c r="AG503" s="1"/>
      <c r="AI503" s="1"/>
      <c r="AK503" s="1"/>
      <c r="AM503" s="1"/>
      <c r="AO503" s="1"/>
      <c r="AQ503" s="1"/>
      <c r="AS503" s="1"/>
      <c r="AU503" s="1"/>
    </row>
    <row r="504" spans="1:47" x14ac:dyDescent="0.2">
      <c r="A504" s="1">
        <v>45257</v>
      </c>
      <c r="B504">
        <v>5.58</v>
      </c>
      <c r="C504" s="1">
        <v>45257</v>
      </c>
      <c r="D504" s="2">
        <v>5.65</v>
      </c>
      <c r="E504" s="1">
        <v>45257</v>
      </c>
      <c r="F504">
        <v>5.66</v>
      </c>
      <c r="G504" s="1">
        <v>45257</v>
      </c>
      <c r="H504">
        <v>5.67</v>
      </c>
      <c r="I504" s="1">
        <v>45323</v>
      </c>
      <c r="J504">
        <v>5.82</v>
      </c>
      <c r="K504" s="1">
        <v>45316</v>
      </c>
      <c r="L504">
        <v>5.875</v>
      </c>
      <c r="M504" s="1">
        <v>45316</v>
      </c>
      <c r="N504" s="2">
        <v>5.8250000000000002</v>
      </c>
      <c r="O504" s="1">
        <v>45315</v>
      </c>
      <c r="P504">
        <v>5.8</v>
      </c>
      <c r="Q504" s="1">
        <v>45316</v>
      </c>
      <c r="R504">
        <v>5.85</v>
      </c>
      <c r="S504" s="1">
        <v>45315</v>
      </c>
      <c r="T504">
        <v>5.9649999999999999</v>
      </c>
      <c r="U504" s="1">
        <v>45315</v>
      </c>
      <c r="V504">
        <v>6.04</v>
      </c>
      <c r="W504" s="1"/>
      <c r="Y504" s="1"/>
      <c r="Z504" s="3"/>
      <c r="AA504" s="1"/>
      <c r="AC504" s="1"/>
      <c r="AE504" s="1"/>
      <c r="AG504" s="1"/>
      <c r="AI504" s="1"/>
      <c r="AK504" s="1"/>
      <c r="AM504" s="1"/>
      <c r="AO504" s="1"/>
      <c r="AQ504" s="1"/>
      <c r="AS504" s="1"/>
      <c r="AU504" s="1"/>
    </row>
    <row r="505" spans="1:47" x14ac:dyDescent="0.2">
      <c r="A505" s="1">
        <v>45258</v>
      </c>
      <c r="B505">
        <v>6.31</v>
      </c>
      <c r="C505" s="1">
        <v>45258</v>
      </c>
      <c r="D505" s="2">
        <v>5.85</v>
      </c>
      <c r="E505" s="1">
        <v>45258</v>
      </c>
      <c r="F505">
        <v>5.74</v>
      </c>
      <c r="G505" s="1">
        <v>45258</v>
      </c>
      <c r="H505">
        <v>5.69</v>
      </c>
      <c r="I505" s="1">
        <v>45324</v>
      </c>
      <c r="J505">
        <v>5.74</v>
      </c>
      <c r="K505" s="1">
        <v>45317</v>
      </c>
      <c r="L505">
        <v>5.81</v>
      </c>
      <c r="M505" s="1">
        <v>45317</v>
      </c>
      <c r="N505" s="2">
        <v>5.8150000000000004</v>
      </c>
      <c r="O505" s="1">
        <v>45316</v>
      </c>
      <c r="P505">
        <v>5.84</v>
      </c>
      <c r="Q505" s="1">
        <v>45317</v>
      </c>
      <c r="R505">
        <v>5.835</v>
      </c>
      <c r="S505" s="1">
        <v>45316</v>
      </c>
      <c r="T505">
        <v>6</v>
      </c>
      <c r="U505" s="1">
        <v>45316</v>
      </c>
      <c r="V505">
        <v>6.0750000000000002</v>
      </c>
      <c r="W505" s="1"/>
      <c r="Y505" s="1"/>
      <c r="Z505" s="3"/>
      <c r="AA505" s="1"/>
      <c r="AC505" s="1"/>
      <c r="AE505" s="1"/>
      <c r="AG505" s="1"/>
      <c r="AI505" s="1"/>
      <c r="AK505" s="1"/>
      <c r="AM505" s="1"/>
      <c r="AO505" s="1"/>
      <c r="AQ505" s="1"/>
      <c r="AS505" s="1"/>
      <c r="AU505" s="1"/>
    </row>
    <row r="506" spans="1:47" x14ac:dyDescent="0.2">
      <c r="A506" s="1">
        <v>45259</v>
      </c>
      <c r="B506">
        <v>6.15</v>
      </c>
      <c r="C506" s="1">
        <v>45259</v>
      </c>
      <c r="D506" s="2">
        <v>5.8</v>
      </c>
      <c r="E506" s="1">
        <v>45259</v>
      </c>
      <c r="F506">
        <v>5.76</v>
      </c>
      <c r="G506" s="1">
        <v>45259</v>
      </c>
      <c r="H506">
        <v>5.47</v>
      </c>
      <c r="I506" s="1">
        <v>45327</v>
      </c>
      <c r="J506">
        <v>5.86</v>
      </c>
      <c r="K506" s="1">
        <v>45320</v>
      </c>
      <c r="L506">
        <v>5.79</v>
      </c>
      <c r="M506" s="1">
        <v>45320</v>
      </c>
      <c r="N506" s="2">
        <v>5.7649999999999997</v>
      </c>
      <c r="O506" s="1">
        <v>45317</v>
      </c>
      <c r="P506">
        <v>5.7850000000000001</v>
      </c>
      <c r="Q506" s="1">
        <v>45320</v>
      </c>
      <c r="R506">
        <v>5.8550000000000004</v>
      </c>
      <c r="S506" s="1">
        <v>45317</v>
      </c>
      <c r="T506">
        <v>5.98</v>
      </c>
      <c r="U506" s="1">
        <v>45317</v>
      </c>
      <c r="V506">
        <v>6.0549999999999997</v>
      </c>
      <c r="W506" s="1"/>
      <c r="Y506" s="1"/>
      <c r="Z506" s="3"/>
      <c r="AA506" s="1"/>
      <c r="AC506" s="1"/>
      <c r="AE506" s="1"/>
      <c r="AG506" s="1"/>
      <c r="AI506" s="1"/>
      <c r="AK506" s="1"/>
      <c r="AM506" s="1"/>
      <c r="AO506" s="1"/>
      <c r="AQ506" s="1"/>
      <c r="AS506" s="1"/>
      <c r="AU506" s="1"/>
    </row>
    <row r="507" spans="1:47" x14ac:dyDescent="0.2">
      <c r="A507" s="1">
        <v>45260</v>
      </c>
      <c r="B507">
        <v>6.36</v>
      </c>
      <c r="C507" s="1">
        <v>45260</v>
      </c>
      <c r="D507" s="2">
        <v>5.87</v>
      </c>
      <c r="E507" s="1">
        <v>45260</v>
      </c>
      <c r="F507">
        <v>5.82</v>
      </c>
      <c r="G507" s="1">
        <v>45260</v>
      </c>
      <c r="H507">
        <v>5.82</v>
      </c>
      <c r="I507" s="1">
        <v>45328</v>
      </c>
      <c r="J507">
        <v>6</v>
      </c>
      <c r="K507" s="1">
        <v>45321</v>
      </c>
      <c r="L507">
        <v>5.74</v>
      </c>
      <c r="M507" s="1">
        <v>45321</v>
      </c>
      <c r="N507" s="2">
        <v>5.72</v>
      </c>
      <c r="O507" s="1">
        <v>45320</v>
      </c>
      <c r="P507">
        <v>5.79</v>
      </c>
      <c r="Q507" s="1">
        <v>45321</v>
      </c>
      <c r="R507">
        <v>5.8</v>
      </c>
      <c r="S507" s="1">
        <v>45320</v>
      </c>
      <c r="T507">
        <v>5.9649999999999999</v>
      </c>
      <c r="U507" s="1">
        <v>45320</v>
      </c>
      <c r="V507">
        <v>6.0350000000000001</v>
      </c>
      <c r="W507" s="1"/>
      <c r="Y507" s="1"/>
      <c r="Z507" s="3"/>
      <c r="AA507" s="1"/>
      <c r="AC507" s="1"/>
      <c r="AE507" s="1"/>
      <c r="AG507" s="1"/>
      <c r="AI507" s="1"/>
      <c r="AK507" s="1"/>
      <c r="AM507" s="1"/>
      <c r="AO507" s="1"/>
      <c r="AQ507" s="1"/>
      <c r="AS507" s="1"/>
      <c r="AU507" s="1"/>
    </row>
    <row r="508" spans="1:47" x14ac:dyDescent="0.2">
      <c r="A508" s="1">
        <v>45261</v>
      </c>
      <c r="B508">
        <v>6.86</v>
      </c>
      <c r="C508" s="1">
        <v>45261</v>
      </c>
      <c r="D508" s="2">
        <v>6.39</v>
      </c>
      <c r="E508" s="1">
        <v>45261</v>
      </c>
      <c r="F508">
        <v>6.01</v>
      </c>
      <c r="G508" s="1">
        <v>45261</v>
      </c>
      <c r="H508">
        <v>6.03</v>
      </c>
      <c r="I508" s="1">
        <v>45329</v>
      </c>
      <c r="J508">
        <v>6</v>
      </c>
      <c r="K508" s="1">
        <v>45322</v>
      </c>
      <c r="L508">
        <v>5.74</v>
      </c>
      <c r="M508" s="1">
        <v>45322</v>
      </c>
      <c r="N508" s="2">
        <v>5.7050000000000001</v>
      </c>
      <c r="O508" s="1">
        <v>45321</v>
      </c>
      <c r="P508">
        <v>5.77</v>
      </c>
      <c r="Q508" s="1">
        <v>45322</v>
      </c>
      <c r="R508">
        <v>5.7750000000000004</v>
      </c>
      <c r="S508" s="1">
        <v>45321</v>
      </c>
      <c r="T508">
        <v>5.94</v>
      </c>
      <c r="U508" s="1">
        <v>45321</v>
      </c>
      <c r="V508">
        <v>6.0149999999999997</v>
      </c>
      <c r="W508" s="1"/>
      <c r="Y508" s="1"/>
      <c r="Z508" s="3"/>
      <c r="AA508" s="1"/>
      <c r="AC508" s="1"/>
      <c r="AE508" s="1"/>
      <c r="AG508" s="1"/>
      <c r="AI508" s="1"/>
      <c r="AK508" s="1"/>
      <c r="AM508" s="1"/>
      <c r="AO508" s="1"/>
      <c r="AQ508" s="1"/>
      <c r="AS508" s="1"/>
      <c r="AU508" s="1"/>
    </row>
    <row r="509" spans="1:47" x14ac:dyDescent="0.2">
      <c r="A509" s="1">
        <v>45264</v>
      </c>
      <c r="B509">
        <v>6</v>
      </c>
      <c r="C509" s="1">
        <v>45264</v>
      </c>
      <c r="D509" s="2">
        <v>5.48</v>
      </c>
      <c r="E509" s="1">
        <v>45264</v>
      </c>
      <c r="F509">
        <v>5.57</v>
      </c>
      <c r="G509" s="1">
        <v>45264</v>
      </c>
      <c r="H509">
        <v>5.62</v>
      </c>
      <c r="I509" s="1">
        <v>45331</v>
      </c>
      <c r="J509">
        <v>5.9</v>
      </c>
      <c r="K509" s="1">
        <v>45323</v>
      </c>
      <c r="L509">
        <v>5.7249999999999996</v>
      </c>
      <c r="M509" s="1">
        <v>45323</v>
      </c>
      <c r="N509" s="2">
        <v>5.6749999999999998</v>
      </c>
      <c r="O509" s="1">
        <v>45322</v>
      </c>
      <c r="P509">
        <v>5.7450000000000001</v>
      </c>
      <c r="Q509" s="1">
        <v>45323</v>
      </c>
      <c r="R509">
        <v>5.7750000000000004</v>
      </c>
      <c r="S509" s="1">
        <v>45322</v>
      </c>
      <c r="T509">
        <v>5.91</v>
      </c>
      <c r="U509" s="1">
        <v>45322</v>
      </c>
      <c r="V509">
        <v>5.9749999999999996</v>
      </c>
      <c r="W509" s="1"/>
      <c r="Y509" s="1"/>
      <c r="Z509" s="3"/>
      <c r="AA509" s="1"/>
      <c r="AC509" s="1"/>
      <c r="AE509" s="1"/>
      <c r="AG509" s="1"/>
      <c r="AI509" s="1"/>
      <c r="AK509" s="1"/>
      <c r="AM509" s="1"/>
      <c r="AO509" s="1"/>
      <c r="AQ509" s="1"/>
      <c r="AS509" s="1"/>
      <c r="AU509" s="1"/>
    </row>
    <row r="510" spans="1:47" x14ac:dyDescent="0.2">
      <c r="A510" s="1">
        <v>45265</v>
      </c>
      <c r="B510">
        <v>5.8</v>
      </c>
      <c r="C510" s="1">
        <v>45265</v>
      </c>
      <c r="D510" s="2">
        <v>5.49</v>
      </c>
      <c r="E510" s="1">
        <v>45265</v>
      </c>
      <c r="F510">
        <v>5.65</v>
      </c>
      <c r="G510" s="1">
        <v>45265</v>
      </c>
      <c r="H510">
        <v>5.62</v>
      </c>
      <c r="I510" s="1">
        <v>45335</v>
      </c>
      <c r="J510">
        <v>5.9</v>
      </c>
      <c r="K510" s="1">
        <v>45324</v>
      </c>
      <c r="L510">
        <v>5.6349999999999998</v>
      </c>
      <c r="M510" s="1">
        <v>45324</v>
      </c>
      <c r="N510" s="2">
        <v>5.6</v>
      </c>
      <c r="O510" s="1">
        <v>45323</v>
      </c>
      <c r="P510">
        <v>5.7050000000000001</v>
      </c>
      <c r="Q510" s="1">
        <v>45324</v>
      </c>
      <c r="R510">
        <v>5.65</v>
      </c>
      <c r="S510" s="1">
        <v>45323</v>
      </c>
      <c r="T510">
        <v>5.85</v>
      </c>
      <c r="U510" s="1">
        <v>45323</v>
      </c>
      <c r="V510">
        <v>5.93</v>
      </c>
      <c r="W510" s="1"/>
      <c r="Y510" s="1"/>
      <c r="Z510" s="3"/>
      <c r="AA510" s="1"/>
      <c r="AC510" s="1"/>
      <c r="AE510" s="1"/>
      <c r="AG510" s="1"/>
      <c r="AI510" s="1"/>
      <c r="AK510" s="1"/>
      <c r="AM510" s="1"/>
      <c r="AO510" s="1"/>
      <c r="AQ510" s="1"/>
      <c r="AS510" s="1"/>
      <c r="AU510" s="1"/>
    </row>
    <row r="511" spans="1:47" x14ac:dyDescent="0.2">
      <c r="A511" s="1">
        <v>45266</v>
      </c>
      <c r="B511">
        <v>5.56</v>
      </c>
      <c r="C511" s="1">
        <v>45266</v>
      </c>
      <c r="D511" s="2">
        <v>5.46</v>
      </c>
      <c r="E511" s="1">
        <v>45266</v>
      </c>
      <c r="F511">
        <v>5.57</v>
      </c>
      <c r="G511" s="1">
        <v>45266</v>
      </c>
      <c r="H511">
        <v>5.6</v>
      </c>
      <c r="I511" s="1">
        <v>45336</v>
      </c>
      <c r="J511">
        <v>5.9</v>
      </c>
      <c r="K511" s="1">
        <v>45327</v>
      </c>
      <c r="L511">
        <v>5.73</v>
      </c>
      <c r="M511" s="1">
        <v>45327</v>
      </c>
      <c r="N511" s="2">
        <v>5.6849999999999996</v>
      </c>
      <c r="O511" s="1">
        <v>45324</v>
      </c>
      <c r="P511">
        <v>5.61</v>
      </c>
      <c r="Q511" s="1">
        <v>45327</v>
      </c>
      <c r="R511">
        <v>5.72</v>
      </c>
      <c r="S511" s="1">
        <v>45324</v>
      </c>
      <c r="T511">
        <v>5.76</v>
      </c>
      <c r="U511" s="1">
        <v>45324</v>
      </c>
      <c r="V511">
        <v>5.8150000000000004</v>
      </c>
      <c r="W511" s="1"/>
      <c r="Y511" s="1"/>
      <c r="Z511" s="3"/>
      <c r="AA511" s="1"/>
      <c r="AC511" s="1"/>
      <c r="AE511" s="1"/>
      <c r="AG511" s="1"/>
      <c r="AI511" s="1"/>
      <c r="AK511" s="1"/>
      <c r="AM511" s="1"/>
      <c r="AO511" s="1"/>
      <c r="AQ511" s="1"/>
      <c r="AS511" s="1"/>
      <c r="AU511" s="1"/>
    </row>
    <row r="512" spans="1:47" x14ac:dyDescent="0.2">
      <c r="A512" s="1">
        <v>45267</v>
      </c>
      <c r="B512">
        <v>5.73</v>
      </c>
      <c r="C512" s="1">
        <v>45267</v>
      </c>
      <c r="D512" s="2">
        <v>5.63</v>
      </c>
      <c r="E512" s="1">
        <v>45267</v>
      </c>
      <c r="F512">
        <v>5.63</v>
      </c>
      <c r="G512" s="1">
        <v>45267</v>
      </c>
      <c r="H512">
        <v>5.64</v>
      </c>
      <c r="I512" s="1">
        <v>45337</v>
      </c>
      <c r="J512">
        <v>5.9</v>
      </c>
      <c r="K512" s="1">
        <v>45328</v>
      </c>
      <c r="L512">
        <v>5.71</v>
      </c>
      <c r="M512" s="1">
        <v>45328</v>
      </c>
      <c r="N512" s="2">
        <v>5.68</v>
      </c>
      <c r="O512" s="1">
        <v>45327</v>
      </c>
      <c r="P512">
        <v>5.6849999999999996</v>
      </c>
      <c r="Q512" s="1">
        <v>45328</v>
      </c>
      <c r="R512">
        <v>5.72</v>
      </c>
      <c r="S512" s="1">
        <v>45327</v>
      </c>
      <c r="T512">
        <v>5.7750000000000004</v>
      </c>
      <c r="U512" s="1">
        <v>45327</v>
      </c>
      <c r="V512">
        <v>5.85</v>
      </c>
      <c r="W512" s="1"/>
      <c r="Y512" s="1"/>
      <c r="Z512" s="3"/>
      <c r="AA512" s="1"/>
      <c r="AC512" s="1"/>
      <c r="AE512" s="1"/>
      <c r="AG512" s="1"/>
      <c r="AI512" s="1"/>
      <c r="AK512" s="1"/>
      <c r="AM512" s="1"/>
      <c r="AO512" s="1"/>
      <c r="AQ512" s="1"/>
      <c r="AS512" s="1"/>
      <c r="AU512" s="1"/>
    </row>
    <row r="513" spans="1:47" x14ac:dyDescent="0.2">
      <c r="A513" s="1">
        <v>45268</v>
      </c>
      <c r="B513">
        <v>5.58</v>
      </c>
      <c r="C513" s="1">
        <v>45268</v>
      </c>
      <c r="D513" s="2">
        <v>5.51</v>
      </c>
      <c r="E513" s="1">
        <v>45268</v>
      </c>
      <c r="F513">
        <v>5.53</v>
      </c>
      <c r="G513" s="1">
        <v>45268</v>
      </c>
      <c r="H513">
        <v>5.65</v>
      </c>
      <c r="I513" s="1">
        <v>45338</v>
      </c>
      <c r="J513">
        <v>6.1</v>
      </c>
      <c r="K513" s="1">
        <v>45329</v>
      </c>
      <c r="L513">
        <v>5.6749999999999998</v>
      </c>
      <c r="M513" s="1">
        <v>45329</v>
      </c>
      <c r="N513" s="2">
        <v>5.6349999999999998</v>
      </c>
      <c r="O513" s="1">
        <v>45328</v>
      </c>
      <c r="P513">
        <v>5.7</v>
      </c>
      <c r="Q513" s="1">
        <v>45329</v>
      </c>
      <c r="R513">
        <v>5.6849999999999996</v>
      </c>
      <c r="S513" s="1">
        <v>45328</v>
      </c>
      <c r="T513">
        <v>5.79</v>
      </c>
      <c r="U513" s="1">
        <v>45328</v>
      </c>
      <c r="V513">
        <v>5.8650000000000002</v>
      </c>
      <c r="W513" s="1"/>
      <c r="Y513" s="1"/>
      <c r="Z513" s="3"/>
      <c r="AA513" s="1"/>
      <c r="AC513" s="1"/>
      <c r="AE513" s="1"/>
      <c r="AG513" s="1"/>
      <c r="AI513" s="1"/>
      <c r="AK513" s="1"/>
      <c r="AM513" s="1"/>
      <c r="AO513" s="1"/>
      <c r="AQ513" s="1"/>
      <c r="AS513" s="1"/>
      <c r="AU513" s="1"/>
    </row>
    <row r="514" spans="1:47" x14ac:dyDescent="0.2">
      <c r="A514" s="1">
        <v>45271</v>
      </c>
      <c r="B514">
        <v>6.05</v>
      </c>
      <c r="C514" s="1">
        <v>45271</v>
      </c>
      <c r="D514" s="2">
        <v>5.81</v>
      </c>
      <c r="E514" s="1">
        <v>45271</v>
      </c>
      <c r="F514">
        <v>5.72</v>
      </c>
      <c r="G514" s="1">
        <v>45271</v>
      </c>
      <c r="H514">
        <v>5.77</v>
      </c>
      <c r="I514" s="1">
        <v>45342</v>
      </c>
      <c r="J514">
        <v>6.15</v>
      </c>
      <c r="K514" s="1">
        <v>45330</v>
      </c>
      <c r="L514">
        <v>5.6749999999999998</v>
      </c>
      <c r="M514" s="1">
        <v>45330</v>
      </c>
      <c r="N514" s="2">
        <v>5.6349999999999998</v>
      </c>
      <c r="O514" s="1">
        <v>45329</v>
      </c>
      <c r="P514">
        <v>5.66</v>
      </c>
      <c r="Q514" s="1">
        <v>45330</v>
      </c>
      <c r="R514">
        <v>5.6849999999999996</v>
      </c>
      <c r="S514" s="1">
        <v>45329</v>
      </c>
      <c r="T514">
        <v>5.73</v>
      </c>
      <c r="U514" s="1">
        <v>45329</v>
      </c>
      <c r="V514">
        <v>5.8049999999999997</v>
      </c>
      <c r="W514" s="1"/>
      <c r="Y514" s="1"/>
      <c r="Z514" s="3"/>
      <c r="AA514" s="1"/>
      <c r="AC514" s="1"/>
      <c r="AE514" s="1"/>
      <c r="AG514" s="1"/>
      <c r="AI514" s="1"/>
      <c r="AK514" s="1"/>
      <c r="AM514" s="1"/>
      <c r="AO514" s="1"/>
      <c r="AQ514" s="1"/>
      <c r="AS514" s="1"/>
      <c r="AU514" s="1"/>
    </row>
    <row r="515" spans="1:47" x14ac:dyDescent="0.2">
      <c r="A515" s="1">
        <v>45272</v>
      </c>
      <c r="B515">
        <v>6.07</v>
      </c>
      <c r="C515" s="1">
        <v>45272</v>
      </c>
      <c r="D515" s="2">
        <v>5.89</v>
      </c>
      <c r="E515" s="1">
        <v>45272</v>
      </c>
      <c r="F515">
        <v>5.9</v>
      </c>
      <c r="G515" s="1">
        <v>45272</v>
      </c>
      <c r="H515">
        <v>5.78</v>
      </c>
      <c r="I515" s="1">
        <v>45343</v>
      </c>
      <c r="J515">
        <v>6.15</v>
      </c>
      <c r="K515" s="1">
        <v>45331</v>
      </c>
      <c r="L515">
        <v>5.6749999999999998</v>
      </c>
      <c r="M515" s="1">
        <v>45331</v>
      </c>
      <c r="N515" s="2">
        <v>5.6349999999999998</v>
      </c>
      <c r="O515" s="1">
        <v>45330</v>
      </c>
      <c r="P515">
        <v>5.66</v>
      </c>
      <c r="Q515" s="1">
        <v>45331</v>
      </c>
      <c r="R515">
        <v>5.6849999999999996</v>
      </c>
      <c r="S515" s="1">
        <v>45330</v>
      </c>
      <c r="T515">
        <v>5.73</v>
      </c>
      <c r="U515" s="1">
        <v>45330</v>
      </c>
      <c r="V515">
        <v>5.8049999999999997</v>
      </c>
      <c r="W515" s="1"/>
      <c r="Y515" s="1"/>
      <c r="Z515" s="3"/>
      <c r="AA515" s="1"/>
      <c r="AC515" s="1"/>
      <c r="AE515" s="1"/>
      <c r="AG515" s="1"/>
      <c r="AI515" s="1"/>
      <c r="AK515" s="1"/>
      <c r="AM515" s="1"/>
      <c r="AO515" s="1"/>
      <c r="AQ515" s="1"/>
      <c r="AS515" s="1"/>
      <c r="AU515" s="1"/>
    </row>
    <row r="516" spans="1:47" x14ac:dyDescent="0.2">
      <c r="A516" s="1">
        <v>45273</v>
      </c>
      <c r="B516">
        <v>6.54</v>
      </c>
      <c r="C516" s="1">
        <v>45273</v>
      </c>
      <c r="D516" s="2">
        <v>7.42</v>
      </c>
      <c r="E516" s="1">
        <v>45273</v>
      </c>
      <c r="F516">
        <v>6.37</v>
      </c>
      <c r="G516" s="1">
        <v>45273</v>
      </c>
      <c r="H516">
        <v>6.96</v>
      </c>
      <c r="I516" s="1">
        <v>45344</v>
      </c>
      <c r="J516">
        <v>6.1749999999999998</v>
      </c>
      <c r="K516" s="1">
        <v>45334</v>
      </c>
      <c r="L516">
        <v>5.71</v>
      </c>
      <c r="M516" s="1">
        <v>45334</v>
      </c>
      <c r="N516" s="2">
        <v>5.66</v>
      </c>
      <c r="O516" s="1">
        <v>45331</v>
      </c>
      <c r="P516">
        <v>5.66</v>
      </c>
      <c r="Q516" s="1">
        <v>45334</v>
      </c>
      <c r="R516">
        <v>5.7249999999999996</v>
      </c>
      <c r="S516" s="1">
        <v>45331</v>
      </c>
      <c r="T516">
        <v>5.73</v>
      </c>
      <c r="U516" s="1">
        <v>45331</v>
      </c>
      <c r="V516">
        <v>5.8049999999999997</v>
      </c>
      <c r="W516" s="1"/>
      <c r="Y516" s="1"/>
      <c r="Z516" s="3"/>
      <c r="AA516" s="1"/>
      <c r="AC516" s="1"/>
      <c r="AE516" s="1"/>
      <c r="AG516" s="1"/>
      <c r="AI516" s="1"/>
      <c r="AK516" s="1"/>
      <c r="AM516" s="1"/>
      <c r="AO516" s="1"/>
      <c r="AQ516" s="1"/>
      <c r="AS516" s="1"/>
      <c r="AU516" s="1"/>
    </row>
    <row r="517" spans="1:47" x14ac:dyDescent="0.2">
      <c r="A517" s="1">
        <v>45274</v>
      </c>
      <c r="B517">
        <v>5.69</v>
      </c>
      <c r="C517" s="1">
        <v>45274</v>
      </c>
      <c r="D517" s="2">
        <v>5.6</v>
      </c>
      <c r="E517" s="1">
        <v>45274</v>
      </c>
      <c r="F517">
        <v>5.64</v>
      </c>
      <c r="G517" s="1">
        <v>45274</v>
      </c>
      <c r="H517">
        <v>5.69</v>
      </c>
      <c r="I517" s="1">
        <v>45345</v>
      </c>
      <c r="J517">
        <v>6.25</v>
      </c>
      <c r="K517" s="1">
        <v>45335</v>
      </c>
      <c r="L517">
        <v>5.71</v>
      </c>
      <c r="M517" s="1">
        <v>45335</v>
      </c>
      <c r="N517" s="2">
        <v>5.67</v>
      </c>
      <c r="O517" s="1">
        <v>45334</v>
      </c>
      <c r="P517">
        <v>5.6849999999999996</v>
      </c>
      <c r="Q517" s="1">
        <v>45335</v>
      </c>
      <c r="R517">
        <v>5.6950000000000003</v>
      </c>
      <c r="S517" s="1">
        <v>45334</v>
      </c>
      <c r="T517">
        <v>5.7549999999999999</v>
      </c>
      <c r="U517" s="1">
        <v>45334</v>
      </c>
      <c r="V517">
        <v>5.83</v>
      </c>
      <c r="W517" s="1"/>
      <c r="Y517" s="1"/>
      <c r="Z517" s="3"/>
      <c r="AA517" s="1"/>
      <c r="AC517" s="1"/>
      <c r="AE517" s="1"/>
      <c r="AG517" s="1"/>
      <c r="AI517" s="1"/>
      <c r="AK517" s="1"/>
      <c r="AM517" s="1"/>
      <c r="AO517" s="1"/>
      <c r="AQ517" s="1"/>
      <c r="AS517" s="1"/>
      <c r="AU517" s="1"/>
    </row>
    <row r="518" spans="1:47" x14ac:dyDescent="0.2">
      <c r="A518" s="1">
        <v>45275</v>
      </c>
      <c r="B518">
        <v>6.15</v>
      </c>
      <c r="C518" s="1">
        <v>45275</v>
      </c>
      <c r="D518" s="2">
        <v>5.67</v>
      </c>
      <c r="E518" s="1">
        <v>45275</v>
      </c>
      <c r="F518">
        <v>5.62</v>
      </c>
      <c r="G518" s="1">
        <v>45275</v>
      </c>
      <c r="H518">
        <v>5.69</v>
      </c>
      <c r="I518" s="1">
        <v>45349</v>
      </c>
      <c r="J518">
        <v>6.25</v>
      </c>
      <c r="K518" s="1">
        <v>45336</v>
      </c>
      <c r="L518">
        <v>5.72</v>
      </c>
      <c r="M518" s="1">
        <v>45336</v>
      </c>
      <c r="N518" s="2">
        <v>5.67</v>
      </c>
      <c r="O518" s="1">
        <v>45335</v>
      </c>
      <c r="P518">
        <v>5.6849999999999996</v>
      </c>
      <c r="Q518" s="1">
        <v>45336</v>
      </c>
      <c r="R518">
        <v>5.6950000000000003</v>
      </c>
      <c r="S518" s="1">
        <v>45335</v>
      </c>
      <c r="T518">
        <v>5.6950000000000003</v>
      </c>
      <c r="U518" s="1">
        <v>45335</v>
      </c>
      <c r="V518">
        <v>5.7750000000000004</v>
      </c>
      <c r="W518" s="1"/>
      <c r="Y518" s="1"/>
      <c r="Z518" s="3"/>
      <c r="AA518" s="1"/>
      <c r="AC518" s="1"/>
      <c r="AE518" s="1"/>
      <c r="AG518" s="1"/>
      <c r="AI518" s="1"/>
      <c r="AK518" s="1"/>
      <c r="AM518" s="1"/>
      <c r="AO518" s="1"/>
      <c r="AQ518" s="1"/>
      <c r="AS518" s="1"/>
      <c r="AU518" s="1"/>
    </row>
    <row r="519" spans="1:47" x14ac:dyDescent="0.2">
      <c r="A519" s="1">
        <v>45278</v>
      </c>
      <c r="B519">
        <v>6.1</v>
      </c>
      <c r="C519" s="1">
        <v>45278</v>
      </c>
      <c r="D519" s="2">
        <v>5.78</v>
      </c>
      <c r="E519" s="1">
        <v>45278</v>
      </c>
      <c r="F519">
        <v>5.73</v>
      </c>
      <c r="G519" s="1">
        <v>45278</v>
      </c>
      <c r="H519">
        <v>5.7</v>
      </c>
      <c r="I519" s="1">
        <v>45350</v>
      </c>
      <c r="J519">
        <v>6.25</v>
      </c>
      <c r="K519" s="1">
        <v>45337</v>
      </c>
      <c r="L519">
        <v>5.8150000000000004</v>
      </c>
      <c r="M519" s="1">
        <v>45337</v>
      </c>
      <c r="N519" s="2">
        <v>5.7750000000000004</v>
      </c>
      <c r="O519" s="1">
        <v>45336</v>
      </c>
      <c r="P519">
        <v>5.6849999999999996</v>
      </c>
      <c r="Q519" s="1">
        <v>45337</v>
      </c>
      <c r="R519">
        <v>5.7750000000000004</v>
      </c>
      <c r="S519" s="1">
        <v>45336</v>
      </c>
      <c r="T519">
        <v>5.6950000000000003</v>
      </c>
      <c r="U519" s="1">
        <v>45336</v>
      </c>
      <c r="V519">
        <v>5.77</v>
      </c>
      <c r="W519" s="1"/>
      <c r="Y519" s="1"/>
      <c r="Z519" s="3"/>
      <c r="AA519" s="1"/>
      <c r="AC519" s="1"/>
      <c r="AE519" s="1"/>
      <c r="AG519" s="1"/>
      <c r="AI519" s="1"/>
      <c r="AK519" s="1"/>
      <c r="AM519" s="1"/>
      <c r="AO519" s="1"/>
      <c r="AQ519" s="1"/>
      <c r="AS519" s="1"/>
      <c r="AU519" s="1"/>
    </row>
    <row r="520" spans="1:47" x14ac:dyDescent="0.2">
      <c r="A520" s="1">
        <v>45279</v>
      </c>
      <c r="B520">
        <v>5.94</v>
      </c>
      <c r="C520" s="1">
        <v>45279</v>
      </c>
      <c r="D520" s="2">
        <v>5.61</v>
      </c>
      <c r="E520" s="1">
        <v>45279</v>
      </c>
      <c r="F520">
        <v>5.79</v>
      </c>
      <c r="G520" s="1">
        <v>45279</v>
      </c>
      <c r="H520">
        <v>5.73</v>
      </c>
      <c r="I520" s="1">
        <v>45351</v>
      </c>
      <c r="J520">
        <v>6.2</v>
      </c>
      <c r="K520" s="1">
        <v>45338</v>
      </c>
      <c r="L520">
        <v>5.83</v>
      </c>
      <c r="M520" s="1">
        <v>45338</v>
      </c>
      <c r="N520" s="2">
        <v>5.79</v>
      </c>
      <c r="O520" s="1">
        <v>45337</v>
      </c>
      <c r="P520">
        <v>5.7750000000000004</v>
      </c>
      <c r="Q520" s="1">
        <v>45338</v>
      </c>
      <c r="R520">
        <v>5.78</v>
      </c>
      <c r="S520" s="1">
        <v>45337</v>
      </c>
      <c r="T520">
        <v>5.7750000000000004</v>
      </c>
      <c r="U520" s="1">
        <v>45337</v>
      </c>
      <c r="V520">
        <v>5.85</v>
      </c>
      <c r="W520" s="1"/>
      <c r="Y520" s="1"/>
      <c r="Z520" s="3"/>
      <c r="AA520" s="1"/>
      <c r="AC520" s="1"/>
      <c r="AE520" s="1"/>
      <c r="AG520" s="1"/>
      <c r="AI520" s="1"/>
      <c r="AK520" s="1"/>
      <c r="AM520" s="1"/>
      <c r="AO520" s="1"/>
      <c r="AQ520" s="1"/>
      <c r="AS520" s="1"/>
      <c r="AU520" s="1"/>
    </row>
    <row r="521" spans="1:47" x14ac:dyDescent="0.2">
      <c r="A521" s="1">
        <v>45280</v>
      </c>
      <c r="B521">
        <v>5.73</v>
      </c>
      <c r="C521" s="1">
        <v>45280</v>
      </c>
      <c r="D521" s="2">
        <v>5.64</v>
      </c>
      <c r="E521" s="1">
        <v>45280</v>
      </c>
      <c r="F521">
        <v>5.61</v>
      </c>
      <c r="G521" s="1">
        <v>45280</v>
      </c>
      <c r="H521">
        <v>5.54</v>
      </c>
      <c r="I521" s="1">
        <v>45352</v>
      </c>
      <c r="J521">
        <v>6.1</v>
      </c>
      <c r="K521" s="1">
        <v>45341</v>
      </c>
      <c r="L521">
        <v>5.85</v>
      </c>
      <c r="M521" s="1">
        <v>45341</v>
      </c>
      <c r="N521" s="2">
        <v>5.79</v>
      </c>
      <c r="O521" s="1">
        <v>45338</v>
      </c>
      <c r="P521">
        <v>5.77</v>
      </c>
      <c r="Q521" s="1">
        <v>45342</v>
      </c>
      <c r="R521">
        <v>5.79</v>
      </c>
      <c r="S521" s="1">
        <v>45338</v>
      </c>
      <c r="T521">
        <v>5.8</v>
      </c>
      <c r="U521" s="1">
        <v>45338</v>
      </c>
      <c r="V521">
        <v>5.875</v>
      </c>
      <c r="W521" s="1"/>
      <c r="Y521" s="1"/>
      <c r="Z521" s="3"/>
      <c r="AA521" s="1"/>
      <c r="AC521" s="1"/>
      <c r="AE521" s="1"/>
      <c r="AG521" s="1"/>
      <c r="AI521" s="1"/>
      <c r="AK521" s="1"/>
      <c r="AM521" s="1"/>
      <c r="AO521" s="1"/>
      <c r="AQ521" s="1"/>
      <c r="AS521" s="1"/>
      <c r="AU521" s="1"/>
    </row>
    <row r="522" spans="1:47" x14ac:dyDescent="0.2">
      <c r="A522" s="1">
        <v>45281</v>
      </c>
      <c r="B522">
        <v>5.53</v>
      </c>
      <c r="C522" s="1">
        <v>45281</v>
      </c>
      <c r="D522" s="2">
        <v>5.25</v>
      </c>
      <c r="E522" s="1">
        <v>45281</v>
      </c>
      <c r="F522">
        <v>5.8</v>
      </c>
      <c r="G522" s="1">
        <v>45281</v>
      </c>
      <c r="H522">
        <v>5.78</v>
      </c>
      <c r="I522" s="1">
        <v>45356</v>
      </c>
      <c r="J522">
        <v>6.1</v>
      </c>
      <c r="K522" s="1">
        <v>45342</v>
      </c>
      <c r="L522">
        <v>5.8550000000000004</v>
      </c>
      <c r="M522" s="1">
        <v>45342</v>
      </c>
      <c r="N522" s="2">
        <v>5.79</v>
      </c>
      <c r="O522" s="1">
        <v>45341</v>
      </c>
      <c r="P522">
        <v>5.77</v>
      </c>
      <c r="Q522" s="1">
        <v>45343</v>
      </c>
      <c r="R522">
        <v>5.7750000000000004</v>
      </c>
      <c r="S522" s="1">
        <v>45342</v>
      </c>
      <c r="T522">
        <v>5.8</v>
      </c>
      <c r="U522" s="1">
        <v>45342</v>
      </c>
      <c r="V522">
        <v>5.875</v>
      </c>
      <c r="W522" s="1"/>
      <c r="Y522" s="1"/>
      <c r="Z522" s="3"/>
      <c r="AA522" s="1"/>
      <c r="AC522" s="1"/>
      <c r="AE522" s="1"/>
      <c r="AG522" s="1"/>
      <c r="AI522" s="1"/>
      <c r="AK522" s="1"/>
      <c r="AM522" s="1"/>
      <c r="AO522" s="1"/>
      <c r="AQ522" s="1"/>
      <c r="AS522" s="1"/>
      <c r="AU522" s="1"/>
    </row>
    <row r="523" spans="1:47" x14ac:dyDescent="0.2">
      <c r="A523" s="1">
        <v>45282</v>
      </c>
      <c r="B523">
        <v>5.05</v>
      </c>
      <c r="C523" s="1">
        <v>45282</v>
      </c>
      <c r="D523" s="2">
        <v>5.39</v>
      </c>
      <c r="E523" s="1">
        <v>45282</v>
      </c>
      <c r="F523">
        <v>5.44</v>
      </c>
      <c r="G523" s="1">
        <v>45282</v>
      </c>
      <c r="H523">
        <v>5.41</v>
      </c>
      <c r="I523" s="1">
        <v>45357</v>
      </c>
      <c r="J523">
        <v>6.1</v>
      </c>
      <c r="K523" s="1">
        <v>45343</v>
      </c>
      <c r="L523">
        <v>5.8550000000000004</v>
      </c>
      <c r="M523" s="1">
        <v>45343</v>
      </c>
      <c r="N523" s="2">
        <v>5.7850000000000001</v>
      </c>
      <c r="O523" s="1">
        <v>45342</v>
      </c>
      <c r="P523">
        <v>5.77</v>
      </c>
      <c r="Q523" s="1">
        <v>45344</v>
      </c>
      <c r="R523">
        <v>5.7750000000000004</v>
      </c>
      <c r="S523" s="1">
        <v>45343</v>
      </c>
      <c r="T523">
        <v>5.8</v>
      </c>
      <c r="U523" s="1">
        <v>45343</v>
      </c>
      <c r="V523">
        <v>5.875</v>
      </c>
      <c r="W523" s="1"/>
      <c r="Y523" s="1"/>
      <c r="Z523" s="3"/>
      <c r="AA523" s="1"/>
      <c r="AC523" s="1"/>
      <c r="AE523" s="1"/>
      <c r="AG523" s="1"/>
      <c r="AI523" s="1"/>
      <c r="AK523" s="1"/>
      <c r="AM523" s="1"/>
      <c r="AO523" s="1"/>
      <c r="AQ523" s="1"/>
      <c r="AS523" s="1"/>
      <c r="AU523" s="1"/>
    </row>
    <row r="524" spans="1:47" x14ac:dyDescent="0.2">
      <c r="A524" s="1">
        <v>45285</v>
      </c>
      <c r="B524">
        <v>4.99</v>
      </c>
      <c r="C524" s="1">
        <v>45285</v>
      </c>
      <c r="D524" s="2">
        <v>5.34</v>
      </c>
      <c r="E524" s="1">
        <v>45285</v>
      </c>
      <c r="F524">
        <v>5.48</v>
      </c>
      <c r="G524" s="1">
        <v>45285</v>
      </c>
      <c r="H524">
        <v>5.44</v>
      </c>
      <c r="I524" s="1">
        <v>45358</v>
      </c>
      <c r="J524">
        <v>6.1</v>
      </c>
      <c r="K524" s="1">
        <v>45344</v>
      </c>
      <c r="L524">
        <v>5.8550000000000004</v>
      </c>
      <c r="M524" s="1">
        <v>45344</v>
      </c>
      <c r="N524" s="2">
        <v>5.8049999999999997</v>
      </c>
      <c r="O524" s="1">
        <v>45343</v>
      </c>
      <c r="P524">
        <v>5.77</v>
      </c>
      <c r="Q524" s="1">
        <v>45345</v>
      </c>
      <c r="R524">
        <v>5.75</v>
      </c>
      <c r="S524" s="1">
        <v>45344</v>
      </c>
      <c r="T524">
        <v>5.8</v>
      </c>
      <c r="U524" s="1">
        <v>45344</v>
      </c>
      <c r="V524">
        <v>5.875</v>
      </c>
      <c r="W524" s="1"/>
      <c r="Y524" s="1"/>
      <c r="Z524" s="3"/>
      <c r="AA524" s="1"/>
      <c r="AC524" s="1"/>
      <c r="AE524" s="1"/>
      <c r="AG524" s="1"/>
      <c r="AI524" s="1"/>
      <c r="AK524" s="1"/>
      <c r="AM524" s="1"/>
      <c r="AO524" s="1"/>
      <c r="AQ524" s="1"/>
      <c r="AS524" s="1"/>
      <c r="AU524" s="1"/>
    </row>
    <row r="525" spans="1:47" x14ac:dyDescent="0.2">
      <c r="A525" s="1">
        <v>45286</v>
      </c>
      <c r="B525">
        <v>5.05</v>
      </c>
      <c r="C525" s="1">
        <v>45286</v>
      </c>
      <c r="D525" s="2">
        <v>5.38</v>
      </c>
      <c r="E525" s="1">
        <v>45286</v>
      </c>
      <c r="F525">
        <v>5.5</v>
      </c>
      <c r="G525" s="1">
        <v>45286</v>
      </c>
      <c r="H525">
        <v>5.5</v>
      </c>
      <c r="I525" s="1">
        <v>45359</v>
      </c>
      <c r="J525">
        <v>6.15</v>
      </c>
      <c r="K525" s="1">
        <v>45345</v>
      </c>
      <c r="L525">
        <v>5.9</v>
      </c>
      <c r="M525" s="1">
        <v>45345</v>
      </c>
      <c r="N525" s="2">
        <v>5.8150000000000004</v>
      </c>
      <c r="O525" s="1">
        <v>45344</v>
      </c>
      <c r="P525">
        <v>5.7850000000000001</v>
      </c>
      <c r="Q525" s="1">
        <v>45348</v>
      </c>
      <c r="R525">
        <v>5.76</v>
      </c>
      <c r="S525" s="1">
        <v>45345</v>
      </c>
      <c r="T525">
        <v>5.8049999999999997</v>
      </c>
      <c r="U525" s="1">
        <v>45345</v>
      </c>
      <c r="V525">
        <v>5.88</v>
      </c>
      <c r="W525" s="1"/>
      <c r="Y525" s="1"/>
      <c r="Z525" s="3"/>
      <c r="AA525" s="1"/>
      <c r="AC525" s="1"/>
      <c r="AE525" s="1"/>
      <c r="AG525" s="1"/>
      <c r="AI525" s="1"/>
      <c r="AK525" s="1"/>
      <c r="AM525" s="1"/>
      <c r="AO525" s="1"/>
      <c r="AQ525" s="1"/>
      <c r="AS525" s="1"/>
      <c r="AU525" s="1"/>
    </row>
    <row r="526" spans="1:47" x14ac:dyDescent="0.2">
      <c r="A526" s="1">
        <v>45287</v>
      </c>
      <c r="B526">
        <v>5.17</v>
      </c>
      <c r="C526" s="1">
        <v>45287</v>
      </c>
      <c r="D526" s="2">
        <v>5.42</v>
      </c>
      <c r="E526" s="1">
        <v>45287</v>
      </c>
      <c r="F526">
        <v>5.5</v>
      </c>
      <c r="G526" s="1">
        <v>45287</v>
      </c>
      <c r="H526">
        <v>5.59</v>
      </c>
      <c r="I526" s="1">
        <v>45363</v>
      </c>
      <c r="J526">
        <v>6.15</v>
      </c>
      <c r="K526" s="1">
        <v>45348</v>
      </c>
      <c r="L526">
        <v>5.9050000000000002</v>
      </c>
      <c r="M526" s="1">
        <v>45348</v>
      </c>
      <c r="N526" s="2">
        <v>5.81</v>
      </c>
      <c r="O526" s="1">
        <v>45345</v>
      </c>
      <c r="P526">
        <v>5.7850000000000001</v>
      </c>
      <c r="Q526" s="1">
        <v>45349</v>
      </c>
      <c r="R526">
        <v>5.74</v>
      </c>
      <c r="S526" s="1">
        <v>45348</v>
      </c>
      <c r="T526">
        <v>5.7949999999999999</v>
      </c>
      <c r="U526" s="1">
        <v>45348</v>
      </c>
      <c r="V526">
        <v>5.87</v>
      </c>
      <c r="W526" s="1"/>
      <c r="Y526" s="1"/>
      <c r="Z526" s="3"/>
      <c r="AA526" s="1"/>
      <c r="AC526" s="1"/>
      <c r="AE526" s="1"/>
      <c r="AG526" s="1"/>
      <c r="AI526" s="1"/>
      <c r="AK526" s="1"/>
      <c r="AM526" s="1"/>
      <c r="AO526" s="1"/>
      <c r="AQ526" s="1"/>
      <c r="AS526" s="1"/>
      <c r="AU526" s="1"/>
    </row>
    <row r="527" spans="1:47" x14ac:dyDescent="0.2">
      <c r="A527" s="1">
        <v>45288</v>
      </c>
      <c r="B527">
        <v>4.5</v>
      </c>
      <c r="C527" s="1">
        <v>45288</v>
      </c>
      <c r="D527" s="2">
        <v>5.52</v>
      </c>
      <c r="E527" s="1">
        <v>45288</v>
      </c>
      <c r="F527">
        <v>5.49</v>
      </c>
      <c r="G527" s="1">
        <v>45288</v>
      </c>
      <c r="H527">
        <v>5.36</v>
      </c>
      <c r="I527" s="1">
        <v>45364</v>
      </c>
      <c r="J527">
        <v>6.1</v>
      </c>
      <c r="K527" s="1">
        <v>45349</v>
      </c>
      <c r="L527">
        <v>5.87</v>
      </c>
      <c r="M527" s="1">
        <v>45349</v>
      </c>
      <c r="N527" s="2">
        <v>5.7949999999999999</v>
      </c>
      <c r="O527" s="1">
        <v>45348</v>
      </c>
      <c r="P527">
        <v>5.78</v>
      </c>
      <c r="Q527" s="1">
        <v>45350</v>
      </c>
      <c r="R527">
        <v>5.75</v>
      </c>
      <c r="S527" s="1">
        <v>45349</v>
      </c>
      <c r="T527">
        <v>5.78</v>
      </c>
      <c r="U527" s="1">
        <v>45349</v>
      </c>
      <c r="V527">
        <v>5.8550000000000004</v>
      </c>
      <c r="W527" s="1"/>
      <c r="Y527" s="1"/>
      <c r="Z527" s="3"/>
      <c r="AA527" s="1"/>
      <c r="AC527" s="1"/>
      <c r="AE527" s="1"/>
      <c r="AG527" s="1"/>
      <c r="AI527" s="1"/>
      <c r="AK527" s="1"/>
      <c r="AM527" s="1"/>
      <c r="AO527" s="1"/>
      <c r="AQ527" s="1"/>
      <c r="AS527" s="1"/>
      <c r="AU527" s="1"/>
    </row>
    <row r="528" spans="1:47" x14ac:dyDescent="0.2">
      <c r="A528" s="1">
        <v>45289</v>
      </c>
      <c r="B528">
        <v>6.42</v>
      </c>
      <c r="C528" s="1">
        <v>45289</v>
      </c>
      <c r="D528" s="2">
        <v>5.87</v>
      </c>
      <c r="E528" s="1">
        <v>45289</v>
      </c>
      <c r="F528">
        <v>5.72</v>
      </c>
      <c r="G528" s="1">
        <v>45289</v>
      </c>
      <c r="H528">
        <v>5.64</v>
      </c>
      <c r="I528" s="1">
        <v>45365</v>
      </c>
      <c r="J528">
        <v>6.15</v>
      </c>
      <c r="K528" s="1">
        <v>45350</v>
      </c>
      <c r="L528">
        <v>5.8849999999999998</v>
      </c>
      <c r="M528" s="1">
        <v>45350</v>
      </c>
      <c r="N528" s="2">
        <v>5.8049999999999997</v>
      </c>
      <c r="O528" s="1">
        <v>45349</v>
      </c>
      <c r="P528">
        <v>5.76</v>
      </c>
      <c r="Q528" s="1">
        <v>45351</v>
      </c>
      <c r="R528">
        <v>5.76</v>
      </c>
      <c r="S528" s="1">
        <v>45350</v>
      </c>
      <c r="T528">
        <v>5.79</v>
      </c>
      <c r="U528" s="1">
        <v>45350</v>
      </c>
      <c r="V528">
        <v>5.8650000000000002</v>
      </c>
      <c r="W528" s="1"/>
      <c r="Y528" s="1"/>
      <c r="Z528" s="3"/>
      <c r="AA528" s="1"/>
      <c r="AC528" s="1"/>
      <c r="AE528" s="1"/>
      <c r="AG528" s="1"/>
      <c r="AI528" s="1"/>
      <c r="AK528" s="1"/>
      <c r="AM528" s="1"/>
      <c r="AO528" s="1"/>
      <c r="AQ528" s="1"/>
      <c r="AS528" s="1"/>
      <c r="AU528" s="1"/>
    </row>
    <row r="529" spans="1:47" x14ac:dyDescent="0.2">
      <c r="A529" s="1">
        <v>45292</v>
      </c>
      <c r="B529">
        <v>6.38</v>
      </c>
      <c r="C529" s="1">
        <v>45292</v>
      </c>
      <c r="D529" s="2">
        <v>5.51</v>
      </c>
      <c r="E529" s="1">
        <v>45292</v>
      </c>
      <c r="F529">
        <v>5.54</v>
      </c>
      <c r="G529" s="1">
        <v>45292</v>
      </c>
      <c r="H529">
        <v>5.54</v>
      </c>
      <c r="I529" s="1">
        <v>45366</v>
      </c>
      <c r="J529">
        <v>6.15</v>
      </c>
      <c r="K529" s="1">
        <v>45351</v>
      </c>
      <c r="L529">
        <v>5.875</v>
      </c>
      <c r="M529" s="1">
        <v>45351</v>
      </c>
      <c r="N529" s="2">
        <v>5.7949999999999999</v>
      </c>
      <c r="O529" s="1">
        <v>45350</v>
      </c>
      <c r="P529">
        <v>5.7649999999999997</v>
      </c>
      <c r="Q529" s="1">
        <v>45352</v>
      </c>
      <c r="R529">
        <v>5.73</v>
      </c>
      <c r="S529" s="1">
        <v>45351</v>
      </c>
      <c r="T529">
        <v>5.81</v>
      </c>
      <c r="U529" s="1">
        <v>45351</v>
      </c>
      <c r="V529">
        <v>5.9</v>
      </c>
      <c r="W529" s="1"/>
      <c r="Y529" s="1"/>
      <c r="Z529" s="3"/>
      <c r="AA529" s="1"/>
      <c r="AC529" s="1"/>
      <c r="AE529" s="1"/>
      <c r="AG529" s="1"/>
      <c r="AI529" s="1"/>
      <c r="AK529" s="1"/>
      <c r="AM529" s="1"/>
      <c r="AO529" s="1"/>
      <c r="AQ529" s="1"/>
      <c r="AS529" s="1"/>
      <c r="AU529" s="1"/>
    </row>
    <row r="530" spans="1:47" x14ac:dyDescent="0.2">
      <c r="A530" s="1">
        <v>45293</v>
      </c>
      <c r="B530">
        <v>6.17</v>
      </c>
      <c r="C530" s="1">
        <v>45293</v>
      </c>
      <c r="D530" s="2">
        <v>5.71</v>
      </c>
      <c r="E530" s="1">
        <v>45293</v>
      </c>
      <c r="F530">
        <v>5.73</v>
      </c>
      <c r="G530" s="1">
        <v>45293</v>
      </c>
      <c r="H530">
        <v>5.62</v>
      </c>
      <c r="I530" s="1">
        <v>45370</v>
      </c>
      <c r="J530">
        <v>6.15</v>
      </c>
      <c r="K530" s="1">
        <v>45352</v>
      </c>
      <c r="L530">
        <v>5.8650000000000002</v>
      </c>
      <c r="M530" s="1">
        <v>45352</v>
      </c>
      <c r="N530" s="2">
        <v>5.78</v>
      </c>
      <c r="O530" s="1">
        <v>45351</v>
      </c>
      <c r="P530">
        <v>5.7750000000000004</v>
      </c>
      <c r="Q530" s="1">
        <v>45355</v>
      </c>
      <c r="R530">
        <v>5.7350000000000003</v>
      </c>
      <c r="S530" s="1">
        <v>45352</v>
      </c>
      <c r="T530">
        <v>5.78</v>
      </c>
      <c r="U530" s="1">
        <v>45352</v>
      </c>
      <c r="V530">
        <v>5.87</v>
      </c>
      <c r="W530" s="1"/>
      <c r="Y530" s="1"/>
      <c r="Z530" s="3"/>
      <c r="AA530" s="1"/>
      <c r="AC530" s="1"/>
      <c r="AE530" s="1"/>
      <c r="AG530" s="1"/>
      <c r="AI530" s="1"/>
      <c r="AK530" s="1"/>
      <c r="AM530" s="1"/>
      <c r="AO530" s="1"/>
      <c r="AQ530" s="1"/>
      <c r="AS530" s="1"/>
      <c r="AU530" s="1"/>
    </row>
    <row r="531" spans="1:47" x14ac:dyDescent="0.2">
      <c r="A531" s="1">
        <v>45294</v>
      </c>
      <c r="B531">
        <v>6.09</v>
      </c>
      <c r="C531" s="1">
        <v>45294</v>
      </c>
      <c r="D531" s="2">
        <v>5.82</v>
      </c>
      <c r="E531" s="1">
        <v>45294</v>
      </c>
      <c r="F531">
        <v>5.54</v>
      </c>
      <c r="G531" s="1">
        <v>45294</v>
      </c>
      <c r="H531">
        <v>5.68</v>
      </c>
      <c r="I531" s="1">
        <v>45371</v>
      </c>
      <c r="J531">
        <v>6.15</v>
      </c>
      <c r="K531" s="1">
        <v>45355</v>
      </c>
      <c r="L531">
        <v>5.8650000000000002</v>
      </c>
      <c r="M531" s="1">
        <v>45355</v>
      </c>
      <c r="N531" s="2">
        <v>5.7649999999999997</v>
      </c>
      <c r="O531" s="1">
        <v>45352</v>
      </c>
      <c r="P531">
        <v>5.75</v>
      </c>
      <c r="Q531" s="1">
        <v>45356</v>
      </c>
      <c r="R531">
        <v>5.7450000000000001</v>
      </c>
      <c r="S531" s="1">
        <v>45355</v>
      </c>
      <c r="T531">
        <v>5.7750000000000004</v>
      </c>
      <c r="U531" s="1">
        <v>45355</v>
      </c>
      <c r="V531">
        <v>5.8650000000000002</v>
      </c>
      <c r="W531" s="1"/>
      <c r="Y531" s="1"/>
      <c r="Z531" s="3"/>
      <c r="AA531" s="1"/>
      <c r="AC531" s="1"/>
      <c r="AE531" s="1"/>
      <c r="AG531" s="1"/>
      <c r="AI531" s="1"/>
      <c r="AK531" s="1"/>
      <c r="AM531" s="1"/>
      <c r="AO531" s="1"/>
      <c r="AQ531" s="1"/>
      <c r="AS531" s="1"/>
      <c r="AU531" s="1"/>
    </row>
    <row r="532" spans="1:47" x14ac:dyDescent="0.2">
      <c r="A532" s="1">
        <v>45295</v>
      </c>
      <c r="B532">
        <v>6.27</v>
      </c>
      <c r="C532" s="1">
        <v>45295</v>
      </c>
      <c r="D532" s="2">
        <v>5.73</v>
      </c>
      <c r="E532" s="1">
        <v>45295</v>
      </c>
      <c r="F532">
        <v>5.72</v>
      </c>
      <c r="G532" s="1">
        <v>45295</v>
      </c>
      <c r="H532">
        <v>5.66</v>
      </c>
      <c r="I532" s="1">
        <v>45372</v>
      </c>
      <c r="J532">
        <v>6.15</v>
      </c>
      <c r="K532" s="1">
        <v>45356</v>
      </c>
      <c r="L532">
        <v>5.9</v>
      </c>
      <c r="M532" s="1">
        <v>45356</v>
      </c>
      <c r="N532" s="2">
        <v>5.8</v>
      </c>
      <c r="O532" s="1">
        <v>45355</v>
      </c>
      <c r="P532">
        <v>5.75</v>
      </c>
      <c r="Q532" s="1">
        <v>45357</v>
      </c>
      <c r="R532">
        <v>5.75</v>
      </c>
      <c r="S532" s="1">
        <v>45356</v>
      </c>
      <c r="T532">
        <v>5.7949999999999999</v>
      </c>
      <c r="U532" s="1">
        <v>45356</v>
      </c>
      <c r="V532">
        <v>5.8849999999999998</v>
      </c>
      <c r="W532" s="1"/>
      <c r="Y532" s="1"/>
      <c r="Z532" s="3"/>
      <c r="AA532" s="1"/>
      <c r="AC532" s="1"/>
      <c r="AE532" s="1"/>
      <c r="AG532" s="1"/>
      <c r="AI532" s="1"/>
      <c r="AK532" s="1"/>
      <c r="AM532" s="1"/>
      <c r="AO532" s="1"/>
      <c r="AQ532" s="1"/>
      <c r="AS532" s="1"/>
      <c r="AU532" s="1"/>
    </row>
    <row r="533" spans="1:47" x14ac:dyDescent="0.2">
      <c r="A533" s="1">
        <v>45296</v>
      </c>
      <c r="B533">
        <v>6.01</v>
      </c>
      <c r="C533" s="1">
        <v>45296</v>
      </c>
      <c r="D533" s="2">
        <v>5.75</v>
      </c>
      <c r="E533" s="1">
        <v>45296</v>
      </c>
      <c r="F533">
        <v>5.63</v>
      </c>
      <c r="G533" s="1">
        <v>45296</v>
      </c>
      <c r="H533">
        <v>5.55</v>
      </c>
      <c r="I533" s="1">
        <v>45373</v>
      </c>
      <c r="J533">
        <v>6.05</v>
      </c>
      <c r="K533" s="1">
        <v>45357</v>
      </c>
      <c r="L533">
        <v>5.9</v>
      </c>
      <c r="M533" s="1">
        <v>45357</v>
      </c>
      <c r="N533" s="2">
        <v>5.7949999999999999</v>
      </c>
      <c r="O533" s="1">
        <v>45356</v>
      </c>
      <c r="P533">
        <v>5.78</v>
      </c>
      <c r="Q533" s="1">
        <v>45358</v>
      </c>
      <c r="R533">
        <v>5.7249999999999996</v>
      </c>
      <c r="S533" s="1">
        <v>45357</v>
      </c>
      <c r="T533">
        <v>5.7750000000000004</v>
      </c>
      <c r="U533" s="1">
        <v>45357</v>
      </c>
      <c r="V533">
        <v>5.8650000000000002</v>
      </c>
      <c r="W533" s="1"/>
      <c r="Y533" s="1"/>
      <c r="Z533" s="3"/>
      <c r="AA533" s="1"/>
      <c r="AC533" s="1"/>
      <c r="AE533" s="1"/>
      <c r="AG533" s="1"/>
      <c r="AI533" s="1"/>
      <c r="AK533" s="1"/>
      <c r="AM533" s="1"/>
      <c r="AO533" s="1"/>
      <c r="AQ533" s="1"/>
      <c r="AS533" s="1"/>
      <c r="AU533" s="1"/>
    </row>
    <row r="534" spans="1:47" x14ac:dyDescent="0.2">
      <c r="A534" s="1">
        <v>45299</v>
      </c>
      <c r="B534">
        <v>5.9</v>
      </c>
      <c r="C534" s="1">
        <v>45299</v>
      </c>
      <c r="D534" s="2">
        <v>5.92</v>
      </c>
      <c r="E534" s="1">
        <v>45299</v>
      </c>
      <c r="F534">
        <v>5.79</v>
      </c>
      <c r="G534" s="1">
        <v>45299</v>
      </c>
      <c r="H534">
        <v>5.72</v>
      </c>
      <c r="I534" s="1">
        <v>45376</v>
      </c>
      <c r="J534">
        <v>6.15</v>
      </c>
      <c r="K534" s="1">
        <v>45358</v>
      </c>
      <c r="L534">
        <v>5.8650000000000002</v>
      </c>
      <c r="M534" s="1">
        <v>45358</v>
      </c>
      <c r="N534" s="2">
        <v>5.77</v>
      </c>
      <c r="O534" s="1">
        <v>45357</v>
      </c>
      <c r="P534">
        <v>5.76</v>
      </c>
      <c r="Q534" s="1">
        <v>45359</v>
      </c>
      <c r="R534">
        <v>5.7</v>
      </c>
      <c r="S534" s="1">
        <v>45358</v>
      </c>
      <c r="T534">
        <v>5.7750000000000004</v>
      </c>
      <c r="U534" s="1">
        <v>45358</v>
      </c>
      <c r="V534">
        <v>5.8650000000000002</v>
      </c>
      <c r="W534" s="1"/>
      <c r="Y534" s="1"/>
      <c r="Z534" s="3"/>
      <c r="AA534" s="1"/>
      <c r="AC534" s="1"/>
      <c r="AE534" s="1"/>
      <c r="AG534" s="1"/>
      <c r="AI534" s="1"/>
      <c r="AK534" s="1"/>
      <c r="AM534" s="1"/>
      <c r="AO534" s="1"/>
      <c r="AQ534" s="1"/>
      <c r="AS534" s="1"/>
      <c r="AU534" s="1"/>
    </row>
    <row r="535" spans="1:47" x14ac:dyDescent="0.2">
      <c r="A535" s="1">
        <v>45300</v>
      </c>
      <c r="B535">
        <v>6.35</v>
      </c>
      <c r="C535" s="1">
        <v>45300</v>
      </c>
      <c r="D535" s="2">
        <v>5.91</v>
      </c>
      <c r="E535" s="1">
        <v>45300</v>
      </c>
      <c r="F535">
        <v>5.78</v>
      </c>
      <c r="G535" s="1">
        <v>45300</v>
      </c>
      <c r="H535">
        <v>5.71</v>
      </c>
      <c r="I535" s="1">
        <v>45377</v>
      </c>
      <c r="J535">
        <v>6.15</v>
      </c>
      <c r="K535" s="1">
        <v>45359</v>
      </c>
      <c r="L535">
        <v>5.8250000000000002</v>
      </c>
      <c r="M535" s="1">
        <v>45359</v>
      </c>
      <c r="N535" s="2">
        <v>5.73</v>
      </c>
      <c r="O535" s="1">
        <v>45358</v>
      </c>
      <c r="P535">
        <v>5.7450000000000001</v>
      </c>
      <c r="Q535" s="1">
        <v>45363</v>
      </c>
      <c r="R535">
        <v>5.7050000000000001</v>
      </c>
      <c r="S535" s="1">
        <v>45359</v>
      </c>
      <c r="T535">
        <v>5.7549999999999999</v>
      </c>
      <c r="U535" s="1">
        <v>45359</v>
      </c>
      <c r="V535">
        <v>5.8449999999999998</v>
      </c>
      <c r="W535" s="1"/>
      <c r="Y535" s="1"/>
      <c r="Z535" s="3"/>
      <c r="AA535" s="1"/>
      <c r="AC535" s="1"/>
      <c r="AE535" s="1"/>
      <c r="AG535" s="1"/>
      <c r="AI535" s="1"/>
      <c r="AK535" s="1"/>
      <c r="AM535" s="1"/>
      <c r="AO535" s="1"/>
      <c r="AQ535" s="1"/>
      <c r="AS535" s="1"/>
      <c r="AU535" s="1"/>
    </row>
    <row r="536" spans="1:47" x14ac:dyDescent="0.2">
      <c r="A536" s="1">
        <v>45301</v>
      </c>
      <c r="B536">
        <v>5.93</v>
      </c>
      <c r="C536" s="1">
        <v>45301</v>
      </c>
      <c r="D536" s="2">
        <v>5.87</v>
      </c>
      <c r="E536" s="1">
        <v>45301</v>
      </c>
      <c r="F536">
        <v>5.77</v>
      </c>
      <c r="G536" s="1">
        <v>45301</v>
      </c>
      <c r="H536">
        <v>5.75</v>
      </c>
      <c r="I536" s="1">
        <v>45378</v>
      </c>
      <c r="J536">
        <v>6.2</v>
      </c>
      <c r="K536" s="1">
        <v>45363</v>
      </c>
      <c r="L536">
        <v>5.835</v>
      </c>
      <c r="M536" s="1">
        <v>45363</v>
      </c>
      <c r="N536" s="2">
        <v>5.74</v>
      </c>
      <c r="O536" s="1">
        <v>45359</v>
      </c>
      <c r="P536">
        <v>5.72</v>
      </c>
      <c r="Q536" s="1">
        <v>45364</v>
      </c>
      <c r="R536">
        <v>5.7549999999999999</v>
      </c>
      <c r="S536" s="1">
        <v>45363</v>
      </c>
      <c r="T536">
        <v>5.7549999999999999</v>
      </c>
      <c r="U536" s="1">
        <v>45363</v>
      </c>
      <c r="V536">
        <v>5.8449999999999998</v>
      </c>
      <c r="W536" s="1"/>
      <c r="Y536" s="1"/>
      <c r="Z536" s="3"/>
      <c r="AA536" s="1"/>
      <c r="AC536" s="1"/>
      <c r="AE536" s="1"/>
      <c r="AG536" s="1"/>
      <c r="AI536" s="1"/>
      <c r="AK536" s="1"/>
      <c r="AM536" s="1"/>
      <c r="AO536" s="1"/>
      <c r="AQ536" s="1"/>
      <c r="AS536" s="1"/>
      <c r="AU536" s="1"/>
    </row>
    <row r="537" spans="1:47" x14ac:dyDescent="0.2">
      <c r="A537" s="1">
        <v>45302</v>
      </c>
      <c r="B537">
        <v>5.9</v>
      </c>
      <c r="C537" s="1">
        <v>45302</v>
      </c>
      <c r="D537" s="2">
        <v>5.8</v>
      </c>
      <c r="E537" s="1">
        <v>45302</v>
      </c>
      <c r="F537">
        <v>5.72</v>
      </c>
      <c r="G537" s="1">
        <v>45302</v>
      </c>
      <c r="H537">
        <v>5.64</v>
      </c>
      <c r="I537" s="1">
        <v>45379</v>
      </c>
      <c r="J537">
        <v>6.2</v>
      </c>
      <c r="K537" s="1">
        <v>45364</v>
      </c>
      <c r="L537">
        <v>5.87</v>
      </c>
      <c r="M537" s="1">
        <v>45364</v>
      </c>
      <c r="N537" s="2">
        <v>5.7949999999999999</v>
      </c>
      <c r="O537" s="1">
        <v>45363</v>
      </c>
      <c r="P537">
        <v>5.7249999999999996</v>
      </c>
      <c r="Q537" s="1">
        <v>45365</v>
      </c>
      <c r="R537">
        <v>5.7850000000000001</v>
      </c>
      <c r="S537" s="1">
        <v>45364</v>
      </c>
      <c r="T537">
        <v>5.8049999999999997</v>
      </c>
      <c r="U537" s="1">
        <v>45364</v>
      </c>
      <c r="V537">
        <v>5.8949999999999996</v>
      </c>
      <c r="W537" s="1"/>
      <c r="Y537" s="1"/>
      <c r="Z537" s="3"/>
      <c r="AA537" s="1"/>
      <c r="AC537" s="1"/>
      <c r="AE537" s="1"/>
      <c r="AG537" s="1"/>
      <c r="AI537" s="1"/>
      <c r="AK537" s="1"/>
      <c r="AM537" s="1"/>
      <c r="AO537" s="1"/>
      <c r="AQ537" s="1"/>
      <c r="AS537" s="1"/>
      <c r="AU537" s="1"/>
    </row>
    <row r="538" spans="1:47" x14ac:dyDescent="0.2">
      <c r="A538" s="1">
        <v>45303</v>
      </c>
      <c r="B538">
        <v>6.68</v>
      </c>
      <c r="C538" s="1">
        <v>45303</v>
      </c>
      <c r="D538" s="2">
        <v>5.89</v>
      </c>
      <c r="E538" s="1">
        <v>45303</v>
      </c>
      <c r="F538">
        <v>5.8</v>
      </c>
      <c r="G538" s="1">
        <v>45303</v>
      </c>
      <c r="H538">
        <v>5.59</v>
      </c>
      <c r="I538" s="1">
        <v>45380</v>
      </c>
      <c r="J538">
        <v>6.2</v>
      </c>
      <c r="K538" s="1">
        <v>45365</v>
      </c>
      <c r="L538">
        <v>5.87</v>
      </c>
      <c r="M538" s="1">
        <v>45365</v>
      </c>
      <c r="N538" s="2">
        <v>5.81</v>
      </c>
      <c r="O538" s="1">
        <v>45364</v>
      </c>
      <c r="P538">
        <v>5.7649999999999997</v>
      </c>
      <c r="Q538" s="1">
        <v>45366</v>
      </c>
      <c r="R538">
        <v>5.85</v>
      </c>
      <c r="S538" s="1">
        <v>45365</v>
      </c>
      <c r="T538">
        <v>5.835</v>
      </c>
      <c r="U538" s="1">
        <v>45365</v>
      </c>
      <c r="V538">
        <v>5.9249999999999998</v>
      </c>
      <c r="W538" s="1"/>
      <c r="Y538" s="1"/>
      <c r="Z538" s="3"/>
      <c r="AA538" s="1"/>
      <c r="AC538" s="1"/>
      <c r="AE538" s="1"/>
      <c r="AG538" s="1"/>
      <c r="AI538" s="1"/>
      <c r="AK538" s="1"/>
      <c r="AM538" s="1"/>
      <c r="AO538" s="1"/>
      <c r="AQ538" s="1"/>
      <c r="AS538" s="1"/>
      <c r="AU538" s="1"/>
    </row>
    <row r="539" spans="1:47" x14ac:dyDescent="0.2">
      <c r="A539" s="1">
        <v>45306</v>
      </c>
      <c r="B539">
        <v>6.01</v>
      </c>
      <c r="C539" s="1">
        <v>45306</v>
      </c>
      <c r="D539" s="2">
        <v>6.01</v>
      </c>
      <c r="E539" s="1">
        <v>45306</v>
      </c>
      <c r="F539">
        <v>5.77</v>
      </c>
      <c r="G539" s="1">
        <v>45306</v>
      </c>
      <c r="H539">
        <v>5.68</v>
      </c>
      <c r="I539" s="1">
        <v>45384</v>
      </c>
      <c r="J539">
        <v>6.25</v>
      </c>
      <c r="K539" s="1">
        <v>45366</v>
      </c>
      <c r="L539">
        <v>5.88</v>
      </c>
      <c r="M539" s="1">
        <v>45366</v>
      </c>
      <c r="N539" s="2">
        <v>5.84</v>
      </c>
      <c r="O539" s="1">
        <v>45365</v>
      </c>
      <c r="P539">
        <v>5.81</v>
      </c>
      <c r="Q539" s="1">
        <v>45369</v>
      </c>
      <c r="R539">
        <v>5.8449999999999998</v>
      </c>
      <c r="S539" s="1">
        <v>45366</v>
      </c>
      <c r="T539">
        <v>5.8650000000000002</v>
      </c>
      <c r="U539" s="1">
        <v>45366</v>
      </c>
      <c r="V539">
        <v>5.9550000000000001</v>
      </c>
      <c r="W539" s="1"/>
      <c r="Y539" s="1"/>
      <c r="Z539" s="3"/>
      <c r="AA539" s="1"/>
      <c r="AC539" s="1"/>
      <c r="AE539" s="1"/>
      <c r="AG539" s="1"/>
      <c r="AI539" s="1"/>
      <c r="AK539" s="1"/>
      <c r="AM539" s="1"/>
      <c r="AO539" s="1"/>
      <c r="AQ539" s="1"/>
      <c r="AS539" s="1"/>
      <c r="AU539" s="1"/>
    </row>
    <row r="540" spans="1:47" x14ac:dyDescent="0.2">
      <c r="A540" s="1">
        <v>45307</v>
      </c>
      <c r="B540">
        <v>6.4</v>
      </c>
      <c r="C540" s="1">
        <v>45307</v>
      </c>
      <c r="D540" s="2">
        <v>6.1</v>
      </c>
      <c r="E540" s="1">
        <v>45307</v>
      </c>
      <c r="F540">
        <v>5.97</v>
      </c>
      <c r="G540" s="1">
        <v>45307</v>
      </c>
      <c r="H540">
        <v>5.79</v>
      </c>
      <c r="I540" s="1">
        <v>45385</v>
      </c>
      <c r="J540">
        <v>6.3</v>
      </c>
      <c r="K540" s="1">
        <v>45369</v>
      </c>
      <c r="L540">
        <v>5.88</v>
      </c>
      <c r="M540" s="1">
        <v>45369</v>
      </c>
      <c r="N540" s="2">
        <v>5.8449999999999998</v>
      </c>
      <c r="O540" s="1">
        <v>45366</v>
      </c>
      <c r="P540">
        <v>5.835</v>
      </c>
      <c r="Q540" s="1">
        <v>45370</v>
      </c>
      <c r="R540">
        <v>5.835</v>
      </c>
      <c r="S540" s="1">
        <v>45369</v>
      </c>
      <c r="T540">
        <v>5.8849999999999998</v>
      </c>
      <c r="U540" s="1">
        <v>45369</v>
      </c>
      <c r="V540">
        <v>5.9749999999999996</v>
      </c>
      <c r="W540" s="1"/>
      <c r="Y540" s="1"/>
      <c r="Z540" s="3"/>
      <c r="AA540" s="1"/>
      <c r="AC540" s="1"/>
      <c r="AE540" s="1"/>
      <c r="AG540" s="1"/>
      <c r="AI540" s="1"/>
      <c r="AK540" s="1"/>
      <c r="AM540" s="1"/>
      <c r="AO540" s="1"/>
      <c r="AQ540" s="1"/>
      <c r="AS540" s="1"/>
      <c r="AU540" s="1"/>
    </row>
    <row r="541" spans="1:47" x14ac:dyDescent="0.2">
      <c r="A541" s="1">
        <v>45308</v>
      </c>
      <c r="B541">
        <v>6.24</v>
      </c>
      <c r="C541" s="1">
        <v>45308</v>
      </c>
      <c r="D541" s="2">
        <v>6.03</v>
      </c>
      <c r="E541" s="1">
        <v>45308</v>
      </c>
      <c r="F541">
        <v>5.96</v>
      </c>
      <c r="G541" s="1">
        <v>45308</v>
      </c>
      <c r="H541">
        <v>5.94</v>
      </c>
      <c r="I541" s="1">
        <v>45386</v>
      </c>
      <c r="J541">
        <v>6.35</v>
      </c>
      <c r="K541" s="1">
        <v>45370</v>
      </c>
      <c r="L541">
        <v>5.88</v>
      </c>
      <c r="M541" s="1">
        <v>45370</v>
      </c>
      <c r="N541" s="2">
        <v>5.8449999999999998</v>
      </c>
      <c r="O541" s="1">
        <v>45369</v>
      </c>
      <c r="P541">
        <v>5.83</v>
      </c>
      <c r="Q541" s="1">
        <v>45371</v>
      </c>
      <c r="R541">
        <v>5.81</v>
      </c>
      <c r="S541" s="1">
        <v>45370</v>
      </c>
      <c r="T541">
        <v>5.8849999999999998</v>
      </c>
      <c r="U541" s="1">
        <v>45370</v>
      </c>
      <c r="V541">
        <v>5.9749999999999996</v>
      </c>
      <c r="W541" s="1"/>
      <c r="Y541" s="1"/>
      <c r="Z541" s="3"/>
      <c r="AA541" s="1"/>
      <c r="AC541" s="1"/>
      <c r="AE541" s="1"/>
      <c r="AG541" s="1"/>
      <c r="AI541" s="1"/>
      <c r="AK541" s="1"/>
      <c r="AM541" s="1"/>
      <c r="AO541" s="1"/>
      <c r="AQ541" s="1"/>
      <c r="AS541" s="1"/>
      <c r="AU541" s="1"/>
    </row>
    <row r="542" spans="1:47" x14ac:dyDescent="0.2">
      <c r="A542" s="1">
        <v>45309</v>
      </c>
      <c r="B542">
        <v>6.19</v>
      </c>
      <c r="C542" s="1">
        <v>45309</v>
      </c>
      <c r="D542" s="2">
        <v>6.05</v>
      </c>
      <c r="E542" s="1">
        <v>45309</v>
      </c>
      <c r="F542">
        <v>5.98</v>
      </c>
      <c r="G542" s="1">
        <v>45309</v>
      </c>
      <c r="H542">
        <v>5.96</v>
      </c>
      <c r="I542" s="1">
        <v>45387</v>
      </c>
      <c r="J542">
        <v>6.3</v>
      </c>
      <c r="K542" s="1">
        <v>45371</v>
      </c>
      <c r="L542">
        <v>5.87</v>
      </c>
      <c r="M542" s="1">
        <v>45371</v>
      </c>
      <c r="N542" s="2">
        <v>5.84</v>
      </c>
      <c r="O542" s="1">
        <v>45370</v>
      </c>
      <c r="P542">
        <v>5.83</v>
      </c>
      <c r="Q542" s="1">
        <v>45372</v>
      </c>
      <c r="R542">
        <v>5.81</v>
      </c>
      <c r="S542" s="1">
        <v>45371</v>
      </c>
      <c r="T542">
        <v>5.87</v>
      </c>
      <c r="U542" s="1">
        <v>45371</v>
      </c>
      <c r="V542">
        <v>5.96</v>
      </c>
      <c r="W542" s="1"/>
      <c r="Y542" s="1"/>
      <c r="Z542" s="3"/>
      <c r="AA542" s="1"/>
      <c r="AC542" s="1"/>
      <c r="AE542" s="1"/>
      <c r="AG542" s="1"/>
      <c r="AI542" s="1"/>
      <c r="AK542" s="1"/>
      <c r="AM542" s="1"/>
      <c r="AO542" s="1"/>
      <c r="AQ542" s="1"/>
      <c r="AS542" s="1"/>
      <c r="AU542" s="1"/>
    </row>
    <row r="543" spans="1:47" x14ac:dyDescent="0.2">
      <c r="A543" s="1">
        <v>45310</v>
      </c>
      <c r="B543">
        <v>6.27</v>
      </c>
      <c r="C543" s="1">
        <v>45310</v>
      </c>
      <c r="D543" s="2">
        <v>6.09</v>
      </c>
      <c r="E543" s="1">
        <v>45310</v>
      </c>
      <c r="F543">
        <v>5.92</v>
      </c>
      <c r="G543" s="1">
        <v>45310</v>
      </c>
      <c r="H543">
        <v>5.91</v>
      </c>
      <c r="I543" s="1">
        <v>45391</v>
      </c>
      <c r="J543">
        <v>6.3</v>
      </c>
      <c r="K543" s="1">
        <v>45372</v>
      </c>
      <c r="L543">
        <v>5.8150000000000004</v>
      </c>
      <c r="M543" s="1">
        <v>45372</v>
      </c>
      <c r="N543" s="2">
        <v>5.79</v>
      </c>
      <c r="O543" s="1">
        <v>45371</v>
      </c>
      <c r="P543">
        <v>5.83</v>
      </c>
      <c r="Q543" s="1">
        <v>45373</v>
      </c>
      <c r="R543">
        <v>5.835</v>
      </c>
      <c r="S543" s="1">
        <v>45372</v>
      </c>
      <c r="T543">
        <v>5.86</v>
      </c>
      <c r="U543" s="1">
        <v>45372</v>
      </c>
      <c r="V543">
        <v>5.95</v>
      </c>
      <c r="W543" s="1"/>
      <c r="Y543" s="1"/>
      <c r="Z543" s="3"/>
      <c r="AA543" s="1"/>
      <c r="AC543" s="1"/>
      <c r="AE543" s="1"/>
      <c r="AG543" s="1"/>
      <c r="AI543" s="1"/>
      <c r="AK543" s="1"/>
      <c r="AM543" s="1"/>
      <c r="AO543" s="1"/>
      <c r="AQ543" s="1"/>
      <c r="AS543" s="1"/>
      <c r="AU543" s="1"/>
    </row>
    <row r="544" spans="1:47" x14ac:dyDescent="0.2">
      <c r="A544" s="1">
        <v>45313</v>
      </c>
      <c r="B544">
        <v>6.14</v>
      </c>
      <c r="C544" s="1">
        <v>45313</v>
      </c>
      <c r="D544" s="2">
        <v>6.07</v>
      </c>
      <c r="E544" s="1">
        <v>45313</v>
      </c>
      <c r="F544">
        <v>5.99</v>
      </c>
      <c r="G544" s="1">
        <v>45313</v>
      </c>
      <c r="H544">
        <v>5.97</v>
      </c>
      <c r="I544" s="1">
        <v>45392</v>
      </c>
      <c r="J544">
        <v>6.3</v>
      </c>
      <c r="K544" s="1">
        <v>45373</v>
      </c>
      <c r="L544">
        <v>5.8650000000000002</v>
      </c>
      <c r="M544" s="1">
        <v>45373</v>
      </c>
      <c r="N544" s="2">
        <v>5.8150000000000004</v>
      </c>
      <c r="O544" s="1">
        <v>45372</v>
      </c>
      <c r="P544">
        <v>5.8</v>
      </c>
      <c r="Q544" s="1">
        <v>45376</v>
      </c>
      <c r="R544">
        <v>5.82</v>
      </c>
      <c r="S544" s="1">
        <v>45373</v>
      </c>
      <c r="T544">
        <v>5.8849999999999998</v>
      </c>
      <c r="U544" s="1">
        <v>45373</v>
      </c>
      <c r="V544">
        <v>5.9749999999999996</v>
      </c>
      <c r="W544" s="1"/>
      <c r="Y544" s="1"/>
      <c r="Z544" s="3"/>
      <c r="AA544" s="1"/>
      <c r="AC544" s="1"/>
      <c r="AE544" s="1"/>
      <c r="AG544" s="1"/>
      <c r="AI544" s="1"/>
      <c r="AK544" s="1"/>
      <c r="AM544" s="1"/>
      <c r="AO544" s="1"/>
      <c r="AQ544" s="1"/>
      <c r="AS544" s="1"/>
      <c r="AU544" s="1"/>
    </row>
    <row r="545" spans="1:47" x14ac:dyDescent="0.2">
      <c r="A545" s="1">
        <v>45314</v>
      </c>
      <c r="B545">
        <v>6.47</v>
      </c>
      <c r="C545" s="1">
        <v>45314</v>
      </c>
      <c r="D545" s="2">
        <v>6.22</v>
      </c>
      <c r="E545" s="1">
        <v>45314</v>
      </c>
      <c r="F545">
        <v>6.02</v>
      </c>
      <c r="G545" s="1">
        <v>45314</v>
      </c>
      <c r="H545">
        <v>6.1</v>
      </c>
      <c r="I545" s="1">
        <v>45393</v>
      </c>
      <c r="J545">
        <v>6.3</v>
      </c>
      <c r="K545" s="1">
        <v>45376</v>
      </c>
      <c r="L545">
        <v>5.86</v>
      </c>
      <c r="M545" s="1">
        <v>45376</v>
      </c>
      <c r="N545" s="2">
        <v>5.7949999999999999</v>
      </c>
      <c r="O545" s="1">
        <v>45373</v>
      </c>
      <c r="P545">
        <v>5.8250000000000002</v>
      </c>
      <c r="Q545" s="1">
        <v>45377</v>
      </c>
      <c r="R545">
        <v>5.8150000000000004</v>
      </c>
      <c r="S545" s="1">
        <v>45376</v>
      </c>
      <c r="T545">
        <v>5.87</v>
      </c>
      <c r="U545" s="1">
        <v>45376</v>
      </c>
      <c r="V545">
        <v>5.96</v>
      </c>
      <c r="W545" s="1"/>
      <c r="Y545" s="1"/>
      <c r="Z545" s="3"/>
      <c r="AA545" s="1"/>
      <c r="AC545" s="1"/>
      <c r="AE545" s="1"/>
      <c r="AG545" s="1"/>
      <c r="AI545" s="1"/>
      <c r="AK545" s="1"/>
      <c r="AM545" s="1"/>
      <c r="AO545" s="1"/>
      <c r="AQ545" s="1"/>
      <c r="AS545" s="1"/>
      <c r="AU545" s="1"/>
    </row>
    <row r="546" spans="1:47" x14ac:dyDescent="0.2">
      <c r="A546" s="1">
        <v>45315</v>
      </c>
      <c r="B546">
        <v>6.49</v>
      </c>
      <c r="C546" s="1">
        <v>45315</v>
      </c>
      <c r="D546" s="2">
        <v>6.18</v>
      </c>
      <c r="E546" s="1">
        <v>45315</v>
      </c>
      <c r="F546">
        <v>6.07</v>
      </c>
      <c r="G546" s="1">
        <v>45315</v>
      </c>
      <c r="H546">
        <v>5.82</v>
      </c>
      <c r="I546" s="1">
        <v>45394</v>
      </c>
      <c r="J546">
        <v>6.3</v>
      </c>
      <c r="K546" s="1">
        <v>45377</v>
      </c>
      <c r="L546">
        <v>5.8650000000000002</v>
      </c>
      <c r="M546" s="1">
        <v>45377</v>
      </c>
      <c r="N546" s="2">
        <v>5.8</v>
      </c>
      <c r="O546" s="1">
        <v>45376</v>
      </c>
      <c r="P546">
        <v>5.82</v>
      </c>
      <c r="Q546" s="1">
        <v>45378</v>
      </c>
      <c r="R546">
        <v>5.8449999999999998</v>
      </c>
      <c r="S546" s="1">
        <v>45377</v>
      </c>
      <c r="T546">
        <v>5.8650000000000002</v>
      </c>
      <c r="U546" s="1">
        <v>45377</v>
      </c>
      <c r="V546">
        <v>5.9550000000000001</v>
      </c>
      <c r="W546" s="1"/>
      <c r="Y546" s="1"/>
      <c r="Z546" s="3"/>
      <c r="AA546" s="1"/>
      <c r="AC546" s="1"/>
      <c r="AE546" s="1"/>
      <c r="AG546" s="1"/>
      <c r="AI546" s="1"/>
      <c r="AK546" s="1"/>
      <c r="AM546" s="1"/>
      <c r="AO546" s="1"/>
      <c r="AQ546" s="1"/>
      <c r="AS546" s="1"/>
      <c r="AU546" s="1"/>
    </row>
    <row r="547" spans="1:47" x14ac:dyDescent="0.2">
      <c r="A547" s="1">
        <v>45316</v>
      </c>
      <c r="B547">
        <v>7.85</v>
      </c>
      <c r="C547" s="1">
        <v>45316</v>
      </c>
      <c r="D547" s="2">
        <v>7.05</v>
      </c>
      <c r="E547" s="1">
        <v>45316</v>
      </c>
      <c r="F547">
        <v>6.61</v>
      </c>
      <c r="G547" s="1">
        <v>45316</v>
      </c>
      <c r="H547">
        <v>6.44</v>
      </c>
      <c r="I547" s="1">
        <v>45398</v>
      </c>
      <c r="J547">
        <v>6.65</v>
      </c>
      <c r="K547" s="1">
        <v>45378</v>
      </c>
      <c r="L547">
        <v>5.8849999999999998</v>
      </c>
      <c r="M547" s="1">
        <v>45378</v>
      </c>
      <c r="N547" s="2">
        <v>5.8049999999999997</v>
      </c>
      <c r="O547" s="1">
        <v>45377</v>
      </c>
      <c r="P547">
        <v>5.8049999999999997</v>
      </c>
      <c r="Q547" s="1">
        <v>45379</v>
      </c>
      <c r="R547">
        <v>5.85</v>
      </c>
      <c r="S547" s="1">
        <v>45378</v>
      </c>
      <c r="T547">
        <v>5.8949999999999996</v>
      </c>
      <c r="U547" s="1">
        <v>45378</v>
      </c>
      <c r="V547">
        <v>5.9850000000000003</v>
      </c>
      <c r="W547" s="1"/>
      <c r="Y547" s="1"/>
      <c r="Z547" s="3"/>
      <c r="AA547" s="1"/>
      <c r="AC547" s="1"/>
      <c r="AE547" s="1"/>
      <c r="AG547" s="1"/>
      <c r="AI547" s="1"/>
      <c r="AK547" s="1"/>
      <c r="AM547" s="1"/>
      <c r="AO547" s="1"/>
      <c r="AQ547" s="1"/>
      <c r="AS547" s="1"/>
      <c r="AU547" s="1"/>
    </row>
    <row r="548" spans="1:47" x14ac:dyDescent="0.2">
      <c r="A548" s="1">
        <v>45317</v>
      </c>
      <c r="B548">
        <v>6.74</v>
      </c>
      <c r="C548" s="1">
        <v>45317</v>
      </c>
      <c r="D548" s="2">
        <v>6.34</v>
      </c>
      <c r="E548" s="1">
        <v>45317</v>
      </c>
      <c r="F548">
        <v>6.18</v>
      </c>
      <c r="G548" s="1">
        <v>45317</v>
      </c>
      <c r="H548">
        <v>5.86</v>
      </c>
      <c r="I548" s="1">
        <v>45399</v>
      </c>
      <c r="J548">
        <v>6.65</v>
      </c>
      <c r="K548" s="1">
        <v>45379</v>
      </c>
      <c r="L548">
        <v>5.9349999999999996</v>
      </c>
      <c r="M548" s="1">
        <v>45379</v>
      </c>
      <c r="N548" s="2">
        <v>5.835</v>
      </c>
      <c r="O548" s="1">
        <v>45378</v>
      </c>
      <c r="P548">
        <v>5.82</v>
      </c>
      <c r="Q548" s="1">
        <v>45380</v>
      </c>
      <c r="R548">
        <v>5.85</v>
      </c>
      <c r="S548" s="1">
        <v>45379</v>
      </c>
      <c r="T548">
        <v>5.9</v>
      </c>
      <c r="U548" s="1">
        <v>45379</v>
      </c>
      <c r="V548">
        <v>5.99</v>
      </c>
      <c r="W548" s="1"/>
      <c r="Y548" s="1"/>
      <c r="Z548" s="3"/>
      <c r="AA548" s="1"/>
      <c r="AC548" s="1"/>
      <c r="AE548" s="1"/>
      <c r="AG548" s="1"/>
      <c r="AI548" s="1"/>
      <c r="AK548" s="1"/>
      <c r="AM548" s="1"/>
      <c r="AO548" s="1"/>
      <c r="AQ548" s="1"/>
      <c r="AS548" s="1"/>
      <c r="AU548" s="1"/>
    </row>
    <row r="549" spans="1:47" x14ac:dyDescent="0.2">
      <c r="A549" s="1">
        <v>45320</v>
      </c>
      <c r="B549">
        <v>6.31</v>
      </c>
      <c r="C549" s="1">
        <v>45320</v>
      </c>
      <c r="D549" s="2">
        <v>6.18</v>
      </c>
      <c r="E549" s="1">
        <v>45320</v>
      </c>
      <c r="F549">
        <v>6.14</v>
      </c>
      <c r="G549" s="1">
        <v>45320</v>
      </c>
      <c r="H549">
        <v>6</v>
      </c>
      <c r="I549" s="1">
        <v>45400</v>
      </c>
      <c r="J549">
        <v>6.65</v>
      </c>
      <c r="K549" s="1">
        <v>45380</v>
      </c>
      <c r="L549">
        <v>5.9349999999999996</v>
      </c>
      <c r="M549" s="1">
        <v>45380</v>
      </c>
      <c r="N549" s="2">
        <v>5.835</v>
      </c>
      <c r="O549" s="1">
        <v>45379</v>
      </c>
      <c r="P549">
        <v>5.84</v>
      </c>
      <c r="Q549" s="1">
        <v>45383</v>
      </c>
      <c r="R549">
        <v>5.84</v>
      </c>
      <c r="S549" s="1">
        <v>45380</v>
      </c>
      <c r="T549">
        <v>5.9</v>
      </c>
      <c r="U549" s="1">
        <v>45380</v>
      </c>
      <c r="V549">
        <v>5.99</v>
      </c>
      <c r="W549" s="1"/>
      <c r="Y549" s="1"/>
      <c r="Z549" s="3"/>
      <c r="AA549" s="1"/>
      <c r="AC549" s="1"/>
      <c r="AE549" s="1"/>
      <c r="AG549" s="1"/>
      <c r="AI549" s="1"/>
      <c r="AK549" s="1"/>
      <c r="AM549" s="1"/>
      <c r="AO549" s="1"/>
      <c r="AQ549" s="1"/>
      <c r="AS549" s="1"/>
      <c r="AU549" s="1"/>
    </row>
    <row r="550" spans="1:47" x14ac:dyDescent="0.2">
      <c r="A550" s="1">
        <v>45321</v>
      </c>
      <c r="B550">
        <v>6.27</v>
      </c>
      <c r="C550" s="1">
        <v>45321</v>
      </c>
      <c r="D550" s="2">
        <v>6.22</v>
      </c>
      <c r="E550" s="1">
        <v>45321</v>
      </c>
      <c r="F550">
        <v>6.15</v>
      </c>
      <c r="G550" s="1">
        <v>45321</v>
      </c>
      <c r="H550">
        <v>6.1</v>
      </c>
      <c r="I550" s="1">
        <v>45401</v>
      </c>
      <c r="J550">
        <v>6.4850000000000003</v>
      </c>
      <c r="K550" s="1">
        <v>45383</v>
      </c>
      <c r="L550">
        <v>5.92</v>
      </c>
      <c r="M550" s="1">
        <v>45383</v>
      </c>
      <c r="N550" s="2">
        <v>5.8250000000000002</v>
      </c>
      <c r="O550" s="1">
        <v>45380</v>
      </c>
      <c r="P550">
        <v>5.84</v>
      </c>
      <c r="Q550" s="1">
        <v>45384</v>
      </c>
      <c r="R550">
        <v>5.8949999999999996</v>
      </c>
      <c r="S550" s="1">
        <v>45383</v>
      </c>
      <c r="T550">
        <v>5.89</v>
      </c>
      <c r="U550" s="1">
        <v>45383</v>
      </c>
      <c r="V550">
        <v>5.98</v>
      </c>
      <c r="W550" s="1"/>
      <c r="Y550" s="1"/>
      <c r="Z550" s="3"/>
      <c r="AA550" s="1"/>
      <c r="AC550" s="1"/>
      <c r="AE550" s="1"/>
      <c r="AG550" s="1"/>
      <c r="AI550" s="1"/>
      <c r="AK550" s="1"/>
      <c r="AM550" s="1"/>
      <c r="AO550" s="1"/>
      <c r="AQ550" s="1"/>
      <c r="AS550" s="1"/>
      <c r="AU550" s="1"/>
    </row>
    <row r="551" spans="1:47" x14ac:dyDescent="0.2">
      <c r="A551" s="1">
        <v>45322</v>
      </c>
      <c r="B551">
        <v>5.93</v>
      </c>
      <c r="C551" s="1">
        <v>45322</v>
      </c>
      <c r="D551" s="2">
        <v>6.36</v>
      </c>
      <c r="E551" s="1">
        <v>45322</v>
      </c>
      <c r="F551">
        <v>6.14</v>
      </c>
      <c r="G551" s="1">
        <v>45322</v>
      </c>
      <c r="H551">
        <v>5.92</v>
      </c>
      <c r="I551" s="1">
        <v>45404</v>
      </c>
      <c r="J551">
        <v>6.5049999999999999</v>
      </c>
      <c r="K551" s="1">
        <v>45384</v>
      </c>
      <c r="L551">
        <v>5.9649999999999999</v>
      </c>
      <c r="M551" s="1">
        <v>45384</v>
      </c>
      <c r="N551" s="2">
        <v>5.87</v>
      </c>
      <c r="O551" s="1">
        <v>45383</v>
      </c>
      <c r="P551">
        <v>5.835</v>
      </c>
      <c r="Q551" s="1">
        <v>45385</v>
      </c>
      <c r="R551">
        <v>5.91</v>
      </c>
      <c r="S551" s="1">
        <v>45384</v>
      </c>
      <c r="T551">
        <v>5.9450000000000003</v>
      </c>
      <c r="U551" s="1">
        <v>45384</v>
      </c>
      <c r="V551">
        <v>6.0350000000000001</v>
      </c>
      <c r="W551" s="1"/>
      <c r="Y551" s="1"/>
      <c r="Z551" s="3"/>
      <c r="AA551" s="1"/>
      <c r="AC551" s="1"/>
      <c r="AE551" s="1"/>
      <c r="AG551" s="1"/>
      <c r="AI551" s="1"/>
      <c r="AK551" s="1"/>
      <c r="AM551" s="1"/>
      <c r="AO551" s="1"/>
      <c r="AQ551" s="1"/>
      <c r="AS551" s="1"/>
      <c r="AU551" s="1"/>
    </row>
    <row r="552" spans="1:47" x14ac:dyDescent="0.2">
      <c r="A552" s="1">
        <v>45323</v>
      </c>
      <c r="B552">
        <v>6.05</v>
      </c>
      <c r="C552" s="1">
        <v>45323</v>
      </c>
      <c r="D552" s="2">
        <v>6.14</v>
      </c>
      <c r="E552" s="1">
        <v>45323</v>
      </c>
      <c r="F552">
        <v>6.11</v>
      </c>
      <c r="G552" s="1">
        <v>45323</v>
      </c>
      <c r="H552">
        <v>5.93</v>
      </c>
      <c r="I552" s="1">
        <v>45405</v>
      </c>
      <c r="J552">
        <v>6.5350000000000001</v>
      </c>
      <c r="K552" s="1">
        <v>45385</v>
      </c>
      <c r="L552">
        <v>5.97</v>
      </c>
      <c r="M552" s="1">
        <v>45385</v>
      </c>
      <c r="N552" s="2">
        <v>5.8949999999999996</v>
      </c>
      <c r="O552" s="1">
        <v>45384</v>
      </c>
      <c r="P552">
        <v>5.88</v>
      </c>
      <c r="Q552" s="1">
        <v>45386</v>
      </c>
      <c r="R552">
        <v>5.8849999999999998</v>
      </c>
      <c r="S552" s="1">
        <v>45385</v>
      </c>
      <c r="T552">
        <v>5.96</v>
      </c>
      <c r="U552" s="1">
        <v>45385</v>
      </c>
      <c r="V552">
        <v>6.05</v>
      </c>
      <c r="W552" s="1"/>
      <c r="Y552" s="1"/>
      <c r="Z552" s="3"/>
      <c r="AA552" s="1"/>
      <c r="AC552" s="1"/>
      <c r="AE552" s="1"/>
      <c r="AG552" s="1"/>
      <c r="AI552" s="1"/>
      <c r="AK552" s="1"/>
      <c r="AM552" s="1"/>
      <c r="AO552" s="1"/>
      <c r="AQ552" s="1"/>
      <c r="AS552" s="1"/>
      <c r="AU552" s="1"/>
    </row>
    <row r="553" spans="1:47" x14ac:dyDescent="0.2">
      <c r="A553" s="1">
        <v>45324</v>
      </c>
      <c r="B553">
        <v>6.03</v>
      </c>
      <c r="C553" s="1">
        <v>45324</v>
      </c>
      <c r="D553" s="2">
        <v>6.04</v>
      </c>
      <c r="E553" s="1">
        <v>45324</v>
      </c>
      <c r="F553">
        <v>6.09</v>
      </c>
      <c r="G553" s="1">
        <v>45324</v>
      </c>
      <c r="H553">
        <v>5.89</v>
      </c>
      <c r="I553" s="1">
        <v>45406</v>
      </c>
      <c r="J553">
        <v>6.51</v>
      </c>
      <c r="K553" s="1">
        <v>45386</v>
      </c>
      <c r="L553">
        <v>5.9550000000000001</v>
      </c>
      <c r="M553" s="1">
        <v>45386</v>
      </c>
      <c r="N553" s="2">
        <v>5.87</v>
      </c>
      <c r="O553" s="1">
        <v>45385</v>
      </c>
      <c r="P553">
        <v>5.8949999999999996</v>
      </c>
      <c r="Q553" s="1">
        <v>45387</v>
      </c>
      <c r="R553">
        <v>5.86</v>
      </c>
      <c r="S553" s="1">
        <v>45386</v>
      </c>
      <c r="T553">
        <v>5.9349999999999996</v>
      </c>
      <c r="U553" s="1">
        <v>45386</v>
      </c>
      <c r="V553">
        <v>6.0250000000000004</v>
      </c>
      <c r="W553" s="1"/>
      <c r="Y553" s="1"/>
      <c r="Z553" s="3"/>
      <c r="AA553" s="1"/>
      <c r="AC553" s="1"/>
      <c r="AE553" s="1"/>
      <c r="AG553" s="1"/>
      <c r="AI553" s="1"/>
      <c r="AK553" s="1"/>
      <c r="AM553" s="1"/>
      <c r="AO553" s="1"/>
      <c r="AQ553" s="1"/>
      <c r="AS553" s="1"/>
      <c r="AU553" s="1"/>
    </row>
    <row r="554" spans="1:47" x14ac:dyDescent="0.2">
      <c r="A554" s="1">
        <v>45327</v>
      </c>
      <c r="B554">
        <v>6.39</v>
      </c>
      <c r="C554" s="1">
        <v>45327</v>
      </c>
      <c r="D554" s="2">
        <v>5.99</v>
      </c>
      <c r="E554" s="1">
        <v>45327</v>
      </c>
      <c r="F554">
        <v>6.06</v>
      </c>
      <c r="G554" s="1">
        <v>45327</v>
      </c>
      <c r="H554">
        <v>6.08</v>
      </c>
      <c r="I554" s="1">
        <v>45407</v>
      </c>
      <c r="J554">
        <v>6.5350000000000001</v>
      </c>
      <c r="K554" s="1">
        <v>45387</v>
      </c>
      <c r="L554">
        <v>5.93</v>
      </c>
      <c r="M554" s="1">
        <v>45387</v>
      </c>
      <c r="N554" s="2">
        <v>5.84</v>
      </c>
      <c r="O554" s="1">
        <v>45386</v>
      </c>
      <c r="P554">
        <v>5.87</v>
      </c>
      <c r="Q554" s="1">
        <v>45391</v>
      </c>
      <c r="R554">
        <v>5.86</v>
      </c>
      <c r="S554" s="1">
        <v>45387</v>
      </c>
      <c r="T554">
        <v>5.9</v>
      </c>
      <c r="U554" s="1">
        <v>45387</v>
      </c>
      <c r="V554">
        <v>5.99</v>
      </c>
      <c r="W554" s="1"/>
      <c r="Y554" s="1"/>
      <c r="Z554" s="3"/>
      <c r="AA554" s="1"/>
      <c r="AC554" s="1"/>
      <c r="AE554" s="1"/>
      <c r="AG554" s="1"/>
      <c r="AI554" s="1"/>
      <c r="AK554" s="1"/>
      <c r="AM554" s="1"/>
      <c r="AO554" s="1"/>
      <c r="AQ554" s="1"/>
      <c r="AS554" s="1"/>
      <c r="AU554" s="1"/>
    </row>
    <row r="555" spans="1:47" x14ac:dyDescent="0.2">
      <c r="A555" s="1">
        <v>45328</v>
      </c>
      <c r="B555">
        <v>6.26</v>
      </c>
      <c r="C555" s="1">
        <v>45328</v>
      </c>
      <c r="D555" s="2">
        <v>6.14</v>
      </c>
      <c r="E555" s="1">
        <v>45328</v>
      </c>
      <c r="F555">
        <v>6.06</v>
      </c>
      <c r="G555" s="1">
        <v>45328</v>
      </c>
      <c r="H555">
        <v>6.01</v>
      </c>
      <c r="I555" s="1">
        <v>45408</v>
      </c>
      <c r="J555">
        <v>6.5750000000000002</v>
      </c>
      <c r="K555" s="1">
        <v>45391</v>
      </c>
      <c r="L555">
        <v>5.93</v>
      </c>
      <c r="M555" s="1">
        <v>45391</v>
      </c>
      <c r="N555" s="2">
        <v>5.8449999999999998</v>
      </c>
      <c r="O555" s="1">
        <v>45387</v>
      </c>
      <c r="P555">
        <v>5.84</v>
      </c>
      <c r="Q555" s="1">
        <v>45392</v>
      </c>
      <c r="R555">
        <v>5.86</v>
      </c>
      <c r="S555" s="1">
        <v>45391</v>
      </c>
      <c r="T555">
        <v>5.91</v>
      </c>
      <c r="U555" s="1">
        <v>45391</v>
      </c>
      <c r="V555">
        <v>6</v>
      </c>
      <c r="W555" s="1"/>
      <c r="Y555" s="1"/>
      <c r="Z555" s="3"/>
      <c r="AA555" s="1"/>
      <c r="AC555" s="1"/>
      <c r="AE555" s="1"/>
      <c r="AG555" s="1"/>
      <c r="AI555" s="1"/>
      <c r="AK555" s="1"/>
      <c r="AM555" s="1"/>
      <c r="AO555" s="1"/>
      <c r="AQ555" s="1"/>
      <c r="AS555" s="1"/>
      <c r="AU555" s="1"/>
    </row>
    <row r="556" spans="1:47" x14ac:dyDescent="0.2">
      <c r="A556" s="1">
        <v>45329</v>
      </c>
      <c r="B556">
        <v>6.67</v>
      </c>
      <c r="C556" s="1">
        <v>45329</v>
      </c>
      <c r="D556" s="2">
        <v>6.26</v>
      </c>
      <c r="E556" s="1">
        <v>45329</v>
      </c>
      <c r="F556">
        <v>6.1</v>
      </c>
      <c r="G556" s="1">
        <v>45329</v>
      </c>
      <c r="H556">
        <v>6</v>
      </c>
      <c r="I556" s="1">
        <v>45411</v>
      </c>
      <c r="J556">
        <v>6.625</v>
      </c>
      <c r="K556" s="1">
        <v>45392</v>
      </c>
      <c r="L556">
        <v>5.93</v>
      </c>
      <c r="M556" s="1">
        <v>45392</v>
      </c>
      <c r="N556" s="2">
        <v>5.8449999999999998</v>
      </c>
      <c r="O556" s="1">
        <v>45391</v>
      </c>
      <c r="P556">
        <v>5.8449999999999998</v>
      </c>
      <c r="Q556" s="1">
        <v>45393</v>
      </c>
      <c r="R556">
        <v>5.86</v>
      </c>
      <c r="S556" s="1">
        <v>45392</v>
      </c>
      <c r="T556">
        <v>5.91</v>
      </c>
      <c r="U556" s="1">
        <v>45392</v>
      </c>
      <c r="V556">
        <v>6</v>
      </c>
      <c r="W556" s="1"/>
      <c r="Y556" s="1"/>
      <c r="Z556" s="3"/>
      <c r="AA556" s="1"/>
      <c r="AC556" s="1"/>
      <c r="AE556" s="1"/>
      <c r="AG556" s="1"/>
      <c r="AI556" s="1"/>
      <c r="AK556" s="1"/>
      <c r="AM556" s="1"/>
      <c r="AO556" s="1"/>
      <c r="AQ556" s="1"/>
      <c r="AS556" s="1"/>
      <c r="AU556" s="1"/>
    </row>
    <row r="557" spans="1:47" x14ac:dyDescent="0.2">
      <c r="A557" s="1">
        <v>45330</v>
      </c>
      <c r="B557">
        <v>6.65</v>
      </c>
      <c r="C557" s="1">
        <v>45330</v>
      </c>
      <c r="D557" s="2">
        <v>6.25</v>
      </c>
      <c r="E557" s="1">
        <v>45330</v>
      </c>
      <c r="F557">
        <v>6.08</v>
      </c>
      <c r="G557" s="1">
        <v>45330</v>
      </c>
      <c r="H557">
        <v>6</v>
      </c>
      <c r="I557" s="1">
        <v>45412</v>
      </c>
      <c r="J557">
        <v>6.6349999999999998</v>
      </c>
      <c r="K557" s="1">
        <v>45393</v>
      </c>
      <c r="L557">
        <v>5.93</v>
      </c>
      <c r="M557" s="1">
        <v>45393</v>
      </c>
      <c r="N557" s="2">
        <v>5.8449999999999998</v>
      </c>
      <c r="O557" s="1">
        <v>45392</v>
      </c>
      <c r="P557">
        <v>5.8449999999999998</v>
      </c>
      <c r="Q557" s="1">
        <v>45394</v>
      </c>
      <c r="R557">
        <v>5.86</v>
      </c>
      <c r="S557" s="1">
        <v>45393</v>
      </c>
      <c r="T557">
        <v>5.91</v>
      </c>
      <c r="U557" s="1">
        <v>45393</v>
      </c>
      <c r="V557">
        <v>6</v>
      </c>
      <c r="W557" s="1"/>
      <c r="Y557" s="1"/>
      <c r="Z557" s="3"/>
      <c r="AA557" s="1"/>
      <c r="AC557" s="1"/>
      <c r="AE557" s="1"/>
      <c r="AG557" s="1"/>
      <c r="AI557" s="1"/>
      <c r="AK557" s="1"/>
      <c r="AM557" s="1"/>
      <c r="AO557" s="1"/>
      <c r="AQ557" s="1"/>
      <c r="AS557" s="1"/>
      <c r="AU557" s="1"/>
    </row>
    <row r="558" spans="1:47" x14ac:dyDescent="0.2">
      <c r="A558" s="1">
        <v>45331</v>
      </c>
      <c r="B558">
        <v>6.64</v>
      </c>
      <c r="C558" s="1">
        <v>45331</v>
      </c>
      <c r="D558" s="2">
        <v>6.23</v>
      </c>
      <c r="E558" s="1">
        <v>45331</v>
      </c>
      <c r="F558">
        <v>6.09</v>
      </c>
      <c r="G558" s="1">
        <v>45331</v>
      </c>
      <c r="H558">
        <v>6.13</v>
      </c>
      <c r="I558" s="1">
        <v>45413</v>
      </c>
      <c r="J558">
        <v>6.6349999999999998</v>
      </c>
      <c r="K558" s="1">
        <v>45394</v>
      </c>
      <c r="L558">
        <v>5.93</v>
      </c>
      <c r="M558" s="1">
        <v>45394</v>
      </c>
      <c r="N558" s="2">
        <v>5.8449999999999998</v>
      </c>
      <c r="O558" s="1">
        <v>45393</v>
      </c>
      <c r="P558">
        <v>5.8449999999999998</v>
      </c>
      <c r="Q558" s="1">
        <v>45398</v>
      </c>
      <c r="R558">
        <v>6.1</v>
      </c>
      <c r="S558" s="1">
        <v>45394</v>
      </c>
      <c r="T558">
        <v>5.91</v>
      </c>
      <c r="U558" s="1">
        <v>45394</v>
      </c>
      <c r="V558">
        <v>6</v>
      </c>
      <c r="W558" s="1"/>
      <c r="Y558" s="1"/>
      <c r="Z558" s="3"/>
      <c r="AA558" s="1"/>
      <c r="AC558" s="1"/>
      <c r="AE558" s="1"/>
      <c r="AG558" s="1"/>
      <c r="AI558" s="1"/>
      <c r="AK558" s="1"/>
      <c r="AM558" s="1"/>
      <c r="AO558" s="1"/>
      <c r="AQ558" s="1"/>
      <c r="AS558" s="1"/>
      <c r="AU558" s="1"/>
    </row>
    <row r="559" spans="1:47" x14ac:dyDescent="0.2">
      <c r="A559" s="1">
        <v>45334</v>
      </c>
      <c r="B559">
        <v>7.36</v>
      </c>
      <c r="C559" s="1">
        <v>45334</v>
      </c>
      <c r="D559" s="2">
        <v>6.61</v>
      </c>
      <c r="E559" s="1">
        <v>45334</v>
      </c>
      <c r="F559">
        <v>6.31</v>
      </c>
      <c r="G559" s="1">
        <v>45334</v>
      </c>
      <c r="H559">
        <v>6.07</v>
      </c>
      <c r="I559" s="1">
        <v>45414</v>
      </c>
      <c r="J559">
        <v>6.51</v>
      </c>
      <c r="K559" s="1">
        <v>45398</v>
      </c>
      <c r="L559">
        <v>6.28</v>
      </c>
      <c r="M559" s="1">
        <v>45398</v>
      </c>
      <c r="N559" s="2">
        <v>6.18</v>
      </c>
      <c r="O559" s="1">
        <v>45394</v>
      </c>
      <c r="P559">
        <v>5.8449999999999998</v>
      </c>
      <c r="Q559" s="1">
        <v>45399</v>
      </c>
      <c r="R559">
        <v>6.17</v>
      </c>
      <c r="S559" s="1">
        <v>45398</v>
      </c>
      <c r="T559">
        <v>6.18</v>
      </c>
      <c r="U559" s="1">
        <v>45398</v>
      </c>
      <c r="V559">
        <v>6.29</v>
      </c>
      <c r="W559" s="1"/>
      <c r="Y559" s="1"/>
      <c r="Z559" s="3"/>
      <c r="AA559" s="1"/>
      <c r="AC559" s="1"/>
      <c r="AE559" s="1"/>
      <c r="AG559" s="1"/>
      <c r="AI559" s="1"/>
      <c r="AK559" s="1"/>
      <c r="AM559" s="1"/>
      <c r="AO559" s="1"/>
      <c r="AQ559" s="1"/>
      <c r="AS559" s="1"/>
      <c r="AU559" s="1"/>
    </row>
    <row r="560" spans="1:47" x14ac:dyDescent="0.2">
      <c r="A560" s="1">
        <v>45335</v>
      </c>
      <c r="B560">
        <v>6.92</v>
      </c>
      <c r="C560" s="1">
        <v>45335</v>
      </c>
      <c r="D560" s="2">
        <v>6.44</v>
      </c>
      <c r="E560" s="1">
        <v>45335</v>
      </c>
      <c r="F560">
        <v>6.27</v>
      </c>
      <c r="G560" s="1">
        <v>45335</v>
      </c>
      <c r="H560">
        <v>6.16</v>
      </c>
      <c r="I560" s="1">
        <v>45415</v>
      </c>
      <c r="J560">
        <v>6.4550000000000001</v>
      </c>
      <c r="K560" s="1">
        <v>45399</v>
      </c>
      <c r="L560">
        <v>6.27</v>
      </c>
      <c r="M560" s="1">
        <v>45399</v>
      </c>
      <c r="N560" s="2">
        <v>6.1950000000000003</v>
      </c>
      <c r="O560" s="1">
        <v>45398</v>
      </c>
      <c r="P560">
        <v>6.11</v>
      </c>
      <c r="Q560" s="1">
        <v>45400</v>
      </c>
      <c r="R560">
        <v>6.0949999999999998</v>
      </c>
      <c r="S560" s="1">
        <v>45399</v>
      </c>
      <c r="T560">
        <v>6.21</v>
      </c>
      <c r="U560" s="1">
        <v>45399</v>
      </c>
      <c r="V560">
        <v>6.32</v>
      </c>
      <c r="W560" s="1"/>
      <c r="Y560" s="1"/>
      <c r="Z560" s="3"/>
      <c r="AA560" s="1"/>
      <c r="AC560" s="1"/>
      <c r="AE560" s="1"/>
      <c r="AG560" s="1"/>
      <c r="AI560" s="1"/>
      <c r="AK560" s="1"/>
      <c r="AM560" s="1"/>
      <c r="AO560" s="1"/>
      <c r="AQ560" s="1"/>
      <c r="AS560" s="1"/>
      <c r="AU560" s="1"/>
    </row>
    <row r="561" spans="1:47" x14ac:dyDescent="0.2">
      <c r="A561" s="1">
        <v>45336</v>
      </c>
      <c r="B561">
        <v>6.91</v>
      </c>
      <c r="C561" s="1">
        <v>45336</v>
      </c>
      <c r="D561" s="2">
        <v>6.53</v>
      </c>
      <c r="E561" s="1">
        <v>45336</v>
      </c>
      <c r="F561">
        <v>6.27</v>
      </c>
      <c r="G561" s="1">
        <v>45336</v>
      </c>
      <c r="H561">
        <v>6.31</v>
      </c>
      <c r="I561" s="1">
        <v>45418</v>
      </c>
      <c r="J561">
        <v>6.415</v>
      </c>
      <c r="K561" s="1">
        <v>45400</v>
      </c>
      <c r="L561">
        <v>6.2</v>
      </c>
      <c r="M561" s="1">
        <v>45400</v>
      </c>
      <c r="N561" s="2">
        <v>6.13</v>
      </c>
      <c r="O561" s="1">
        <v>45399</v>
      </c>
      <c r="P561">
        <v>6.1749999999999998</v>
      </c>
      <c r="Q561" s="1">
        <v>45401</v>
      </c>
      <c r="R561">
        <v>6.2249999999999996</v>
      </c>
      <c r="S561" s="1">
        <v>45400</v>
      </c>
      <c r="T561">
        <v>6.1550000000000002</v>
      </c>
      <c r="U561" s="1">
        <v>45400</v>
      </c>
      <c r="V561">
        <v>6.2649999999999997</v>
      </c>
      <c r="W561" s="1"/>
      <c r="Y561" s="1"/>
      <c r="Z561" s="3"/>
      <c r="AA561" s="1"/>
      <c r="AC561" s="1"/>
      <c r="AE561" s="1"/>
      <c r="AG561" s="1"/>
      <c r="AI561" s="1"/>
      <c r="AK561" s="1"/>
      <c r="AM561" s="1"/>
      <c r="AO561" s="1"/>
      <c r="AQ561" s="1"/>
      <c r="AS561" s="1"/>
      <c r="AU561" s="1"/>
    </row>
    <row r="562" spans="1:47" x14ac:dyDescent="0.2">
      <c r="A562" s="1">
        <v>45337</v>
      </c>
      <c r="B562">
        <v>7.72</v>
      </c>
      <c r="C562" s="1">
        <v>45337</v>
      </c>
      <c r="D562" s="2">
        <v>6.67</v>
      </c>
      <c r="E562" s="1">
        <v>45337</v>
      </c>
      <c r="F562">
        <v>6.33</v>
      </c>
      <c r="G562" s="1">
        <v>45337</v>
      </c>
      <c r="H562">
        <v>6.28</v>
      </c>
      <c r="I562" s="1">
        <v>45419</v>
      </c>
      <c r="J562">
        <v>6.4349999999999996</v>
      </c>
      <c r="K562" s="1">
        <v>45401</v>
      </c>
      <c r="L562">
        <v>6.3250000000000002</v>
      </c>
      <c r="M562" s="1">
        <v>45401</v>
      </c>
      <c r="N562" s="2">
        <v>6.2549999999999999</v>
      </c>
      <c r="O562" s="1">
        <v>45400</v>
      </c>
      <c r="P562">
        <v>6.1050000000000004</v>
      </c>
      <c r="Q562" s="1">
        <v>45404</v>
      </c>
      <c r="R562">
        <v>6.2450000000000001</v>
      </c>
      <c r="S562" s="1">
        <v>45401</v>
      </c>
      <c r="T562">
        <v>6.29</v>
      </c>
      <c r="U562" s="1">
        <v>45401</v>
      </c>
      <c r="V562">
        <v>6.4</v>
      </c>
      <c r="W562" s="1"/>
      <c r="Y562" s="1"/>
      <c r="Z562" s="3"/>
      <c r="AA562" s="1"/>
      <c r="AC562" s="1"/>
      <c r="AE562" s="1"/>
      <c r="AG562" s="1"/>
      <c r="AI562" s="1"/>
      <c r="AK562" s="1"/>
      <c r="AM562" s="1"/>
      <c r="AO562" s="1"/>
      <c r="AQ562" s="1"/>
      <c r="AS562" s="1"/>
      <c r="AU562" s="1"/>
    </row>
    <row r="563" spans="1:47" x14ac:dyDescent="0.2">
      <c r="A563" s="1">
        <v>45338</v>
      </c>
      <c r="B563">
        <v>7.71</v>
      </c>
      <c r="C563" s="1">
        <v>45338</v>
      </c>
      <c r="D563" s="2">
        <v>6.74</v>
      </c>
      <c r="E563" s="1">
        <v>45338</v>
      </c>
      <c r="F563">
        <v>6.38</v>
      </c>
      <c r="G563" s="1">
        <v>45338</v>
      </c>
      <c r="H563">
        <v>6.3</v>
      </c>
      <c r="I563" s="1">
        <v>45420</v>
      </c>
      <c r="J563">
        <v>6.46</v>
      </c>
      <c r="K563" s="1">
        <v>45404</v>
      </c>
      <c r="L563">
        <v>6.3250000000000002</v>
      </c>
      <c r="M563" s="1">
        <v>45404</v>
      </c>
      <c r="N563" s="2">
        <v>6.28</v>
      </c>
      <c r="O563" s="1">
        <v>45401</v>
      </c>
      <c r="P563">
        <v>6.2450000000000001</v>
      </c>
      <c r="Q563" s="1">
        <v>45405</v>
      </c>
      <c r="R563">
        <v>6.31</v>
      </c>
      <c r="S563" s="1">
        <v>45404</v>
      </c>
      <c r="T563">
        <v>6.32</v>
      </c>
      <c r="U563" s="1">
        <v>45404</v>
      </c>
      <c r="V563">
        <v>6.43</v>
      </c>
      <c r="W563" s="1"/>
      <c r="Y563" s="1"/>
      <c r="Z563" s="3"/>
      <c r="AA563" s="1"/>
      <c r="AC563" s="1"/>
      <c r="AE563" s="1"/>
      <c r="AG563" s="1"/>
      <c r="AI563" s="1"/>
      <c r="AK563" s="1"/>
      <c r="AM563" s="1"/>
      <c r="AO563" s="1"/>
      <c r="AQ563" s="1"/>
      <c r="AS563" s="1"/>
      <c r="AU563" s="1"/>
    </row>
    <row r="564" spans="1:47" x14ac:dyDescent="0.2">
      <c r="A564" s="1">
        <v>45341</v>
      </c>
      <c r="B564">
        <v>6.83</v>
      </c>
      <c r="C564" s="1">
        <v>45341</v>
      </c>
      <c r="D564" s="2">
        <v>6.47</v>
      </c>
      <c r="E564" s="1">
        <v>45341</v>
      </c>
      <c r="F564">
        <v>6.27</v>
      </c>
      <c r="G564" s="1">
        <v>45341</v>
      </c>
      <c r="H564">
        <v>6.23</v>
      </c>
      <c r="I564" s="1">
        <v>45421</v>
      </c>
      <c r="J564">
        <v>6.47</v>
      </c>
      <c r="K564" s="1">
        <v>45405</v>
      </c>
      <c r="L564">
        <v>6.4</v>
      </c>
      <c r="M564" s="1">
        <v>45405</v>
      </c>
      <c r="N564" s="2">
        <v>6.3150000000000004</v>
      </c>
      <c r="O564" s="1">
        <v>45404</v>
      </c>
      <c r="P564">
        <v>6.2649999999999997</v>
      </c>
      <c r="Q564" s="1">
        <v>45406</v>
      </c>
      <c r="R564">
        <v>6.3250000000000002</v>
      </c>
      <c r="S564" s="1">
        <v>45405</v>
      </c>
      <c r="T564">
        <v>6.375</v>
      </c>
      <c r="U564" s="1">
        <v>45405</v>
      </c>
      <c r="V564">
        <v>6.4850000000000003</v>
      </c>
      <c r="W564" s="1"/>
      <c r="Y564" s="1"/>
      <c r="Z564" s="3"/>
      <c r="AA564" s="1"/>
      <c r="AC564" s="1"/>
      <c r="AE564" s="1"/>
      <c r="AG564" s="1"/>
      <c r="AI564" s="1"/>
      <c r="AK564" s="1"/>
      <c r="AM564" s="1"/>
      <c r="AO564" s="1"/>
      <c r="AQ564" s="1"/>
      <c r="AS564" s="1"/>
      <c r="AU564" s="1"/>
    </row>
    <row r="565" spans="1:47" x14ac:dyDescent="0.2">
      <c r="A565" s="1">
        <v>45342</v>
      </c>
      <c r="B565">
        <v>6.81</v>
      </c>
      <c r="C565" s="1">
        <v>45342</v>
      </c>
      <c r="D565" s="2">
        <v>6.41</v>
      </c>
      <c r="E565" s="1">
        <v>45342</v>
      </c>
      <c r="F565">
        <v>6.3</v>
      </c>
      <c r="G565" s="1">
        <v>45342</v>
      </c>
      <c r="H565">
        <v>6.22</v>
      </c>
      <c r="I565" s="1">
        <v>45422</v>
      </c>
      <c r="J565">
        <v>6.47</v>
      </c>
      <c r="K565" s="1">
        <v>45406</v>
      </c>
      <c r="L565">
        <v>6.35</v>
      </c>
      <c r="M565" s="1">
        <v>45406</v>
      </c>
      <c r="N565" s="2">
        <v>6.3250000000000002</v>
      </c>
      <c r="O565" s="1">
        <v>45405</v>
      </c>
      <c r="P565">
        <v>6.31</v>
      </c>
      <c r="Q565" s="1">
        <v>45407</v>
      </c>
      <c r="R565">
        <v>6.4</v>
      </c>
      <c r="S565" s="1">
        <v>45406</v>
      </c>
      <c r="T565">
        <v>6.39</v>
      </c>
      <c r="U565" s="1">
        <v>45406</v>
      </c>
      <c r="V565">
        <v>6.5</v>
      </c>
      <c r="W565" s="1"/>
      <c r="Y565" s="1"/>
      <c r="Z565" s="3"/>
      <c r="AA565" s="1"/>
      <c r="AC565" s="1"/>
      <c r="AE565" s="1"/>
      <c r="AG565" s="1"/>
      <c r="AI565" s="1"/>
      <c r="AK565" s="1"/>
      <c r="AM565" s="1"/>
      <c r="AO565" s="1"/>
      <c r="AQ565" s="1"/>
      <c r="AS565" s="1"/>
      <c r="AU565" s="1"/>
    </row>
    <row r="566" spans="1:47" x14ac:dyDescent="0.2">
      <c r="A566" s="1">
        <v>45343</v>
      </c>
      <c r="B566">
        <v>6.51</v>
      </c>
      <c r="C566" s="1">
        <v>45343</v>
      </c>
      <c r="D566" s="2">
        <v>6.25</v>
      </c>
      <c r="E566" s="1">
        <v>45343</v>
      </c>
      <c r="F566">
        <v>6.31</v>
      </c>
      <c r="G566" s="1">
        <v>45343</v>
      </c>
      <c r="H566">
        <v>6.22</v>
      </c>
      <c r="I566" s="1">
        <v>45425</v>
      </c>
      <c r="J566">
        <v>6.4950000000000001</v>
      </c>
      <c r="K566" s="1">
        <v>45407</v>
      </c>
      <c r="L566">
        <v>6.375</v>
      </c>
      <c r="M566" s="1">
        <v>45407</v>
      </c>
      <c r="N566" s="2">
        <v>6.3550000000000004</v>
      </c>
      <c r="O566" s="1">
        <v>45406</v>
      </c>
      <c r="P566">
        <v>6.32</v>
      </c>
      <c r="Q566" s="1">
        <v>45408</v>
      </c>
      <c r="R566">
        <v>6.47</v>
      </c>
      <c r="S566" s="1">
        <v>45407</v>
      </c>
      <c r="T566">
        <v>6.4649999999999999</v>
      </c>
      <c r="U566" s="1">
        <v>45407</v>
      </c>
      <c r="V566">
        <v>6.5750000000000002</v>
      </c>
      <c r="W566" s="1"/>
      <c r="Y566" s="1"/>
      <c r="Z566" s="3"/>
      <c r="AA566" s="1"/>
      <c r="AC566" s="1"/>
      <c r="AE566" s="1"/>
      <c r="AG566" s="1"/>
      <c r="AI566" s="1"/>
      <c r="AK566" s="1"/>
      <c r="AM566" s="1"/>
      <c r="AO566" s="1"/>
      <c r="AQ566" s="1"/>
      <c r="AS566" s="1"/>
      <c r="AU566" s="1"/>
    </row>
    <row r="567" spans="1:47" x14ac:dyDescent="0.2">
      <c r="A567" s="1">
        <v>45344</v>
      </c>
      <c r="B567">
        <v>6.62</v>
      </c>
      <c r="C567" s="1">
        <v>45344</v>
      </c>
      <c r="D567" s="2">
        <v>6.37</v>
      </c>
      <c r="E567" s="1">
        <v>45344</v>
      </c>
      <c r="F567">
        <v>6.33</v>
      </c>
      <c r="G567" s="1">
        <v>45344</v>
      </c>
      <c r="H567">
        <v>6.28</v>
      </c>
      <c r="I567" s="1">
        <v>45426</v>
      </c>
      <c r="J567">
        <v>6.5</v>
      </c>
      <c r="K567" s="1">
        <v>45408</v>
      </c>
      <c r="L567">
        <v>6.4249999999999998</v>
      </c>
      <c r="M567" s="1">
        <v>45408</v>
      </c>
      <c r="N567" s="2">
        <v>6.41</v>
      </c>
      <c r="O567" s="1">
        <v>45407</v>
      </c>
      <c r="P567">
        <v>6.375</v>
      </c>
      <c r="Q567" s="1">
        <v>45411</v>
      </c>
      <c r="R567">
        <v>6.52</v>
      </c>
      <c r="S567" s="1">
        <v>45408</v>
      </c>
      <c r="T567">
        <v>6.5350000000000001</v>
      </c>
      <c r="U567" s="1">
        <v>45408</v>
      </c>
      <c r="V567">
        <v>6.6449999999999996</v>
      </c>
      <c r="W567" s="1"/>
      <c r="Y567" s="1"/>
      <c r="Z567" s="3"/>
      <c r="AA567" s="1"/>
      <c r="AC567" s="1"/>
      <c r="AE567" s="1"/>
      <c r="AG567" s="1"/>
      <c r="AI567" s="1"/>
      <c r="AK567" s="1"/>
      <c r="AM567" s="1"/>
      <c r="AO567" s="1"/>
      <c r="AQ567" s="1"/>
      <c r="AS567" s="1"/>
      <c r="AU567" s="1"/>
    </row>
    <row r="568" spans="1:47" x14ac:dyDescent="0.2">
      <c r="A568" s="1">
        <v>45345</v>
      </c>
      <c r="B568">
        <v>6.54</v>
      </c>
      <c r="C568" s="1">
        <v>45345</v>
      </c>
      <c r="D568" s="2">
        <v>6.46</v>
      </c>
      <c r="E568" s="1">
        <v>45345</v>
      </c>
      <c r="F568">
        <v>6.35</v>
      </c>
      <c r="G568" s="1">
        <v>45345</v>
      </c>
      <c r="H568">
        <v>6.25</v>
      </c>
      <c r="I568" s="1">
        <v>45427</v>
      </c>
      <c r="J568">
        <v>6.415</v>
      </c>
      <c r="K568" s="1">
        <v>45411</v>
      </c>
      <c r="L568">
        <v>6.46</v>
      </c>
      <c r="M568" s="1">
        <v>45411</v>
      </c>
      <c r="N568" s="2">
        <v>6.45</v>
      </c>
      <c r="O568" s="1">
        <v>45408</v>
      </c>
      <c r="P568">
        <v>6.43</v>
      </c>
      <c r="Q568" s="1">
        <v>45412</v>
      </c>
      <c r="R568">
        <v>6.51</v>
      </c>
      <c r="S568" s="1">
        <v>45411</v>
      </c>
      <c r="T568">
        <v>6.585</v>
      </c>
      <c r="U568" s="1">
        <v>45411</v>
      </c>
      <c r="V568">
        <v>6.6950000000000003</v>
      </c>
      <c r="W568" s="1"/>
      <c r="Y568" s="1"/>
      <c r="Z568" s="3"/>
      <c r="AA568" s="1"/>
      <c r="AC568" s="1"/>
      <c r="AE568" s="1"/>
      <c r="AG568" s="1"/>
      <c r="AI568" s="1"/>
      <c r="AK568" s="1"/>
      <c r="AM568" s="1"/>
      <c r="AO568" s="1"/>
      <c r="AQ568" s="1"/>
      <c r="AS568" s="1"/>
      <c r="AU568" s="1"/>
    </row>
    <row r="569" spans="1:47" x14ac:dyDescent="0.2">
      <c r="A569" s="1">
        <v>45348</v>
      </c>
      <c r="B569">
        <v>6.76</v>
      </c>
      <c r="C569" s="1">
        <v>45348</v>
      </c>
      <c r="D569" s="2">
        <v>6.52</v>
      </c>
      <c r="E569" s="1">
        <v>45348</v>
      </c>
      <c r="F569">
        <v>6.4</v>
      </c>
      <c r="G569" s="1">
        <v>45348</v>
      </c>
      <c r="H569">
        <v>6.28</v>
      </c>
      <c r="I569" s="1">
        <v>45428</v>
      </c>
      <c r="J569">
        <v>6.36</v>
      </c>
      <c r="K569" s="1">
        <v>45412</v>
      </c>
      <c r="L569">
        <v>6.49</v>
      </c>
      <c r="M569" s="1">
        <v>45412</v>
      </c>
      <c r="N569" s="2">
        <v>6.4649999999999999</v>
      </c>
      <c r="O569" s="1">
        <v>45411</v>
      </c>
      <c r="P569">
        <v>6.47</v>
      </c>
      <c r="Q569" s="1">
        <v>45413</v>
      </c>
      <c r="R569">
        <v>6.52</v>
      </c>
      <c r="S569" s="1">
        <v>45412</v>
      </c>
      <c r="T569">
        <v>6.585</v>
      </c>
      <c r="U569" s="1">
        <v>45412</v>
      </c>
      <c r="V569">
        <v>6.6950000000000003</v>
      </c>
      <c r="W569" s="1"/>
      <c r="Y569" s="1"/>
      <c r="Z569" s="3"/>
      <c r="AA569" s="1"/>
      <c r="AC569" s="1"/>
      <c r="AE569" s="1"/>
      <c r="AG569" s="1"/>
      <c r="AI569" s="1"/>
      <c r="AK569" s="1"/>
      <c r="AM569" s="1"/>
      <c r="AO569" s="1"/>
      <c r="AQ569" s="1"/>
      <c r="AS569" s="1"/>
      <c r="AU569" s="1"/>
    </row>
    <row r="570" spans="1:47" x14ac:dyDescent="0.2">
      <c r="A570" s="1">
        <v>45349</v>
      </c>
      <c r="B570">
        <v>6.6</v>
      </c>
      <c r="C570" s="1">
        <v>45349</v>
      </c>
      <c r="D570" s="2">
        <v>6.38</v>
      </c>
      <c r="E570" s="1">
        <v>45349</v>
      </c>
      <c r="F570">
        <v>6.34</v>
      </c>
      <c r="G570" s="1">
        <v>45349</v>
      </c>
      <c r="H570">
        <v>6.26</v>
      </c>
      <c r="I570" s="1">
        <v>45429</v>
      </c>
      <c r="J570">
        <v>6.37</v>
      </c>
      <c r="K570" s="1">
        <v>45413</v>
      </c>
      <c r="L570">
        <v>6.49</v>
      </c>
      <c r="M570" s="1">
        <v>45413</v>
      </c>
      <c r="N570" s="2">
        <v>6.4649999999999999</v>
      </c>
      <c r="O570" s="1">
        <v>45412</v>
      </c>
      <c r="P570">
        <v>6.49</v>
      </c>
      <c r="Q570" s="1">
        <v>45414</v>
      </c>
      <c r="R570">
        <v>6.375</v>
      </c>
      <c r="S570" s="1">
        <v>45413</v>
      </c>
      <c r="T570">
        <v>6.585</v>
      </c>
      <c r="U570" s="1">
        <v>45413</v>
      </c>
      <c r="V570">
        <v>6.6950000000000003</v>
      </c>
      <c r="W570" s="1"/>
      <c r="Y570" s="1"/>
      <c r="Z570" s="3"/>
      <c r="AA570" s="1"/>
      <c r="AC570" s="1"/>
      <c r="AE570" s="1"/>
      <c r="AG570" s="1"/>
      <c r="AI570" s="1"/>
      <c r="AK570" s="1"/>
      <c r="AM570" s="1"/>
      <c r="AO570" s="1"/>
      <c r="AQ570" s="1"/>
      <c r="AS570" s="1"/>
      <c r="AU570" s="1"/>
    </row>
    <row r="571" spans="1:47" x14ac:dyDescent="0.2">
      <c r="A571" s="1">
        <v>45350</v>
      </c>
      <c r="B571">
        <v>6.36</v>
      </c>
      <c r="C571" s="1">
        <v>45350</v>
      </c>
      <c r="D571" s="2">
        <v>6.38</v>
      </c>
      <c r="E571" s="1">
        <v>45350</v>
      </c>
      <c r="F571">
        <v>6.3</v>
      </c>
      <c r="G571" s="1">
        <v>45350</v>
      </c>
      <c r="H571">
        <v>6.2</v>
      </c>
      <c r="I571" s="1">
        <v>45432</v>
      </c>
      <c r="J571">
        <v>6.3949999999999996</v>
      </c>
      <c r="K571" s="1">
        <v>45414</v>
      </c>
      <c r="L571">
        <v>6.3650000000000002</v>
      </c>
      <c r="M571" s="1">
        <v>45414</v>
      </c>
      <c r="N571" s="2">
        <v>6.3550000000000004</v>
      </c>
      <c r="O571" s="1">
        <v>45413</v>
      </c>
      <c r="P571">
        <v>6.49</v>
      </c>
      <c r="Q571" s="1">
        <v>45415</v>
      </c>
      <c r="R571">
        <v>6.3250000000000002</v>
      </c>
      <c r="S571" s="1">
        <v>45414</v>
      </c>
      <c r="T571">
        <v>6.4550000000000001</v>
      </c>
      <c r="U571" s="1">
        <v>45414</v>
      </c>
      <c r="V571">
        <v>6.5650000000000004</v>
      </c>
      <c r="W571" s="1"/>
      <c r="Y571" s="1"/>
      <c r="Z571" s="3"/>
      <c r="AA571" s="1"/>
      <c r="AC571" s="1"/>
      <c r="AE571" s="1"/>
      <c r="AG571" s="1"/>
      <c r="AI571" s="1"/>
      <c r="AK571" s="1"/>
      <c r="AM571" s="1"/>
      <c r="AO571" s="1"/>
      <c r="AQ571" s="1"/>
      <c r="AS571" s="1"/>
      <c r="AU571" s="1"/>
    </row>
    <row r="572" spans="1:47" x14ac:dyDescent="0.2">
      <c r="A572" s="1">
        <v>45351</v>
      </c>
      <c r="B572">
        <v>6.64</v>
      </c>
      <c r="C572" s="1">
        <v>45351</v>
      </c>
      <c r="D572" s="2">
        <v>6.52</v>
      </c>
      <c r="E572" s="1">
        <v>45351</v>
      </c>
      <c r="F572">
        <v>6.32</v>
      </c>
      <c r="G572" s="1">
        <v>45351</v>
      </c>
      <c r="H572">
        <v>6.23</v>
      </c>
      <c r="I572" s="1">
        <v>45433</v>
      </c>
      <c r="J572">
        <v>6.3849999999999998</v>
      </c>
      <c r="K572" s="1">
        <v>45415</v>
      </c>
      <c r="L572">
        <v>6.3</v>
      </c>
      <c r="M572" s="1">
        <v>45415</v>
      </c>
      <c r="N572" s="2">
        <v>6.3</v>
      </c>
      <c r="O572" s="1">
        <v>45414</v>
      </c>
      <c r="P572">
        <v>6.37</v>
      </c>
      <c r="Q572" s="1">
        <v>45418</v>
      </c>
      <c r="R572">
        <v>6.28</v>
      </c>
      <c r="S572" s="1">
        <v>45415</v>
      </c>
      <c r="T572">
        <v>6.39</v>
      </c>
      <c r="U572" s="1">
        <v>45415</v>
      </c>
      <c r="V572">
        <v>6.5</v>
      </c>
      <c r="W572" s="1"/>
      <c r="Y572" s="1"/>
      <c r="Z572" s="3"/>
      <c r="AA572" s="1"/>
      <c r="AC572" s="1"/>
      <c r="AE572" s="1"/>
      <c r="AG572" s="1"/>
      <c r="AI572" s="1"/>
      <c r="AK572" s="1"/>
      <c r="AM572" s="1"/>
      <c r="AO572" s="1"/>
      <c r="AQ572" s="1"/>
      <c r="AS572" s="1"/>
      <c r="AU572" s="1"/>
    </row>
    <row r="573" spans="1:47" x14ac:dyDescent="0.2">
      <c r="A573" s="1">
        <v>45352</v>
      </c>
      <c r="B573">
        <v>6.94</v>
      </c>
      <c r="C573" s="1">
        <v>45352</v>
      </c>
      <c r="D573" s="2">
        <v>6.58</v>
      </c>
      <c r="E573" s="1">
        <v>45352</v>
      </c>
      <c r="F573">
        <v>6.33</v>
      </c>
      <c r="G573" s="1">
        <v>45352</v>
      </c>
      <c r="H573">
        <v>6.22</v>
      </c>
      <c r="I573" s="1">
        <v>45434</v>
      </c>
      <c r="J573">
        <v>6.38</v>
      </c>
      <c r="K573" s="1">
        <v>45418</v>
      </c>
      <c r="L573">
        <v>6.27</v>
      </c>
      <c r="M573" s="1">
        <v>45418</v>
      </c>
      <c r="N573" s="2">
        <v>6.2649999999999997</v>
      </c>
      <c r="O573" s="1">
        <v>45415</v>
      </c>
      <c r="P573">
        <v>6.3049999999999997</v>
      </c>
      <c r="Q573" s="1">
        <v>45419</v>
      </c>
      <c r="R573">
        <v>6.2949999999999999</v>
      </c>
      <c r="S573" s="1">
        <v>45418</v>
      </c>
      <c r="T573">
        <v>6.3449999999999998</v>
      </c>
      <c r="U573" s="1">
        <v>45418</v>
      </c>
      <c r="V573">
        <v>6.4550000000000001</v>
      </c>
      <c r="W573" s="1"/>
      <c r="Y573" s="1"/>
      <c r="Z573" s="3"/>
      <c r="AA573" s="1"/>
      <c r="AC573" s="1"/>
      <c r="AE573" s="1"/>
      <c r="AG573" s="1"/>
      <c r="AI573" s="1"/>
      <c r="AK573" s="1"/>
      <c r="AM573" s="1"/>
      <c r="AO573" s="1"/>
      <c r="AQ573" s="1"/>
      <c r="AS573" s="1"/>
      <c r="AU573" s="1"/>
    </row>
    <row r="574" spans="1:47" x14ac:dyDescent="0.2">
      <c r="A574" s="1">
        <v>45355</v>
      </c>
      <c r="B574">
        <v>6.11</v>
      </c>
      <c r="C574" s="1">
        <v>45355</v>
      </c>
      <c r="D574" s="2">
        <v>6.25</v>
      </c>
      <c r="E574" s="1">
        <v>45355</v>
      </c>
      <c r="F574">
        <v>6.21</v>
      </c>
      <c r="G574" s="1">
        <v>45355</v>
      </c>
      <c r="H574">
        <v>6.13</v>
      </c>
      <c r="I574" s="1">
        <v>45435</v>
      </c>
      <c r="J574">
        <v>6.38</v>
      </c>
      <c r="K574" s="1">
        <v>45419</v>
      </c>
      <c r="L574">
        <v>6.29</v>
      </c>
      <c r="M574" s="1">
        <v>45419</v>
      </c>
      <c r="N574" s="2">
        <v>6.29</v>
      </c>
      <c r="O574" s="1">
        <v>45418</v>
      </c>
      <c r="P574">
        <v>6.2750000000000004</v>
      </c>
      <c r="Q574" s="1">
        <v>45420</v>
      </c>
      <c r="R574">
        <v>6.3150000000000004</v>
      </c>
      <c r="S574" s="1">
        <v>45419</v>
      </c>
      <c r="T574">
        <v>6.36</v>
      </c>
      <c r="U574" s="1">
        <v>45419</v>
      </c>
      <c r="V574">
        <v>6.47</v>
      </c>
      <c r="W574" s="1"/>
      <c r="Y574" s="1"/>
      <c r="Z574" s="3"/>
      <c r="AA574" s="1"/>
      <c r="AC574" s="1"/>
      <c r="AE574" s="1"/>
      <c r="AG574" s="1"/>
      <c r="AI574" s="1"/>
      <c r="AK574" s="1"/>
      <c r="AM574" s="1"/>
      <c r="AO574" s="1"/>
      <c r="AQ574" s="1"/>
      <c r="AS574" s="1"/>
      <c r="AU574" s="1"/>
    </row>
    <row r="575" spans="1:47" x14ac:dyDescent="0.2">
      <c r="A575" s="1">
        <v>45356</v>
      </c>
      <c r="B575">
        <v>6.19</v>
      </c>
      <c r="C575" s="1">
        <v>45356</v>
      </c>
      <c r="D575" s="2">
        <v>6.34</v>
      </c>
      <c r="E575" s="1">
        <v>45356</v>
      </c>
      <c r="F575">
        <v>6.26</v>
      </c>
      <c r="G575" s="1">
        <v>45356</v>
      </c>
      <c r="H575">
        <v>6.17</v>
      </c>
      <c r="I575" s="1">
        <v>45436</v>
      </c>
      <c r="J575">
        <v>6.38</v>
      </c>
      <c r="K575" s="1">
        <v>45420</v>
      </c>
      <c r="L575">
        <v>6.3250000000000002</v>
      </c>
      <c r="M575" s="1">
        <v>45420</v>
      </c>
      <c r="N575" s="2">
        <v>6.3150000000000004</v>
      </c>
      <c r="O575" s="1">
        <v>45419</v>
      </c>
      <c r="P575">
        <v>6.2850000000000001</v>
      </c>
      <c r="Q575" s="1">
        <v>45421</v>
      </c>
      <c r="R575">
        <v>6.3250000000000002</v>
      </c>
      <c r="S575" s="1">
        <v>45420</v>
      </c>
      <c r="T575">
        <v>6.375</v>
      </c>
      <c r="U575" s="1">
        <v>45420</v>
      </c>
      <c r="V575">
        <v>6.4850000000000003</v>
      </c>
      <c r="W575" s="1"/>
      <c r="Y575" s="1"/>
      <c r="Z575" s="3"/>
      <c r="AA575" s="1"/>
      <c r="AC575" s="1"/>
      <c r="AE575" s="1"/>
      <c r="AG575" s="1"/>
      <c r="AI575" s="1"/>
      <c r="AK575" s="1"/>
      <c r="AM575" s="1"/>
      <c r="AO575" s="1"/>
      <c r="AQ575" s="1"/>
      <c r="AS575" s="1"/>
      <c r="AU575" s="1"/>
    </row>
    <row r="576" spans="1:47" x14ac:dyDescent="0.2">
      <c r="A576" s="1">
        <v>45357</v>
      </c>
      <c r="B576">
        <v>6.27</v>
      </c>
      <c r="C576" s="1">
        <v>45357</v>
      </c>
      <c r="D576" s="2">
        <v>6.33</v>
      </c>
      <c r="E576" s="1">
        <v>45357</v>
      </c>
      <c r="F576">
        <v>6.21</v>
      </c>
      <c r="G576" s="1">
        <v>45357</v>
      </c>
      <c r="H576">
        <v>6.14</v>
      </c>
      <c r="I576" s="1">
        <v>45439</v>
      </c>
      <c r="J576">
        <v>6.4050000000000002</v>
      </c>
      <c r="K576" s="1">
        <v>45421</v>
      </c>
      <c r="L576">
        <v>6.3250000000000002</v>
      </c>
      <c r="M576" s="1">
        <v>45421</v>
      </c>
      <c r="N576" s="2">
        <v>6.3250000000000002</v>
      </c>
      <c r="O576" s="1">
        <v>45420</v>
      </c>
      <c r="P576">
        <v>6.3049999999999997</v>
      </c>
      <c r="Q576" s="1">
        <v>45422</v>
      </c>
      <c r="R576">
        <v>6.3250000000000002</v>
      </c>
      <c r="S576" s="1">
        <v>45421</v>
      </c>
      <c r="T576">
        <v>6.39</v>
      </c>
      <c r="U576" s="1">
        <v>45421</v>
      </c>
      <c r="V576">
        <v>6.5</v>
      </c>
      <c r="W576" s="1"/>
      <c r="Y576" s="1"/>
      <c r="Z576" s="3"/>
      <c r="AA576" s="1"/>
      <c r="AC576" s="1"/>
      <c r="AE576" s="1"/>
      <c r="AG576" s="1"/>
      <c r="AI576" s="1"/>
      <c r="AK576" s="1"/>
      <c r="AM576" s="1"/>
      <c r="AO576" s="1"/>
      <c r="AQ576" s="1"/>
      <c r="AS576" s="1"/>
      <c r="AU576" s="1"/>
    </row>
    <row r="577" spans="1:47" x14ac:dyDescent="0.2">
      <c r="A577" s="1">
        <v>45358</v>
      </c>
      <c r="B577">
        <v>6.27</v>
      </c>
      <c r="C577" s="1">
        <v>45358</v>
      </c>
      <c r="D577" s="2">
        <v>6.22</v>
      </c>
      <c r="E577" s="1">
        <v>45358</v>
      </c>
      <c r="F577">
        <v>6.18</v>
      </c>
      <c r="G577" s="1">
        <v>45358</v>
      </c>
      <c r="H577">
        <v>6.12</v>
      </c>
      <c r="I577" s="1">
        <v>45440</v>
      </c>
      <c r="J577">
        <v>6.41</v>
      </c>
      <c r="K577" s="1">
        <v>45422</v>
      </c>
      <c r="L577">
        <v>6.3250000000000002</v>
      </c>
      <c r="M577" s="1">
        <v>45422</v>
      </c>
      <c r="N577" s="2">
        <v>6.3250000000000002</v>
      </c>
      <c r="O577" s="1">
        <v>45421</v>
      </c>
      <c r="P577">
        <v>6.32</v>
      </c>
      <c r="Q577" s="1">
        <v>45425</v>
      </c>
      <c r="R577">
        <v>6.36</v>
      </c>
      <c r="S577" s="1">
        <v>45422</v>
      </c>
      <c r="T577">
        <v>6.39</v>
      </c>
      <c r="U577" s="1">
        <v>45422</v>
      </c>
      <c r="V577">
        <v>6.5</v>
      </c>
      <c r="W577" s="1"/>
      <c r="Y577" s="1"/>
      <c r="Z577" s="3"/>
      <c r="AA577" s="1"/>
      <c r="AC577" s="1"/>
      <c r="AE577" s="1"/>
      <c r="AG577" s="1"/>
      <c r="AI577" s="1"/>
      <c r="AK577" s="1"/>
      <c r="AM577" s="1"/>
      <c r="AO577" s="1"/>
      <c r="AQ577" s="1"/>
      <c r="AS577" s="1"/>
      <c r="AU577" s="1"/>
    </row>
    <row r="578" spans="1:47" x14ac:dyDescent="0.2">
      <c r="A578" s="1">
        <v>45359</v>
      </c>
      <c r="B578">
        <v>6.73</v>
      </c>
      <c r="C578" s="1">
        <v>45359</v>
      </c>
      <c r="D578" s="2">
        <v>6.08</v>
      </c>
      <c r="E578" s="1">
        <v>45359</v>
      </c>
      <c r="F578">
        <v>6.01</v>
      </c>
      <c r="G578" s="1">
        <v>45359</v>
      </c>
      <c r="H578">
        <v>6.17</v>
      </c>
      <c r="I578" s="1">
        <v>45441</v>
      </c>
      <c r="J578">
        <v>6.45</v>
      </c>
      <c r="K578" s="1">
        <v>45425</v>
      </c>
      <c r="L578">
        <v>6.3550000000000004</v>
      </c>
      <c r="M578" s="1">
        <v>45425</v>
      </c>
      <c r="N578" s="2">
        <v>6.3449999999999998</v>
      </c>
      <c r="O578" s="1">
        <v>45422</v>
      </c>
      <c r="P578">
        <v>6.32</v>
      </c>
      <c r="Q578" s="1">
        <v>45426</v>
      </c>
      <c r="R578">
        <v>6.335</v>
      </c>
      <c r="S578" s="1">
        <v>45425</v>
      </c>
      <c r="T578">
        <v>6.415</v>
      </c>
      <c r="U578" s="1">
        <v>45425</v>
      </c>
      <c r="V578">
        <v>6.5250000000000004</v>
      </c>
      <c r="W578" s="1"/>
      <c r="Y578" s="1"/>
      <c r="Z578" s="3"/>
      <c r="AA578" s="1"/>
      <c r="AC578" s="1"/>
      <c r="AE578" s="1"/>
      <c r="AG578" s="1"/>
      <c r="AI578" s="1"/>
      <c r="AK578" s="1"/>
      <c r="AM578" s="1"/>
      <c r="AO578" s="1"/>
      <c r="AQ578" s="1"/>
      <c r="AS578" s="1"/>
      <c r="AU578" s="1"/>
    </row>
    <row r="579" spans="1:47" x14ac:dyDescent="0.2">
      <c r="A579" s="1">
        <v>45362</v>
      </c>
      <c r="B579">
        <v>6.74</v>
      </c>
      <c r="C579" s="1">
        <v>45362</v>
      </c>
      <c r="D579" s="2">
        <v>6.47</v>
      </c>
      <c r="E579" s="1">
        <v>45362</v>
      </c>
      <c r="F579">
        <v>6.25</v>
      </c>
      <c r="G579" s="1">
        <v>45362</v>
      </c>
      <c r="H579">
        <v>6.18</v>
      </c>
      <c r="I579" s="1">
        <v>45442</v>
      </c>
      <c r="J579">
        <v>6.45</v>
      </c>
      <c r="K579" s="1">
        <v>45426</v>
      </c>
      <c r="L579">
        <v>6.3550000000000004</v>
      </c>
      <c r="M579" s="1">
        <v>45426</v>
      </c>
      <c r="N579" s="2">
        <v>6.33</v>
      </c>
      <c r="O579" s="1">
        <v>45425</v>
      </c>
      <c r="P579">
        <v>6.34</v>
      </c>
      <c r="Q579" s="1">
        <v>45427</v>
      </c>
      <c r="R579">
        <v>6.29</v>
      </c>
      <c r="S579" s="1">
        <v>45426</v>
      </c>
      <c r="T579">
        <v>6.4</v>
      </c>
      <c r="U579" s="1">
        <v>45426</v>
      </c>
      <c r="V579">
        <v>6.51</v>
      </c>
      <c r="W579" s="1"/>
      <c r="Y579" s="1"/>
      <c r="Z579" s="3"/>
      <c r="AA579" s="1"/>
      <c r="AC579" s="1"/>
      <c r="AE579" s="1"/>
      <c r="AG579" s="1"/>
      <c r="AI579" s="1"/>
      <c r="AK579" s="1"/>
      <c r="AM579" s="1"/>
      <c r="AO579" s="1"/>
      <c r="AQ579" s="1"/>
      <c r="AS579" s="1"/>
      <c r="AU579" s="1"/>
    </row>
    <row r="580" spans="1:47" x14ac:dyDescent="0.2">
      <c r="A580" s="1">
        <v>45363</v>
      </c>
      <c r="B580">
        <v>6.74</v>
      </c>
      <c r="C580" s="1">
        <v>45363</v>
      </c>
      <c r="D580" s="2">
        <v>6.42</v>
      </c>
      <c r="E580" s="1">
        <v>45363</v>
      </c>
      <c r="F580">
        <v>6.15</v>
      </c>
      <c r="G580" s="1">
        <v>45363</v>
      </c>
      <c r="H580">
        <v>6.14</v>
      </c>
      <c r="I580" s="1">
        <v>45443</v>
      </c>
      <c r="J580">
        <v>6.45</v>
      </c>
      <c r="K580" s="1">
        <v>45427</v>
      </c>
      <c r="L580">
        <v>6.27</v>
      </c>
      <c r="M580" s="1">
        <v>45427</v>
      </c>
      <c r="N580" s="2">
        <v>6.27</v>
      </c>
      <c r="O580" s="1">
        <v>45426</v>
      </c>
      <c r="P580">
        <v>6.33</v>
      </c>
      <c r="Q580" s="1">
        <v>45428</v>
      </c>
      <c r="R580">
        <v>6.21</v>
      </c>
      <c r="S580" s="1">
        <v>45427</v>
      </c>
      <c r="T580">
        <v>6.3550000000000004</v>
      </c>
      <c r="U580" s="1">
        <v>45427</v>
      </c>
      <c r="V580">
        <v>6.4649999999999999</v>
      </c>
      <c r="W580" s="1"/>
      <c r="Y580" s="1"/>
      <c r="Z580" s="3"/>
      <c r="AA580" s="1"/>
      <c r="AC580" s="1"/>
      <c r="AE580" s="1"/>
      <c r="AG580" s="1"/>
      <c r="AI580" s="1"/>
      <c r="AK580" s="1"/>
      <c r="AM580" s="1"/>
      <c r="AO580" s="1"/>
      <c r="AQ580" s="1"/>
      <c r="AS580" s="1"/>
      <c r="AU580" s="1"/>
    </row>
    <row r="581" spans="1:47" x14ac:dyDescent="0.2">
      <c r="A581" s="1">
        <v>45364</v>
      </c>
      <c r="B581">
        <v>6.36</v>
      </c>
      <c r="C581" s="1">
        <v>45364</v>
      </c>
      <c r="D581" s="2">
        <v>6.24</v>
      </c>
      <c r="E581" s="1">
        <v>45364</v>
      </c>
      <c r="F581">
        <v>6.19</v>
      </c>
      <c r="G581" s="1">
        <v>45364</v>
      </c>
      <c r="H581">
        <v>6.18</v>
      </c>
      <c r="I581" s="1">
        <v>45447</v>
      </c>
      <c r="J581">
        <v>6.35</v>
      </c>
      <c r="K581" s="1">
        <v>45428</v>
      </c>
      <c r="L581">
        <v>6.21</v>
      </c>
      <c r="M581" s="1">
        <v>45428</v>
      </c>
      <c r="N581" s="2">
        <v>6.19</v>
      </c>
      <c r="O581" s="1">
        <v>45427</v>
      </c>
      <c r="P581">
        <v>6.28</v>
      </c>
      <c r="Q581" s="1">
        <v>45429</v>
      </c>
      <c r="R581">
        <v>6.23</v>
      </c>
      <c r="S581" s="1">
        <v>45428</v>
      </c>
      <c r="T581">
        <v>6.2750000000000004</v>
      </c>
      <c r="U581" s="1">
        <v>45428</v>
      </c>
      <c r="V581">
        <v>6.3849999999999998</v>
      </c>
      <c r="W581" s="1"/>
      <c r="Y581" s="1"/>
      <c r="Z581" s="3"/>
      <c r="AA581" s="1"/>
      <c r="AC581" s="1"/>
      <c r="AE581" s="1"/>
      <c r="AG581" s="1"/>
      <c r="AI581" s="1"/>
      <c r="AK581" s="1"/>
      <c r="AM581" s="1"/>
      <c r="AO581" s="1"/>
      <c r="AQ581" s="1"/>
      <c r="AS581" s="1"/>
      <c r="AU581" s="1"/>
    </row>
    <row r="582" spans="1:47" x14ac:dyDescent="0.2">
      <c r="A582" s="1">
        <v>45365</v>
      </c>
      <c r="B582">
        <v>6.52</v>
      </c>
      <c r="C582" s="1">
        <v>45365</v>
      </c>
      <c r="D582" s="2">
        <v>6.32</v>
      </c>
      <c r="E582" s="1">
        <v>45365</v>
      </c>
      <c r="F582">
        <v>6.23</v>
      </c>
      <c r="G582" s="1">
        <v>45365</v>
      </c>
      <c r="H582">
        <v>6.16</v>
      </c>
      <c r="I582" s="1">
        <v>45448</v>
      </c>
      <c r="J582">
        <v>6.35</v>
      </c>
      <c r="K582" s="1">
        <v>45429</v>
      </c>
      <c r="L582">
        <v>6.23</v>
      </c>
      <c r="M582" s="1">
        <v>45429</v>
      </c>
      <c r="N582" s="2">
        <v>6.2149999999999999</v>
      </c>
      <c r="O582" s="1">
        <v>45428</v>
      </c>
      <c r="P582">
        <v>6.2</v>
      </c>
      <c r="Q582" s="1">
        <v>45432</v>
      </c>
      <c r="R582">
        <v>6.25</v>
      </c>
      <c r="S582" s="1">
        <v>45429</v>
      </c>
      <c r="T582">
        <v>6.2949999999999999</v>
      </c>
      <c r="U582" s="1">
        <v>45429</v>
      </c>
      <c r="V582">
        <v>6.4050000000000002</v>
      </c>
      <c r="W582" s="1"/>
      <c r="Y582" s="1"/>
      <c r="Z582" s="3"/>
      <c r="AA582" s="1"/>
      <c r="AC582" s="1"/>
      <c r="AE582" s="1"/>
      <c r="AG582" s="1"/>
      <c r="AI582" s="1"/>
      <c r="AK582" s="1"/>
      <c r="AM582" s="1"/>
      <c r="AO582" s="1"/>
      <c r="AQ582" s="1"/>
      <c r="AS582" s="1"/>
      <c r="AU582" s="1"/>
    </row>
    <row r="583" spans="1:47" x14ac:dyDescent="0.2">
      <c r="A583" s="1">
        <v>45366</v>
      </c>
      <c r="B583">
        <v>6.56</v>
      </c>
      <c r="C583" s="1">
        <v>45366</v>
      </c>
      <c r="D583" s="2">
        <v>6.18</v>
      </c>
      <c r="E583" s="1">
        <v>45366</v>
      </c>
      <c r="F583">
        <v>6.15</v>
      </c>
      <c r="G583" s="1">
        <v>45366</v>
      </c>
      <c r="H583">
        <v>6.22</v>
      </c>
      <c r="I583" s="1">
        <v>45449</v>
      </c>
      <c r="J583">
        <v>6.3</v>
      </c>
      <c r="K583" s="1">
        <v>45432</v>
      </c>
      <c r="L583">
        <v>6.2450000000000001</v>
      </c>
      <c r="M583" s="1">
        <v>45432</v>
      </c>
      <c r="N583" s="2">
        <v>6.2249999999999996</v>
      </c>
      <c r="O583" s="1">
        <v>45429</v>
      </c>
      <c r="P583">
        <v>6.2149999999999999</v>
      </c>
      <c r="Q583" s="1">
        <v>45433</v>
      </c>
      <c r="R583">
        <v>6.24</v>
      </c>
      <c r="S583" s="1">
        <v>45432</v>
      </c>
      <c r="T583">
        <v>6.3049999999999997</v>
      </c>
      <c r="U583" s="1">
        <v>45432</v>
      </c>
      <c r="V583">
        <v>6.415</v>
      </c>
      <c r="W583" s="1"/>
      <c r="Y583" s="1"/>
      <c r="Z583" s="3"/>
      <c r="AA583" s="1"/>
      <c r="AC583" s="1"/>
      <c r="AE583" s="1"/>
      <c r="AG583" s="1"/>
      <c r="AI583" s="1"/>
      <c r="AK583" s="1"/>
      <c r="AM583" s="1"/>
      <c r="AO583" s="1"/>
      <c r="AQ583" s="1"/>
      <c r="AS583" s="1"/>
      <c r="AU583" s="1"/>
    </row>
    <row r="584" spans="1:47" x14ac:dyDescent="0.2">
      <c r="A584" s="1">
        <v>45369</v>
      </c>
      <c r="B584">
        <v>6.86</v>
      </c>
      <c r="C584" s="1">
        <v>45369</v>
      </c>
      <c r="D584" s="2">
        <v>6.42</v>
      </c>
      <c r="E584" s="1">
        <v>45369</v>
      </c>
      <c r="F584">
        <v>6.28</v>
      </c>
      <c r="G584" s="1">
        <v>45369</v>
      </c>
      <c r="H584">
        <v>6.2</v>
      </c>
      <c r="I584" s="1">
        <v>45450</v>
      </c>
      <c r="J584">
        <v>6.25</v>
      </c>
      <c r="K584" s="1">
        <v>45433</v>
      </c>
      <c r="L584">
        <v>6.24</v>
      </c>
      <c r="M584" s="1">
        <v>45433</v>
      </c>
      <c r="N584" s="2">
        <v>6.22</v>
      </c>
      <c r="O584" s="1">
        <v>45432</v>
      </c>
      <c r="P584">
        <v>6.2249999999999996</v>
      </c>
      <c r="Q584" s="1">
        <v>45434</v>
      </c>
      <c r="R584">
        <v>6.23</v>
      </c>
      <c r="S584" s="1">
        <v>45433</v>
      </c>
      <c r="T584">
        <v>6.2850000000000001</v>
      </c>
      <c r="U584" s="1">
        <v>45433</v>
      </c>
      <c r="V584">
        <v>6.3949999999999996</v>
      </c>
      <c r="W584" s="1"/>
      <c r="Y584" s="1"/>
      <c r="Z584" s="3"/>
      <c r="AA584" s="1"/>
      <c r="AC584" s="1"/>
      <c r="AE584" s="1"/>
      <c r="AG584" s="1"/>
      <c r="AI584" s="1"/>
      <c r="AK584" s="1"/>
      <c r="AM584" s="1"/>
      <c r="AO584" s="1"/>
      <c r="AQ584" s="1"/>
      <c r="AS584" s="1"/>
      <c r="AU584" s="1"/>
    </row>
    <row r="585" spans="1:47" x14ac:dyDescent="0.2">
      <c r="A585" s="1">
        <v>45370</v>
      </c>
      <c r="B585">
        <v>6.8</v>
      </c>
      <c r="C585" s="1">
        <v>45370</v>
      </c>
      <c r="D585" s="2">
        <v>6.48</v>
      </c>
      <c r="E585" s="1">
        <v>45370</v>
      </c>
      <c r="F585">
        <v>6.27</v>
      </c>
      <c r="G585" s="1">
        <v>45370</v>
      </c>
      <c r="H585">
        <v>6.2</v>
      </c>
      <c r="I585" s="1">
        <v>45453</v>
      </c>
      <c r="J585">
        <v>6.35</v>
      </c>
      <c r="K585" s="1">
        <v>45434</v>
      </c>
      <c r="L585">
        <v>6.2350000000000003</v>
      </c>
      <c r="M585" s="1">
        <v>45434</v>
      </c>
      <c r="N585" s="2">
        <v>6.2149999999999999</v>
      </c>
      <c r="O585" s="1">
        <v>45433</v>
      </c>
      <c r="P585">
        <v>6.22</v>
      </c>
      <c r="Q585" s="1">
        <v>45435</v>
      </c>
      <c r="R585">
        <v>6.23</v>
      </c>
      <c r="S585" s="1">
        <v>45434</v>
      </c>
      <c r="T585">
        <v>6.2949999999999999</v>
      </c>
      <c r="U585" s="1">
        <v>45434</v>
      </c>
      <c r="V585">
        <v>6.4050000000000002</v>
      </c>
      <c r="W585" s="1"/>
      <c r="Y585" s="1"/>
      <c r="Z585" s="3"/>
      <c r="AA585" s="1"/>
      <c r="AC585" s="1"/>
      <c r="AE585" s="1"/>
      <c r="AG585" s="1"/>
      <c r="AI585" s="1"/>
      <c r="AK585" s="1"/>
      <c r="AM585" s="1"/>
      <c r="AO585" s="1"/>
      <c r="AQ585" s="1"/>
      <c r="AS585" s="1"/>
      <c r="AU585" s="1"/>
    </row>
    <row r="586" spans="1:47" x14ac:dyDescent="0.2">
      <c r="A586" s="1">
        <v>45371</v>
      </c>
      <c r="B586">
        <v>6.82</v>
      </c>
      <c r="C586" s="1">
        <v>45371</v>
      </c>
      <c r="D586" s="2">
        <v>6.67</v>
      </c>
      <c r="E586" s="1">
        <v>45371</v>
      </c>
      <c r="F586">
        <v>6.34</v>
      </c>
      <c r="G586" s="1">
        <v>45371</v>
      </c>
      <c r="H586">
        <v>6.62</v>
      </c>
      <c r="I586" s="1">
        <v>45454</v>
      </c>
      <c r="J586">
        <v>6.3</v>
      </c>
      <c r="K586" s="1">
        <v>45435</v>
      </c>
      <c r="L586">
        <v>6.2350000000000003</v>
      </c>
      <c r="M586" s="1">
        <v>45435</v>
      </c>
      <c r="N586" s="2">
        <v>6.2149999999999999</v>
      </c>
      <c r="O586" s="1">
        <v>45434</v>
      </c>
      <c r="P586">
        <v>6.22</v>
      </c>
      <c r="Q586" s="1">
        <v>45436</v>
      </c>
      <c r="R586">
        <v>6.23</v>
      </c>
      <c r="S586" s="1">
        <v>45435</v>
      </c>
      <c r="T586">
        <v>6.2949999999999999</v>
      </c>
      <c r="U586" s="1">
        <v>45435</v>
      </c>
      <c r="V586">
        <v>6.4050000000000002</v>
      </c>
      <c r="W586" s="1"/>
      <c r="Y586" s="1"/>
      <c r="Z586" s="3"/>
      <c r="AA586" s="1"/>
      <c r="AC586" s="1"/>
      <c r="AE586" s="1"/>
      <c r="AG586" s="1"/>
      <c r="AI586" s="1"/>
      <c r="AK586" s="1"/>
      <c r="AM586" s="1"/>
      <c r="AO586" s="1"/>
      <c r="AQ586" s="1"/>
      <c r="AS586" s="1"/>
      <c r="AU586" s="1"/>
    </row>
    <row r="587" spans="1:47" x14ac:dyDescent="0.2">
      <c r="A587" s="1">
        <v>45372</v>
      </c>
      <c r="B587">
        <v>6.44</v>
      </c>
      <c r="C587" s="1">
        <v>45372</v>
      </c>
      <c r="D587" s="2">
        <v>6.07</v>
      </c>
      <c r="E587" s="1">
        <v>45372</v>
      </c>
      <c r="F587">
        <v>6.05</v>
      </c>
      <c r="G587" s="1">
        <v>45372</v>
      </c>
      <c r="H587">
        <v>6.07</v>
      </c>
      <c r="I587" s="1">
        <v>45455</v>
      </c>
      <c r="J587">
        <v>6.3</v>
      </c>
      <c r="K587" s="1">
        <v>45436</v>
      </c>
      <c r="L587">
        <v>6.2350000000000003</v>
      </c>
      <c r="M587" s="1">
        <v>45436</v>
      </c>
      <c r="N587" s="2">
        <v>6.2149999999999999</v>
      </c>
      <c r="O587" s="1">
        <v>45435</v>
      </c>
      <c r="P587">
        <v>6.22</v>
      </c>
      <c r="Q587" s="1">
        <v>45439</v>
      </c>
      <c r="R587">
        <v>6.26</v>
      </c>
      <c r="S587" s="1">
        <v>45436</v>
      </c>
      <c r="T587">
        <v>6.2949999999999999</v>
      </c>
      <c r="U587" s="1">
        <v>45436</v>
      </c>
      <c r="V587">
        <v>6.4050000000000002</v>
      </c>
      <c r="W587" s="1"/>
      <c r="Y587" s="1"/>
      <c r="Z587" s="3"/>
      <c r="AA587" s="1"/>
      <c r="AC587" s="1"/>
      <c r="AE587" s="1"/>
      <c r="AG587" s="1"/>
      <c r="AI587" s="1"/>
      <c r="AK587" s="1"/>
      <c r="AM587" s="1"/>
      <c r="AO587" s="1"/>
      <c r="AQ587" s="1"/>
      <c r="AS587" s="1"/>
      <c r="AU587" s="1"/>
    </row>
    <row r="588" spans="1:47" x14ac:dyDescent="0.2">
      <c r="A588" s="1">
        <v>45373</v>
      </c>
      <c r="B588">
        <v>6.55</v>
      </c>
      <c r="C588" s="1">
        <v>45373</v>
      </c>
      <c r="D588" s="2">
        <v>6.34</v>
      </c>
      <c r="E588" s="1">
        <v>45373</v>
      </c>
      <c r="F588">
        <v>6.23</v>
      </c>
      <c r="G588" s="1">
        <v>45373</v>
      </c>
      <c r="H588">
        <v>6.14</v>
      </c>
      <c r="I588" s="1">
        <v>45456</v>
      </c>
      <c r="J588">
        <v>6.25</v>
      </c>
      <c r="K588" s="1">
        <v>45439</v>
      </c>
      <c r="L588">
        <v>6.2450000000000001</v>
      </c>
      <c r="M588" s="1">
        <v>45439</v>
      </c>
      <c r="N588" s="2">
        <v>6.2450000000000001</v>
      </c>
      <c r="O588" s="1">
        <v>45436</v>
      </c>
      <c r="P588">
        <v>6.22</v>
      </c>
      <c r="Q588" s="1">
        <v>45440</v>
      </c>
      <c r="R588">
        <v>6.2750000000000004</v>
      </c>
      <c r="S588" s="1">
        <v>45439</v>
      </c>
      <c r="T588">
        <v>6.3250000000000002</v>
      </c>
      <c r="U588" s="1">
        <v>45439</v>
      </c>
      <c r="V588">
        <v>6.4349999999999996</v>
      </c>
      <c r="W588" s="1"/>
      <c r="Y588" s="1"/>
      <c r="Z588" s="3"/>
      <c r="AA588" s="1"/>
      <c r="AC588" s="1"/>
      <c r="AE588" s="1"/>
      <c r="AG588" s="1"/>
      <c r="AI588" s="1"/>
      <c r="AK588" s="1"/>
      <c r="AM588" s="1"/>
      <c r="AO588" s="1"/>
      <c r="AQ588" s="1"/>
      <c r="AS588" s="1"/>
      <c r="AU588" s="1"/>
    </row>
    <row r="589" spans="1:47" x14ac:dyDescent="0.2">
      <c r="A589" s="1">
        <v>45376</v>
      </c>
      <c r="B589">
        <v>6.77</v>
      </c>
      <c r="C589" s="1">
        <v>45376</v>
      </c>
      <c r="D589" s="2">
        <v>6.47</v>
      </c>
      <c r="E589" s="1">
        <v>45376</v>
      </c>
      <c r="F589">
        <v>6.31</v>
      </c>
      <c r="G589" s="1">
        <v>45376</v>
      </c>
      <c r="H589">
        <v>6.22</v>
      </c>
      <c r="I589" s="1">
        <v>45457</v>
      </c>
      <c r="J589">
        <v>6.4</v>
      </c>
      <c r="K589" s="1">
        <v>45440</v>
      </c>
      <c r="L589">
        <v>6.2649999999999997</v>
      </c>
      <c r="M589" s="1">
        <v>45440</v>
      </c>
      <c r="N589" s="2">
        <v>6.27</v>
      </c>
      <c r="O589" s="1">
        <v>45439</v>
      </c>
      <c r="P589">
        <v>6.2549999999999999</v>
      </c>
      <c r="Q589" s="1">
        <v>45441</v>
      </c>
      <c r="R589">
        <v>6.2949999999999999</v>
      </c>
      <c r="S589" s="1">
        <v>45440</v>
      </c>
      <c r="T589">
        <v>6.34</v>
      </c>
      <c r="U589" s="1">
        <v>45440</v>
      </c>
      <c r="V589">
        <v>6.45</v>
      </c>
      <c r="W589" s="1"/>
      <c r="Y589" s="1"/>
      <c r="Z589" s="3"/>
      <c r="AA589" s="1"/>
      <c r="AC589" s="1"/>
      <c r="AE589" s="1"/>
      <c r="AG589" s="1"/>
      <c r="AI589" s="1"/>
      <c r="AK589" s="1"/>
      <c r="AM589" s="1"/>
      <c r="AO589" s="1"/>
      <c r="AQ589" s="1"/>
      <c r="AS589" s="1"/>
      <c r="AU589" s="1"/>
    </row>
    <row r="590" spans="1:47" x14ac:dyDescent="0.2">
      <c r="A590" s="1">
        <v>45377</v>
      </c>
      <c r="B590">
        <v>6.58</v>
      </c>
      <c r="C590" s="1">
        <v>45377</v>
      </c>
      <c r="D590" s="2">
        <v>6.4</v>
      </c>
      <c r="E590" s="1">
        <v>45377</v>
      </c>
      <c r="F590">
        <v>6.27</v>
      </c>
      <c r="G590" s="1">
        <v>45377</v>
      </c>
      <c r="H590">
        <v>6.17</v>
      </c>
      <c r="I590" s="1">
        <v>45461</v>
      </c>
      <c r="J590">
        <v>6.4</v>
      </c>
      <c r="K590" s="1">
        <v>45441</v>
      </c>
      <c r="L590">
        <v>6.2750000000000004</v>
      </c>
      <c r="M590" s="1">
        <v>45441</v>
      </c>
      <c r="N590" s="2">
        <v>6.2649999999999997</v>
      </c>
      <c r="O590" s="1">
        <v>45440</v>
      </c>
      <c r="P590">
        <v>6.26</v>
      </c>
      <c r="Q590" s="1">
        <v>45442</v>
      </c>
      <c r="R590">
        <v>6.3</v>
      </c>
      <c r="S590" s="1">
        <v>45441</v>
      </c>
      <c r="T590">
        <v>6.33</v>
      </c>
      <c r="U590" s="1">
        <v>45441</v>
      </c>
      <c r="V590">
        <v>6.44</v>
      </c>
      <c r="W590" s="1"/>
      <c r="Y590" s="1"/>
      <c r="Z590" s="3"/>
      <c r="AA590" s="1"/>
      <c r="AC590" s="1"/>
      <c r="AE590" s="1"/>
      <c r="AG590" s="1"/>
      <c r="AI590" s="1"/>
      <c r="AK590" s="1"/>
      <c r="AM590" s="1"/>
      <c r="AO590" s="1"/>
      <c r="AQ590" s="1"/>
      <c r="AS590" s="1"/>
      <c r="AU590" s="1"/>
    </row>
    <row r="591" spans="1:47" x14ac:dyDescent="0.2">
      <c r="A591" s="1">
        <v>45378</v>
      </c>
      <c r="B591">
        <v>6.94</v>
      </c>
      <c r="C591" s="1">
        <v>45378</v>
      </c>
      <c r="D591" s="2">
        <v>6.47</v>
      </c>
      <c r="E591" s="1">
        <v>45378</v>
      </c>
      <c r="F591">
        <v>6.33</v>
      </c>
      <c r="G591" s="1">
        <v>45378</v>
      </c>
      <c r="H591">
        <v>6.21</v>
      </c>
      <c r="I591" s="1">
        <v>45462</v>
      </c>
      <c r="J591">
        <v>6.4</v>
      </c>
      <c r="K591" s="1">
        <v>45442</v>
      </c>
      <c r="L591">
        <v>6.2850000000000001</v>
      </c>
      <c r="M591" s="1">
        <v>45442</v>
      </c>
      <c r="N591" s="2">
        <v>6.2750000000000004</v>
      </c>
      <c r="O591" s="1">
        <v>45441</v>
      </c>
      <c r="P591">
        <v>6.27</v>
      </c>
      <c r="Q591" s="1">
        <v>45443</v>
      </c>
      <c r="R591">
        <v>6.28</v>
      </c>
      <c r="S591" s="1">
        <v>45442</v>
      </c>
      <c r="T591">
        <v>6.3449999999999998</v>
      </c>
      <c r="U591" s="1">
        <v>45442</v>
      </c>
      <c r="V591">
        <v>6.4550000000000001</v>
      </c>
      <c r="W591" s="1"/>
      <c r="Y591" s="1"/>
      <c r="Z591" s="3"/>
      <c r="AA591" s="1"/>
      <c r="AC591" s="1"/>
      <c r="AE591" s="1"/>
      <c r="AG591" s="1"/>
      <c r="AI591" s="1"/>
      <c r="AK591" s="1"/>
      <c r="AM591" s="1"/>
      <c r="AO591" s="1"/>
      <c r="AQ591" s="1"/>
      <c r="AS591" s="1"/>
      <c r="AU591" s="1"/>
    </row>
    <row r="592" spans="1:47" x14ac:dyDescent="0.2">
      <c r="A592" s="1">
        <v>45379</v>
      </c>
      <c r="B592">
        <v>7.09</v>
      </c>
      <c r="C592" s="1">
        <v>45379</v>
      </c>
      <c r="D592" s="2">
        <v>6.5</v>
      </c>
      <c r="E592" s="1">
        <v>45379</v>
      </c>
      <c r="F592">
        <v>6.35</v>
      </c>
      <c r="G592" s="1">
        <v>45379</v>
      </c>
      <c r="H592">
        <v>6.26</v>
      </c>
      <c r="I592" s="1">
        <v>45463</v>
      </c>
      <c r="J592">
        <v>6.4</v>
      </c>
      <c r="K592" s="1">
        <v>45443</v>
      </c>
      <c r="L592">
        <v>6.27</v>
      </c>
      <c r="M592" s="1">
        <v>45443</v>
      </c>
      <c r="N592" s="2">
        <v>6.2649999999999997</v>
      </c>
      <c r="O592" s="1">
        <v>45442</v>
      </c>
      <c r="P592">
        <v>6.2850000000000001</v>
      </c>
      <c r="Q592" s="1">
        <v>45446</v>
      </c>
      <c r="R592">
        <v>6.27</v>
      </c>
      <c r="S592" s="1">
        <v>45443</v>
      </c>
      <c r="T592">
        <v>6.32</v>
      </c>
      <c r="U592" s="1">
        <v>45443</v>
      </c>
      <c r="V592">
        <v>6.43</v>
      </c>
      <c r="W592" s="1"/>
      <c r="Y592" s="1"/>
      <c r="Z592" s="3"/>
      <c r="AA592" s="1"/>
      <c r="AC592" s="1"/>
      <c r="AE592" s="1"/>
      <c r="AG592" s="1"/>
      <c r="AI592" s="1"/>
      <c r="AK592" s="1"/>
      <c r="AM592" s="1"/>
      <c r="AO592" s="1"/>
      <c r="AQ592" s="1"/>
      <c r="AS592" s="1"/>
      <c r="AU592" s="1"/>
    </row>
    <row r="593" spans="1:47" x14ac:dyDescent="0.2">
      <c r="A593" s="1">
        <v>45380</v>
      </c>
      <c r="B593">
        <v>7.07</v>
      </c>
      <c r="C593" s="1">
        <v>45380</v>
      </c>
      <c r="D593" s="2">
        <v>6.48</v>
      </c>
      <c r="E593" s="1">
        <v>45380</v>
      </c>
      <c r="F593">
        <v>6.33</v>
      </c>
      <c r="G593" s="1">
        <v>45380</v>
      </c>
      <c r="H593">
        <v>6.24</v>
      </c>
      <c r="I593" s="1">
        <v>45464</v>
      </c>
      <c r="J593">
        <v>6.4</v>
      </c>
      <c r="K593" s="1">
        <v>45446</v>
      </c>
      <c r="L593">
        <v>6.2549999999999999</v>
      </c>
      <c r="M593" s="1">
        <v>45446</v>
      </c>
      <c r="N593" s="2">
        <v>6.25</v>
      </c>
      <c r="O593" s="1">
        <v>45443</v>
      </c>
      <c r="P593">
        <v>6.2750000000000004</v>
      </c>
      <c r="Q593" s="1">
        <v>45447</v>
      </c>
      <c r="R593">
        <v>6.25</v>
      </c>
      <c r="S593" s="1">
        <v>45446</v>
      </c>
      <c r="T593">
        <v>6.31</v>
      </c>
      <c r="U593" s="1">
        <v>45446</v>
      </c>
      <c r="V593">
        <v>6.42</v>
      </c>
      <c r="W593" s="1"/>
      <c r="Y593" s="1"/>
      <c r="Z593" s="3"/>
      <c r="AA593" s="1"/>
      <c r="AC593" s="1"/>
      <c r="AE593" s="1"/>
      <c r="AG593" s="1"/>
      <c r="AI593" s="1"/>
      <c r="AK593" s="1"/>
      <c r="AM593" s="1"/>
      <c r="AO593" s="1"/>
      <c r="AQ593" s="1"/>
      <c r="AS593" s="1"/>
      <c r="AU593" s="1"/>
    </row>
    <row r="594" spans="1:47" x14ac:dyDescent="0.2">
      <c r="A594" s="1">
        <v>45383</v>
      </c>
      <c r="B594">
        <v>6.99</v>
      </c>
      <c r="C594" s="1">
        <v>45383</v>
      </c>
      <c r="D594" s="2">
        <v>6.52</v>
      </c>
      <c r="E594" s="1">
        <v>45383</v>
      </c>
      <c r="F594">
        <v>6.37</v>
      </c>
      <c r="G594" s="1">
        <v>45383</v>
      </c>
      <c r="H594">
        <v>6.21</v>
      </c>
      <c r="I594" s="1">
        <v>45468</v>
      </c>
      <c r="J594">
        <v>6.4</v>
      </c>
      <c r="K594" s="1">
        <v>45447</v>
      </c>
      <c r="L594">
        <v>6.2450000000000001</v>
      </c>
      <c r="M594" s="1">
        <v>45447</v>
      </c>
      <c r="N594" s="2">
        <v>6.24</v>
      </c>
      <c r="O594" s="1">
        <v>45446</v>
      </c>
      <c r="P594">
        <v>6.2549999999999999</v>
      </c>
      <c r="Q594" s="1">
        <v>45448</v>
      </c>
      <c r="R594">
        <v>6.25</v>
      </c>
      <c r="S594" s="1">
        <v>45447</v>
      </c>
      <c r="T594">
        <v>6.29</v>
      </c>
      <c r="U594" s="1">
        <v>45447</v>
      </c>
      <c r="V594">
        <v>6.4</v>
      </c>
      <c r="W594" s="1"/>
      <c r="Y594" s="1"/>
      <c r="Z594" s="3"/>
      <c r="AA594" s="1"/>
      <c r="AC594" s="1"/>
      <c r="AE594" s="1"/>
      <c r="AG594" s="1"/>
      <c r="AI594" s="1"/>
      <c r="AK594" s="1"/>
      <c r="AM594" s="1"/>
      <c r="AO594" s="1"/>
      <c r="AQ594" s="1"/>
      <c r="AS594" s="1"/>
      <c r="AU594" s="1"/>
    </row>
    <row r="595" spans="1:47" x14ac:dyDescent="0.2">
      <c r="A595" s="1">
        <v>45384</v>
      </c>
      <c r="B595">
        <v>7.13</v>
      </c>
      <c r="C595" s="1">
        <v>45384</v>
      </c>
      <c r="D595" s="2">
        <v>6.12</v>
      </c>
      <c r="E595" s="1">
        <v>45384</v>
      </c>
      <c r="F595">
        <v>6.13</v>
      </c>
      <c r="G595" s="1">
        <v>45384</v>
      </c>
      <c r="H595">
        <v>6</v>
      </c>
      <c r="I595" s="1">
        <v>45469</v>
      </c>
      <c r="J595">
        <v>6.4</v>
      </c>
      <c r="K595" s="1">
        <v>45448</v>
      </c>
      <c r="L595">
        <v>6.2649999999999997</v>
      </c>
      <c r="M595" s="1">
        <v>45448</v>
      </c>
      <c r="N595" s="2">
        <v>6.24</v>
      </c>
      <c r="O595" s="1">
        <v>45447</v>
      </c>
      <c r="P595">
        <v>6.2350000000000003</v>
      </c>
      <c r="Q595" s="1">
        <v>45449</v>
      </c>
      <c r="R595">
        <v>6.2750000000000004</v>
      </c>
      <c r="S595" s="1">
        <v>45448</v>
      </c>
      <c r="T595">
        <v>6.2850000000000001</v>
      </c>
      <c r="U595" s="1">
        <v>45448</v>
      </c>
      <c r="V595">
        <v>6.3949999999999996</v>
      </c>
      <c r="W595" s="1"/>
      <c r="Y595" s="1"/>
      <c r="Z595" s="3"/>
      <c r="AA595" s="1"/>
      <c r="AC595" s="1"/>
      <c r="AE595" s="1"/>
      <c r="AG595" s="1"/>
      <c r="AI595" s="1"/>
      <c r="AK595" s="1"/>
      <c r="AM595" s="1"/>
      <c r="AO595" s="1"/>
      <c r="AQ595" s="1"/>
      <c r="AS595" s="1"/>
      <c r="AU595" s="1"/>
    </row>
    <row r="596" spans="1:47" x14ac:dyDescent="0.2">
      <c r="A596" s="1">
        <v>45385</v>
      </c>
      <c r="B596">
        <v>7.05</v>
      </c>
      <c r="C596" s="1">
        <v>45385</v>
      </c>
      <c r="D596" s="2">
        <v>6.57</v>
      </c>
      <c r="E596" s="1">
        <v>45385</v>
      </c>
      <c r="F596">
        <v>6.41</v>
      </c>
      <c r="G596" s="1">
        <v>45385</v>
      </c>
      <c r="H596">
        <v>6.36</v>
      </c>
      <c r="I596" s="1">
        <v>45470</v>
      </c>
      <c r="J596">
        <v>6.4</v>
      </c>
      <c r="K596" s="1">
        <v>45449</v>
      </c>
      <c r="L596">
        <v>6.2450000000000001</v>
      </c>
      <c r="M596" s="1">
        <v>45449</v>
      </c>
      <c r="N596" s="2">
        <v>6.2450000000000001</v>
      </c>
      <c r="O596" s="1">
        <v>45448</v>
      </c>
      <c r="P596">
        <v>6.2450000000000001</v>
      </c>
      <c r="Q596" s="1">
        <v>45450</v>
      </c>
      <c r="R596">
        <v>6.28</v>
      </c>
      <c r="S596" s="1">
        <v>45449</v>
      </c>
      <c r="T596">
        <v>6.3150000000000004</v>
      </c>
      <c r="U596" s="1">
        <v>45449</v>
      </c>
      <c r="V596">
        <v>6.4249999999999998</v>
      </c>
      <c r="W596" s="1"/>
      <c r="Y596" s="1"/>
      <c r="Z596" s="3"/>
      <c r="AA596" s="1"/>
      <c r="AC596" s="1"/>
      <c r="AE596" s="1"/>
      <c r="AG596" s="1"/>
      <c r="AI596" s="1"/>
      <c r="AK596" s="1"/>
      <c r="AM596" s="1"/>
      <c r="AO596" s="1"/>
      <c r="AQ596" s="1"/>
      <c r="AS596" s="1"/>
      <c r="AU596" s="1"/>
    </row>
    <row r="597" spans="1:47" x14ac:dyDescent="0.2">
      <c r="A597" s="1">
        <v>45386</v>
      </c>
      <c r="B597">
        <v>6.67</v>
      </c>
      <c r="C597" s="1">
        <v>45386</v>
      </c>
      <c r="D597" s="2">
        <v>6.24</v>
      </c>
      <c r="E597" s="1">
        <v>45386</v>
      </c>
      <c r="F597">
        <v>6.26</v>
      </c>
      <c r="G597" s="1">
        <v>45386</v>
      </c>
      <c r="H597">
        <v>6.16</v>
      </c>
      <c r="I597" s="1">
        <v>45471</v>
      </c>
      <c r="J597">
        <v>6.4</v>
      </c>
      <c r="K597" s="1">
        <v>45450</v>
      </c>
      <c r="L597">
        <v>6.24</v>
      </c>
      <c r="M597" s="1">
        <v>45450</v>
      </c>
      <c r="N597" s="2">
        <v>6.23</v>
      </c>
      <c r="O597" s="1">
        <v>45449</v>
      </c>
      <c r="P597">
        <v>6.26</v>
      </c>
      <c r="Q597" s="1">
        <v>45453</v>
      </c>
      <c r="R597">
        <v>6.31</v>
      </c>
      <c r="S597" s="1">
        <v>45450</v>
      </c>
      <c r="T597">
        <v>6.3</v>
      </c>
      <c r="U597" s="1">
        <v>45450</v>
      </c>
      <c r="V597">
        <v>6.41</v>
      </c>
      <c r="W597" s="1"/>
      <c r="Y597" s="1"/>
      <c r="Z597" s="3"/>
      <c r="AA597" s="1"/>
      <c r="AC597" s="1"/>
      <c r="AE597" s="1"/>
      <c r="AG597" s="1"/>
      <c r="AI597" s="1"/>
      <c r="AK597" s="1"/>
      <c r="AM597" s="1"/>
      <c r="AO597" s="1"/>
      <c r="AQ597" s="1"/>
      <c r="AS597" s="1"/>
      <c r="AU597" s="1"/>
    </row>
    <row r="598" spans="1:47" x14ac:dyDescent="0.2">
      <c r="A598" s="1">
        <v>45387</v>
      </c>
      <c r="B598">
        <v>7.33</v>
      </c>
      <c r="C598" s="1">
        <v>45387</v>
      </c>
      <c r="D598" s="2">
        <v>6.64</v>
      </c>
      <c r="E598" s="1">
        <v>45387</v>
      </c>
      <c r="F598">
        <v>6.44</v>
      </c>
      <c r="G598" s="1">
        <v>45387</v>
      </c>
      <c r="H598">
        <v>6.34</v>
      </c>
      <c r="I598" s="1">
        <v>45474</v>
      </c>
      <c r="J598">
        <v>6.3</v>
      </c>
      <c r="K598" s="1">
        <v>45453</v>
      </c>
      <c r="L598">
        <v>6.3150000000000004</v>
      </c>
      <c r="M598" s="1">
        <v>45453</v>
      </c>
      <c r="N598" s="2">
        <v>6.2949999999999999</v>
      </c>
      <c r="O598" s="1">
        <v>45450</v>
      </c>
      <c r="P598">
        <v>6.2450000000000001</v>
      </c>
      <c r="Q598" s="1">
        <v>45454</v>
      </c>
      <c r="R598">
        <v>6.31</v>
      </c>
      <c r="S598" s="1">
        <v>45453</v>
      </c>
      <c r="T598">
        <v>6.37</v>
      </c>
      <c r="U598" s="1">
        <v>45453</v>
      </c>
      <c r="V598">
        <v>6.48</v>
      </c>
      <c r="W598" s="1"/>
      <c r="Y598" s="1"/>
      <c r="Z598" s="3"/>
      <c r="AA598" s="1"/>
      <c r="AC598" s="1"/>
      <c r="AE598" s="1"/>
      <c r="AG598" s="1"/>
      <c r="AI598" s="1"/>
      <c r="AK598" s="1"/>
      <c r="AM598" s="1"/>
      <c r="AO598" s="1"/>
      <c r="AQ598" s="1"/>
      <c r="AS598" s="1"/>
      <c r="AU598" s="1"/>
    </row>
    <row r="599" spans="1:47" x14ac:dyDescent="0.2">
      <c r="A599" s="1">
        <v>45390</v>
      </c>
      <c r="B599">
        <v>7.37</v>
      </c>
      <c r="C599" s="1">
        <v>45390</v>
      </c>
      <c r="D599" s="2">
        <v>6.79</v>
      </c>
      <c r="E599" s="1">
        <v>45390</v>
      </c>
      <c r="F599">
        <v>6.48</v>
      </c>
      <c r="G599" s="1">
        <v>45390</v>
      </c>
      <c r="H599">
        <v>6.25</v>
      </c>
      <c r="I599" s="1">
        <v>45475</v>
      </c>
      <c r="J599">
        <v>6.3</v>
      </c>
      <c r="K599" s="1">
        <v>45454</v>
      </c>
      <c r="L599">
        <v>6.3</v>
      </c>
      <c r="M599" s="1">
        <v>45454</v>
      </c>
      <c r="N599" s="2">
        <v>6.2850000000000001</v>
      </c>
      <c r="O599" s="1">
        <v>45453</v>
      </c>
      <c r="P599">
        <v>6.3049999999999997</v>
      </c>
      <c r="Q599" s="1">
        <v>45455</v>
      </c>
      <c r="R599">
        <v>6.32</v>
      </c>
      <c r="S599" s="1">
        <v>45454</v>
      </c>
      <c r="T599">
        <v>6.37</v>
      </c>
      <c r="U599" s="1">
        <v>45454</v>
      </c>
      <c r="V599">
        <v>6.48</v>
      </c>
      <c r="W599" s="1"/>
      <c r="Y599" s="1"/>
      <c r="Z599" s="3"/>
      <c r="AA599" s="1"/>
      <c r="AC599" s="1"/>
      <c r="AE599" s="1"/>
      <c r="AG599" s="1"/>
      <c r="AI599" s="1"/>
      <c r="AK599" s="1"/>
      <c r="AM599" s="1"/>
      <c r="AO599" s="1"/>
      <c r="AQ599" s="1"/>
      <c r="AS599" s="1"/>
      <c r="AU599" s="1"/>
    </row>
    <row r="600" spans="1:47" x14ac:dyDescent="0.2">
      <c r="A600" s="1">
        <v>45391</v>
      </c>
      <c r="B600">
        <v>7.37</v>
      </c>
      <c r="C600" s="1">
        <v>45391</v>
      </c>
      <c r="D600" s="2">
        <v>6.57</v>
      </c>
      <c r="E600" s="1">
        <v>45391</v>
      </c>
      <c r="F600">
        <v>6.44</v>
      </c>
      <c r="G600" s="1">
        <v>45391</v>
      </c>
      <c r="H600">
        <v>6.22</v>
      </c>
      <c r="I600" s="1">
        <v>45476</v>
      </c>
      <c r="J600">
        <v>6.3</v>
      </c>
      <c r="K600" s="1">
        <v>45455</v>
      </c>
      <c r="L600">
        <v>6.29</v>
      </c>
      <c r="M600" s="1">
        <v>45455</v>
      </c>
      <c r="N600" s="2">
        <v>6.28</v>
      </c>
      <c r="O600" s="1">
        <v>45454</v>
      </c>
      <c r="P600">
        <v>6.3</v>
      </c>
      <c r="Q600" s="1">
        <v>45456</v>
      </c>
      <c r="R600">
        <v>6.3</v>
      </c>
      <c r="S600" s="1">
        <v>45455</v>
      </c>
      <c r="T600">
        <v>6.4</v>
      </c>
      <c r="U600" s="1">
        <v>45455</v>
      </c>
      <c r="V600">
        <v>6.51</v>
      </c>
      <c r="W600" s="1"/>
      <c r="Y600" s="1"/>
      <c r="Z600" s="3"/>
      <c r="AA600" s="1"/>
      <c r="AC600" s="1"/>
      <c r="AE600" s="1"/>
      <c r="AG600" s="1"/>
      <c r="AI600" s="1"/>
      <c r="AK600" s="1"/>
      <c r="AM600" s="1"/>
      <c r="AO600" s="1"/>
      <c r="AQ600" s="1"/>
      <c r="AS600" s="1"/>
      <c r="AU600" s="1"/>
    </row>
    <row r="601" spans="1:47" x14ac:dyDescent="0.2">
      <c r="A601" s="1">
        <v>45392</v>
      </c>
      <c r="B601">
        <v>7.36</v>
      </c>
      <c r="C601" s="1">
        <v>45392</v>
      </c>
      <c r="D601" s="2">
        <v>6.61</v>
      </c>
      <c r="E601" s="1">
        <v>45392</v>
      </c>
      <c r="F601">
        <v>6.43</v>
      </c>
      <c r="G601" s="1">
        <v>45392</v>
      </c>
      <c r="H601">
        <v>6.4</v>
      </c>
      <c r="I601" s="1">
        <v>45477</v>
      </c>
      <c r="J601">
        <v>6.25</v>
      </c>
      <c r="K601" s="1">
        <v>45456</v>
      </c>
      <c r="L601">
        <v>6.26</v>
      </c>
      <c r="M601" s="1">
        <v>45456</v>
      </c>
      <c r="N601" s="2">
        <v>6.25</v>
      </c>
      <c r="O601" s="1">
        <v>45455</v>
      </c>
      <c r="P601">
        <v>6.3</v>
      </c>
      <c r="Q601" s="1">
        <v>45457</v>
      </c>
      <c r="R601">
        <v>6.4649999999999999</v>
      </c>
      <c r="S601" s="1">
        <v>45456</v>
      </c>
      <c r="T601">
        <v>6.375</v>
      </c>
      <c r="U601" s="1">
        <v>45456</v>
      </c>
      <c r="V601">
        <v>6.4850000000000003</v>
      </c>
      <c r="W601" s="1"/>
      <c r="Y601" s="1"/>
      <c r="Z601" s="3"/>
      <c r="AA601" s="1"/>
      <c r="AC601" s="1"/>
      <c r="AE601" s="1"/>
      <c r="AG601" s="1"/>
      <c r="AI601" s="1"/>
      <c r="AK601" s="1"/>
      <c r="AM601" s="1"/>
      <c r="AO601" s="1"/>
      <c r="AQ601" s="1"/>
      <c r="AS601" s="1"/>
      <c r="AU601" s="1"/>
    </row>
    <row r="602" spans="1:47" x14ac:dyDescent="0.2">
      <c r="A602" s="1">
        <v>45393</v>
      </c>
      <c r="B602">
        <v>7.35</v>
      </c>
      <c r="C602" s="1">
        <v>45393</v>
      </c>
      <c r="D602" s="2">
        <v>6.65</v>
      </c>
      <c r="E602" s="1">
        <v>45393</v>
      </c>
      <c r="F602">
        <v>6.47</v>
      </c>
      <c r="G602" s="1">
        <v>45393</v>
      </c>
      <c r="H602">
        <v>6.47</v>
      </c>
      <c r="I602" s="1">
        <v>45478</v>
      </c>
      <c r="J602">
        <v>6.25</v>
      </c>
      <c r="K602" s="1">
        <v>45457</v>
      </c>
      <c r="L602">
        <v>6.44</v>
      </c>
      <c r="M602" s="1">
        <v>45457</v>
      </c>
      <c r="N602" s="2">
        <v>6.43</v>
      </c>
      <c r="O602" s="1">
        <v>45456</v>
      </c>
      <c r="P602">
        <v>6.27</v>
      </c>
      <c r="Q602" s="1">
        <v>45461</v>
      </c>
      <c r="R602">
        <v>6.4749999999999996</v>
      </c>
      <c r="S602" s="1">
        <v>45457</v>
      </c>
      <c r="T602">
        <v>6.5549999999999997</v>
      </c>
      <c r="U602" s="1">
        <v>45457</v>
      </c>
      <c r="V602">
        <v>6.66</v>
      </c>
      <c r="W602" s="1"/>
      <c r="Y602" s="1"/>
      <c r="Z602" s="3"/>
      <c r="AA602" s="1"/>
      <c r="AC602" s="1"/>
      <c r="AE602" s="1"/>
      <c r="AG602" s="1"/>
      <c r="AI602" s="1"/>
      <c r="AK602" s="1"/>
      <c r="AM602" s="1"/>
      <c r="AO602" s="1"/>
      <c r="AQ602" s="1"/>
      <c r="AS602" s="1"/>
      <c r="AU602" s="1"/>
    </row>
    <row r="603" spans="1:47" x14ac:dyDescent="0.2">
      <c r="A603" s="1">
        <v>45394</v>
      </c>
      <c r="B603">
        <v>7.34</v>
      </c>
      <c r="C603" s="1">
        <v>45394</v>
      </c>
      <c r="D603" s="2">
        <v>6.9</v>
      </c>
      <c r="E603" s="1">
        <v>45394</v>
      </c>
      <c r="F603">
        <v>6.67</v>
      </c>
      <c r="G603" s="1">
        <v>45394</v>
      </c>
      <c r="H603">
        <v>6.73</v>
      </c>
      <c r="I603" s="1">
        <v>45482</v>
      </c>
      <c r="J603">
        <v>6.2</v>
      </c>
      <c r="K603" s="1">
        <v>45461</v>
      </c>
      <c r="L603">
        <v>6.4450000000000003</v>
      </c>
      <c r="M603" s="1">
        <v>45461</v>
      </c>
      <c r="N603" s="2">
        <v>6.4349999999999996</v>
      </c>
      <c r="O603" s="1">
        <v>45457</v>
      </c>
      <c r="P603">
        <v>6.45</v>
      </c>
      <c r="Q603" s="1">
        <v>45462</v>
      </c>
      <c r="R603">
        <v>6.3949999999999996</v>
      </c>
      <c r="S603" s="1">
        <v>45461</v>
      </c>
      <c r="T603">
        <v>6.5549999999999997</v>
      </c>
      <c r="U603" s="1">
        <v>45461</v>
      </c>
      <c r="V603">
        <v>6.665</v>
      </c>
      <c r="W603" s="1"/>
      <c r="Y603" s="1"/>
      <c r="Z603" s="3"/>
      <c r="AA603" s="1"/>
      <c r="AC603" s="1"/>
      <c r="AE603" s="1"/>
      <c r="AG603" s="1"/>
      <c r="AI603" s="1"/>
      <c r="AK603" s="1"/>
      <c r="AM603" s="1"/>
      <c r="AO603" s="1"/>
      <c r="AQ603" s="1"/>
      <c r="AS603" s="1"/>
      <c r="AU603" s="1"/>
    </row>
    <row r="604" spans="1:47" x14ac:dyDescent="0.2">
      <c r="A604" s="1">
        <v>45397</v>
      </c>
      <c r="B604">
        <v>7.3</v>
      </c>
      <c r="C604" s="1">
        <v>45397</v>
      </c>
      <c r="D604" s="2">
        <v>6.67</v>
      </c>
      <c r="E604" s="1">
        <v>45397</v>
      </c>
      <c r="F604">
        <v>6.5</v>
      </c>
      <c r="G604" s="1">
        <v>45397</v>
      </c>
      <c r="H604">
        <v>6.48</v>
      </c>
      <c r="I604" s="1">
        <v>45483</v>
      </c>
      <c r="J604">
        <v>6.2</v>
      </c>
      <c r="K604" s="1">
        <v>45462</v>
      </c>
      <c r="L604">
        <v>6.3550000000000004</v>
      </c>
      <c r="M604" s="1">
        <v>45462</v>
      </c>
      <c r="N604" s="2">
        <v>6.4349999999999996</v>
      </c>
      <c r="O604" s="1">
        <v>45461</v>
      </c>
      <c r="P604">
        <v>6.4550000000000001</v>
      </c>
      <c r="Q604" s="1">
        <v>45463</v>
      </c>
      <c r="R604">
        <v>6.4</v>
      </c>
      <c r="S604" s="1">
        <v>45462</v>
      </c>
      <c r="T604">
        <v>6.4550000000000001</v>
      </c>
      <c r="U604" s="1">
        <v>45462</v>
      </c>
      <c r="V604">
        <v>6.5650000000000004</v>
      </c>
      <c r="W604" s="1"/>
      <c r="Y604" s="1"/>
      <c r="Z604" s="3"/>
      <c r="AA604" s="1"/>
      <c r="AC604" s="1"/>
      <c r="AE604" s="1"/>
      <c r="AG604" s="1"/>
      <c r="AI604" s="1"/>
      <c r="AK604" s="1"/>
      <c r="AM604" s="1"/>
      <c r="AO604" s="1"/>
      <c r="AQ604" s="1"/>
      <c r="AS604" s="1"/>
      <c r="AU604" s="1"/>
    </row>
    <row r="605" spans="1:47" x14ac:dyDescent="0.2">
      <c r="A605" s="1">
        <v>45398</v>
      </c>
      <c r="B605">
        <v>7.5</v>
      </c>
      <c r="C605" s="1">
        <v>45398</v>
      </c>
      <c r="D605" s="2">
        <v>7.05</v>
      </c>
      <c r="E605" s="1">
        <v>45398</v>
      </c>
      <c r="F605">
        <v>6.84</v>
      </c>
      <c r="G605" s="1">
        <v>45398</v>
      </c>
      <c r="H605">
        <v>6.71</v>
      </c>
      <c r="I605" s="1">
        <v>45484</v>
      </c>
      <c r="J605">
        <v>6.2</v>
      </c>
      <c r="K605" s="1">
        <v>45463</v>
      </c>
      <c r="L605">
        <v>6.37</v>
      </c>
      <c r="M605" s="1">
        <v>45463</v>
      </c>
      <c r="N605" s="2">
        <v>6.38</v>
      </c>
      <c r="O605" s="1">
        <v>45462</v>
      </c>
      <c r="P605">
        <v>6.3550000000000004</v>
      </c>
      <c r="Q605" s="1">
        <v>45464</v>
      </c>
      <c r="R605">
        <v>6.4349999999999996</v>
      </c>
      <c r="S605" s="1">
        <v>45463</v>
      </c>
      <c r="T605">
        <v>6.49</v>
      </c>
      <c r="U605" s="1">
        <v>45463</v>
      </c>
      <c r="V605">
        <v>6.6</v>
      </c>
      <c r="W605" s="1"/>
      <c r="Y605" s="1"/>
      <c r="Z605" s="3"/>
      <c r="AA605" s="1"/>
      <c r="AC605" s="1"/>
      <c r="AE605" s="1"/>
      <c r="AG605" s="1"/>
      <c r="AI605" s="1"/>
      <c r="AK605" s="1"/>
      <c r="AM605" s="1"/>
      <c r="AO605" s="1"/>
      <c r="AQ605" s="1"/>
      <c r="AS605" s="1"/>
      <c r="AU605" s="1"/>
    </row>
    <row r="606" spans="1:47" x14ac:dyDescent="0.2">
      <c r="A606" s="1">
        <v>45399</v>
      </c>
      <c r="B606">
        <v>7.21</v>
      </c>
      <c r="C606" s="1">
        <v>45399</v>
      </c>
      <c r="D606" s="2">
        <v>7.13</v>
      </c>
      <c r="E606" s="1">
        <v>45399</v>
      </c>
      <c r="F606">
        <v>6.81</v>
      </c>
      <c r="G606" s="1">
        <v>45399</v>
      </c>
      <c r="H606">
        <v>6.91</v>
      </c>
      <c r="I606" s="1">
        <v>45485</v>
      </c>
      <c r="J606">
        <v>6.2</v>
      </c>
      <c r="K606" s="1">
        <v>45464</v>
      </c>
      <c r="L606">
        <v>6.38</v>
      </c>
      <c r="M606" s="1">
        <v>45464</v>
      </c>
      <c r="N606" s="2">
        <v>6.4</v>
      </c>
      <c r="O606" s="1">
        <v>45463</v>
      </c>
      <c r="P606">
        <v>6.3949999999999996</v>
      </c>
      <c r="Q606" s="1">
        <v>45467</v>
      </c>
      <c r="R606">
        <v>6.39</v>
      </c>
      <c r="S606" s="1">
        <v>45464</v>
      </c>
      <c r="T606">
        <v>6.5149999999999997</v>
      </c>
      <c r="U606" s="1">
        <v>45464</v>
      </c>
      <c r="V606">
        <v>6.625</v>
      </c>
      <c r="W606" s="1"/>
      <c r="Y606" s="1"/>
      <c r="Z606" s="3"/>
      <c r="AA606" s="1"/>
      <c r="AC606" s="1"/>
      <c r="AE606" s="1"/>
      <c r="AG606" s="1"/>
      <c r="AI606" s="1"/>
      <c r="AK606" s="1"/>
      <c r="AM606" s="1"/>
      <c r="AO606" s="1"/>
      <c r="AQ606" s="1"/>
      <c r="AS606" s="1"/>
      <c r="AU606" s="1"/>
    </row>
    <row r="607" spans="1:47" x14ac:dyDescent="0.2">
      <c r="A607" s="1">
        <v>45400</v>
      </c>
      <c r="B607">
        <v>6.73</v>
      </c>
      <c r="C607" s="1">
        <v>45400</v>
      </c>
      <c r="D607" s="2">
        <v>6.56</v>
      </c>
      <c r="E607" s="1">
        <v>45400</v>
      </c>
      <c r="F607">
        <v>6.56</v>
      </c>
      <c r="G607" s="1">
        <v>45400</v>
      </c>
      <c r="H607">
        <v>6.5</v>
      </c>
      <c r="I607" s="1">
        <v>45488</v>
      </c>
      <c r="J607">
        <v>6.1</v>
      </c>
      <c r="K607" s="1">
        <v>45467</v>
      </c>
      <c r="L607">
        <v>6.38</v>
      </c>
      <c r="M607" s="1">
        <v>45467</v>
      </c>
      <c r="N607" s="2">
        <v>6.38</v>
      </c>
      <c r="O607" s="1">
        <v>45464</v>
      </c>
      <c r="P607">
        <v>6.41</v>
      </c>
      <c r="Q607" s="1">
        <v>45468</v>
      </c>
      <c r="R607">
        <v>6.3849999999999998</v>
      </c>
      <c r="S607" s="1">
        <v>45467</v>
      </c>
      <c r="T607">
        <v>6.47</v>
      </c>
      <c r="U607" s="1">
        <v>45467</v>
      </c>
      <c r="V607">
        <v>6.58</v>
      </c>
      <c r="W607" s="1"/>
      <c r="Y607" s="1"/>
      <c r="Z607" s="3"/>
      <c r="AA607" s="1"/>
      <c r="AC607" s="1"/>
      <c r="AE607" s="1"/>
      <c r="AG607" s="1"/>
      <c r="AI607" s="1"/>
      <c r="AK607" s="1"/>
      <c r="AM607" s="1"/>
      <c r="AO607" s="1"/>
      <c r="AQ607" s="1"/>
      <c r="AS607" s="1"/>
      <c r="AU607" s="1"/>
    </row>
    <row r="608" spans="1:47" x14ac:dyDescent="0.2">
      <c r="A608" s="1">
        <v>45401</v>
      </c>
      <c r="B608">
        <v>7.01</v>
      </c>
      <c r="C608" s="1">
        <v>45401</v>
      </c>
      <c r="D608" s="2">
        <v>6.86</v>
      </c>
      <c r="E608" s="1">
        <v>45401</v>
      </c>
      <c r="F608">
        <v>6.76</v>
      </c>
      <c r="G608" s="1">
        <v>45401</v>
      </c>
      <c r="H608">
        <v>6.58</v>
      </c>
      <c r="I608" s="1">
        <v>45489</v>
      </c>
      <c r="J608">
        <v>6.1</v>
      </c>
      <c r="K608" s="1">
        <v>45468</v>
      </c>
      <c r="L608">
        <v>6.33</v>
      </c>
      <c r="M608" s="1">
        <v>45468</v>
      </c>
      <c r="N608" s="2">
        <v>6.35</v>
      </c>
      <c r="O608" s="1">
        <v>45467</v>
      </c>
      <c r="P608">
        <v>6.38</v>
      </c>
      <c r="Q608" s="1">
        <v>45469</v>
      </c>
      <c r="R608">
        <v>6.3949999999999996</v>
      </c>
      <c r="S608" s="1">
        <v>45468</v>
      </c>
      <c r="T608">
        <v>6.46</v>
      </c>
      <c r="U608" s="1">
        <v>45468</v>
      </c>
      <c r="V608">
        <v>6.57</v>
      </c>
      <c r="W608" s="1"/>
      <c r="Y608" s="1"/>
      <c r="Z608" s="3"/>
      <c r="AA608" s="1"/>
      <c r="AC608" s="1"/>
      <c r="AE608" s="1"/>
      <c r="AG608" s="1"/>
      <c r="AI608" s="1"/>
      <c r="AK608" s="1"/>
      <c r="AM608" s="1"/>
      <c r="AO608" s="1"/>
      <c r="AQ608" s="1"/>
      <c r="AS608" s="1"/>
      <c r="AU608" s="1"/>
    </row>
    <row r="609" spans="1:47" x14ac:dyDescent="0.2">
      <c r="A609" s="1">
        <v>45404</v>
      </c>
      <c r="B609">
        <v>6.59</v>
      </c>
      <c r="C609" s="1">
        <v>45404</v>
      </c>
      <c r="D609" s="2">
        <v>6.87</v>
      </c>
      <c r="E609" s="1">
        <v>45404</v>
      </c>
      <c r="F609">
        <v>6.71</v>
      </c>
      <c r="G609" s="1">
        <v>45404</v>
      </c>
      <c r="H609">
        <v>6.68</v>
      </c>
      <c r="I609" s="1">
        <v>45490</v>
      </c>
      <c r="J609">
        <v>6.15</v>
      </c>
      <c r="K609" s="1">
        <v>45469</v>
      </c>
      <c r="L609">
        <v>6.3550000000000004</v>
      </c>
      <c r="M609" s="1">
        <v>45469</v>
      </c>
      <c r="N609" s="2">
        <v>6.3650000000000002</v>
      </c>
      <c r="O609" s="1">
        <v>45468</v>
      </c>
      <c r="P609">
        <v>6.36</v>
      </c>
      <c r="Q609" s="1">
        <v>45470</v>
      </c>
      <c r="R609">
        <v>6.3949999999999996</v>
      </c>
      <c r="S609" s="1">
        <v>45469</v>
      </c>
      <c r="T609">
        <v>6.4749999999999996</v>
      </c>
      <c r="U609" s="1">
        <v>45469</v>
      </c>
      <c r="V609">
        <v>6.585</v>
      </c>
      <c r="W609" s="1"/>
      <c r="Y609" s="1"/>
      <c r="Z609" s="3"/>
      <c r="AA609" s="1"/>
      <c r="AC609" s="1"/>
      <c r="AE609" s="1"/>
      <c r="AG609" s="1"/>
      <c r="AI609" s="1"/>
      <c r="AK609" s="1"/>
      <c r="AM609" s="1"/>
      <c r="AO609" s="1"/>
      <c r="AQ609" s="1"/>
      <c r="AS609" s="1"/>
      <c r="AU609" s="1"/>
    </row>
    <row r="610" spans="1:47" x14ac:dyDescent="0.2">
      <c r="A610" s="1">
        <v>45405</v>
      </c>
      <c r="B610">
        <v>6.71</v>
      </c>
      <c r="C610" s="1">
        <v>45405</v>
      </c>
      <c r="D610" s="2">
        <v>6.49</v>
      </c>
      <c r="E610" s="1">
        <v>45405</v>
      </c>
      <c r="F610">
        <v>6.58</v>
      </c>
      <c r="G610" s="1">
        <v>45405</v>
      </c>
      <c r="H610">
        <v>6.66</v>
      </c>
      <c r="I610" s="1">
        <v>45491</v>
      </c>
      <c r="J610">
        <v>6.15</v>
      </c>
      <c r="K610" s="1">
        <v>45470</v>
      </c>
      <c r="L610">
        <v>6.34</v>
      </c>
      <c r="M610" s="1">
        <v>45470</v>
      </c>
      <c r="N610" s="2">
        <v>6.3550000000000004</v>
      </c>
      <c r="O610" s="1">
        <v>45469</v>
      </c>
      <c r="P610">
        <v>6.37</v>
      </c>
      <c r="Q610" s="1">
        <v>45471</v>
      </c>
      <c r="R610">
        <v>6.3650000000000002</v>
      </c>
      <c r="S610" s="1">
        <v>45470</v>
      </c>
      <c r="T610">
        <v>6.47</v>
      </c>
      <c r="U610" s="1">
        <v>45470</v>
      </c>
      <c r="V610">
        <v>6.58</v>
      </c>
      <c r="W610" s="1"/>
      <c r="Y610" s="1"/>
      <c r="Z610" s="3"/>
      <c r="AA610" s="1"/>
      <c r="AC610" s="1"/>
      <c r="AE610" s="1"/>
      <c r="AG610" s="1"/>
      <c r="AI610" s="1"/>
      <c r="AK610" s="1"/>
      <c r="AM610" s="1"/>
      <c r="AO610" s="1"/>
      <c r="AQ610" s="1"/>
      <c r="AS610" s="1"/>
      <c r="AU610" s="1"/>
    </row>
    <row r="611" spans="1:47" x14ac:dyDescent="0.2">
      <c r="A611" s="1">
        <v>45406</v>
      </c>
      <c r="B611">
        <v>6.61</v>
      </c>
      <c r="C611" s="1">
        <v>45406</v>
      </c>
      <c r="D611" s="2">
        <v>6.58</v>
      </c>
      <c r="E611" s="1">
        <v>45406</v>
      </c>
      <c r="F611">
        <v>6.56</v>
      </c>
      <c r="G611" s="1">
        <v>45406</v>
      </c>
      <c r="H611">
        <v>6.56</v>
      </c>
      <c r="I611" s="1">
        <v>45496</v>
      </c>
      <c r="J611">
        <v>6.25</v>
      </c>
      <c r="K611" s="1">
        <v>45471</v>
      </c>
      <c r="L611">
        <v>6.33</v>
      </c>
      <c r="M611" s="1">
        <v>45471</v>
      </c>
      <c r="N611" s="2">
        <v>6.33</v>
      </c>
      <c r="O611" s="1">
        <v>45470</v>
      </c>
      <c r="P611">
        <v>6.375</v>
      </c>
      <c r="Q611" s="1">
        <v>45474</v>
      </c>
      <c r="R611">
        <v>6.3550000000000004</v>
      </c>
      <c r="S611" s="1">
        <v>45471</v>
      </c>
      <c r="T611">
        <v>6.4450000000000003</v>
      </c>
      <c r="U611" s="1">
        <v>45471</v>
      </c>
      <c r="V611">
        <v>6.5549999999999997</v>
      </c>
      <c r="W611" s="1"/>
      <c r="Y611" s="1"/>
      <c r="Z611" s="3"/>
      <c r="AA611" s="1"/>
      <c r="AC611" s="1"/>
      <c r="AE611" s="1"/>
      <c r="AG611" s="1"/>
      <c r="AI611" s="1"/>
      <c r="AK611" s="1"/>
      <c r="AM611" s="1"/>
      <c r="AO611" s="1"/>
      <c r="AQ611" s="1"/>
      <c r="AS611" s="1"/>
      <c r="AU611" s="1"/>
    </row>
    <row r="612" spans="1:47" x14ac:dyDescent="0.2">
      <c r="A612" s="1">
        <v>45407</v>
      </c>
      <c r="B612">
        <v>6.47</v>
      </c>
      <c r="C612" s="1">
        <v>45407</v>
      </c>
      <c r="D612" s="2">
        <v>6.59</v>
      </c>
      <c r="E612" s="1">
        <v>45407</v>
      </c>
      <c r="F612">
        <v>6.6</v>
      </c>
      <c r="G612" s="1">
        <v>45407</v>
      </c>
      <c r="H612">
        <v>6.7</v>
      </c>
      <c r="I612" s="1">
        <v>45497</v>
      </c>
      <c r="J612">
        <v>6.25</v>
      </c>
      <c r="K612" s="1">
        <v>45474</v>
      </c>
      <c r="L612">
        <v>6.27</v>
      </c>
      <c r="M612" s="1">
        <v>45474</v>
      </c>
      <c r="N612" s="2">
        <v>6.2949999999999999</v>
      </c>
      <c r="O612" s="1">
        <v>45471</v>
      </c>
      <c r="P612">
        <v>6.3449999999999998</v>
      </c>
      <c r="Q612" s="1">
        <v>45475</v>
      </c>
      <c r="R612">
        <v>6.38</v>
      </c>
      <c r="S612" s="1">
        <v>45474</v>
      </c>
      <c r="T612">
        <v>6.4349999999999996</v>
      </c>
      <c r="U612" s="1">
        <v>45474</v>
      </c>
      <c r="V612">
        <v>6.5449999999999999</v>
      </c>
      <c r="W612" s="1"/>
      <c r="Y612" s="1"/>
      <c r="Z612" s="3"/>
      <c r="AA612" s="1"/>
      <c r="AC612" s="1"/>
      <c r="AE612" s="1"/>
      <c r="AG612" s="1"/>
      <c r="AI612" s="1"/>
      <c r="AK612" s="1"/>
      <c r="AM612" s="1"/>
      <c r="AO612" s="1"/>
      <c r="AQ612" s="1"/>
      <c r="AS612" s="1"/>
      <c r="AU612" s="1"/>
    </row>
    <row r="613" spans="1:47" x14ac:dyDescent="0.2">
      <c r="A613" s="1">
        <v>45408</v>
      </c>
      <c r="B613">
        <v>7.04</v>
      </c>
      <c r="C613" s="1">
        <v>45408</v>
      </c>
      <c r="D613" s="2">
        <v>6.61</v>
      </c>
      <c r="E613" s="1">
        <v>45408</v>
      </c>
      <c r="F613">
        <v>6.71</v>
      </c>
      <c r="G613" s="1">
        <v>45408</v>
      </c>
      <c r="H613">
        <v>6.65</v>
      </c>
      <c r="I613" s="1">
        <v>45498</v>
      </c>
      <c r="J613">
        <v>6.2</v>
      </c>
      <c r="K613" s="1">
        <v>45475</v>
      </c>
      <c r="L613">
        <v>6.2949999999999999</v>
      </c>
      <c r="M613" s="1">
        <v>45475</v>
      </c>
      <c r="N613" s="2">
        <v>6.3250000000000002</v>
      </c>
      <c r="O613" s="1">
        <v>45474</v>
      </c>
      <c r="P613">
        <v>6.33</v>
      </c>
      <c r="Q613" s="1">
        <v>45476</v>
      </c>
      <c r="R613">
        <v>6.375</v>
      </c>
      <c r="S613" s="1">
        <v>45475</v>
      </c>
      <c r="T613">
        <v>6.4649999999999999</v>
      </c>
      <c r="U613" s="1">
        <v>45475</v>
      </c>
      <c r="V613">
        <v>6.5750000000000002</v>
      </c>
      <c r="W613" s="1"/>
      <c r="Y613" s="1"/>
      <c r="Z613" s="3"/>
      <c r="AA613" s="1"/>
      <c r="AC613" s="1"/>
      <c r="AE613" s="1"/>
      <c r="AG613" s="1"/>
      <c r="AI613" s="1"/>
      <c r="AK613" s="1"/>
      <c r="AM613" s="1"/>
      <c r="AO613" s="1"/>
      <c r="AQ613" s="1"/>
      <c r="AS613" s="1"/>
      <c r="AU613" s="1"/>
    </row>
    <row r="614" spans="1:47" x14ac:dyDescent="0.2">
      <c r="A614" s="1">
        <v>45411</v>
      </c>
      <c r="B614">
        <v>6.71</v>
      </c>
      <c r="C614" s="1">
        <v>45411</v>
      </c>
      <c r="D614" s="2">
        <v>6.81</v>
      </c>
      <c r="E614" s="1">
        <v>45411</v>
      </c>
      <c r="F614">
        <v>6.74</v>
      </c>
      <c r="G614" s="1">
        <v>45411</v>
      </c>
      <c r="H614">
        <v>6.65</v>
      </c>
      <c r="I614" s="1">
        <v>45499</v>
      </c>
      <c r="J614">
        <v>6.2</v>
      </c>
      <c r="K614" s="1">
        <v>45476</v>
      </c>
      <c r="L614">
        <v>6.2649999999999997</v>
      </c>
      <c r="M614" s="1">
        <v>45476</v>
      </c>
      <c r="N614" s="2">
        <v>6.2949999999999999</v>
      </c>
      <c r="O614" s="1">
        <v>45475</v>
      </c>
      <c r="P614">
        <v>6.37</v>
      </c>
      <c r="Q614" s="1">
        <v>45477</v>
      </c>
      <c r="R614">
        <v>6.34</v>
      </c>
      <c r="S614" s="1">
        <v>45476</v>
      </c>
      <c r="T614">
        <v>6.4649999999999999</v>
      </c>
      <c r="U614" s="1">
        <v>45476</v>
      </c>
      <c r="V614">
        <v>6.5750000000000002</v>
      </c>
      <c r="W614" s="1"/>
      <c r="Y614" s="1"/>
      <c r="Z614" s="3"/>
      <c r="AA614" s="1"/>
      <c r="AC614" s="1"/>
      <c r="AE614" s="1"/>
      <c r="AG614" s="1"/>
      <c r="AI614" s="1"/>
      <c r="AK614" s="1"/>
      <c r="AM614" s="1"/>
      <c r="AO614" s="1"/>
      <c r="AQ614" s="1"/>
      <c r="AS614" s="1"/>
      <c r="AU614" s="1"/>
    </row>
    <row r="615" spans="1:47" x14ac:dyDescent="0.2">
      <c r="A615" s="1">
        <v>45412</v>
      </c>
      <c r="B615">
        <v>6.18</v>
      </c>
      <c r="C615" s="1">
        <v>45412</v>
      </c>
      <c r="D615" s="2">
        <v>6.26</v>
      </c>
      <c r="E615" s="1">
        <v>45412</v>
      </c>
      <c r="F615">
        <v>6.47</v>
      </c>
      <c r="G615" s="1">
        <v>45412</v>
      </c>
      <c r="H615">
        <v>6.48</v>
      </c>
      <c r="I615" s="1">
        <v>45502</v>
      </c>
      <c r="J615">
        <v>6.31</v>
      </c>
      <c r="K615" s="1">
        <v>45477</v>
      </c>
      <c r="L615">
        <v>6.24</v>
      </c>
      <c r="M615" s="1">
        <v>45477</v>
      </c>
      <c r="N615" s="2">
        <v>6.26</v>
      </c>
      <c r="O615" s="1">
        <v>45476</v>
      </c>
      <c r="P615">
        <v>6.33</v>
      </c>
      <c r="Q615" s="1">
        <v>45478</v>
      </c>
      <c r="R615">
        <v>6.32</v>
      </c>
      <c r="S615" s="1">
        <v>45477</v>
      </c>
      <c r="T615">
        <v>6.4050000000000002</v>
      </c>
      <c r="U615" s="1">
        <v>45477</v>
      </c>
      <c r="V615">
        <v>6.4950000000000001</v>
      </c>
      <c r="W615" s="1"/>
      <c r="Y615" s="1"/>
      <c r="Z615" s="3"/>
      <c r="AA615" s="1"/>
      <c r="AC615" s="1"/>
      <c r="AE615" s="1"/>
      <c r="AG615" s="1"/>
      <c r="AI615" s="1"/>
      <c r="AK615" s="1"/>
      <c r="AM615" s="1"/>
      <c r="AO615" s="1"/>
      <c r="AQ615" s="1"/>
      <c r="AS615" s="1"/>
      <c r="AU615" s="1"/>
    </row>
    <row r="616" spans="1:47" x14ac:dyDescent="0.2">
      <c r="A616" s="1">
        <v>45413</v>
      </c>
      <c r="B616">
        <v>6.19</v>
      </c>
      <c r="C616" s="1">
        <v>45413</v>
      </c>
      <c r="D616" s="2">
        <v>5.68</v>
      </c>
      <c r="E616" s="1">
        <v>45413</v>
      </c>
      <c r="F616">
        <v>6.2</v>
      </c>
      <c r="G616" s="1">
        <v>45413</v>
      </c>
      <c r="H616">
        <v>6.77</v>
      </c>
      <c r="I616" s="1">
        <v>45503</v>
      </c>
      <c r="J616">
        <v>6.31</v>
      </c>
      <c r="K616" s="1">
        <v>45478</v>
      </c>
      <c r="L616">
        <v>6.2249999999999996</v>
      </c>
      <c r="M616" s="1">
        <v>45478</v>
      </c>
      <c r="N616" s="2">
        <v>6.2450000000000001</v>
      </c>
      <c r="O616" s="1">
        <v>45477</v>
      </c>
      <c r="P616">
        <v>6.29</v>
      </c>
      <c r="Q616" s="1">
        <v>45481</v>
      </c>
      <c r="R616">
        <v>6.28</v>
      </c>
      <c r="S616" s="1">
        <v>45478</v>
      </c>
      <c r="T616">
        <v>6.3849999999999998</v>
      </c>
      <c r="U616" s="1">
        <v>45478</v>
      </c>
      <c r="V616">
        <v>6.4950000000000001</v>
      </c>
      <c r="W616" s="1"/>
      <c r="Y616" s="1"/>
      <c r="Z616" s="3"/>
      <c r="AA616" s="1"/>
      <c r="AC616" s="1"/>
      <c r="AE616" s="1"/>
      <c r="AG616" s="1"/>
      <c r="AI616" s="1"/>
      <c r="AK616" s="1"/>
      <c r="AM616" s="1"/>
      <c r="AO616" s="1"/>
      <c r="AQ616" s="1"/>
      <c r="AS616" s="1"/>
      <c r="AU616" s="1"/>
    </row>
    <row r="617" spans="1:47" x14ac:dyDescent="0.2">
      <c r="A617" s="1">
        <v>45414</v>
      </c>
      <c r="B617">
        <v>6.12</v>
      </c>
      <c r="C617" s="1">
        <v>45414</v>
      </c>
      <c r="D617" s="2">
        <v>6.38</v>
      </c>
      <c r="E617" s="1">
        <v>45414</v>
      </c>
      <c r="F617">
        <v>6.39</v>
      </c>
      <c r="G617" s="1">
        <v>45414</v>
      </c>
      <c r="H617">
        <v>6.64</v>
      </c>
      <c r="I617" s="1">
        <v>45504</v>
      </c>
      <c r="J617">
        <v>6.35</v>
      </c>
      <c r="K617" s="1">
        <v>45481</v>
      </c>
      <c r="L617">
        <v>6.1550000000000002</v>
      </c>
      <c r="M617" s="1">
        <v>45481</v>
      </c>
      <c r="N617" s="2">
        <v>6.1950000000000003</v>
      </c>
      <c r="O617" s="1">
        <v>45478</v>
      </c>
      <c r="P617">
        <v>6.2750000000000004</v>
      </c>
      <c r="Q617" s="1">
        <v>45482</v>
      </c>
      <c r="R617">
        <v>6.2949999999999999</v>
      </c>
      <c r="S617" s="1">
        <v>45481</v>
      </c>
      <c r="T617">
        <v>6.36</v>
      </c>
      <c r="U617" s="1">
        <v>45481</v>
      </c>
      <c r="V617">
        <v>6.47</v>
      </c>
      <c r="W617" s="1"/>
      <c r="Y617" s="1"/>
      <c r="Z617" s="3"/>
      <c r="AA617" s="1"/>
      <c r="AC617" s="1"/>
      <c r="AE617" s="1"/>
      <c r="AG617" s="1"/>
      <c r="AI617" s="1"/>
      <c r="AK617" s="1"/>
      <c r="AM617" s="1"/>
      <c r="AO617" s="1"/>
      <c r="AQ617" s="1"/>
      <c r="AS617" s="1"/>
      <c r="AU617" s="1"/>
    </row>
    <row r="618" spans="1:47" x14ac:dyDescent="0.2">
      <c r="A618" s="1">
        <v>45415</v>
      </c>
      <c r="B618">
        <v>5.83</v>
      </c>
      <c r="C618" s="1">
        <v>45415</v>
      </c>
      <c r="D618" s="2">
        <v>6.16</v>
      </c>
      <c r="E618" s="1">
        <v>45415</v>
      </c>
      <c r="F618">
        <v>6.14</v>
      </c>
      <c r="G618" s="1">
        <v>45415</v>
      </c>
      <c r="H618">
        <v>6.05</v>
      </c>
      <c r="I618" s="1">
        <v>45505</v>
      </c>
      <c r="J618">
        <v>6.3250000000000002</v>
      </c>
      <c r="K618" s="1">
        <v>45482</v>
      </c>
      <c r="L618">
        <v>6.2050000000000001</v>
      </c>
      <c r="M618" s="1">
        <v>45482</v>
      </c>
      <c r="N618" s="2">
        <v>6.2350000000000003</v>
      </c>
      <c r="O618" s="1">
        <v>45481</v>
      </c>
      <c r="P618">
        <v>6.2450000000000001</v>
      </c>
      <c r="Q618" s="1">
        <v>45483</v>
      </c>
      <c r="R618">
        <v>6.2850000000000001</v>
      </c>
      <c r="S618" s="1">
        <v>45482</v>
      </c>
      <c r="T618">
        <v>6.375</v>
      </c>
      <c r="U618" s="1">
        <v>45482</v>
      </c>
      <c r="V618">
        <v>6.4850000000000003</v>
      </c>
      <c r="W618" s="1"/>
      <c r="Y618" s="1"/>
      <c r="Z618" s="3"/>
      <c r="AA618" s="1"/>
      <c r="AC618" s="1"/>
      <c r="AE618" s="1"/>
      <c r="AG618" s="1"/>
      <c r="AI618" s="1"/>
      <c r="AK618" s="1"/>
      <c r="AM618" s="1"/>
      <c r="AO618" s="1"/>
      <c r="AQ618" s="1"/>
      <c r="AS618" s="1"/>
      <c r="AU618" s="1"/>
    </row>
    <row r="619" spans="1:47" x14ac:dyDescent="0.2">
      <c r="A619" s="1">
        <v>45418</v>
      </c>
      <c r="B619">
        <v>5.94</v>
      </c>
      <c r="C619" s="1">
        <v>45418</v>
      </c>
      <c r="D619" s="2">
        <v>6.19</v>
      </c>
      <c r="E619" s="1">
        <v>45418</v>
      </c>
      <c r="F619">
        <v>6.32</v>
      </c>
      <c r="G619" s="1">
        <v>45418</v>
      </c>
      <c r="H619">
        <v>6.43</v>
      </c>
      <c r="I619" s="1">
        <v>45506</v>
      </c>
      <c r="J619">
        <v>6.25</v>
      </c>
      <c r="K619" s="1">
        <v>45483</v>
      </c>
      <c r="L619">
        <v>6.19</v>
      </c>
      <c r="M619" s="1">
        <v>45483</v>
      </c>
      <c r="N619" s="2">
        <v>6.22</v>
      </c>
      <c r="O619" s="1">
        <v>45482</v>
      </c>
      <c r="P619">
        <v>6.2649999999999997</v>
      </c>
      <c r="Q619" s="1">
        <v>45484</v>
      </c>
      <c r="R619">
        <v>6.26</v>
      </c>
      <c r="S619" s="1">
        <v>45483</v>
      </c>
      <c r="T619">
        <v>6.3650000000000002</v>
      </c>
      <c r="U619" s="1">
        <v>45483</v>
      </c>
      <c r="V619">
        <v>6.48</v>
      </c>
      <c r="W619" s="1"/>
      <c r="Y619" s="1"/>
      <c r="Z619" s="3"/>
      <c r="AA619" s="1"/>
      <c r="AC619" s="1"/>
      <c r="AE619" s="1"/>
      <c r="AG619" s="1"/>
      <c r="AI619" s="1"/>
      <c r="AK619" s="1"/>
      <c r="AM619" s="1"/>
      <c r="AO619" s="1"/>
      <c r="AQ619" s="1"/>
      <c r="AS619" s="1"/>
      <c r="AU619" s="1"/>
    </row>
    <row r="620" spans="1:47" x14ac:dyDescent="0.2">
      <c r="A620" s="1">
        <v>45419</v>
      </c>
      <c r="B620">
        <v>6.34</v>
      </c>
      <c r="C620" s="1">
        <v>45419</v>
      </c>
      <c r="D620" s="2">
        <v>6.33</v>
      </c>
      <c r="E620" s="1">
        <v>45419</v>
      </c>
      <c r="F620">
        <v>6.36</v>
      </c>
      <c r="G620" s="1">
        <v>45419</v>
      </c>
      <c r="H620">
        <v>6.44</v>
      </c>
      <c r="I620" s="1">
        <v>45509</v>
      </c>
      <c r="J620">
        <v>6.15</v>
      </c>
      <c r="K620" s="1">
        <v>45484</v>
      </c>
      <c r="L620">
        <v>6.165</v>
      </c>
      <c r="M620" s="1">
        <v>45484</v>
      </c>
      <c r="N620" s="2">
        <v>6.1950000000000003</v>
      </c>
      <c r="O620" s="1">
        <v>45483</v>
      </c>
      <c r="P620">
        <v>6.25</v>
      </c>
      <c r="Q620" s="1">
        <v>45485</v>
      </c>
      <c r="R620">
        <v>6.2050000000000001</v>
      </c>
      <c r="S620" s="1">
        <v>45484</v>
      </c>
      <c r="T620">
        <v>6.34</v>
      </c>
      <c r="U620" s="1">
        <v>45484</v>
      </c>
      <c r="V620">
        <v>6.4550000000000001</v>
      </c>
      <c r="W620" s="1"/>
      <c r="Y620" s="1"/>
      <c r="Z620" s="3"/>
      <c r="AA620" s="1"/>
      <c r="AC620" s="1"/>
      <c r="AE620" s="1"/>
      <c r="AG620" s="1"/>
      <c r="AI620" s="1"/>
      <c r="AK620" s="1"/>
      <c r="AM620" s="1"/>
      <c r="AO620" s="1"/>
      <c r="AQ620" s="1"/>
      <c r="AS620" s="1"/>
      <c r="AU620" s="1"/>
    </row>
    <row r="621" spans="1:47" x14ac:dyDescent="0.2">
      <c r="A621" s="1">
        <v>45420</v>
      </c>
      <c r="B621">
        <v>6.88</v>
      </c>
      <c r="C621" s="1">
        <v>45420</v>
      </c>
      <c r="D621" s="2">
        <v>6.58</v>
      </c>
      <c r="E621" s="1">
        <v>45420</v>
      </c>
      <c r="F621">
        <v>6.55</v>
      </c>
      <c r="G621" s="1">
        <v>45420</v>
      </c>
      <c r="H621">
        <v>6.53</v>
      </c>
      <c r="I621" s="1">
        <v>45510</v>
      </c>
      <c r="J621">
        <v>6.37</v>
      </c>
      <c r="K621" s="1">
        <v>45485</v>
      </c>
      <c r="L621">
        <v>6.085</v>
      </c>
      <c r="M621" s="1">
        <v>45485</v>
      </c>
      <c r="N621" s="2">
        <v>6.12</v>
      </c>
      <c r="O621" s="1">
        <v>45484</v>
      </c>
      <c r="P621">
        <v>6.2249999999999996</v>
      </c>
      <c r="Q621" s="1">
        <v>45488</v>
      </c>
      <c r="R621">
        <v>6.2350000000000003</v>
      </c>
      <c r="S621" s="1">
        <v>45485</v>
      </c>
      <c r="T621">
        <v>6.2850000000000001</v>
      </c>
      <c r="U621" s="1">
        <v>45485</v>
      </c>
      <c r="V621">
        <v>6.4</v>
      </c>
      <c r="W621" s="1"/>
      <c r="Y621" s="1"/>
      <c r="Z621" s="3"/>
      <c r="AA621" s="1"/>
      <c r="AC621" s="1"/>
      <c r="AE621" s="1"/>
      <c r="AG621" s="1"/>
      <c r="AI621" s="1"/>
      <c r="AK621" s="1"/>
      <c r="AM621" s="1"/>
      <c r="AO621" s="1"/>
      <c r="AQ621" s="1"/>
      <c r="AS621" s="1"/>
      <c r="AU621" s="1"/>
    </row>
    <row r="622" spans="1:47" x14ac:dyDescent="0.2">
      <c r="A622" s="1">
        <v>45421</v>
      </c>
      <c r="B622">
        <v>6.92</v>
      </c>
      <c r="C622" s="1">
        <v>45421</v>
      </c>
      <c r="D622" s="2">
        <v>6.67</v>
      </c>
      <c r="E622" s="1">
        <v>45421</v>
      </c>
      <c r="F622">
        <v>6.6</v>
      </c>
      <c r="G622" s="1">
        <v>45421</v>
      </c>
      <c r="H622">
        <v>6.66</v>
      </c>
      <c r="I622" s="1">
        <v>45511</v>
      </c>
      <c r="J622">
        <v>6.25</v>
      </c>
      <c r="K622" s="1">
        <v>45488</v>
      </c>
      <c r="L622">
        <v>6.125</v>
      </c>
      <c r="M622" s="1">
        <v>45488</v>
      </c>
      <c r="N622" s="2">
        <v>6.1449999999999996</v>
      </c>
      <c r="O622" s="1">
        <v>45485</v>
      </c>
      <c r="P622">
        <v>6.16</v>
      </c>
      <c r="Q622" s="1">
        <v>45489</v>
      </c>
      <c r="R622">
        <v>6.21</v>
      </c>
      <c r="S622" s="1">
        <v>45488</v>
      </c>
      <c r="T622">
        <v>6.31</v>
      </c>
      <c r="U622" s="1">
        <v>45488</v>
      </c>
      <c r="V622">
        <v>6.4249999999999998</v>
      </c>
      <c r="W622" s="1"/>
      <c r="Y622" s="1"/>
      <c r="Z622" s="3"/>
      <c r="AA622" s="1"/>
      <c r="AC622" s="1"/>
      <c r="AE622" s="1"/>
      <c r="AG622" s="1"/>
      <c r="AI622" s="1"/>
      <c r="AK622" s="1"/>
      <c r="AM622" s="1"/>
      <c r="AO622" s="1"/>
      <c r="AQ622" s="1"/>
      <c r="AS622" s="1"/>
      <c r="AU622" s="1"/>
    </row>
    <row r="623" spans="1:47" x14ac:dyDescent="0.2">
      <c r="A623" s="1">
        <v>45422</v>
      </c>
      <c r="B623">
        <v>6.92</v>
      </c>
      <c r="C623" s="1">
        <v>45422</v>
      </c>
      <c r="D623" s="2">
        <v>6.53</v>
      </c>
      <c r="E623" s="1">
        <v>45422</v>
      </c>
      <c r="F623">
        <v>6.53</v>
      </c>
      <c r="G623" s="1">
        <v>45422</v>
      </c>
      <c r="H623">
        <v>6.55</v>
      </c>
      <c r="I623" s="1">
        <v>45512</v>
      </c>
      <c r="J623">
        <v>6.15</v>
      </c>
      <c r="K623" s="1">
        <v>45489</v>
      </c>
      <c r="L623">
        <v>6.0949999999999998</v>
      </c>
      <c r="M623" s="1">
        <v>45489</v>
      </c>
      <c r="N623" s="2">
        <v>6.12</v>
      </c>
      <c r="O623" s="1">
        <v>45488</v>
      </c>
      <c r="P623">
        <v>6.19</v>
      </c>
      <c r="Q623" s="1">
        <v>45490</v>
      </c>
      <c r="R623">
        <v>6.1849999999999996</v>
      </c>
      <c r="S623" s="1">
        <v>45489</v>
      </c>
      <c r="T623">
        <v>6.27</v>
      </c>
      <c r="U623" s="1">
        <v>45489</v>
      </c>
      <c r="V623">
        <v>6.37</v>
      </c>
      <c r="W623" s="1"/>
      <c r="Y623" s="1"/>
      <c r="Z623" s="3"/>
      <c r="AA623" s="1"/>
      <c r="AC623" s="1"/>
      <c r="AE623" s="1"/>
      <c r="AG623" s="1"/>
      <c r="AI623" s="1"/>
      <c r="AK623" s="1"/>
      <c r="AM623" s="1"/>
      <c r="AO623" s="1"/>
      <c r="AQ623" s="1"/>
      <c r="AS623" s="1"/>
      <c r="AU623" s="1"/>
    </row>
    <row r="624" spans="1:47" x14ac:dyDescent="0.2">
      <c r="A624" s="1">
        <v>45425</v>
      </c>
      <c r="B624">
        <v>6.48</v>
      </c>
      <c r="C624" s="1">
        <v>45425</v>
      </c>
      <c r="D624" s="2">
        <v>6.35</v>
      </c>
      <c r="E624" s="1">
        <v>45425</v>
      </c>
      <c r="F624">
        <v>6.47</v>
      </c>
      <c r="G624" s="1">
        <v>45425</v>
      </c>
      <c r="H624">
        <v>6.46</v>
      </c>
      <c r="I624" s="1">
        <v>45513</v>
      </c>
      <c r="J624">
        <v>6.15</v>
      </c>
      <c r="K624" s="1">
        <v>45490</v>
      </c>
      <c r="L624">
        <v>6.0750000000000002</v>
      </c>
      <c r="M624" s="1">
        <v>45490</v>
      </c>
      <c r="N624" s="2">
        <v>6.1050000000000004</v>
      </c>
      <c r="O624" s="1">
        <v>45489</v>
      </c>
      <c r="P624">
        <v>6.16</v>
      </c>
      <c r="Q624" s="1">
        <v>45491</v>
      </c>
      <c r="R624">
        <v>6.18</v>
      </c>
      <c r="S624" s="1">
        <v>45490</v>
      </c>
      <c r="T624">
        <v>6.27</v>
      </c>
      <c r="U624" s="1">
        <v>45490</v>
      </c>
      <c r="V624">
        <v>6.36</v>
      </c>
      <c r="W624" s="1"/>
      <c r="Y624" s="1"/>
      <c r="Z624" s="3"/>
      <c r="AA624" s="1"/>
      <c r="AC624" s="1"/>
      <c r="AE624" s="1"/>
      <c r="AG624" s="1"/>
      <c r="AI624" s="1"/>
      <c r="AK624" s="1"/>
      <c r="AM624" s="1"/>
      <c r="AO624" s="1"/>
      <c r="AQ624" s="1"/>
      <c r="AS624" s="1"/>
      <c r="AU624" s="1"/>
    </row>
    <row r="625" spans="1:47" x14ac:dyDescent="0.2">
      <c r="A625" s="1">
        <v>45426</v>
      </c>
      <c r="B625">
        <v>8.0500000000000007</v>
      </c>
      <c r="C625" s="1">
        <v>45426</v>
      </c>
      <c r="D625" s="2">
        <v>7.15</v>
      </c>
      <c r="E625" s="1">
        <v>45426</v>
      </c>
      <c r="F625">
        <v>6.83</v>
      </c>
      <c r="G625" s="1">
        <v>45426</v>
      </c>
      <c r="H625">
        <v>6.72</v>
      </c>
      <c r="I625" s="1">
        <v>45516</v>
      </c>
      <c r="J625">
        <v>6.25</v>
      </c>
      <c r="K625" s="1">
        <v>45491</v>
      </c>
      <c r="L625">
        <v>6.085</v>
      </c>
      <c r="M625" s="1">
        <v>45491</v>
      </c>
      <c r="N625" s="2">
        <v>6.1</v>
      </c>
      <c r="O625" s="1">
        <v>45490</v>
      </c>
      <c r="P625">
        <v>6.1449999999999996</v>
      </c>
      <c r="Q625" s="1">
        <v>45492</v>
      </c>
      <c r="R625">
        <v>6.2</v>
      </c>
      <c r="S625" s="1">
        <v>45491</v>
      </c>
      <c r="T625">
        <v>6.2549999999999999</v>
      </c>
      <c r="U625" s="1">
        <v>45491</v>
      </c>
      <c r="V625">
        <v>6.3550000000000004</v>
      </c>
      <c r="W625" s="1"/>
      <c r="Y625" s="1"/>
      <c r="Z625" s="3"/>
      <c r="AA625" s="1"/>
      <c r="AC625" s="1"/>
      <c r="AE625" s="1"/>
      <c r="AG625" s="1"/>
      <c r="AI625" s="1"/>
      <c r="AK625" s="1"/>
      <c r="AM625" s="1"/>
      <c r="AO625" s="1"/>
      <c r="AQ625" s="1"/>
      <c r="AS625" s="1"/>
      <c r="AU625" s="1"/>
    </row>
    <row r="626" spans="1:47" x14ac:dyDescent="0.2">
      <c r="A626" s="1">
        <v>45427</v>
      </c>
      <c r="B626">
        <v>6.22</v>
      </c>
      <c r="C626" s="1">
        <v>45427</v>
      </c>
      <c r="D626" s="2">
        <v>6.45</v>
      </c>
      <c r="E626" s="1">
        <v>45427</v>
      </c>
      <c r="F626">
        <v>6.44</v>
      </c>
      <c r="G626" s="1">
        <v>45427</v>
      </c>
      <c r="H626">
        <v>6.49</v>
      </c>
      <c r="I626" s="1">
        <v>45517</v>
      </c>
      <c r="J626">
        <v>6.2</v>
      </c>
      <c r="K626" s="1">
        <v>45492</v>
      </c>
      <c r="L626">
        <v>6.1050000000000004</v>
      </c>
      <c r="M626" s="1">
        <v>45492</v>
      </c>
      <c r="N626" s="2">
        <v>6.13</v>
      </c>
      <c r="O626" s="1">
        <v>45491</v>
      </c>
      <c r="P626">
        <v>6.14</v>
      </c>
      <c r="Q626" s="1">
        <v>45495</v>
      </c>
      <c r="R626">
        <v>6.25</v>
      </c>
      <c r="S626" s="1">
        <v>45492</v>
      </c>
      <c r="T626">
        <v>6.2750000000000004</v>
      </c>
      <c r="U626" s="1">
        <v>45492</v>
      </c>
      <c r="V626">
        <v>6.375</v>
      </c>
      <c r="W626" s="1"/>
      <c r="Y626" s="1"/>
      <c r="Z626" s="3"/>
      <c r="AA626" s="1"/>
      <c r="AC626" s="1"/>
      <c r="AE626" s="1"/>
      <c r="AG626" s="1"/>
      <c r="AI626" s="1"/>
      <c r="AK626" s="1"/>
      <c r="AM626" s="1"/>
      <c r="AO626" s="1"/>
      <c r="AQ626" s="1"/>
      <c r="AS626" s="1"/>
      <c r="AU626" s="1"/>
    </row>
    <row r="627" spans="1:47" x14ac:dyDescent="0.2">
      <c r="A627" s="1">
        <v>45428</v>
      </c>
      <c r="B627">
        <v>5.83</v>
      </c>
      <c r="C627" s="1">
        <v>45428</v>
      </c>
      <c r="D627" s="2">
        <v>6.13</v>
      </c>
      <c r="E627" s="1">
        <v>45428</v>
      </c>
      <c r="F627">
        <v>6.3</v>
      </c>
      <c r="G627" s="1">
        <v>45428</v>
      </c>
      <c r="H627">
        <v>6.4</v>
      </c>
      <c r="I627" s="1">
        <v>45518</v>
      </c>
      <c r="J627">
        <v>6.05</v>
      </c>
      <c r="K627" s="1">
        <v>45495</v>
      </c>
      <c r="L627">
        <v>6.1749999999999998</v>
      </c>
      <c r="M627" s="1">
        <v>45495</v>
      </c>
      <c r="N627" s="2">
        <v>6.18</v>
      </c>
      <c r="O627" s="1">
        <v>45492</v>
      </c>
      <c r="P627">
        <v>6.165</v>
      </c>
      <c r="Q627" s="1">
        <v>45496</v>
      </c>
      <c r="R627">
        <v>6.2549999999999999</v>
      </c>
      <c r="S627" s="1">
        <v>45495</v>
      </c>
      <c r="T627">
        <v>6.335</v>
      </c>
      <c r="U627" s="1">
        <v>45495</v>
      </c>
      <c r="V627">
        <v>6.4349999999999996</v>
      </c>
      <c r="W627" s="1"/>
      <c r="Y627" s="1"/>
      <c r="Z627" s="3"/>
      <c r="AA627" s="1"/>
      <c r="AC627" s="1"/>
      <c r="AE627" s="1"/>
      <c r="AG627" s="1"/>
      <c r="AI627" s="1"/>
      <c r="AK627" s="1"/>
      <c r="AM627" s="1"/>
      <c r="AO627" s="1"/>
      <c r="AQ627" s="1"/>
      <c r="AS627" s="1"/>
      <c r="AU627" s="1"/>
    </row>
    <row r="628" spans="1:47" x14ac:dyDescent="0.2">
      <c r="A628" s="1">
        <v>45429</v>
      </c>
      <c r="B628">
        <v>6.86</v>
      </c>
      <c r="C628" s="1">
        <v>45429</v>
      </c>
      <c r="D628" s="2">
        <v>6.44</v>
      </c>
      <c r="E628" s="1">
        <v>45429</v>
      </c>
      <c r="F628">
        <v>6.47</v>
      </c>
      <c r="G628" s="1">
        <v>45429</v>
      </c>
      <c r="H628">
        <v>6.53</v>
      </c>
      <c r="I628" s="1">
        <v>45519</v>
      </c>
      <c r="J628">
        <v>6.05</v>
      </c>
      <c r="K628" s="1">
        <v>45496</v>
      </c>
      <c r="L628">
        <v>6.19</v>
      </c>
      <c r="M628" s="1">
        <v>45496</v>
      </c>
      <c r="N628" s="2">
        <v>6.2</v>
      </c>
      <c r="O628" s="1">
        <v>45495</v>
      </c>
      <c r="P628">
        <v>6.21</v>
      </c>
      <c r="Q628" s="1">
        <v>45497</v>
      </c>
      <c r="R628">
        <v>6.2649999999999997</v>
      </c>
      <c r="S628" s="1">
        <v>45496</v>
      </c>
      <c r="T628">
        <v>6.34</v>
      </c>
      <c r="U628" s="1">
        <v>45496</v>
      </c>
      <c r="V628">
        <v>6.4450000000000003</v>
      </c>
      <c r="W628" s="1"/>
      <c r="Y628" s="1"/>
      <c r="Z628" s="3"/>
      <c r="AA628" s="1"/>
      <c r="AC628" s="1"/>
      <c r="AE628" s="1"/>
      <c r="AG628" s="1"/>
      <c r="AI628" s="1"/>
      <c r="AK628" s="1"/>
      <c r="AM628" s="1"/>
      <c r="AO628" s="1"/>
      <c r="AQ628" s="1"/>
      <c r="AS628" s="1"/>
      <c r="AU628" s="1"/>
    </row>
    <row r="629" spans="1:47" x14ac:dyDescent="0.2">
      <c r="A629" s="1">
        <v>45432</v>
      </c>
      <c r="B629">
        <v>6.07</v>
      </c>
      <c r="C629" s="1">
        <v>45432</v>
      </c>
      <c r="D629" s="2">
        <v>6.05</v>
      </c>
      <c r="E629" s="1">
        <v>45432</v>
      </c>
      <c r="F629">
        <v>6.07</v>
      </c>
      <c r="G629" s="1">
        <v>45432</v>
      </c>
      <c r="H629">
        <v>6.22</v>
      </c>
      <c r="I629" s="1">
        <v>45520</v>
      </c>
      <c r="J629">
        <v>6.2</v>
      </c>
      <c r="K629" s="1">
        <v>45497</v>
      </c>
      <c r="L629">
        <v>6.2149999999999999</v>
      </c>
      <c r="M629" s="1">
        <v>45497</v>
      </c>
      <c r="N629" s="2">
        <v>6.2149999999999999</v>
      </c>
      <c r="O629" s="1">
        <v>45496</v>
      </c>
      <c r="P629">
        <v>6.2050000000000001</v>
      </c>
      <c r="Q629" s="1">
        <v>45498</v>
      </c>
      <c r="R629">
        <v>6.2750000000000004</v>
      </c>
      <c r="S629" s="1">
        <v>45497</v>
      </c>
      <c r="T629">
        <v>6.35</v>
      </c>
      <c r="U629" s="1">
        <v>45497</v>
      </c>
      <c r="V629">
        <v>6.46</v>
      </c>
      <c r="W629" s="1"/>
      <c r="Y629" s="1"/>
      <c r="Z629" s="3"/>
      <c r="AA629" s="1"/>
      <c r="AC629" s="1"/>
      <c r="AE629" s="1"/>
      <c r="AG629" s="1"/>
      <c r="AI629" s="1"/>
      <c r="AK629" s="1"/>
      <c r="AM629" s="1"/>
      <c r="AO629" s="1"/>
      <c r="AQ629" s="1"/>
      <c r="AS629" s="1"/>
      <c r="AU629" s="1"/>
    </row>
    <row r="630" spans="1:47" x14ac:dyDescent="0.2">
      <c r="A630" s="1">
        <v>45433</v>
      </c>
      <c r="B630">
        <v>6.23</v>
      </c>
      <c r="C630" s="1">
        <v>45433</v>
      </c>
      <c r="D630" s="2">
        <v>6.25</v>
      </c>
      <c r="E630" s="1">
        <v>45433</v>
      </c>
      <c r="F630">
        <v>6.26</v>
      </c>
      <c r="G630" s="1">
        <v>45433</v>
      </c>
      <c r="H630">
        <v>6.34</v>
      </c>
      <c r="I630" s="1">
        <v>45524</v>
      </c>
      <c r="J630">
        <v>6.1</v>
      </c>
      <c r="K630" s="1">
        <v>45498</v>
      </c>
      <c r="L630">
        <v>6.2</v>
      </c>
      <c r="M630" s="1">
        <v>45498</v>
      </c>
      <c r="N630" s="2">
        <v>6.21</v>
      </c>
      <c r="O630" s="1">
        <v>45497</v>
      </c>
      <c r="P630">
        <v>6.23</v>
      </c>
      <c r="Q630" s="1">
        <v>45499</v>
      </c>
      <c r="R630">
        <v>6.26</v>
      </c>
      <c r="S630" s="1">
        <v>45498</v>
      </c>
      <c r="T630">
        <v>6.35</v>
      </c>
      <c r="U630" s="1">
        <v>45498</v>
      </c>
      <c r="V630">
        <v>6.45</v>
      </c>
      <c r="W630" s="1"/>
      <c r="Y630" s="1"/>
      <c r="Z630" s="3"/>
      <c r="AA630" s="1"/>
      <c r="AC630" s="1"/>
      <c r="AE630" s="1"/>
      <c r="AG630" s="1"/>
      <c r="AI630" s="1"/>
      <c r="AK630" s="1"/>
      <c r="AM630" s="1"/>
      <c r="AO630" s="1"/>
      <c r="AQ630" s="1"/>
      <c r="AS630" s="1"/>
      <c r="AU630" s="1"/>
    </row>
    <row r="631" spans="1:47" x14ac:dyDescent="0.2">
      <c r="A631" s="1">
        <v>45434</v>
      </c>
      <c r="B631">
        <v>6.77</v>
      </c>
      <c r="C631" s="1">
        <v>45434</v>
      </c>
      <c r="D631" s="2">
        <v>6.41</v>
      </c>
      <c r="E631" s="1">
        <v>45434</v>
      </c>
      <c r="F631">
        <v>6.42</v>
      </c>
      <c r="G631" s="1">
        <v>45434</v>
      </c>
      <c r="H631">
        <v>6.43</v>
      </c>
      <c r="I631" s="1">
        <v>45525</v>
      </c>
      <c r="J631">
        <v>6</v>
      </c>
      <c r="K631" s="1">
        <v>45499</v>
      </c>
      <c r="L631">
        <v>6.1950000000000003</v>
      </c>
      <c r="M631" s="1">
        <v>45499</v>
      </c>
      <c r="N631" s="2">
        <v>6.2050000000000001</v>
      </c>
      <c r="O631" s="1">
        <v>45498</v>
      </c>
      <c r="P631">
        <v>6.2249999999999996</v>
      </c>
      <c r="Q631" s="1">
        <v>45502</v>
      </c>
      <c r="R631">
        <v>6.2249999999999996</v>
      </c>
      <c r="S631" s="1">
        <v>45499</v>
      </c>
      <c r="T631">
        <v>6.35</v>
      </c>
      <c r="U631" s="1">
        <v>45499</v>
      </c>
      <c r="V631">
        <v>6.47</v>
      </c>
      <c r="W631" s="1"/>
      <c r="Y631" s="1"/>
      <c r="Z631" s="3"/>
      <c r="AA631" s="1"/>
      <c r="AC631" s="1"/>
      <c r="AE631" s="1"/>
      <c r="AG631" s="1"/>
      <c r="AI631" s="1"/>
      <c r="AK631" s="1"/>
      <c r="AM631" s="1"/>
      <c r="AO631" s="1"/>
      <c r="AQ631" s="1"/>
      <c r="AS631" s="1"/>
      <c r="AU631" s="1"/>
    </row>
    <row r="632" spans="1:47" x14ac:dyDescent="0.2">
      <c r="A632" s="1">
        <v>45435</v>
      </c>
      <c r="B632">
        <v>6.75</v>
      </c>
      <c r="C632" s="1">
        <v>45435</v>
      </c>
      <c r="D632" s="2">
        <v>6.39</v>
      </c>
      <c r="E632" s="1">
        <v>45435</v>
      </c>
      <c r="F632">
        <v>6.42</v>
      </c>
      <c r="G632" s="1">
        <v>45435</v>
      </c>
      <c r="H632">
        <v>6.44</v>
      </c>
      <c r="I632" s="1">
        <v>45526</v>
      </c>
      <c r="J632">
        <v>6.2</v>
      </c>
      <c r="K632" s="1">
        <v>45502</v>
      </c>
      <c r="L632">
        <v>6.17</v>
      </c>
      <c r="M632" s="1">
        <v>45502</v>
      </c>
      <c r="N632" s="2">
        <v>6.1749999999999998</v>
      </c>
      <c r="O632" s="1">
        <v>45499</v>
      </c>
      <c r="P632">
        <v>6.2249999999999996</v>
      </c>
      <c r="Q632" s="1">
        <v>45503</v>
      </c>
      <c r="R632">
        <v>6.2549999999999999</v>
      </c>
      <c r="S632" s="1">
        <v>45502</v>
      </c>
      <c r="T632">
        <v>6.3150000000000004</v>
      </c>
      <c r="U632" s="1">
        <v>45502</v>
      </c>
      <c r="V632">
        <v>6.4249999999999998</v>
      </c>
      <c r="W632" s="1"/>
      <c r="Y632" s="1"/>
      <c r="Z632" s="3"/>
      <c r="AA632" s="1"/>
      <c r="AC632" s="1"/>
      <c r="AE632" s="1"/>
      <c r="AG632" s="1"/>
      <c r="AI632" s="1"/>
      <c r="AK632" s="1"/>
      <c r="AM632" s="1"/>
      <c r="AO632" s="1"/>
      <c r="AQ632" s="1"/>
      <c r="AS632" s="1"/>
      <c r="AU632" s="1"/>
    </row>
    <row r="633" spans="1:47" x14ac:dyDescent="0.2">
      <c r="A633" s="1">
        <v>45436</v>
      </c>
      <c r="B633">
        <v>6.75</v>
      </c>
      <c r="C633" s="1">
        <v>45436</v>
      </c>
      <c r="D633" s="2">
        <v>6.58</v>
      </c>
      <c r="E633" s="1">
        <v>45436</v>
      </c>
      <c r="F633">
        <v>6.43</v>
      </c>
      <c r="G633" s="1">
        <v>45436</v>
      </c>
      <c r="H633">
        <v>6.45</v>
      </c>
      <c r="I633" s="1">
        <v>45527</v>
      </c>
      <c r="J633">
        <v>6.2</v>
      </c>
      <c r="K633" s="1">
        <v>45503</v>
      </c>
      <c r="L633">
        <v>6.2</v>
      </c>
      <c r="M633" s="1">
        <v>45503</v>
      </c>
      <c r="N633" s="2">
        <v>6.2</v>
      </c>
      <c r="O633" s="1">
        <v>45502</v>
      </c>
      <c r="P633">
        <v>6.1950000000000003</v>
      </c>
      <c r="Q633" s="1">
        <v>45504</v>
      </c>
      <c r="R633">
        <v>6.25</v>
      </c>
      <c r="S633" s="1">
        <v>45503</v>
      </c>
      <c r="T633">
        <v>6.35</v>
      </c>
      <c r="U633" s="1">
        <v>45503</v>
      </c>
      <c r="V633">
        <v>6.46</v>
      </c>
      <c r="W633" s="1"/>
      <c r="Y633" s="1"/>
      <c r="Z633" s="3"/>
      <c r="AA633" s="1"/>
      <c r="AC633" s="1"/>
      <c r="AE633" s="1"/>
      <c r="AG633" s="1"/>
      <c r="AI633" s="1"/>
      <c r="AK633" s="1"/>
      <c r="AM633" s="1"/>
      <c r="AO633" s="1"/>
      <c r="AQ633" s="1"/>
      <c r="AS633" s="1"/>
      <c r="AU633" s="1"/>
    </row>
    <row r="634" spans="1:47" x14ac:dyDescent="0.2">
      <c r="A634" s="1">
        <v>45439</v>
      </c>
      <c r="B634">
        <v>6.71</v>
      </c>
      <c r="C634" s="1">
        <v>45439</v>
      </c>
      <c r="D634" s="2">
        <v>6.44</v>
      </c>
      <c r="E634" s="1">
        <v>45439</v>
      </c>
      <c r="F634">
        <v>6.44</v>
      </c>
      <c r="G634" s="1">
        <v>45439</v>
      </c>
      <c r="H634">
        <v>6.48</v>
      </c>
      <c r="I634" s="1">
        <v>45530</v>
      </c>
      <c r="J634">
        <v>6.1</v>
      </c>
      <c r="K634" s="1">
        <v>45504</v>
      </c>
      <c r="L634">
        <v>6.1950000000000003</v>
      </c>
      <c r="M634" s="1">
        <v>45504</v>
      </c>
      <c r="N634" s="2">
        <v>6.1849999999999996</v>
      </c>
      <c r="O634" s="1">
        <v>45503</v>
      </c>
      <c r="P634">
        <v>6.2350000000000003</v>
      </c>
      <c r="Q634" s="1">
        <v>45505</v>
      </c>
      <c r="R634">
        <v>6.21</v>
      </c>
      <c r="S634" s="1">
        <v>45504</v>
      </c>
      <c r="T634">
        <v>6.335</v>
      </c>
      <c r="U634" s="1">
        <v>45504</v>
      </c>
      <c r="V634">
        <v>6.4550000000000001</v>
      </c>
      <c r="W634" s="1"/>
      <c r="Y634" s="1"/>
      <c r="Z634" s="3"/>
      <c r="AA634" s="1"/>
      <c r="AC634" s="1"/>
      <c r="AE634" s="1"/>
      <c r="AG634" s="1"/>
      <c r="AI634" s="1"/>
      <c r="AK634" s="1"/>
      <c r="AM634" s="1"/>
      <c r="AO634" s="1"/>
      <c r="AQ634" s="1"/>
      <c r="AS634" s="1"/>
      <c r="AU634" s="1"/>
    </row>
    <row r="635" spans="1:47" x14ac:dyDescent="0.2">
      <c r="A635" s="1">
        <v>45440</v>
      </c>
      <c r="B635">
        <v>6.18</v>
      </c>
      <c r="C635" s="1">
        <v>45440</v>
      </c>
      <c r="D635" s="2">
        <v>6.25</v>
      </c>
      <c r="E635" s="1">
        <v>45440</v>
      </c>
      <c r="F635">
        <v>6.23</v>
      </c>
      <c r="G635" s="1">
        <v>45440</v>
      </c>
      <c r="H635">
        <v>6.38</v>
      </c>
      <c r="I635" s="1">
        <v>45531</v>
      </c>
      <c r="J635">
        <v>6.2</v>
      </c>
      <c r="K635" s="1">
        <v>45505</v>
      </c>
      <c r="L635">
        <v>6.15</v>
      </c>
      <c r="M635" s="1">
        <v>45505</v>
      </c>
      <c r="N635" s="2">
        <v>6.1449999999999996</v>
      </c>
      <c r="O635" s="1">
        <v>45504</v>
      </c>
      <c r="P635">
        <v>6.22</v>
      </c>
      <c r="Q635" s="1">
        <v>45506</v>
      </c>
      <c r="R635">
        <v>6.21</v>
      </c>
      <c r="S635" s="1">
        <v>45505</v>
      </c>
      <c r="T635">
        <v>6.3</v>
      </c>
      <c r="U635" s="1">
        <v>45505</v>
      </c>
      <c r="V635">
        <v>6.42</v>
      </c>
      <c r="W635" s="1"/>
      <c r="Y635" s="1"/>
      <c r="Z635" s="3"/>
      <c r="AA635" s="1"/>
      <c r="AC635" s="1"/>
      <c r="AE635" s="1"/>
      <c r="AG635" s="1"/>
      <c r="AI635" s="1"/>
      <c r="AK635" s="1"/>
      <c r="AM635" s="1"/>
      <c r="AO635" s="1"/>
      <c r="AQ635" s="1"/>
      <c r="AS635" s="1"/>
      <c r="AU635" s="1"/>
    </row>
    <row r="636" spans="1:47" x14ac:dyDescent="0.2">
      <c r="A636" s="1">
        <v>45441</v>
      </c>
      <c r="B636">
        <v>6.34</v>
      </c>
      <c r="C636" s="1">
        <v>45441</v>
      </c>
      <c r="D636" s="2">
        <v>6.03</v>
      </c>
      <c r="E636" s="1">
        <v>45441</v>
      </c>
      <c r="F636">
        <v>6.3</v>
      </c>
      <c r="G636" s="1">
        <v>45441</v>
      </c>
      <c r="H636">
        <v>6.43</v>
      </c>
      <c r="I636" s="1">
        <v>45532</v>
      </c>
      <c r="J636">
        <v>6.2</v>
      </c>
      <c r="K636" s="1">
        <v>45506</v>
      </c>
      <c r="L636">
        <v>6.1449999999999996</v>
      </c>
      <c r="M636" s="1">
        <v>45506</v>
      </c>
      <c r="N636" s="2">
        <v>6.1349999999999998</v>
      </c>
      <c r="O636" s="1">
        <v>45505</v>
      </c>
      <c r="P636">
        <v>6.1749999999999998</v>
      </c>
      <c r="Q636" s="1">
        <v>45509</v>
      </c>
      <c r="R636">
        <v>6.1550000000000002</v>
      </c>
      <c r="S636" s="1">
        <v>45506</v>
      </c>
      <c r="T636">
        <v>6.3049999999999997</v>
      </c>
      <c r="U636" s="1">
        <v>45506</v>
      </c>
      <c r="V636">
        <v>6.4349999999999996</v>
      </c>
      <c r="W636" s="1"/>
      <c r="Y636" s="1"/>
      <c r="Z636" s="3"/>
      <c r="AA636" s="1"/>
      <c r="AC636" s="1"/>
      <c r="AE636" s="1"/>
      <c r="AG636" s="1"/>
      <c r="AI636" s="1"/>
      <c r="AK636" s="1"/>
      <c r="AM636" s="1"/>
      <c r="AO636" s="1"/>
      <c r="AQ636" s="1"/>
      <c r="AS636" s="1"/>
      <c r="AU636" s="1"/>
    </row>
    <row r="637" spans="1:47" x14ac:dyDescent="0.2">
      <c r="A637" s="1">
        <v>45442</v>
      </c>
      <c r="B637">
        <v>6.68</v>
      </c>
      <c r="C637" s="1">
        <v>45442</v>
      </c>
      <c r="D637" s="2">
        <v>6.58</v>
      </c>
      <c r="E637" s="1">
        <v>45442</v>
      </c>
      <c r="F637">
        <v>6.46</v>
      </c>
      <c r="G637" s="1">
        <v>45442</v>
      </c>
      <c r="H637">
        <v>6.51</v>
      </c>
      <c r="I637" s="1">
        <v>45533</v>
      </c>
      <c r="J637">
        <v>6.2</v>
      </c>
      <c r="K637" s="1">
        <v>45509</v>
      </c>
      <c r="L637">
        <v>6.06</v>
      </c>
      <c r="M637" s="1">
        <v>45509</v>
      </c>
      <c r="N637" s="2">
        <v>6.0650000000000004</v>
      </c>
      <c r="O637" s="1">
        <v>45506</v>
      </c>
      <c r="P637">
        <v>6.1749999999999998</v>
      </c>
      <c r="Q637" s="1">
        <v>45510</v>
      </c>
      <c r="R637">
        <v>6.21</v>
      </c>
      <c r="S637" s="1">
        <v>45509</v>
      </c>
      <c r="T637">
        <v>6.2750000000000004</v>
      </c>
      <c r="U637" s="1">
        <v>45509</v>
      </c>
      <c r="V637">
        <v>6.4249999999999998</v>
      </c>
      <c r="W637" s="1"/>
      <c r="Y637" s="1"/>
      <c r="Z637" s="3"/>
      <c r="AA637" s="1"/>
      <c r="AC637" s="1"/>
      <c r="AE637" s="1"/>
      <c r="AG637" s="1"/>
      <c r="AI637" s="1"/>
      <c r="AK637" s="1"/>
      <c r="AM637" s="1"/>
      <c r="AO637" s="1"/>
      <c r="AQ637" s="1"/>
      <c r="AS637" s="1"/>
      <c r="AU637" s="1"/>
    </row>
    <row r="638" spans="1:47" x14ac:dyDescent="0.2">
      <c r="A638" s="1">
        <v>45443</v>
      </c>
      <c r="B638">
        <v>6.59</v>
      </c>
      <c r="C638" s="1">
        <v>45443</v>
      </c>
      <c r="D638" s="2">
        <v>6.39</v>
      </c>
      <c r="E638" s="1">
        <v>45443</v>
      </c>
      <c r="F638">
        <v>6.41</v>
      </c>
      <c r="G638" s="1">
        <v>45443</v>
      </c>
      <c r="H638">
        <v>6.42</v>
      </c>
      <c r="I638" s="1">
        <v>45534</v>
      </c>
      <c r="J638">
        <v>6.2</v>
      </c>
      <c r="K638" s="1">
        <v>45510</v>
      </c>
      <c r="L638">
        <v>6.14</v>
      </c>
      <c r="M638" s="1">
        <v>45510</v>
      </c>
      <c r="N638" s="2">
        <v>6.13</v>
      </c>
      <c r="O638" s="1">
        <v>45509</v>
      </c>
      <c r="P638">
        <v>6.1150000000000002</v>
      </c>
      <c r="Q638" s="1">
        <v>45511</v>
      </c>
      <c r="R638">
        <v>6.18</v>
      </c>
      <c r="S638" s="1">
        <v>45510</v>
      </c>
      <c r="T638">
        <v>6.3150000000000004</v>
      </c>
      <c r="U638" s="1">
        <v>45510</v>
      </c>
      <c r="V638">
        <v>6.43</v>
      </c>
      <c r="W638" s="1"/>
      <c r="Y638" s="1"/>
      <c r="Z638" s="3"/>
      <c r="AA638" s="1"/>
      <c r="AC638" s="1"/>
      <c r="AE638" s="1"/>
      <c r="AG638" s="1"/>
      <c r="AI638" s="1"/>
      <c r="AK638" s="1"/>
      <c r="AM638" s="1"/>
      <c r="AO638" s="1"/>
      <c r="AQ638" s="1"/>
      <c r="AS638" s="1"/>
      <c r="AU638" s="1"/>
    </row>
    <row r="639" spans="1:47" x14ac:dyDescent="0.2">
      <c r="A639" s="1">
        <v>45446</v>
      </c>
      <c r="B639">
        <v>6.37</v>
      </c>
      <c r="C639" s="1">
        <v>45446</v>
      </c>
      <c r="D639" s="2">
        <v>6.45</v>
      </c>
      <c r="E639" s="1">
        <v>45446</v>
      </c>
      <c r="F639">
        <v>6.41</v>
      </c>
      <c r="G639" s="1">
        <v>45446</v>
      </c>
      <c r="H639">
        <v>6.41</v>
      </c>
      <c r="I639" s="1">
        <v>45538</v>
      </c>
      <c r="J639">
        <v>6.2</v>
      </c>
      <c r="K639" s="1">
        <v>45511</v>
      </c>
      <c r="L639">
        <v>6.12</v>
      </c>
      <c r="M639" s="1">
        <v>45511</v>
      </c>
      <c r="N639" s="2">
        <v>6.11</v>
      </c>
      <c r="O639" s="1">
        <v>45510</v>
      </c>
      <c r="P639">
        <v>6.165</v>
      </c>
      <c r="Q639" s="1">
        <v>45512</v>
      </c>
      <c r="R639">
        <v>6.17</v>
      </c>
      <c r="S639" s="1">
        <v>45511</v>
      </c>
      <c r="T639">
        <v>6.28</v>
      </c>
      <c r="U639" s="1">
        <v>45511</v>
      </c>
      <c r="V639">
        <v>6.4050000000000002</v>
      </c>
      <c r="W639" s="1"/>
      <c r="Y639" s="1"/>
      <c r="Z639" s="3"/>
      <c r="AA639" s="1"/>
      <c r="AC639" s="1"/>
      <c r="AE639" s="1"/>
      <c r="AG639" s="1"/>
      <c r="AI639" s="1"/>
      <c r="AK639" s="1"/>
      <c r="AM639" s="1"/>
      <c r="AO639" s="1"/>
      <c r="AQ639" s="1"/>
      <c r="AS639" s="1"/>
      <c r="AU639" s="1"/>
    </row>
    <row r="640" spans="1:47" x14ac:dyDescent="0.2">
      <c r="A640" s="1">
        <v>45447</v>
      </c>
      <c r="B640">
        <v>6.93</v>
      </c>
      <c r="C640" s="1">
        <v>45447</v>
      </c>
      <c r="D640" s="2">
        <v>6.54</v>
      </c>
      <c r="E640" s="1">
        <v>45447</v>
      </c>
      <c r="F640">
        <v>6.43</v>
      </c>
      <c r="G640" s="1">
        <v>45447</v>
      </c>
      <c r="H640">
        <v>6.42</v>
      </c>
      <c r="I640" s="1">
        <v>45539</v>
      </c>
      <c r="J640">
        <v>6.15</v>
      </c>
      <c r="K640" s="1">
        <v>45512</v>
      </c>
      <c r="L640">
        <v>6.1</v>
      </c>
      <c r="M640" s="1">
        <v>45512</v>
      </c>
      <c r="N640" s="2">
        <v>6.09</v>
      </c>
      <c r="O640" s="1">
        <v>45511</v>
      </c>
      <c r="P640">
        <v>6.14</v>
      </c>
      <c r="Q640" s="1">
        <v>45513</v>
      </c>
      <c r="R640">
        <v>6.17</v>
      </c>
      <c r="S640" s="1">
        <v>45512</v>
      </c>
      <c r="T640">
        <v>6.28</v>
      </c>
      <c r="U640" s="1">
        <v>45512</v>
      </c>
      <c r="V640">
        <v>6.4</v>
      </c>
      <c r="W640" s="1"/>
      <c r="Y640" s="1"/>
      <c r="Z640" s="3"/>
      <c r="AA640" s="1"/>
      <c r="AC640" s="1"/>
      <c r="AE640" s="1"/>
      <c r="AG640" s="1"/>
      <c r="AI640" s="1"/>
      <c r="AK640" s="1"/>
      <c r="AM640" s="1"/>
      <c r="AO640" s="1"/>
      <c r="AQ640" s="1"/>
      <c r="AS640" s="1"/>
      <c r="AU640" s="1"/>
    </row>
    <row r="641" spans="1:47" x14ac:dyDescent="0.2">
      <c r="A641" s="1">
        <v>45448</v>
      </c>
      <c r="B641">
        <v>6.29</v>
      </c>
      <c r="C641" s="1">
        <v>45448</v>
      </c>
      <c r="D641" s="2">
        <v>6.28</v>
      </c>
      <c r="E641" s="1">
        <v>45448</v>
      </c>
      <c r="F641">
        <v>6.31</v>
      </c>
      <c r="G641" s="1">
        <v>45448</v>
      </c>
      <c r="H641">
        <v>6.29</v>
      </c>
      <c r="I641" s="1">
        <v>45540</v>
      </c>
      <c r="J641">
        <v>6.05</v>
      </c>
      <c r="K641" s="1">
        <v>45513</v>
      </c>
      <c r="L641">
        <v>6.09</v>
      </c>
      <c r="M641" s="1">
        <v>45513</v>
      </c>
      <c r="N641" s="2">
        <v>6.08</v>
      </c>
      <c r="O641" s="1">
        <v>45512</v>
      </c>
      <c r="P641">
        <v>6.13</v>
      </c>
      <c r="Q641" s="1">
        <v>45516</v>
      </c>
      <c r="R641">
        <v>6.1749999999999998</v>
      </c>
      <c r="S641" s="1">
        <v>45513</v>
      </c>
      <c r="T641">
        <v>6.2750000000000004</v>
      </c>
      <c r="U641" s="1">
        <v>45513</v>
      </c>
      <c r="V641">
        <v>6.4</v>
      </c>
      <c r="W641" s="1"/>
      <c r="Y641" s="1"/>
      <c r="Z641" s="3"/>
      <c r="AA641" s="1"/>
      <c r="AC641" s="1"/>
      <c r="AE641" s="1"/>
      <c r="AG641" s="1"/>
      <c r="AI641" s="1"/>
      <c r="AK641" s="1"/>
      <c r="AM641" s="1"/>
      <c r="AO641" s="1"/>
      <c r="AQ641" s="1"/>
      <c r="AS641" s="1"/>
      <c r="AU641" s="1"/>
    </row>
    <row r="642" spans="1:47" x14ac:dyDescent="0.2">
      <c r="A642" s="1">
        <v>45449</v>
      </c>
      <c r="B642">
        <v>6.55</v>
      </c>
      <c r="C642" s="1">
        <v>45449</v>
      </c>
      <c r="D642" s="2">
        <v>6.41</v>
      </c>
      <c r="E642" s="1">
        <v>45449</v>
      </c>
      <c r="F642">
        <v>6.39</v>
      </c>
      <c r="G642" s="1">
        <v>45449</v>
      </c>
      <c r="H642">
        <v>6.36</v>
      </c>
      <c r="I642" s="1">
        <v>45541</v>
      </c>
      <c r="J642">
        <v>6.05</v>
      </c>
      <c r="K642" s="1">
        <v>45516</v>
      </c>
      <c r="L642">
        <v>6.1</v>
      </c>
      <c r="M642" s="1">
        <v>45516</v>
      </c>
      <c r="N642" s="2">
        <v>6.0949999999999998</v>
      </c>
      <c r="O642" s="1">
        <v>45513</v>
      </c>
      <c r="P642">
        <v>6.12</v>
      </c>
      <c r="Q642" s="1">
        <v>45517</v>
      </c>
      <c r="R642">
        <v>6.16</v>
      </c>
      <c r="S642" s="1">
        <v>45516</v>
      </c>
      <c r="T642">
        <v>6.28</v>
      </c>
      <c r="U642" s="1">
        <v>45516</v>
      </c>
      <c r="V642">
        <v>6.4050000000000002</v>
      </c>
      <c r="W642" s="1"/>
      <c r="Y642" s="1"/>
      <c r="Z642" s="3"/>
      <c r="AA642" s="1"/>
      <c r="AC642" s="1"/>
      <c r="AE642" s="1"/>
      <c r="AG642" s="1"/>
      <c r="AI642" s="1"/>
      <c r="AK642" s="1"/>
      <c r="AM642" s="1"/>
      <c r="AO642" s="1"/>
      <c r="AQ642" s="1"/>
      <c r="AS642" s="1"/>
      <c r="AU642" s="1"/>
    </row>
    <row r="643" spans="1:47" x14ac:dyDescent="0.2">
      <c r="A643" s="1">
        <v>45450</v>
      </c>
      <c r="B643">
        <v>6.61</v>
      </c>
      <c r="C643" s="1">
        <v>45450</v>
      </c>
      <c r="D643" s="2">
        <v>6.33</v>
      </c>
      <c r="E643" s="1">
        <v>45450</v>
      </c>
      <c r="F643">
        <v>6.33</v>
      </c>
      <c r="G643" s="1">
        <v>45450</v>
      </c>
      <c r="H643">
        <v>6.24</v>
      </c>
      <c r="I643" s="1">
        <v>45544</v>
      </c>
      <c r="J643">
        <v>6.15</v>
      </c>
      <c r="K643" s="1">
        <v>45517</v>
      </c>
      <c r="L643">
        <v>6.1050000000000004</v>
      </c>
      <c r="M643" s="1">
        <v>45517</v>
      </c>
      <c r="N643" s="2">
        <v>6.085</v>
      </c>
      <c r="O643" s="1">
        <v>45516</v>
      </c>
      <c r="P643">
        <v>6.13</v>
      </c>
      <c r="Q643" s="1">
        <v>45518</v>
      </c>
      <c r="R643">
        <v>6.11</v>
      </c>
      <c r="S643" s="1">
        <v>45517</v>
      </c>
      <c r="T643">
        <v>6.2649999999999997</v>
      </c>
      <c r="U643" s="1">
        <v>45517</v>
      </c>
      <c r="V643">
        <v>6.39</v>
      </c>
      <c r="W643" s="1"/>
      <c r="Y643" s="1"/>
      <c r="Z643" s="3"/>
      <c r="AA643" s="1"/>
      <c r="AC643" s="1"/>
      <c r="AE643" s="1"/>
      <c r="AG643" s="1"/>
      <c r="AI643" s="1"/>
      <c r="AK643" s="1"/>
      <c r="AM643" s="1"/>
      <c r="AO643" s="1"/>
      <c r="AQ643" s="1"/>
      <c r="AS643" s="1"/>
      <c r="AU643" s="1"/>
    </row>
    <row r="644" spans="1:47" x14ac:dyDescent="0.2">
      <c r="A644" s="1">
        <v>45453</v>
      </c>
      <c r="B644">
        <v>6.31</v>
      </c>
      <c r="C644" s="1">
        <v>45453</v>
      </c>
      <c r="D644" s="2">
        <v>6.33</v>
      </c>
      <c r="E644" s="1">
        <v>45453</v>
      </c>
      <c r="F644">
        <v>6.36</v>
      </c>
      <c r="G644" s="1">
        <v>45453</v>
      </c>
      <c r="H644">
        <v>6.31</v>
      </c>
      <c r="I644" s="1">
        <v>45545</v>
      </c>
      <c r="J644">
        <v>6.1</v>
      </c>
      <c r="K644" s="1">
        <v>45518</v>
      </c>
      <c r="L644">
        <v>6.05</v>
      </c>
      <c r="M644" s="1">
        <v>45518</v>
      </c>
      <c r="N644" s="2">
        <v>6.0250000000000004</v>
      </c>
      <c r="O644" s="1">
        <v>45517</v>
      </c>
      <c r="P644">
        <v>6.12</v>
      </c>
      <c r="Q644" s="1">
        <v>45519</v>
      </c>
      <c r="R644">
        <v>6.1349999999999998</v>
      </c>
      <c r="S644" s="1">
        <v>45518</v>
      </c>
      <c r="T644">
        <v>6.23</v>
      </c>
      <c r="U644" s="1">
        <v>45518</v>
      </c>
      <c r="V644">
        <v>6.3550000000000004</v>
      </c>
      <c r="W644" s="1"/>
      <c r="Y644" s="1"/>
      <c r="Z644" s="3"/>
      <c r="AA644" s="1"/>
      <c r="AC644" s="1"/>
      <c r="AE644" s="1"/>
      <c r="AG644" s="1"/>
      <c r="AI644" s="1"/>
      <c r="AK644" s="1"/>
      <c r="AM644" s="1"/>
      <c r="AO644" s="1"/>
      <c r="AQ644" s="1"/>
      <c r="AS644" s="1"/>
      <c r="AU644" s="1"/>
    </row>
    <row r="645" spans="1:47" x14ac:dyDescent="0.2">
      <c r="A645" s="1">
        <v>45454</v>
      </c>
      <c r="B645">
        <v>6.55</v>
      </c>
      <c r="C645" s="1">
        <v>45454</v>
      </c>
      <c r="D645" s="2">
        <v>6.4</v>
      </c>
      <c r="E645" s="1">
        <v>45454</v>
      </c>
      <c r="F645">
        <v>6.35</v>
      </c>
      <c r="G645" s="1">
        <v>45454</v>
      </c>
      <c r="H645">
        <v>6.38</v>
      </c>
      <c r="I645" s="1">
        <v>45546</v>
      </c>
      <c r="J645">
        <v>5.95</v>
      </c>
      <c r="K645" s="1">
        <v>45519</v>
      </c>
      <c r="L645">
        <v>6.03</v>
      </c>
      <c r="M645" s="1">
        <v>45519</v>
      </c>
      <c r="N645" s="2">
        <v>6.0250000000000004</v>
      </c>
      <c r="O645" s="1">
        <v>45518</v>
      </c>
      <c r="P645">
        <v>6.0750000000000002</v>
      </c>
      <c r="Q645" s="1">
        <v>45520</v>
      </c>
      <c r="R645">
        <v>6.11</v>
      </c>
      <c r="S645" s="1">
        <v>45519</v>
      </c>
      <c r="T645">
        <v>6.24</v>
      </c>
      <c r="U645" s="1">
        <v>45519</v>
      </c>
      <c r="V645">
        <v>6.3650000000000002</v>
      </c>
      <c r="W645" s="1"/>
      <c r="Y645" s="1"/>
      <c r="Z645" s="3"/>
      <c r="AA645" s="1"/>
      <c r="AC645" s="1"/>
      <c r="AE645" s="1"/>
      <c r="AG645" s="1"/>
      <c r="AI645" s="1"/>
      <c r="AK645" s="1"/>
      <c r="AM645" s="1"/>
      <c r="AO645" s="1"/>
      <c r="AQ645" s="1"/>
      <c r="AS645" s="1"/>
      <c r="AU645" s="1"/>
    </row>
    <row r="646" spans="1:47" x14ac:dyDescent="0.2">
      <c r="A646" s="1">
        <v>45455</v>
      </c>
      <c r="B646">
        <v>6.28</v>
      </c>
      <c r="C646" s="1">
        <v>45455</v>
      </c>
      <c r="D646" s="2">
        <v>6.19</v>
      </c>
      <c r="E646" s="1">
        <v>45455</v>
      </c>
      <c r="F646">
        <v>6.36</v>
      </c>
      <c r="G646" s="1">
        <v>45455</v>
      </c>
      <c r="H646">
        <v>6.34</v>
      </c>
      <c r="I646" s="1">
        <v>45547</v>
      </c>
      <c r="J646">
        <v>6</v>
      </c>
      <c r="K646" s="1">
        <v>45520</v>
      </c>
      <c r="L646">
        <v>6.0449999999999999</v>
      </c>
      <c r="M646" s="1">
        <v>45520</v>
      </c>
      <c r="N646" s="2">
        <v>6.03</v>
      </c>
      <c r="O646" s="1">
        <v>45519</v>
      </c>
      <c r="P646">
        <v>6.08</v>
      </c>
      <c r="Q646" s="1">
        <v>45523</v>
      </c>
      <c r="R646">
        <v>6.09</v>
      </c>
      <c r="S646" s="1">
        <v>45520</v>
      </c>
      <c r="T646">
        <v>6.2149999999999999</v>
      </c>
      <c r="U646" s="1">
        <v>45520</v>
      </c>
      <c r="V646">
        <v>6.34</v>
      </c>
      <c r="W646" s="1"/>
      <c r="Y646" s="1"/>
      <c r="Z646" s="3"/>
      <c r="AA646" s="1"/>
      <c r="AC646" s="1"/>
      <c r="AE646" s="1"/>
      <c r="AG646" s="1"/>
      <c r="AI646" s="1"/>
      <c r="AK646" s="1"/>
      <c r="AM646" s="1"/>
      <c r="AO646" s="1"/>
      <c r="AQ646" s="1"/>
      <c r="AS646" s="1"/>
      <c r="AU646" s="1"/>
    </row>
    <row r="647" spans="1:47" x14ac:dyDescent="0.2">
      <c r="A647" s="1">
        <v>45456</v>
      </c>
      <c r="B647">
        <v>6.16</v>
      </c>
      <c r="C647" s="1">
        <v>45456</v>
      </c>
      <c r="D647" s="2">
        <v>6.07</v>
      </c>
      <c r="E647" s="1">
        <v>45456</v>
      </c>
      <c r="F647">
        <v>6.26</v>
      </c>
      <c r="G647" s="1">
        <v>45456</v>
      </c>
      <c r="H647">
        <v>6.31</v>
      </c>
      <c r="I647" s="1">
        <v>45548</v>
      </c>
      <c r="J647">
        <v>6</v>
      </c>
      <c r="K647" s="1">
        <v>45523</v>
      </c>
      <c r="L647">
        <v>6.02</v>
      </c>
      <c r="M647" s="1">
        <v>45523</v>
      </c>
      <c r="N647" s="2">
        <v>6.01</v>
      </c>
      <c r="O647" s="1">
        <v>45520</v>
      </c>
      <c r="P647">
        <v>6.06</v>
      </c>
      <c r="Q647" s="1">
        <v>45524</v>
      </c>
      <c r="R647">
        <v>6.0750000000000002</v>
      </c>
      <c r="S647" s="1">
        <v>45523</v>
      </c>
      <c r="T647">
        <v>6.1950000000000003</v>
      </c>
      <c r="U647" s="1">
        <v>45523</v>
      </c>
      <c r="V647">
        <v>6.32</v>
      </c>
      <c r="W647" s="1"/>
      <c r="Y647" s="1"/>
      <c r="Z647" s="3"/>
      <c r="AA647" s="1"/>
      <c r="AC647" s="1"/>
      <c r="AE647" s="1"/>
      <c r="AG647" s="1"/>
      <c r="AI647" s="1"/>
      <c r="AK647" s="1"/>
      <c r="AM647" s="1"/>
      <c r="AO647" s="1"/>
      <c r="AQ647" s="1"/>
      <c r="AS647" s="1"/>
      <c r="AU647" s="1"/>
    </row>
    <row r="648" spans="1:47" x14ac:dyDescent="0.2">
      <c r="A648" s="1">
        <v>45457</v>
      </c>
      <c r="B648">
        <v>7.83</v>
      </c>
      <c r="C648" s="1">
        <v>45457</v>
      </c>
      <c r="D648" s="2">
        <v>6.89</v>
      </c>
      <c r="E648" s="1">
        <v>45457</v>
      </c>
      <c r="F648">
        <v>6.61</v>
      </c>
      <c r="G648" s="1">
        <v>45457</v>
      </c>
      <c r="H648">
        <v>6.51</v>
      </c>
      <c r="I648" s="1">
        <v>45552</v>
      </c>
      <c r="J648">
        <v>5.95</v>
      </c>
      <c r="K648" s="1">
        <v>45524</v>
      </c>
      <c r="L648">
        <v>6.0250000000000004</v>
      </c>
      <c r="M648" s="1">
        <v>45524</v>
      </c>
      <c r="N648" s="2">
        <v>6.0149999999999997</v>
      </c>
      <c r="O648" s="1">
        <v>45523</v>
      </c>
      <c r="P648">
        <v>6.04</v>
      </c>
      <c r="Q648" s="1">
        <v>45525</v>
      </c>
      <c r="R648">
        <v>6.0149999999999997</v>
      </c>
      <c r="S648" s="1">
        <v>45524</v>
      </c>
      <c r="T648">
        <v>6.18</v>
      </c>
      <c r="U648" s="1">
        <v>45524</v>
      </c>
      <c r="V648">
        <v>6.3250000000000002</v>
      </c>
      <c r="W648" s="1"/>
      <c r="Y648" s="1"/>
      <c r="Z648" s="3"/>
      <c r="AA648" s="1"/>
      <c r="AC648" s="1"/>
      <c r="AE648" s="1"/>
      <c r="AG648" s="1"/>
      <c r="AI648" s="1"/>
      <c r="AK648" s="1"/>
      <c r="AM648" s="1"/>
      <c r="AO648" s="1"/>
      <c r="AQ648" s="1"/>
      <c r="AS648" s="1"/>
      <c r="AU648" s="1"/>
    </row>
    <row r="649" spans="1:47" x14ac:dyDescent="0.2">
      <c r="A649" s="1">
        <v>45460</v>
      </c>
      <c r="B649">
        <v>7.82</v>
      </c>
      <c r="C649" s="1">
        <v>45460</v>
      </c>
      <c r="D649" s="2">
        <v>6.98</v>
      </c>
      <c r="E649" s="1">
        <v>45460</v>
      </c>
      <c r="F649">
        <v>6.77</v>
      </c>
      <c r="G649" s="1">
        <v>45460</v>
      </c>
      <c r="H649">
        <v>6.54</v>
      </c>
      <c r="I649" s="1">
        <v>45553</v>
      </c>
      <c r="J649">
        <v>5.8</v>
      </c>
      <c r="K649" s="1">
        <v>45525</v>
      </c>
      <c r="L649">
        <v>5.97</v>
      </c>
      <c r="M649" s="1">
        <v>45525</v>
      </c>
      <c r="N649" s="2">
        <v>5.9550000000000001</v>
      </c>
      <c r="O649" s="1">
        <v>45524</v>
      </c>
      <c r="P649">
        <v>6.0350000000000001</v>
      </c>
      <c r="Q649" s="1">
        <v>45526</v>
      </c>
      <c r="R649">
        <v>6.0149999999999997</v>
      </c>
      <c r="S649" s="1">
        <v>45525</v>
      </c>
      <c r="T649">
        <v>6.1150000000000002</v>
      </c>
      <c r="U649" s="1">
        <v>45525</v>
      </c>
      <c r="V649">
        <v>6.26</v>
      </c>
      <c r="W649" s="1"/>
      <c r="Y649" s="1"/>
      <c r="Z649" s="3"/>
      <c r="AA649" s="1"/>
      <c r="AC649" s="1"/>
      <c r="AE649" s="1"/>
      <c r="AG649" s="1"/>
      <c r="AI649" s="1"/>
      <c r="AK649" s="1"/>
      <c r="AM649" s="1"/>
      <c r="AO649" s="1"/>
      <c r="AQ649" s="1"/>
      <c r="AS649" s="1"/>
      <c r="AU649" s="1"/>
    </row>
    <row r="650" spans="1:47" x14ac:dyDescent="0.2">
      <c r="A650" s="1">
        <v>45461</v>
      </c>
      <c r="B650">
        <v>7.81</v>
      </c>
      <c r="C650" s="1">
        <v>45461</v>
      </c>
      <c r="D650" s="2">
        <v>6.23</v>
      </c>
      <c r="E650" s="1">
        <v>45461</v>
      </c>
      <c r="F650">
        <v>6.41</v>
      </c>
      <c r="G650" s="1">
        <v>45461</v>
      </c>
      <c r="H650">
        <v>6.53</v>
      </c>
      <c r="I650" s="1">
        <v>45554</v>
      </c>
      <c r="J650">
        <v>5.7</v>
      </c>
      <c r="K650" s="1">
        <v>45526</v>
      </c>
      <c r="L650">
        <v>5.97</v>
      </c>
      <c r="M650" s="1">
        <v>45526</v>
      </c>
      <c r="N650" s="2">
        <v>5.96</v>
      </c>
      <c r="O650" s="1">
        <v>45525</v>
      </c>
      <c r="P650">
        <v>5.98</v>
      </c>
      <c r="Q650" s="1">
        <v>45527</v>
      </c>
      <c r="R650">
        <v>6.0449999999999999</v>
      </c>
      <c r="S650" s="1">
        <v>45526</v>
      </c>
      <c r="T650">
        <v>6.1150000000000002</v>
      </c>
      <c r="U650" s="1">
        <v>45526</v>
      </c>
      <c r="V650">
        <v>6.26</v>
      </c>
      <c r="W650" s="1"/>
      <c r="Y650" s="1"/>
      <c r="Z650" s="3"/>
      <c r="AA650" s="1"/>
      <c r="AC650" s="1"/>
      <c r="AE650" s="1"/>
      <c r="AG650" s="1"/>
      <c r="AI650" s="1"/>
      <c r="AK650" s="1"/>
      <c r="AM650" s="1"/>
      <c r="AO650" s="1"/>
      <c r="AQ650" s="1"/>
      <c r="AS650" s="1"/>
      <c r="AU650" s="1"/>
    </row>
    <row r="651" spans="1:47" x14ac:dyDescent="0.2">
      <c r="A651" s="1">
        <v>45462</v>
      </c>
      <c r="B651">
        <v>6.13</v>
      </c>
      <c r="C651" s="1">
        <v>45462</v>
      </c>
      <c r="D651" s="2">
        <v>6.03</v>
      </c>
      <c r="E651" s="1">
        <v>45462</v>
      </c>
      <c r="F651">
        <v>6.24</v>
      </c>
      <c r="G651" s="1">
        <v>45462</v>
      </c>
      <c r="H651">
        <v>6.34</v>
      </c>
      <c r="I651" s="1">
        <v>45555</v>
      </c>
      <c r="J651">
        <v>5.8</v>
      </c>
      <c r="K651" s="1">
        <v>45527</v>
      </c>
      <c r="L651">
        <v>5.9950000000000001</v>
      </c>
      <c r="M651" s="1">
        <v>45527</v>
      </c>
      <c r="N651" s="2">
        <v>5.9749999999999996</v>
      </c>
      <c r="O651" s="1">
        <v>45526</v>
      </c>
      <c r="P651">
        <v>5.9850000000000003</v>
      </c>
      <c r="Q651" s="1">
        <v>45530</v>
      </c>
      <c r="R651">
        <v>5.95</v>
      </c>
      <c r="S651" s="1">
        <v>45527</v>
      </c>
      <c r="T651">
        <v>6.14</v>
      </c>
      <c r="U651" s="1">
        <v>45527</v>
      </c>
      <c r="V651">
        <v>6.2850000000000001</v>
      </c>
      <c r="W651" s="1"/>
      <c r="Y651" s="1"/>
      <c r="Z651" s="3"/>
      <c r="AA651" s="1"/>
      <c r="AC651" s="1"/>
      <c r="AE651" s="1"/>
      <c r="AG651" s="1"/>
      <c r="AI651" s="1"/>
      <c r="AK651" s="1"/>
      <c r="AM651" s="1"/>
      <c r="AO651" s="1"/>
      <c r="AQ651" s="1"/>
      <c r="AS651" s="1"/>
      <c r="AU651" s="1"/>
    </row>
    <row r="652" spans="1:47" x14ac:dyDescent="0.2">
      <c r="A652" s="1">
        <v>45463</v>
      </c>
      <c r="B652">
        <v>6.44</v>
      </c>
      <c r="C652" s="1">
        <v>45463</v>
      </c>
      <c r="D652" s="2">
        <v>6.46</v>
      </c>
      <c r="E652" s="1">
        <v>45463</v>
      </c>
      <c r="F652">
        <v>6.48</v>
      </c>
      <c r="G652" s="1">
        <v>45463</v>
      </c>
      <c r="H652">
        <v>6.33</v>
      </c>
      <c r="I652" s="1">
        <v>45559</v>
      </c>
      <c r="J652">
        <v>5.8</v>
      </c>
      <c r="K652" s="1">
        <v>45530</v>
      </c>
      <c r="L652">
        <v>5.91</v>
      </c>
      <c r="M652" s="1">
        <v>45530</v>
      </c>
      <c r="N652" s="2">
        <v>5.9050000000000002</v>
      </c>
      <c r="O652" s="1">
        <v>45527</v>
      </c>
      <c r="P652">
        <v>6.01</v>
      </c>
      <c r="Q652" s="1">
        <v>45531</v>
      </c>
      <c r="R652">
        <v>6.02</v>
      </c>
      <c r="S652" s="1">
        <v>45530</v>
      </c>
      <c r="T652">
        <v>6.0549999999999997</v>
      </c>
      <c r="U652" s="1">
        <v>45530</v>
      </c>
      <c r="V652">
        <v>6.2</v>
      </c>
      <c r="W652" s="1"/>
      <c r="Y652" s="1"/>
      <c r="Z652" s="3"/>
      <c r="AA652" s="1"/>
      <c r="AC652" s="1"/>
      <c r="AE652" s="1"/>
      <c r="AG652" s="1"/>
      <c r="AI652" s="1"/>
      <c r="AK652" s="1"/>
      <c r="AM652" s="1"/>
      <c r="AO652" s="1"/>
      <c r="AQ652" s="1"/>
      <c r="AS652" s="1"/>
      <c r="AU652" s="1"/>
    </row>
    <row r="653" spans="1:47" x14ac:dyDescent="0.2">
      <c r="A653" s="1">
        <v>45464</v>
      </c>
      <c r="B653">
        <v>6.33</v>
      </c>
      <c r="C653" s="1">
        <v>45464</v>
      </c>
      <c r="D653" s="2">
        <v>6.35</v>
      </c>
      <c r="E653" s="1">
        <v>45464</v>
      </c>
      <c r="F653">
        <v>6.34</v>
      </c>
      <c r="G653" s="1">
        <v>45464</v>
      </c>
      <c r="H653">
        <v>6.37</v>
      </c>
      <c r="I653" s="1">
        <v>45560</v>
      </c>
      <c r="J653">
        <v>5.75</v>
      </c>
      <c r="K653" s="1">
        <v>45531</v>
      </c>
      <c r="L653">
        <v>5.96</v>
      </c>
      <c r="M653" s="1">
        <v>45531</v>
      </c>
      <c r="N653" s="2">
        <v>5.9550000000000001</v>
      </c>
      <c r="O653" s="1">
        <v>45530</v>
      </c>
      <c r="P653">
        <v>5.92</v>
      </c>
      <c r="Q653" s="1">
        <v>45532</v>
      </c>
      <c r="R653">
        <v>5.98</v>
      </c>
      <c r="S653" s="1">
        <v>45531</v>
      </c>
      <c r="T653">
        <v>6.12</v>
      </c>
      <c r="U653" s="1">
        <v>45531</v>
      </c>
      <c r="V653">
        <v>6.2649999999999997</v>
      </c>
      <c r="W653" s="1"/>
      <c r="Y653" s="1"/>
      <c r="Z653" s="3"/>
      <c r="AA653" s="1"/>
      <c r="AC653" s="1"/>
      <c r="AE653" s="1"/>
      <c r="AG653" s="1"/>
      <c r="AI653" s="1"/>
      <c r="AK653" s="1"/>
      <c r="AM653" s="1"/>
      <c r="AO653" s="1"/>
      <c r="AQ653" s="1"/>
      <c r="AS653" s="1"/>
      <c r="AU653" s="1"/>
    </row>
    <row r="654" spans="1:47" x14ac:dyDescent="0.2">
      <c r="A654" s="1">
        <v>45467</v>
      </c>
      <c r="B654">
        <v>6.3</v>
      </c>
      <c r="C654" s="1">
        <v>45467</v>
      </c>
      <c r="D654" s="2">
        <v>6.36</v>
      </c>
      <c r="E654" s="1">
        <v>45467</v>
      </c>
      <c r="F654">
        <v>6.37</v>
      </c>
      <c r="G654" s="1">
        <v>45467</v>
      </c>
      <c r="H654">
        <v>6.36</v>
      </c>
      <c r="I654" s="1">
        <v>45561</v>
      </c>
      <c r="J654">
        <v>5.75</v>
      </c>
      <c r="K654" s="1">
        <v>45532</v>
      </c>
      <c r="L654">
        <v>5.95</v>
      </c>
      <c r="M654" s="1">
        <v>45532</v>
      </c>
      <c r="N654" s="2">
        <v>5.9249999999999998</v>
      </c>
      <c r="O654" s="1">
        <v>45531</v>
      </c>
      <c r="P654">
        <v>5.9749999999999996</v>
      </c>
      <c r="Q654" s="1">
        <v>45533</v>
      </c>
      <c r="R654">
        <v>6.0049999999999999</v>
      </c>
      <c r="S654" s="1">
        <v>45532</v>
      </c>
      <c r="T654">
        <v>6.085</v>
      </c>
      <c r="U654" s="1">
        <v>45532</v>
      </c>
      <c r="V654">
        <v>6.23</v>
      </c>
      <c r="W654" s="1"/>
      <c r="Y654" s="1"/>
      <c r="Z654" s="3"/>
      <c r="AA654" s="1"/>
      <c r="AC654" s="1"/>
      <c r="AE654" s="1"/>
      <c r="AG654" s="1"/>
      <c r="AI654" s="1"/>
      <c r="AK654" s="1"/>
      <c r="AM654" s="1"/>
      <c r="AO654" s="1"/>
      <c r="AQ654" s="1"/>
      <c r="AS654" s="1"/>
      <c r="AU654" s="1"/>
    </row>
    <row r="655" spans="1:47" x14ac:dyDescent="0.2">
      <c r="A655" s="1">
        <v>45468</v>
      </c>
      <c r="B655">
        <v>6.38</v>
      </c>
      <c r="C655" s="1">
        <v>45468</v>
      </c>
      <c r="D655" s="2">
        <v>6.4</v>
      </c>
      <c r="E655" s="1">
        <v>45468</v>
      </c>
      <c r="F655">
        <v>6.39</v>
      </c>
      <c r="G655" s="1">
        <v>45468</v>
      </c>
      <c r="H655">
        <v>6.37</v>
      </c>
      <c r="I655" s="1">
        <v>45562</v>
      </c>
      <c r="J655">
        <v>5.75</v>
      </c>
      <c r="K655" s="1">
        <v>45533</v>
      </c>
      <c r="L655">
        <v>5.97</v>
      </c>
      <c r="M655" s="1">
        <v>45533</v>
      </c>
      <c r="N655" s="2">
        <v>5.9550000000000001</v>
      </c>
      <c r="O655" s="1">
        <v>45532</v>
      </c>
      <c r="P655">
        <v>5.95</v>
      </c>
      <c r="Q655" s="1">
        <v>45534</v>
      </c>
      <c r="R655">
        <v>6.02</v>
      </c>
      <c r="S655" s="1">
        <v>45533</v>
      </c>
      <c r="T655">
        <v>6.1050000000000004</v>
      </c>
      <c r="U655" s="1">
        <v>45533</v>
      </c>
      <c r="V655">
        <v>6.25</v>
      </c>
      <c r="W655" s="1"/>
      <c r="Y655" s="1"/>
      <c r="Z655" s="3"/>
      <c r="AA655" s="1"/>
      <c r="AC655" s="1"/>
      <c r="AE655" s="1"/>
      <c r="AG655" s="1"/>
      <c r="AI655" s="1"/>
      <c r="AK655" s="1"/>
      <c r="AM655" s="1"/>
      <c r="AO655" s="1"/>
      <c r="AQ655" s="1"/>
      <c r="AS655" s="1"/>
      <c r="AU655" s="1"/>
    </row>
    <row r="656" spans="1:47" x14ac:dyDescent="0.2">
      <c r="A656" s="1">
        <v>45469</v>
      </c>
      <c r="B656">
        <v>6.58</v>
      </c>
      <c r="C656" s="1">
        <v>45469</v>
      </c>
      <c r="D656" s="2">
        <v>6.37</v>
      </c>
      <c r="E656" s="1">
        <v>45469</v>
      </c>
      <c r="F656">
        <v>6.42</v>
      </c>
      <c r="G656" s="1">
        <v>45469</v>
      </c>
      <c r="H656">
        <v>6.43</v>
      </c>
      <c r="I656" s="1">
        <v>45565</v>
      </c>
      <c r="J656">
        <v>5.7</v>
      </c>
      <c r="K656" s="1">
        <v>45534</v>
      </c>
      <c r="L656">
        <v>5.9950000000000001</v>
      </c>
      <c r="M656" s="1">
        <v>45534</v>
      </c>
      <c r="N656" s="2">
        <v>5.9649999999999999</v>
      </c>
      <c r="O656" s="1">
        <v>45533</v>
      </c>
      <c r="P656">
        <v>5.97</v>
      </c>
      <c r="Q656" s="1">
        <v>45537</v>
      </c>
      <c r="R656">
        <v>6.04</v>
      </c>
      <c r="S656" s="1">
        <v>45534</v>
      </c>
      <c r="T656">
        <v>6.12</v>
      </c>
      <c r="U656" s="1">
        <v>45534</v>
      </c>
      <c r="V656">
        <v>6.2649999999999997</v>
      </c>
      <c r="W656" s="1"/>
      <c r="Y656" s="1"/>
      <c r="Z656" s="3"/>
      <c r="AA656" s="1"/>
      <c r="AC656" s="1"/>
      <c r="AE656" s="1"/>
      <c r="AG656" s="1"/>
      <c r="AI656" s="1"/>
      <c r="AK656" s="1"/>
      <c r="AM656" s="1"/>
      <c r="AO656" s="1"/>
      <c r="AQ656" s="1"/>
      <c r="AS656" s="1"/>
      <c r="AU656" s="1"/>
    </row>
    <row r="657" spans="1:47" x14ac:dyDescent="0.2">
      <c r="A657" s="1">
        <v>45470</v>
      </c>
      <c r="B657">
        <v>6.71</v>
      </c>
      <c r="C657" s="1">
        <v>45470</v>
      </c>
      <c r="D657" s="2">
        <v>6.46</v>
      </c>
      <c r="E657" s="1">
        <v>45470</v>
      </c>
      <c r="F657">
        <v>6.42</v>
      </c>
      <c r="G657" s="1">
        <v>45470</v>
      </c>
      <c r="H657">
        <v>6.39</v>
      </c>
      <c r="I657" s="1">
        <v>45566</v>
      </c>
      <c r="J657">
        <v>5.8</v>
      </c>
      <c r="K657" s="1">
        <v>45537</v>
      </c>
      <c r="L657">
        <v>6.01</v>
      </c>
      <c r="M657" s="1">
        <v>45537</v>
      </c>
      <c r="N657" s="2">
        <v>5.9850000000000003</v>
      </c>
      <c r="O657" s="1">
        <v>45534</v>
      </c>
      <c r="P657">
        <v>5.9850000000000003</v>
      </c>
      <c r="Q657" s="1">
        <v>45538</v>
      </c>
      <c r="R657">
        <v>6.0350000000000001</v>
      </c>
      <c r="S657" s="1">
        <v>45537</v>
      </c>
      <c r="T657">
        <v>6.14</v>
      </c>
      <c r="U657" s="1">
        <v>45537</v>
      </c>
      <c r="V657">
        <v>6.2850000000000001</v>
      </c>
      <c r="W657" s="1"/>
      <c r="Y657" s="1"/>
      <c r="Z657" s="3"/>
      <c r="AA657" s="1"/>
      <c r="AC657" s="1"/>
      <c r="AE657" s="1"/>
      <c r="AG657" s="1"/>
      <c r="AI657" s="1"/>
      <c r="AK657" s="1"/>
      <c r="AM657" s="1"/>
      <c r="AO657" s="1"/>
      <c r="AQ657" s="1"/>
      <c r="AS657" s="1"/>
      <c r="AU657" s="1"/>
    </row>
    <row r="658" spans="1:47" x14ac:dyDescent="0.2">
      <c r="A658" s="1">
        <v>45471</v>
      </c>
      <c r="B658">
        <v>6.1</v>
      </c>
      <c r="C658" s="1">
        <v>45471</v>
      </c>
      <c r="D658" s="2">
        <v>6.29</v>
      </c>
      <c r="E658" s="1">
        <v>45471</v>
      </c>
      <c r="F658">
        <v>6.34</v>
      </c>
      <c r="G658" s="1">
        <v>45471</v>
      </c>
      <c r="H658">
        <v>6.37</v>
      </c>
      <c r="I658" s="1">
        <v>45567</v>
      </c>
      <c r="J658">
        <v>5.8</v>
      </c>
      <c r="K658" s="1">
        <v>45538</v>
      </c>
      <c r="L658">
        <v>6.0049999999999999</v>
      </c>
      <c r="M658" s="1">
        <v>45538</v>
      </c>
      <c r="N658" s="2">
        <v>5.99</v>
      </c>
      <c r="O658" s="1">
        <v>45537</v>
      </c>
      <c r="P658">
        <v>6.0049999999999999</v>
      </c>
      <c r="Q658" s="1">
        <v>45539</v>
      </c>
      <c r="R658">
        <v>5.95</v>
      </c>
      <c r="S658" s="1">
        <v>45538</v>
      </c>
      <c r="T658">
        <v>6.13</v>
      </c>
      <c r="U658" s="1">
        <v>45538</v>
      </c>
      <c r="V658">
        <v>6.2750000000000004</v>
      </c>
      <c r="W658" s="1"/>
      <c r="Y658" s="1"/>
      <c r="Z658" s="3"/>
      <c r="AA658" s="1"/>
      <c r="AC658" s="1"/>
      <c r="AE658" s="1"/>
      <c r="AG658" s="1"/>
      <c r="AI658" s="1"/>
      <c r="AK658" s="1"/>
      <c r="AM658" s="1"/>
      <c r="AO658" s="1"/>
      <c r="AQ658" s="1"/>
      <c r="AS658" s="1"/>
      <c r="AU658" s="1"/>
    </row>
    <row r="659" spans="1:47" x14ac:dyDescent="0.2">
      <c r="A659" s="1">
        <v>45474</v>
      </c>
      <c r="B659">
        <v>5.95</v>
      </c>
      <c r="C659" s="1">
        <v>45474</v>
      </c>
      <c r="D659" s="2">
        <v>5.85</v>
      </c>
      <c r="E659" s="1">
        <v>45474</v>
      </c>
      <c r="F659">
        <v>6.11</v>
      </c>
      <c r="G659" s="1">
        <v>45474</v>
      </c>
      <c r="H659">
        <v>6.21</v>
      </c>
      <c r="I659" s="1">
        <v>45568</v>
      </c>
      <c r="J659">
        <v>5.9</v>
      </c>
      <c r="K659" s="1">
        <v>45539</v>
      </c>
      <c r="L659">
        <v>5.9450000000000003</v>
      </c>
      <c r="M659" s="1">
        <v>45539</v>
      </c>
      <c r="N659" s="2">
        <v>5.915</v>
      </c>
      <c r="O659" s="1">
        <v>45538</v>
      </c>
      <c r="P659">
        <v>5.9950000000000001</v>
      </c>
      <c r="Q659" s="1">
        <v>45540</v>
      </c>
      <c r="R659">
        <v>5.89</v>
      </c>
      <c r="S659" s="1">
        <v>45539</v>
      </c>
      <c r="T659">
        <v>6.05</v>
      </c>
      <c r="U659" s="1">
        <v>45539</v>
      </c>
      <c r="V659">
        <v>6.1950000000000003</v>
      </c>
      <c r="W659" s="1"/>
      <c r="Y659" s="1"/>
      <c r="Z659" s="3"/>
      <c r="AA659" s="1"/>
      <c r="AC659" s="1"/>
      <c r="AE659" s="1"/>
      <c r="AG659" s="1"/>
      <c r="AI659" s="1"/>
      <c r="AK659" s="1"/>
      <c r="AM659" s="1"/>
      <c r="AO659" s="1"/>
      <c r="AQ659" s="1"/>
      <c r="AS659" s="1"/>
      <c r="AU659" s="1"/>
    </row>
    <row r="660" spans="1:47" x14ac:dyDescent="0.2">
      <c r="A660" s="1">
        <v>45475</v>
      </c>
      <c r="B660">
        <v>6.13</v>
      </c>
      <c r="C660" s="1">
        <v>45475</v>
      </c>
      <c r="D660" s="2">
        <v>6.15</v>
      </c>
      <c r="E660" s="1">
        <v>45475</v>
      </c>
      <c r="F660">
        <v>6.22</v>
      </c>
      <c r="G660" s="1">
        <v>45475</v>
      </c>
      <c r="H660">
        <v>6.23</v>
      </c>
      <c r="I660" s="1">
        <v>45569</v>
      </c>
      <c r="J660">
        <v>5.9</v>
      </c>
      <c r="K660" s="1">
        <v>45540</v>
      </c>
      <c r="L660">
        <v>5.9</v>
      </c>
      <c r="M660" s="1">
        <v>45540</v>
      </c>
      <c r="N660" s="2">
        <v>5.86</v>
      </c>
      <c r="O660" s="1">
        <v>45539</v>
      </c>
      <c r="P660">
        <v>5.9249999999999998</v>
      </c>
      <c r="Q660" s="1">
        <v>45541</v>
      </c>
      <c r="R660">
        <v>5.85</v>
      </c>
      <c r="S660" s="1">
        <v>45540</v>
      </c>
      <c r="T660">
        <v>5.99</v>
      </c>
      <c r="U660" s="1">
        <v>45540</v>
      </c>
      <c r="V660">
        <v>6.1349999999999998</v>
      </c>
      <c r="W660" s="1"/>
      <c r="Y660" s="1"/>
      <c r="Z660" s="3"/>
      <c r="AA660" s="1"/>
      <c r="AC660" s="1"/>
      <c r="AE660" s="1"/>
      <c r="AG660" s="1"/>
      <c r="AI660" s="1"/>
      <c r="AK660" s="1"/>
      <c r="AM660" s="1"/>
      <c r="AO660" s="1"/>
      <c r="AQ660" s="1"/>
      <c r="AS660" s="1"/>
      <c r="AU660" s="1"/>
    </row>
    <row r="661" spans="1:47" x14ac:dyDescent="0.2">
      <c r="A661" s="1">
        <v>45476</v>
      </c>
      <c r="B661">
        <v>5.76</v>
      </c>
      <c r="C661" s="1">
        <v>45476</v>
      </c>
      <c r="D661" s="2">
        <v>5.91</v>
      </c>
      <c r="E661" s="1">
        <v>45476</v>
      </c>
      <c r="F661">
        <v>6.13</v>
      </c>
      <c r="G661" s="1">
        <v>45476</v>
      </c>
      <c r="H661">
        <v>6.18</v>
      </c>
      <c r="I661" s="1">
        <v>45572</v>
      </c>
      <c r="J661">
        <v>6.1</v>
      </c>
      <c r="K661" s="1">
        <v>45541</v>
      </c>
      <c r="L661">
        <v>5.85</v>
      </c>
      <c r="M661" s="1">
        <v>45541</v>
      </c>
      <c r="N661" s="2">
        <v>5.82</v>
      </c>
      <c r="O661" s="1">
        <v>45540</v>
      </c>
      <c r="P661">
        <v>5.875</v>
      </c>
      <c r="Q661" s="1">
        <v>45544</v>
      </c>
      <c r="R661">
        <v>5.86</v>
      </c>
      <c r="S661" s="1">
        <v>45541</v>
      </c>
      <c r="T661">
        <v>5.95</v>
      </c>
      <c r="U661" s="1">
        <v>45541</v>
      </c>
      <c r="V661">
        <v>6.0949999999999998</v>
      </c>
      <c r="W661" s="1"/>
      <c r="Y661" s="1"/>
      <c r="Z661" s="3"/>
      <c r="AA661" s="1"/>
      <c r="AC661" s="1"/>
      <c r="AE661" s="1"/>
      <c r="AG661" s="1"/>
      <c r="AI661" s="1"/>
      <c r="AK661" s="1"/>
      <c r="AM661" s="1"/>
      <c r="AO661" s="1"/>
      <c r="AQ661" s="1"/>
      <c r="AS661" s="1"/>
      <c r="AU661" s="1"/>
    </row>
    <row r="662" spans="1:47" x14ac:dyDescent="0.2">
      <c r="A662" s="1">
        <v>45477</v>
      </c>
      <c r="B662">
        <v>5.9</v>
      </c>
      <c r="C662" s="1">
        <v>45477</v>
      </c>
      <c r="D662" s="2">
        <v>6.11</v>
      </c>
      <c r="E662" s="1">
        <v>45477</v>
      </c>
      <c r="F662">
        <v>6.2</v>
      </c>
      <c r="G662" s="1">
        <v>45477</v>
      </c>
      <c r="H662">
        <v>6.24</v>
      </c>
      <c r="I662" s="1">
        <v>45573</v>
      </c>
      <c r="J662">
        <v>6.1</v>
      </c>
      <c r="K662" s="1">
        <v>45544</v>
      </c>
      <c r="L662">
        <v>5.88</v>
      </c>
      <c r="M662" s="1">
        <v>45544</v>
      </c>
      <c r="N662" s="2">
        <v>5.8449999999999998</v>
      </c>
      <c r="O662" s="1">
        <v>45541</v>
      </c>
      <c r="P662">
        <v>5.83</v>
      </c>
      <c r="Q662" s="1">
        <v>45545</v>
      </c>
      <c r="R662">
        <v>5.84</v>
      </c>
      <c r="S662" s="1">
        <v>45544</v>
      </c>
      <c r="T662">
        <v>5.9550000000000001</v>
      </c>
      <c r="U662" s="1">
        <v>45544</v>
      </c>
      <c r="V662">
        <v>6.1</v>
      </c>
      <c r="W662" s="1"/>
      <c r="Y662" s="1"/>
      <c r="Z662" s="3"/>
      <c r="AA662" s="1"/>
      <c r="AC662" s="1"/>
      <c r="AE662" s="1"/>
      <c r="AG662" s="1"/>
      <c r="AI662" s="1"/>
      <c r="AK662" s="1"/>
      <c r="AM662" s="1"/>
      <c r="AO662" s="1"/>
      <c r="AQ662" s="1"/>
      <c r="AS662" s="1"/>
      <c r="AU662" s="1"/>
    </row>
    <row r="663" spans="1:47" x14ac:dyDescent="0.2">
      <c r="A663" s="1">
        <v>45478</v>
      </c>
      <c r="B663">
        <v>5.76</v>
      </c>
      <c r="C663" s="1">
        <v>45478</v>
      </c>
      <c r="D663" s="2">
        <v>6</v>
      </c>
      <c r="E663" s="1">
        <v>45478</v>
      </c>
      <c r="F663">
        <v>6.1</v>
      </c>
      <c r="G663" s="1">
        <v>45478</v>
      </c>
      <c r="H663">
        <v>6.14</v>
      </c>
      <c r="I663" s="1">
        <v>45574</v>
      </c>
      <c r="J663">
        <v>6.05</v>
      </c>
      <c r="K663" s="1">
        <v>45545</v>
      </c>
      <c r="L663">
        <v>5.85</v>
      </c>
      <c r="M663" s="1">
        <v>45545</v>
      </c>
      <c r="N663" s="2">
        <v>5.8250000000000002</v>
      </c>
      <c r="O663" s="1">
        <v>45544</v>
      </c>
      <c r="P663">
        <v>5.85</v>
      </c>
      <c r="Q663" s="1">
        <v>45546</v>
      </c>
      <c r="R663">
        <v>5.7649999999999997</v>
      </c>
      <c r="S663" s="1">
        <v>45545</v>
      </c>
      <c r="T663">
        <v>5.94</v>
      </c>
      <c r="U663" s="1">
        <v>45545</v>
      </c>
      <c r="V663">
        <v>6.085</v>
      </c>
      <c r="W663" s="1"/>
      <c r="Y663" s="1"/>
      <c r="Z663" s="3"/>
      <c r="AA663" s="1"/>
      <c r="AC663" s="1"/>
      <c r="AE663" s="1"/>
      <c r="AG663" s="1"/>
      <c r="AI663" s="1"/>
      <c r="AK663" s="1"/>
      <c r="AM663" s="1"/>
      <c r="AO663" s="1"/>
      <c r="AQ663" s="1"/>
      <c r="AS663" s="1"/>
      <c r="AU663" s="1"/>
    </row>
    <row r="664" spans="1:47" x14ac:dyDescent="0.2">
      <c r="A664" s="1">
        <v>45481</v>
      </c>
      <c r="B664">
        <v>6.15</v>
      </c>
      <c r="C664" s="1">
        <v>45481</v>
      </c>
      <c r="D664" s="2">
        <v>6.07</v>
      </c>
      <c r="E664" s="1">
        <v>45481</v>
      </c>
      <c r="F664">
        <v>6.16</v>
      </c>
      <c r="G664" s="1">
        <v>45481</v>
      </c>
      <c r="H664">
        <v>6.2</v>
      </c>
      <c r="I664" s="1">
        <v>45575</v>
      </c>
      <c r="J664">
        <v>6.05</v>
      </c>
      <c r="K664" s="1">
        <v>45546</v>
      </c>
      <c r="L664">
        <v>5.7850000000000001</v>
      </c>
      <c r="M664" s="1">
        <v>45546</v>
      </c>
      <c r="N664" s="2">
        <v>5.7549999999999999</v>
      </c>
      <c r="O664" s="1">
        <v>45545</v>
      </c>
      <c r="P664">
        <v>5.83</v>
      </c>
      <c r="Q664" s="1">
        <v>45547</v>
      </c>
      <c r="R664">
        <v>5.82</v>
      </c>
      <c r="S664" s="1">
        <v>45546</v>
      </c>
      <c r="T664">
        <v>5.8650000000000002</v>
      </c>
      <c r="U664" s="1">
        <v>45546</v>
      </c>
      <c r="V664">
        <v>6.01</v>
      </c>
      <c r="W664" s="1"/>
      <c r="Y664" s="1"/>
      <c r="Z664" s="3"/>
      <c r="AA664" s="1"/>
      <c r="AC664" s="1"/>
      <c r="AE664" s="1"/>
      <c r="AG664" s="1"/>
      <c r="AI664" s="1"/>
      <c r="AK664" s="1"/>
      <c r="AM664" s="1"/>
      <c r="AO664" s="1"/>
      <c r="AQ664" s="1"/>
      <c r="AS664" s="1"/>
      <c r="AU664" s="1"/>
    </row>
    <row r="665" spans="1:47" x14ac:dyDescent="0.2">
      <c r="A665" s="1">
        <v>45482</v>
      </c>
      <c r="B665">
        <v>6.44</v>
      </c>
      <c r="C665" s="1">
        <v>45482</v>
      </c>
      <c r="D665" s="2">
        <v>6.14</v>
      </c>
      <c r="E665" s="1">
        <v>45482</v>
      </c>
      <c r="F665">
        <v>6.21</v>
      </c>
      <c r="G665" s="1">
        <v>45482</v>
      </c>
      <c r="H665">
        <v>6.25</v>
      </c>
      <c r="I665" s="1">
        <v>45576</v>
      </c>
      <c r="J665">
        <v>6.05</v>
      </c>
      <c r="K665" s="1">
        <v>45547</v>
      </c>
      <c r="L665">
        <v>5.835</v>
      </c>
      <c r="M665" s="1">
        <v>45547</v>
      </c>
      <c r="N665" s="2">
        <v>5.8049999999999997</v>
      </c>
      <c r="O665" s="1">
        <v>45546</v>
      </c>
      <c r="P665">
        <v>5.7549999999999999</v>
      </c>
      <c r="Q665" s="1">
        <v>45548</v>
      </c>
      <c r="R665">
        <v>5.8150000000000004</v>
      </c>
      <c r="S665" s="1">
        <v>45547</v>
      </c>
      <c r="T665">
        <v>5.89</v>
      </c>
      <c r="U665" s="1">
        <v>45547</v>
      </c>
      <c r="V665">
        <v>5.9950000000000001</v>
      </c>
      <c r="W665" s="1"/>
      <c r="Y665" s="1"/>
      <c r="Z665" s="3"/>
      <c r="AA665" s="1"/>
      <c r="AC665" s="1"/>
      <c r="AE665" s="1"/>
      <c r="AG665" s="1"/>
      <c r="AI665" s="1"/>
      <c r="AK665" s="1"/>
      <c r="AM665" s="1"/>
      <c r="AO665" s="1"/>
      <c r="AQ665" s="1"/>
      <c r="AS665" s="1"/>
      <c r="AU665" s="1"/>
    </row>
    <row r="666" spans="1:47" x14ac:dyDescent="0.2">
      <c r="A666" s="1">
        <v>45483</v>
      </c>
      <c r="B666">
        <v>6.64</v>
      </c>
      <c r="C666" s="1">
        <v>45483</v>
      </c>
      <c r="D666" s="2">
        <v>6.39</v>
      </c>
      <c r="E666" s="1">
        <v>45483</v>
      </c>
      <c r="F666">
        <v>6.31</v>
      </c>
      <c r="G666" s="1">
        <v>45483</v>
      </c>
      <c r="H666">
        <v>6.28</v>
      </c>
      <c r="I666" s="1">
        <v>45580</v>
      </c>
      <c r="J666">
        <v>6</v>
      </c>
      <c r="K666" s="1">
        <v>45548</v>
      </c>
      <c r="L666">
        <v>5.835</v>
      </c>
      <c r="M666" s="1">
        <v>45548</v>
      </c>
      <c r="N666" s="2">
        <v>5.8049999999999997</v>
      </c>
      <c r="O666" s="1">
        <v>45547</v>
      </c>
      <c r="P666">
        <v>5.81</v>
      </c>
      <c r="Q666" s="1">
        <v>45552</v>
      </c>
      <c r="R666">
        <v>5.77</v>
      </c>
      <c r="S666" s="1">
        <v>45548</v>
      </c>
      <c r="T666">
        <v>5.89</v>
      </c>
      <c r="U666" s="1">
        <v>45548</v>
      </c>
      <c r="V666">
        <v>5.9950000000000001</v>
      </c>
      <c r="W666" s="1"/>
      <c r="Y666" s="1"/>
      <c r="Z666" s="3"/>
      <c r="AA666" s="1"/>
      <c r="AC666" s="1"/>
      <c r="AE666" s="1"/>
      <c r="AG666" s="1"/>
      <c r="AI666" s="1"/>
      <c r="AK666" s="1"/>
      <c r="AM666" s="1"/>
      <c r="AO666" s="1"/>
      <c r="AQ666" s="1"/>
      <c r="AS666" s="1"/>
      <c r="AU666" s="1"/>
    </row>
    <row r="667" spans="1:47" x14ac:dyDescent="0.2">
      <c r="A667" s="1">
        <v>45484</v>
      </c>
      <c r="B667">
        <v>6.14</v>
      </c>
      <c r="C667" s="1">
        <v>45484</v>
      </c>
      <c r="D667" s="2">
        <v>6.15</v>
      </c>
      <c r="E667" s="1">
        <v>45484</v>
      </c>
      <c r="F667">
        <v>6.13</v>
      </c>
      <c r="G667" s="1">
        <v>45484</v>
      </c>
      <c r="H667">
        <v>6.14</v>
      </c>
      <c r="I667" s="1">
        <v>45581</v>
      </c>
      <c r="J667">
        <v>6</v>
      </c>
      <c r="K667" s="1">
        <v>45552</v>
      </c>
      <c r="L667">
        <v>5.8049999999999997</v>
      </c>
      <c r="M667" s="1">
        <v>45552</v>
      </c>
      <c r="N667" s="2">
        <v>5.77</v>
      </c>
      <c r="O667" s="1">
        <v>45548</v>
      </c>
      <c r="P667">
        <v>5.8049999999999997</v>
      </c>
      <c r="Q667" s="1">
        <v>45553</v>
      </c>
      <c r="R667">
        <v>5.7249999999999996</v>
      </c>
      <c r="S667" s="1">
        <v>45552</v>
      </c>
      <c r="T667">
        <v>5.85</v>
      </c>
      <c r="U667" s="1">
        <v>45552</v>
      </c>
      <c r="V667">
        <v>5.96</v>
      </c>
      <c r="W667" s="1"/>
      <c r="Y667" s="1"/>
      <c r="Z667" s="3"/>
      <c r="AA667" s="1"/>
      <c r="AC667" s="1"/>
      <c r="AE667" s="1"/>
      <c r="AG667" s="1"/>
      <c r="AI667" s="1"/>
      <c r="AK667" s="1"/>
      <c r="AM667" s="1"/>
      <c r="AO667" s="1"/>
      <c r="AQ667" s="1"/>
      <c r="AS667" s="1"/>
      <c r="AU667" s="1"/>
    </row>
    <row r="668" spans="1:47" x14ac:dyDescent="0.2">
      <c r="A668" s="1">
        <v>45485</v>
      </c>
      <c r="B668">
        <v>5.88</v>
      </c>
      <c r="C668" s="1">
        <v>45485</v>
      </c>
      <c r="D668" s="2">
        <v>6.09</v>
      </c>
      <c r="E668" s="1">
        <v>45485</v>
      </c>
      <c r="F668">
        <v>6.16</v>
      </c>
      <c r="G668" s="1">
        <v>45485</v>
      </c>
      <c r="H668">
        <v>6.11</v>
      </c>
      <c r="I668" s="1">
        <v>45582</v>
      </c>
      <c r="J668">
        <v>6.0250000000000004</v>
      </c>
      <c r="K668" s="1">
        <v>45553</v>
      </c>
      <c r="L668">
        <v>5.72</v>
      </c>
      <c r="M668" s="1">
        <v>45553</v>
      </c>
      <c r="N668" s="2">
        <v>5.71</v>
      </c>
      <c r="O668" s="1">
        <v>45552</v>
      </c>
      <c r="P668">
        <v>5.77</v>
      </c>
      <c r="Q668" s="1">
        <v>45554</v>
      </c>
      <c r="R668">
        <v>5.69</v>
      </c>
      <c r="S668" s="1">
        <v>45553</v>
      </c>
      <c r="T668">
        <v>5.8</v>
      </c>
      <c r="U668" s="1">
        <v>45553</v>
      </c>
      <c r="V668">
        <v>5.9050000000000002</v>
      </c>
      <c r="W668" s="1"/>
      <c r="Y668" s="1"/>
      <c r="Z668" s="3"/>
      <c r="AA668" s="1"/>
      <c r="AC668" s="1"/>
      <c r="AE668" s="1"/>
      <c r="AG668" s="1"/>
      <c r="AI668" s="1"/>
      <c r="AK668" s="1"/>
      <c r="AM668" s="1"/>
      <c r="AO668" s="1"/>
      <c r="AQ668" s="1"/>
      <c r="AS668" s="1"/>
      <c r="AU668" s="1"/>
    </row>
    <row r="669" spans="1:47" x14ac:dyDescent="0.2">
      <c r="A669" s="1">
        <v>45488</v>
      </c>
      <c r="B669">
        <v>6.25</v>
      </c>
      <c r="C669" s="1">
        <v>45488</v>
      </c>
      <c r="D669" s="2">
        <v>6.09</v>
      </c>
      <c r="E669" s="1">
        <v>45488</v>
      </c>
      <c r="F669">
        <v>6.13</v>
      </c>
      <c r="G669" s="1">
        <v>45488</v>
      </c>
      <c r="H669">
        <v>6.1</v>
      </c>
      <c r="I669" s="1">
        <v>45583</v>
      </c>
      <c r="J669">
        <v>6.05</v>
      </c>
      <c r="K669" s="1">
        <v>45554</v>
      </c>
      <c r="L669">
        <v>5.6749999999999998</v>
      </c>
      <c r="M669" s="1">
        <v>45554</v>
      </c>
      <c r="N669" s="2">
        <v>5.68</v>
      </c>
      <c r="O669" s="1">
        <v>45553</v>
      </c>
      <c r="P669">
        <v>5.7149999999999999</v>
      </c>
      <c r="Q669" s="1">
        <v>45555</v>
      </c>
      <c r="R669">
        <v>5.7350000000000003</v>
      </c>
      <c r="S669" s="1">
        <v>45554</v>
      </c>
      <c r="T669">
        <v>5.77</v>
      </c>
      <c r="U669" s="1">
        <v>45554</v>
      </c>
      <c r="V669">
        <v>5.87</v>
      </c>
      <c r="W669" s="1"/>
      <c r="Y669" s="1"/>
      <c r="Z669" s="3"/>
      <c r="AA669" s="1"/>
      <c r="AC669" s="1"/>
      <c r="AE669" s="1"/>
      <c r="AG669" s="1"/>
      <c r="AI669" s="1"/>
      <c r="AK669" s="1"/>
      <c r="AM669" s="1"/>
      <c r="AO669" s="1"/>
      <c r="AQ669" s="1"/>
      <c r="AS669" s="1"/>
      <c r="AU669" s="1"/>
    </row>
    <row r="670" spans="1:47" x14ac:dyDescent="0.2">
      <c r="A670" s="1">
        <v>45489</v>
      </c>
      <c r="B670">
        <v>5.97</v>
      </c>
      <c r="C670" s="1">
        <v>45489</v>
      </c>
      <c r="D670" s="2">
        <v>6.08</v>
      </c>
      <c r="E670" s="1">
        <v>45489</v>
      </c>
      <c r="F670">
        <v>6.16</v>
      </c>
      <c r="G670" s="1">
        <v>45489</v>
      </c>
      <c r="H670">
        <v>6.15</v>
      </c>
      <c r="I670" s="1">
        <v>45587</v>
      </c>
      <c r="J670">
        <v>6.1</v>
      </c>
      <c r="K670" s="1">
        <v>45555</v>
      </c>
      <c r="L670">
        <v>5.6849999999999996</v>
      </c>
      <c r="M670" s="1">
        <v>45555</v>
      </c>
      <c r="N670" s="2">
        <v>5.7050000000000001</v>
      </c>
      <c r="O670" s="1">
        <v>45554</v>
      </c>
      <c r="P670">
        <v>5.6849999999999996</v>
      </c>
      <c r="Q670" s="1">
        <v>45558</v>
      </c>
      <c r="R670">
        <v>5.7549999999999999</v>
      </c>
      <c r="S670" s="1">
        <v>45555</v>
      </c>
      <c r="T670">
        <v>5.81</v>
      </c>
      <c r="U670" s="1">
        <v>45555</v>
      </c>
      <c r="V670">
        <v>5.915</v>
      </c>
      <c r="W670" s="1"/>
      <c r="Y670" s="1"/>
      <c r="Z670" s="3"/>
      <c r="AA670" s="1"/>
      <c r="AC670" s="1"/>
      <c r="AE670" s="1"/>
      <c r="AG670" s="1"/>
      <c r="AI670" s="1"/>
      <c r="AK670" s="1"/>
      <c r="AM670" s="1"/>
      <c r="AO670" s="1"/>
      <c r="AQ670" s="1"/>
      <c r="AS670" s="1"/>
      <c r="AU670" s="1"/>
    </row>
    <row r="671" spans="1:47" x14ac:dyDescent="0.2">
      <c r="A671" s="1">
        <v>45490</v>
      </c>
      <c r="B671">
        <v>6</v>
      </c>
      <c r="C671" s="1">
        <v>45490</v>
      </c>
      <c r="D671" s="2">
        <v>5.87</v>
      </c>
      <c r="E671" s="1">
        <v>45490</v>
      </c>
      <c r="F671">
        <v>6.01</v>
      </c>
      <c r="G671" s="1">
        <v>45490</v>
      </c>
      <c r="H671">
        <v>6.01</v>
      </c>
      <c r="I671" s="1">
        <v>45588</v>
      </c>
      <c r="J671">
        <v>6.1</v>
      </c>
      <c r="K671" s="1">
        <v>45558</v>
      </c>
      <c r="L671">
        <v>5.74</v>
      </c>
      <c r="M671" s="1">
        <v>45558</v>
      </c>
      <c r="N671" s="2">
        <v>5.7450000000000001</v>
      </c>
      <c r="O671" s="1">
        <v>45555</v>
      </c>
      <c r="P671">
        <v>5.73</v>
      </c>
      <c r="Q671" s="1">
        <v>45559</v>
      </c>
      <c r="R671">
        <v>5.77</v>
      </c>
      <c r="S671" s="1">
        <v>45558</v>
      </c>
      <c r="T671">
        <v>5.835</v>
      </c>
      <c r="U671" s="1">
        <v>45558</v>
      </c>
      <c r="V671">
        <v>5.94</v>
      </c>
      <c r="W671" s="1"/>
      <c r="Y671" s="1"/>
      <c r="Z671" s="3"/>
      <c r="AA671" s="1"/>
      <c r="AC671" s="1"/>
      <c r="AE671" s="1"/>
      <c r="AG671" s="1"/>
      <c r="AI671" s="1"/>
      <c r="AK671" s="1"/>
      <c r="AM671" s="1"/>
      <c r="AO671" s="1"/>
      <c r="AQ671" s="1"/>
      <c r="AS671" s="1"/>
      <c r="AU671" s="1"/>
    </row>
    <row r="672" spans="1:47" x14ac:dyDescent="0.2">
      <c r="A672" s="1">
        <v>45491</v>
      </c>
      <c r="B672">
        <v>6.79</v>
      </c>
      <c r="C672" s="1">
        <v>45491</v>
      </c>
      <c r="D672" s="2">
        <v>6.27</v>
      </c>
      <c r="E672" s="1">
        <v>45491</v>
      </c>
      <c r="F672">
        <v>6.25</v>
      </c>
      <c r="G672" s="1">
        <v>45491</v>
      </c>
      <c r="H672">
        <v>6.23</v>
      </c>
      <c r="I672" s="1">
        <v>45589</v>
      </c>
      <c r="J672">
        <v>6.1</v>
      </c>
      <c r="K672" s="1">
        <v>45559</v>
      </c>
      <c r="L672">
        <v>5.74</v>
      </c>
      <c r="M672" s="1">
        <v>45559</v>
      </c>
      <c r="N672" s="2">
        <v>5.7450000000000001</v>
      </c>
      <c r="O672" s="1">
        <v>45558</v>
      </c>
      <c r="P672">
        <v>5.75</v>
      </c>
      <c r="Q672" s="1">
        <v>45560</v>
      </c>
      <c r="R672">
        <v>5.7450000000000001</v>
      </c>
      <c r="S672" s="1">
        <v>45559</v>
      </c>
      <c r="T672">
        <v>5.8650000000000002</v>
      </c>
      <c r="U672" s="1">
        <v>45559</v>
      </c>
      <c r="V672">
        <v>5.9950000000000001</v>
      </c>
      <c r="W672" s="1"/>
      <c r="Y672" s="1"/>
      <c r="Z672" s="3"/>
      <c r="AA672" s="1"/>
      <c r="AC672" s="1"/>
      <c r="AE672" s="1"/>
      <c r="AG672" s="1"/>
      <c r="AI672" s="1"/>
      <c r="AK672" s="1"/>
      <c r="AM672" s="1"/>
      <c r="AO672" s="1"/>
      <c r="AQ672" s="1"/>
      <c r="AS672" s="1"/>
      <c r="AU672" s="1"/>
    </row>
    <row r="673" spans="1:47" x14ac:dyDescent="0.2">
      <c r="A673" s="1">
        <v>45492</v>
      </c>
      <c r="B673">
        <v>6.42</v>
      </c>
      <c r="C673" s="1">
        <v>45492</v>
      </c>
      <c r="D673" s="2">
        <v>6.22</v>
      </c>
      <c r="E673" s="1">
        <v>45492</v>
      </c>
      <c r="F673">
        <v>6.26</v>
      </c>
      <c r="G673" s="1">
        <v>45492</v>
      </c>
      <c r="H673">
        <v>6.22</v>
      </c>
      <c r="I673" s="1">
        <v>45590</v>
      </c>
      <c r="J673">
        <v>6.1</v>
      </c>
      <c r="K673" s="1">
        <v>45560</v>
      </c>
      <c r="L673">
        <v>5.69</v>
      </c>
      <c r="M673" s="1">
        <v>45560</v>
      </c>
      <c r="N673" s="2">
        <v>5.7050000000000001</v>
      </c>
      <c r="O673" s="1">
        <v>45559</v>
      </c>
      <c r="P673">
        <v>5.7549999999999999</v>
      </c>
      <c r="Q673" s="1">
        <v>45561</v>
      </c>
      <c r="R673">
        <v>5.7350000000000003</v>
      </c>
      <c r="S673" s="1">
        <v>45560</v>
      </c>
      <c r="T673">
        <v>5.84</v>
      </c>
      <c r="U673" s="1">
        <v>45560</v>
      </c>
      <c r="V673">
        <v>5.9950000000000001</v>
      </c>
      <c r="W673" s="1"/>
      <c r="Y673" s="1"/>
      <c r="Z673" s="3"/>
      <c r="AA673" s="1"/>
      <c r="AC673" s="1"/>
      <c r="AE673" s="1"/>
      <c r="AG673" s="1"/>
      <c r="AI673" s="1"/>
      <c r="AK673" s="1"/>
      <c r="AM673" s="1"/>
      <c r="AO673" s="1"/>
      <c r="AQ673" s="1"/>
      <c r="AS673" s="1"/>
      <c r="AU673" s="1"/>
    </row>
    <row r="674" spans="1:47" x14ac:dyDescent="0.2">
      <c r="A674" s="1">
        <v>45495</v>
      </c>
      <c r="B674">
        <v>6.83</v>
      </c>
      <c r="C674" s="1">
        <v>45495</v>
      </c>
      <c r="D674" s="2">
        <v>6.46</v>
      </c>
      <c r="E674" s="1">
        <v>45495</v>
      </c>
      <c r="F674">
        <v>6.37</v>
      </c>
      <c r="G674" s="1">
        <v>45495</v>
      </c>
      <c r="H674">
        <v>6.36</v>
      </c>
      <c r="I674" s="1">
        <v>45594</v>
      </c>
      <c r="J674">
        <v>6.15</v>
      </c>
      <c r="K674" s="1">
        <v>45561</v>
      </c>
      <c r="L674">
        <v>5.7</v>
      </c>
      <c r="M674" s="1">
        <v>45561</v>
      </c>
      <c r="N674" s="2">
        <v>5.6950000000000003</v>
      </c>
      <c r="O674" s="1">
        <v>45560</v>
      </c>
      <c r="P674">
        <v>5.7249999999999996</v>
      </c>
      <c r="Q674" s="1">
        <v>45562</v>
      </c>
      <c r="R674">
        <v>5.74</v>
      </c>
      <c r="S674" s="1">
        <v>45561</v>
      </c>
      <c r="T674">
        <v>5.835</v>
      </c>
      <c r="U674" s="1">
        <v>45561</v>
      </c>
      <c r="V674">
        <v>5.99</v>
      </c>
      <c r="W674" s="1"/>
      <c r="Y674" s="1"/>
      <c r="Z674" s="3"/>
      <c r="AA674" s="1"/>
      <c r="AC674" s="1"/>
      <c r="AE674" s="1"/>
      <c r="AG674" s="1"/>
      <c r="AI674" s="1"/>
      <c r="AK674" s="1"/>
      <c r="AM674" s="1"/>
      <c r="AO674" s="1"/>
      <c r="AQ674" s="1"/>
      <c r="AS674" s="1"/>
      <c r="AU674" s="1"/>
    </row>
    <row r="675" spans="1:47" x14ac:dyDescent="0.2">
      <c r="A675" s="1">
        <v>45496</v>
      </c>
      <c r="B675">
        <v>6.29</v>
      </c>
      <c r="C675" s="1">
        <v>45496</v>
      </c>
      <c r="D675" s="2">
        <v>6.22</v>
      </c>
      <c r="E675" s="1">
        <v>45496</v>
      </c>
      <c r="F675">
        <v>6.22</v>
      </c>
      <c r="G675" s="1">
        <v>45496</v>
      </c>
      <c r="H675">
        <v>6.26</v>
      </c>
      <c r="I675" s="1">
        <v>45595</v>
      </c>
      <c r="J675">
        <v>6.15</v>
      </c>
      <c r="K675" s="1">
        <v>45562</v>
      </c>
      <c r="L675">
        <v>5.68</v>
      </c>
      <c r="M675" s="1">
        <v>45562</v>
      </c>
      <c r="N675" s="2">
        <v>5.69</v>
      </c>
      <c r="O675" s="1">
        <v>45561</v>
      </c>
      <c r="P675">
        <v>5.71</v>
      </c>
      <c r="Q675" s="1">
        <v>45565</v>
      </c>
      <c r="R675">
        <v>5.72</v>
      </c>
      <c r="S675" s="1">
        <v>45562</v>
      </c>
      <c r="T675">
        <v>5.84</v>
      </c>
      <c r="U675" s="1">
        <v>45562</v>
      </c>
      <c r="V675">
        <v>5.9950000000000001</v>
      </c>
      <c r="W675" s="1"/>
      <c r="Y675" s="1"/>
      <c r="Z675" s="3"/>
      <c r="AA675" s="1"/>
      <c r="AC675" s="1"/>
      <c r="AE675" s="1"/>
      <c r="AG675" s="1"/>
      <c r="AI675" s="1"/>
      <c r="AK675" s="1"/>
      <c r="AM675" s="1"/>
      <c r="AO675" s="1"/>
      <c r="AQ675" s="1"/>
      <c r="AS675" s="1"/>
      <c r="AU675" s="1"/>
    </row>
    <row r="676" spans="1:47" x14ac:dyDescent="0.2">
      <c r="A676" s="1">
        <v>45497</v>
      </c>
      <c r="B676">
        <v>6.96</v>
      </c>
      <c r="C676" s="1">
        <v>45497</v>
      </c>
      <c r="D676" s="2">
        <v>6.31</v>
      </c>
      <c r="E676" s="1">
        <v>45497</v>
      </c>
      <c r="F676">
        <v>6.28</v>
      </c>
      <c r="G676" s="1">
        <v>45497</v>
      </c>
      <c r="H676">
        <v>6.28</v>
      </c>
      <c r="I676" s="1">
        <v>45596</v>
      </c>
      <c r="J676">
        <v>6.3</v>
      </c>
      <c r="K676" s="1">
        <v>45565</v>
      </c>
      <c r="L676">
        <v>5.66</v>
      </c>
      <c r="M676" s="1">
        <v>45565</v>
      </c>
      <c r="N676" s="2">
        <v>5.67</v>
      </c>
      <c r="O676" s="1">
        <v>45562</v>
      </c>
      <c r="P676">
        <v>5.72</v>
      </c>
      <c r="Q676" s="1">
        <v>45566</v>
      </c>
      <c r="R676">
        <v>5.7450000000000001</v>
      </c>
      <c r="S676" s="1">
        <v>45565</v>
      </c>
      <c r="T676">
        <v>5.85</v>
      </c>
      <c r="U676" s="1">
        <v>45565</v>
      </c>
      <c r="V676">
        <v>6.0149999999999997</v>
      </c>
      <c r="W676" s="1"/>
      <c r="Y676" s="1"/>
      <c r="Z676" s="3"/>
      <c r="AA676" s="1"/>
      <c r="AC676" s="1"/>
      <c r="AE676" s="1"/>
      <c r="AG676" s="1"/>
      <c r="AI676" s="1"/>
      <c r="AK676" s="1"/>
      <c r="AM676" s="1"/>
      <c r="AO676" s="1"/>
      <c r="AQ676" s="1"/>
      <c r="AS676" s="1"/>
      <c r="AU676" s="1"/>
    </row>
    <row r="677" spans="1:47" x14ac:dyDescent="0.2">
      <c r="A677" s="1">
        <v>45498</v>
      </c>
      <c r="B677">
        <v>6.77</v>
      </c>
      <c r="C677" s="1">
        <v>45498</v>
      </c>
      <c r="D677" s="2">
        <v>6.32</v>
      </c>
      <c r="E677" s="1">
        <v>45498</v>
      </c>
      <c r="F677">
        <v>6.28</v>
      </c>
      <c r="G677" s="1">
        <v>45498</v>
      </c>
      <c r="H677">
        <v>6.27</v>
      </c>
      <c r="I677" s="1">
        <v>45597</v>
      </c>
      <c r="J677">
        <v>6.3</v>
      </c>
      <c r="K677" s="1">
        <v>45566</v>
      </c>
      <c r="L677">
        <v>5.6849999999999996</v>
      </c>
      <c r="M677" s="1">
        <v>45566</v>
      </c>
      <c r="N677" s="2">
        <v>5.6950000000000003</v>
      </c>
      <c r="O677" s="1">
        <v>45565</v>
      </c>
      <c r="P677">
        <v>5.7</v>
      </c>
      <c r="Q677" s="1">
        <v>45567</v>
      </c>
      <c r="R677">
        <v>5.8</v>
      </c>
      <c r="S677" s="1">
        <v>45566</v>
      </c>
      <c r="T677">
        <v>5.8650000000000002</v>
      </c>
      <c r="U677" s="1">
        <v>45566</v>
      </c>
      <c r="V677">
        <v>6.0449999999999999</v>
      </c>
      <c r="W677" s="1"/>
      <c r="Y677" s="1"/>
      <c r="Z677" s="3"/>
      <c r="AA677" s="1"/>
      <c r="AC677" s="1"/>
      <c r="AE677" s="1"/>
      <c r="AG677" s="1"/>
      <c r="AI677" s="1"/>
      <c r="AK677" s="1"/>
      <c r="AM677" s="1"/>
      <c r="AO677" s="1"/>
      <c r="AQ677" s="1"/>
      <c r="AS677" s="1"/>
      <c r="AU677" s="1"/>
    </row>
    <row r="678" spans="1:47" x14ac:dyDescent="0.2">
      <c r="A678" s="1">
        <v>45499</v>
      </c>
      <c r="B678">
        <v>6.67</v>
      </c>
      <c r="C678" s="1">
        <v>45499</v>
      </c>
      <c r="D678" s="2">
        <v>6.36</v>
      </c>
      <c r="E678" s="1">
        <v>45499</v>
      </c>
      <c r="F678">
        <v>6.41</v>
      </c>
      <c r="G678" s="1">
        <v>45499</v>
      </c>
      <c r="H678">
        <v>6.2</v>
      </c>
      <c r="I678" s="1">
        <v>45600</v>
      </c>
      <c r="J678">
        <v>6.25</v>
      </c>
      <c r="K678" s="1">
        <v>45567</v>
      </c>
      <c r="L678">
        <v>5.74</v>
      </c>
      <c r="M678" s="1">
        <v>45567</v>
      </c>
      <c r="N678" s="2">
        <v>5.7549999999999999</v>
      </c>
      <c r="O678" s="1">
        <v>45566</v>
      </c>
      <c r="P678">
        <v>5.72</v>
      </c>
      <c r="Q678" s="1">
        <v>45568</v>
      </c>
      <c r="R678">
        <v>5.9450000000000003</v>
      </c>
      <c r="S678" s="1">
        <v>45567</v>
      </c>
      <c r="T678">
        <v>5.93</v>
      </c>
      <c r="U678" s="1">
        <v>45567</v>
      </c>
      <c r="V678">
        <v>6.1150000000000002</v>
      </c>
      <c r="W678" s="1"/>
      <c r="Y678" s="1"/>
      <c r="Z678" s="3"/>
      <c r="AA678" s="1"/>
      <c r="AC678" s="1"/>
      <c r="AE678" s="1"/>
      <c r="AG678" s="1"/>
      <c r="AI678" s="1"/>
      <c r="AK678" s="1"/>
      <c r="AM678" s="1"/>
      <c r="AO678" s="1"/>
      <c r="AQ678" s="1"/>
      <c r="AS678" s="1"/>
      <c r="AU678" s="1"/>
    </row>
    <row r="679" spans="1:47" x14ac:dyDescent="0.2">
      <c r="A679" s="1">
        <v>45502</v>
      </c>
      <c r="B679">
        <v>6.64</v>
      </c>
      <c r="C679" s="1">
        <v>45502</v>
      </c>
      <c r="D679" s="2">
        <v>6.26</v>
      </c>
      <c r="E679" s="1">
        <v>45502</v>
      </c>
      <c r="F679">
        <v>6.28</v>
      </c>
      <c r="G679" s="1">
        <v>45502</v>
      </c>
      <c r="H679">
        <v>6.27</v>
      </c>
      <c r="I679" s="1">
        <v>45601</v>
      </c>
      <c r="J679">
        <v>6.25</v>
      </c>
      <c r="K679" s="1">
        <v>45568</v>
      </c>
      <c r="L679">
        <v>5.9</v>
      </c>
      <c r="M679" s="1">
        <v>45568</v>
      </c>
      <c r="N679" s="2">
        <v>5.915</v>
      </c>
      <c r="O679" s="1">
        <v>45567</v>
      </c>
      <c r="P679">
        <v>5.78</v>
      </c>
      <c r="Q679" s="1">
        <v>45569</v>
      </c>
      <c r="R679">
        <v>6</v>
      </c>
      <c r="S679" s="1">
        <v>45568</v>
      </c>
      <c r="T679">
        <v>6.085</v>
      </c>
      <c r="U679" s="1">
        <v>45568</v>
      </c>
      <c r="V679">
        <v>6.27</v>
      </c>
      <c r="W679" s="1"/>
      <c r="Y679" s="1"/>
      <c r="Z679" s="3"/>
      <c r="AA679" s="1"/>
      <c r="AC679" s="1"/>
      <c r="AE679" s="1"/>
      <c r="AG679" s="1"/>
      <c r="AI679" s="1"/>
      <c r="AK679" s="1"/>
      <c r="AM679" s="1"/>
      <c r="AO679" s="1"/>
      <c r="AQ679" s="1"/>
      <c r="AS679" s="1"/>
      <c r="AU679" s="1"/>
    </row>
    <row r="680" spans="1:47" x14ac:dyDescent="0.2">
      <c r="A680" s="1">
        <v>45503</v>
      </c>
      <c r="B680">
        <v>6.99</v>
      </c>
      <c r="C680" s="1">
        <v>45503</v>
      </c>
      <c r="D680" s="2">
        <v>6.47</v>
      </c>
      <c r="E680" s="1">
        <v>45503</v>
      </c>
      <c r="F680">
        <v>6.33</v>
      </c>
      <c r="G680" s="1">
        <v>45503</v>
      </c>
      <c r="H680">
        <v>6.32</v>
      </c>
      <c r="I680" s="1">
        <v>45602</v>
      </c>
      <c r="J680">
        <v>6.4</v>
      </c>
      <c r="K680" s="1">
        <v>45569</v>
      </c>
      <c r="L680">
        <v>5.9</v>
      </c>
      <c r="M680" s="1">
        <v>45569</v>
      </c>
      <c r="N680" s="2">
        <v>5.93</v>
      </c>
      <c r="O680" s="1">
        <v>45568</v>
      </c>
      <c r="P680">
        <v>5.9249999999999998</v>
      </c>
      <c r="Q680" s="1">
        <v>45572</v>
      </c>
      <c r="R680">
        <v>6.14</v>
      </c>
      <c r="S680" s="1">
        <v>45569</v>
      </c>
      <c r="T680">
        <v>6.1050000000000004</v>
      </c>
      <c r="U680" s="1">
        <v>45569</v>
      </c>
      <c r="V680">
        <v>6.3449999999999998</v>
      </c>
      <c r="W680" s="1"/>
      <c r="Y680" s="1"/>
      <c r="Z680" s="3"/>
      <c r="AA680" s="1"/>
      <c r="AC680" s="1"/>
      <c r="AE680" s="1"/>
      <c r="AG680" s="1"/>
      <c r="AI680" s="1"/>
      <c r="AK680" s="1"/>
      <c r="AM680" s="1"/>
      <c r="AO680" s="1"/>
      <c r="AQ680" s="1"/>
      <c r="AS680" s="1"/>
      <c r="AU680" s="1"/>
    </row>
    <row r="681" spans="1:47" x14ac:dyDescent="0.2">
      <c r="A681" s="1">
        <v>45504</v>
      </c>
      <c r="B681">
        <v>6.22</v>
      </c>
      <c r="C681" s="1">
        <v>45504</v>
      </c>
      <c r="D681" s="2">
        <v>6.53</v>
      </c>
      <c r="E681" s="1">
        <v>45504</v>
      </c>
      <c r="F681">
        <v>6.46</v>
      </c>
      <c r="G681" s="1">
        <v>45504</v>
      </c>
      <c r="H681">
        <v>6.36</v>
      </c>
      <c r="I681" s="1">
        <v>45603</v>
      </c>
      <c r="J681">
        <v>6.3</v>
      </c>
      <c r="K681" s="1">
        <v>45572</v>
      </c>
      <c r="L681">
        <v>6.0250000000000004</v>
      </c>
      <c r="M681" s="1">
        <v>45572</v>
      </c>
      <c r="N681" s="2">
        <v>6.0750000000000002</v>
      </c>
      <c r="O681" s="1">
        <v>45569</v>
      </c>
      <c r="P681">
        <v>5.9550000000000001</v>
      </c>
      <c r="Q681" s="1">
        <v>45573</v>
      </c>
      <c r="R681">
        <v>6.09</v>
      </c>
      <c r="S681" s="1">
        <v>45572</v>
      </c>
      <c r="T681">
        <v>6.25</v>
      </c>
      <c r="U681" s="1">
        <v>45572</v>
      </c>
      <c r="V681">
        <v>6.49</v>
      </c>
      <c r="W681" s="1"/>
      <c r="Y681" s="1"/>
      <c r="Z681" s="3"/>
      <c r="AA681" s="1"/>
      <c r="AC681" s="1"/>
      <c r="AE681" s="1"/>
      <c r="AG681" s="1"/>
      <c r="AI681" s="1"/>
      <c r="AK681" s="1"/>
      <c r="AM681" s="1"/>
      <c r="AO681" s="1"/>
      <c r="AQ681" s="1"/>
      <c r="AS681" s="1"/>
      <c r="AU681" s="1"/>
    </row>
    <row r="682" spans="1:47" x14ac:dyDescent="0.2">
      <c r="A682" s="1">
        <v>45505</v>
      </c>
      <c r="B682">
        <v>6.78</v>
      </c>
      <c r="C682" s="1">
        <v>45505</v>
      </c>
      <c r="D682" s="2">
        <v>6.24</v>
      </c>
      <c r="E682" s="1">
        <v>45505</v>
      </c>
      <c r="F682">
        <v>6.21</v>
      </c>
      <c r="G682" s="1">
        <v>45505</v>
      </c>
      <c r="H682">
        <v>6.2</v>
      </c>
      <c r="I682" s="1">
        <v>45604</v>
      </c>
      <c r="J682">
        <v>6.3</v>
      </c>
      <c r="K682" s="1">
        <v>45573</v>
      </c>
      <c r="L682">
        <v>6</v>
      </c>
      <c r="M682" s="1">
        <v>45573</v>
      </c>
      <c r="N682" s="2">
        <v>6.03</v>
      </c>
      <c r="O682" s="1">
        <v>45572</v>
      </c>
      <c r="P682">
        <v>6.11</v>
      </c>
      <c r="Q682" s="1">
        <v>45574</v>
      </c>
      <c r="R682">
        <v>6.0250000000000004</v>
      </c>
      <c r="S682" s="1">
        <v>45573</v>
      </c>
      <c r="T682">
        <v>6.2</v>
      </c>
      <c r="U682" s="1">
        <v>45573</v>
      </c>
      <c r="V682">
        <v>6.44</v>
      </c>
      <c r="W682" s="1"/>
      <c r="Y682" s="1"/>
      <c r="Z682" s="3"/>
      <c r="AA682" s="1"/>
      <c r="AC682" s="1"/>
      <c r="AE682" s="1"/>
      <c r="AG682" s="1"/>
      <c r="AI682" s="1"/>
      <c r="AK682" s="1"/>
      <c r="AM682" s="1"/>
      <c r="AO682" s="1"/>
      <c r="AQ682" s="1"/>
      <c r="AS682" s="1"/>
      <c r="AU682" s="1"/>
    </row>
    <row r="683" spans="1:47" x14ac:dyDescent="0.2">
      <c r="A683" s="1">
        <v>45506</v>
      </c>
      <c r="B683">
        <v>7.2</v>
      </c>
      <c r="C683" s="1">
        <v>45506</v>
      </c>
      <c r="D683" s="2">
        <v>7.15</v>
      </c>
      <c r="E683" s="1">
        <v>45506</v>
      </c>
      <c r="F683">
        <v>6.66</v>
      </c>
      <c r="G683" s="1">
        <v>45506</v>
      </c>
      <c r="H683">
        <v>6.37</v>
      </c>
      <c r="I683" s="1">
        <v>45607</v>
      </c>
      <c r="J683">
        <v>6.4050000000000002</v>
      </c>
      <c r="K683" s="1">
        <v>45574</v>
      </c>
      <c r="L683">
        <v>5.9450000000000003</v>
      </c>
      <c r="M683" s="1">
        <v>45574</v>
      </c>
      <c r="N683" s="2">
        <v>5.98</v>
      </c>
      <c r="O683" s="1">
        <v>45573</v>
      </c>
      <c r="P683">
        <v>6.06</v>
      </c>
      <c r="Q683" s="1">
        <v>45575</v>
      </c>
      <c r="R683">
        <v>6.06</v>
      </c>
      <c r="S683" s="1">
        <v>45574</v>
      </c>
      <c r="T683">
        <v>6.1349999999999998</v>
      </c>
      <c r="U683" s="1">
        <v>45574</v>
      </c>
      <c r="V683">
        <v>6.375</v>
      </c>
      <c r="W683" s="1"/>
      <c r="Y683" s="1"/>
      <c r="Z683" s="3"/>
      <c r="AA683" s="1"/>
      <c r="AC683" s="1"/>
      <c r="AE683" s="1"/>
      <c r="AG683" s="1"/>
      <c r="AI683" s="1"/>
      <c r="AK683" s="1"/>
      <c r="AM683" s="1"/>
      <c r="AO683" s="1"/>
      <c r="AQ683" s="1"/>
      <c r="AS683" s="1"/>
      <c r="AU683" s="1"/>
    </row>
    <row r="684" spans="1:47" x14ac:dyDescent="0.2">
      <c r="A684" s="1">
        <v>45509</v>
      </c>
      <c r="B684">
        <v>6.86</v>
      </c>
      <c r="C684" s="1">
        <v>45509</v>
      </c>
      <c r="D684" s="2">
        <v>6.39</v>
      </c>
      <c r="E684" s="1">
        <v>45509</v>
      </c>
      <c r="F684">
        <v>6.3</v>
      </c>
      <c r="G684" s="1">
        <v>45509</v>
      </c>
      <c r="H684">
        <v>6.2</v>
      </c>
      <c r="I684" s="1">
        <v>45608</v>
      </c>
      <c r="J684">
        <v>6.35</v>
      </c>
      <c r="K684" s="1">
        <v>45575</v>
      </c>
      <c r="L684">
        <v>6</v>
      </c>
      <c r="M684" s="1">
        <v>45575</v>
      </c>
      <c r="N684" s="2">
        <v>6.0049999999999999</v>
      </c>
      <c r="O684" s="1">
        <v>45574</v>
      </c>
      <c r="P684">
        <v>6</v>
      </c>
      <c r="Q684" s="1">
        <v>45576</v>
      </c>
      <c r="R684">
        <v>6.0250000000000004</v>
      </c>
      <c r="S684" s="1">
        <v>45575</v>
      </c>
      <c r="T684">
        <v>6.17</v>
      </c>
      <c r="U684" s="1">
        <v>45575</v>
      </c>
      <c r="V684">
        <v>6.41</v>
      </c>
      <c r="W684" s="1"/>
      <c r="Y684" s="1"/>
      <c r="Z684" s="3"/>
      <c r="AA684" s="1"/>
      <c r="AC684" s="1"/>
      <c r="AE684" s="1"/>
      <c r="AG684" s="1"/>
      <c r="AI684" s="1"/>
      <c r="AK684" s="1"/>
      <c r="AM684" s="1"/>
      <c r="AO684" s="1"/>
      <c r="AQ684" s="1"/>
      <c r="AS684" s="1"/>
      <c r="AU684" s="1"/>
    </row>
    <row r="685" spans="1:47" x14ac:dyDescent="0.2">
      <c r="A685" s="1">
        <v>45510</v>
      </c>
      <c r="B685">
        <v>6.51</v>
      </c>
      <c r="C685" s="1">
        <v>45510</v>
      </c>
      <c r="D685" s="2">
        <v>6.62</v>
      </c>
      <c r="E685" s="1">
        <v>45510</v>
      </c>
      <c r="F685">
        <v>6.41</v>
      </c>
      <c r="G685" s="1">
        <v>45510</v>
      </c>
      <c r="H685">
        <v>6.32</v>
      </c>
      <c r="I685" s="1">
        <v>45609</v>
      </c>
      <c r="J685">
        <v>6.35</v>
      </c>
      <c r="K685" s="1">
        <v>45576</v>
      </c>
      <c r="L685">
        <v>5.9649999999999999</v>
      </c>
      <c r="M685" s="1">
        <v>45576</v>
      </c>
      <c r="N685" s="2">
        <v>5.9749999999999996</v>
      </c>
      <c r="O685" s="1">
        <v>45575</v>
      </c>
      <c r="P685">
        <v>6.03</v>
      </c>
      <c r="Q685" s="1">
        <v>45579</v>
      </c>
      <c r="R685">
        <v>6.0350000000000001</v>
      </c>
      <c r="S685" s="1">
        <v>45576</v>
      </c>
      <c r="T685">
        <v>6.1349999999999998</v>
      </c>
      <c r="U685" s="1">
        <v>45576</v>
      </c>
      <c r="V685">
        <v>6.375</v>
      </c>
      <c r="W685" s="1"/>
      <c r="Y685" s="1"/>
      <c r="Z685" s="3"/>
      <c r="AA685" s="1"/>
      <c r="AC685" s="1"/>
      <c r="AE685" s="1"/>
      <c r="AG685" s="1"/>
      <c r="AI685" s="1"/>
      <c r="AK685" s="1"/>
      <c r="AM685" s="1"/>
      <c r="AO685" s="1"/>
      <c r="AQ685" s="1"/>
      <c r="AS685" s="1"/>
      <c r="AU685" s="1"/>
    </row>
    <row r="686" spans="1:47" x14ac:dyDescent="0.2">
      <c r="A686" s="1">
        <v>45511</v>
      </c>
      <c r="B686">
        <v>6.31</v>
      </c>
      <c r="C686" s="1">
        <v>45511</v>
      </c>
      <c r="D686" s="2">
        <v>6.29</v>
      </c>
      <c r="E686" s="1">
        <v>45511</v>
      </c>
      <c r="F686">
        <v>6.2</v>
      </c>
      <c r="G686" s="1">
        <v>45511</v>
      </c>
      <c r="H686">
        <v>6.17</v>
      </c>
      <c r="I686" s="1">
        <v>45610</v>
      </c>
      <c r="J686">
        <v>6.3</v>
      </c>
      <c r="K686" s="1">
        <v>45579</v>
      </c>
      <c r="L686">
        <v>6</v>
      </c>
      <c r="M686" s="1">
        <v>45579</v>
      </c>
      <c r="N686" s="2">
        <v>5.98</v>
      </c>
      <c r="O686" s="1">
        <v>45576</v>
      </c>
      <c r="P686">
        <v>5.9950000000000001</v>
      </c>
      <c r="Q686" s="1">
        <v>45580</v>
      </c>
      <c r="R686">
        <v>6.0250000000000004</v>
      </c>
      <c r="S686" s="1">
        <v>45579</v>
      </c>
      <c r="T686">
        <v>6.1449999999999996</v>
      </c>
      <c r="U686" s="1">
        <v>45579</v>
      </c>
      <c r="V686">
        <v>6.3550000000000004</v>
      </c>
      <c r="W686" s="1"/>
      <c r="Y686" s="1"/>
      <c r="Z686" s="3"/>
      <c r="AA686" s="1"/>
      <c r="AC686" s="1"/>
      <c r="AE686" s="1"/>
      <c r="AG686" s="1"/>
      <c r="AI686" s="1"/>
      <c r="AK686" s="1"/>
      <c r="AM686" s="1"/>
      <c r="AO686" s="1"/>
      <c r="AQ686" s="1"/>
      <c r="AS686" s="1"/>
      <c r="AU686" s="1"/>
    </row>
    <row r="687" spans="1:47" x14ac:dyDescent="0.2">
      <c r="A687" s="1">
        <v>45512</v>
      </c>
      <c r="B687">
        <v>6.31</v>
      </c>
      <c r="C687" s="1">
        <v>45512</v>
      </c>
      <c r="D687" s="2">
        <v>5.76</v>
      </c>
      <c r="E687" s="1">
        <v>45512</v>
      </c>
      <c r="F687">
        <v>5.99</v>
      </c>
      <c r="G687" s="1">
        <v>45512</v>
      </c>
      <c r="H687">
        <v>5.87</v>
      </c>
      <c r="I687" s="1">
        <v>45611</v>
      </c>
      <c r="J687">
        <v>6.4</v>
      </c>
      <c r="K687" s="1">
        <v>45580</v>
      </c>
      <c r="L687">
        <v>5.9649999999999999</v>
      </c>
      <c r="M687" s="1">
        <v>45580</v>
      </c>
      <c r="N687" s="2">
        <v>5.97</v>
      </c>
      <c r="O687" s="1">
        <v>45579</v>
      </c>
      <c r="P687">
        <v>6.0049999999999999</v>
      </c>
      <c r="Q687" s="1">
        <v>45581</v>
      </c>
      <c r="R687">
        <v>5.9749999999999996</v>
      </c>
      <c r="S687" s="1">
        <v>45580</v>
      </c>
      <c r="T687">
        <v>6.125</v>
      </c>
      <c r="U687" s="1">
        <v>45580</v>
      </c>
      <c r="V687">
        <v>6.3</v>
      </c>
      <c r="W687" s="1"/>
      <c r="Y687" s="1"/>
      <c r="Z687" s="3"/>
      <c r="AA687" s="1"/>
      <c r="AC687" s="1"/>
      <c r="AE687" s="1"/>
      <c r="AG687" s="1"/>
      <c r="AI687" s="1"/>
      <c r="AK687" s="1"/>
      <c r="AM687" s="1"/>
      <c r="AO687" s="1"/>
      <c r="AQ687" s="1"/>
      <c r="AS687" s="1"/>
      <c r="AU687" s="1"/>
    </row>
    <row r="688" spans="1:47" x14ac:dyDescent="0.2">
      <c r="A688" s="1">
        <v>45513</v>
      </c>
      <c r="B688">
        <v>6.44</v>
      </c>
      <c r="C688" s="1">
        <v>45513</v>
      </c>
      <c r="D688" s="2">
        <v>6.2</v>
      </c>
      <c r="E688" s="1">
        <v>45513</v>
      </c>
      <c r="F688">
        <v>6.24</v>
      </c>
      <c r="G688" s="1">
        <v>45513</v>
      </c>
      <c r="H688">
        <v>6.19</v>
      </c>
      <c r="I688" s="1">
        <v>45614</v>
      </c>
      <c r="J688">
        <v>6.4</v>
      </c>
      <c r="K688" s="1">
        <v>45581</v>
      </c>
      <c r="L688">
        <v>5.915</v>
      </c>
      <c r="M688" s="1">
        <v>45581</v>
      </c>
      <c r="N688" s="2">
        <v>5.92</v>
      </c>
      <c r="O688" s="1">
        <v>45580</v>
      </c>
      <c r="P688">
        <v>5.9950000000000001</v>
      </c>
      <c r="Q688" s="1">
        <v>45582</v>
      </c>
      <c r="R688">
        <v>5.98</v>
      </c>
      <c r="S688" s="1">
        <v>45581</v>
      </c>
      <c r="T688">
        <v>6.07</v>
      </c>
      <c r="U688" s="1">
        <v>45581</v>
      </c>
      <c r="V688">
        <v>6.24</v>
      </c>
      <c r="W688" s="1"/>
      <c r="Y688" s="1"/>
      <c r="Z688" s="3"/>
      <c r="AA688" s="1"/>
      <c r="AC688" s="1"/>
      <c r="AE688" s="1"/>
      <c r="AG688" s="1"/>
      <c r="AI688" s="1"/>
      <c r="AK688" s="1"/>
      <c r="AM688" s="1"/>
      <c r="AO688" s="1"/>
      <c r="AQ688" s="1"/>
      <c r="AS688" s="1"/>
      <c r="AU688" s="1"/>
    </row>
    <row r="689" spans="1:47" x14ac:dyDescent="0.2">
      <c r="A689" s="1">
        <v>45516</v>
      </c>
      <c r="B689">
        <v>6.55</v>
      </c>
      <c r="C689" s="1">
        <v>45516</v>
      </c>
      <c r="D689" s="2">
        <v>6.49</v>
      </c>
      <c r="E689" s="1">
        <v>45516</v>
      </c>
      <c r="F689">
        <v>6.43</v>
      </c>
      <c r="G689" s="1">
        <v>45516</v>
      </c>
      <c r="H689">
        <v>6.29</v>
      </c>
      <c r="I689" s="1">
        <v>45615</v>
      </c>
      <c r="J689">
        <v>6.35</v>
      </c>
      <c r="K689" s="1">
        <v>45582</v>
      </c>
      <c r="L689">
        <v>5.92</v>
      </c>
      <c r="M689" s="1">
        <v>45582</v>
      </c>
      <c r="N689" s="2">
        <v>5.9249999999999998</v>
      </c>
      <c r="O689" s="1">
        <v>45581</v>
      </c>
      <c r="P689">
        <v>5.9349999999999996</v>
      </c>
      <c r="Q689" s="1">
        <v>45583</v>
      </c>
      <c r="R689">
        <v>6.0250000000000004</v>
      </c>
      <c r="S689" s="1">
        <v>45582</v>
      </c>
      <c r="T689">
        <v>6.0750000000000002</v>
      </c>
      <c r="U689" s="1">
        <v>45582</v>
      </c>
      <c r="V689">
        <v>6.2450000000000001</v>
      </c>
      <c r="W689" s="1"/>
      <c r="Y689" s="1"/>
      <c r="Z689" s="3"/>
      <c r="AA689" s="1"/>
      <c r="AC689" s="1"/>
      <c r="AE689" s="1"/>
      <c r="AG689" s="1"/>
      <c r="AI689" s="1"/>
      <c r="AK689" s="1"/>
      <c r="AM689" s="1"/>
      <c r="AO689" s="1"/>
      <c r="AQ689" s="1"/>
      <c r="AS689" s="1"/>
      <c r="AU689" s="1"/>
    </row>
    <row r="690" spans="1:47" x14ac:dyDescent="0.2">
      <c r="A690" s="1">
        <v>45517</v>
      </c>
      <c r="B690">
        <v>5.96</v>
      </c>
      <c r="C690" s="1">
        <v>45517</v>
      </c>
      <c r="D690" s="2">
        <v>6.45</v>
      </c>
      <c r="E690" s="1">
        <v>45517</v>
      </c>
      <c r="F690">
        <v>6.26</v>
      </c>
      <c r="G690" s="1">
        <v>45517</v>
      </c>
      <c r="H690">
        <v>6.26</v>
      </c>
      <c r="I690" s="1">
        <v>45616</v>
      </c>
      <c r="J690">
        <v>6.35</v>
      </c>
      <c r="K690" s="1">
        <v>45583</v>
      </c>
      <c r="L690">
        <v>5.96</v>
      </c>
      <c r="M690" s="1">
        <v>45583</v>
      </c>
      <c r="N690" s="2">
        <v>5.9649999999999999</v>
      </c>
      <c r="O690" s="1">
        <v>45582</v>
      </c>
      <c r="P690">
        <v>5.94</v>
      </c>
      <c r="Q690" s="1">
        <v>45586</v>
      </c>
      <c r="R690">
        <v>6.02</v>
      </c>
      <c r="S690" s="1">
        <v>45583</v>
      </c>
      <c r="T690">
        <v>6.11</v>
      </c>
      <c r="U690" s="1">
        <v>45583</v>
      </c>
      <c r="V690">
        <v>6.2750000000000004</v>
      </c>
      <c r="W690" s="1"/>
      <c r="Y690" s="1"/>
      <c r="Z690" s="3"/>
      <c r="AA690" s="1"/>
      <c r="AC690" s="1"/>
      <c r="AE690" s="1"/>
      <c r="AG690" s="1"/>
      <c r="AI690" s="1"/>
      <c r="AK690" s="1"/>
      <c r="AM690" s="1"/>
      <c r="AO690" s="1"/>
      <c r="AQ690" s="1"/>
      <c r="AS690" s="1"/>
      <c r="AU690" s="1"/>
    </row>
    <row r="691" spans="1:47" x14ac:dyDescent="0.2">
      <c r="A691" s="1">
        <v>45518</v>
      </c>
      <c r="B691">
        <v>6.11</v>
      </c>
      <c r="C691" s="1">
        <v>45518</v>
      </c>
      <c r="D691" s="2">
        <v>6.27</v>
      </c>
      <c r="E691" s="1">
        <v>45518</v>
      </c>
      <c r="F691">
        <v>6.09</v>
      </c>
      <c r="G691" s="1">
        <v>45518</v>
      </c>
      <c r="H691">
        <v>6.18</v>
      </c>
      <c r="I691" s="1">
        <v>45617</v>
      </c>
      <c r="J691">
        <v>6.35</v>
      </c>
      <c r="K691" s="1">
        <v>45586</v>
      </c>
      <c r="L691">
        <v>5.9749999999999996</v>
      </c>
      <c r="M691" s="1">
        <v>45586</v>
      </c>
      <c r="N691" s="2">
        <v>5.98</v>
      </c>
      <c r="O691" s="1">
        <v>45583</v>
      </c>
      <c r="P691">
        <v>5.98</v>
      </c>
      <c r="Q691" s="1">
        <v>45587</v>
      </c>
      <c r="R691">
        <v>6.12</v>
      </c>
      <c r="S691" s="1">
        <v>45586</v>
      </c>
      <c r="T691">
        <v>6.1150000000000002</v>
      </c>
      <c r="U691" s="1">
        <v>45586</v>
      </c>
      <c r="V691">
        <v>6.2850000000000001</v>
      </c>
      <c r="W691" s="1"/>
      <c r="Y691" s="1"/>
      <c r="Z691" s="3"/>
      <c r="AA691" s="1"/>
      <c r="AC691" s="1"/>
      <c r="AE691" s="1"/>
      <c r="AG691" s="1"/>
      <c r="AI691" s="1"/>
      <c r="AK691" s="1"/>
      <c r="AM691" s="1"/>
      <c r="AO691" s="1"/>
      <c r="AQ691" s="1"/>
      <c r="AS691" s="1"/>
      <c r="AU691" s="1"/>
    </row>
    <row r="692" spans="1:47" x14ac:dyDescent="0.2">
      <c r="A692" s="1">
        <v>45519</v>
      </c>
      <c r="B692">
        <v>6.49</v>
      </c>
      <c r="C692" s="1">
        <v>45519</v>
      </c>
      <c r="D692" s="2">
        <v>5.95</v>
      </c>
      <c r="E692" s="1">
        <v>45519</v>
      </c>
      <c r="F692">
        <v>6.15</v>
      </c>
      <c r="G692" s="1">
        <v>45519</v>
      </c>
      <c r="H692">
        <v>6.16</v>
      </c>
      <c r="I692" s="1">
        <v>45618</v>
      </c>
      <c r="J692">
        <v>6.35</v>
      </c>
      <c r="K692" s="1">
        <v>45587</v>
      </c>
      <c r="L692">
        <v>6.0549999999999997</v>
      </c>
      <c r="M692" s="1">
        <v>45587</v>
      </c>
      <c r="N692" s="2">
        <v>6.05</v>
      </c>
      <c r="O692" s="1">
        <v>45586</v>
      </c>
      <c r="P692">
        <v>5.99</v>
      </c>
      <c r="Q692" s="1">
        <v>45588</v>
      </c>
      <c r="R692">
        <v>6.16</v>
      </c>
      <c r="S692" s="1">
        <v>45587</v>
      </c>
      <c r="T692">
        <v>6.2149999999999999</v>
      </c>
      <c r="U692" s="1">
        <v>45587</v>
      </c>
      <c r="V692">
        <v>6.3849999999999998</v>
      </c>
      <c r="W692" s="1"/>
      <c r="Y692" s="1"/>
      <c r="Z692" s="3"/>
      <c r="AA692" s="1"/>
      <c r="AC692" s="1"/>
      <c r="AE692" s="1"/>
      <c r="AG692" s="1"/>
      <c r="AI692" s="1"/>
      <c r="AK692" s="1"/>
      <c r="AM692" s="1"/>
      <c r="AO692" s="1"/>
      <c r="AQ692" s="1"/>
      <c r="AS692" s="1"/>
      <c r="AU692" s="1"/>
    </row>
    <row r="693" spans="1:47" x14ac:dyDescent="0.2">
      <c r="A693" s="1">
        <v>45520</v>
      </c>
      <c r="B693">
        <v>7.44</v>
      </c>
      <c r="C693" s="1">
        <v>45520</v>
      </c>
      <c r="D693" s="2">
        <v>6.77</v>
      </c>
      <c r="E693" s="1">
        <v>45520</v>
      </c>
      <c r="F693">
        <v>6.41</v>
      </c>
      <c r="G693" s="1">
        <v>45520</v>
      </c>
      <c r="H693">
        <v>6.38</v>
      </c>
      <c r="I693" s="1">
        <v>45622</v>
      </c>
      <c r="J693">
        <v>6.4</v>
      </c>
      <c r="K693" s="1">
        <v>45588</v>
      </c>
      <c r="L693">
        <v>6.1150000000000002</v>
      </c>
      <c r="M693" s="1">
        <v>45588</v>
      </c>
      <c r="N693" s="2">
        <v>6.11</v>
      </c>
      <c r="O693" s="1">
        <v>45587</v>
      </c>
      <c r="P693">
        <v>6.085</v>
      </c>
      <c r="Q693" s="1">
        <v>45589</v>
      </c>
      <c r="R693">
        <v>6.0549999999999997</v>
      </c>
      <c r="S693" s="1">
        <v>45588</v>
      </c>
      <c r="T693">
        <v>6.2549999999999999</v>
      </c>
      <c r="U693" s="1">
        <v>45588</v>
      </c>
      <c r="V693">
        <v>6.4249999999999998</v>
      </c>
      <c r="W693" s="1"/>
      <c r="Y693" s="1"/>
      <c r="Z693" s="3"/>
      <c r="AA693" s="1"/>
      <c r="AC693" s="1"/>
      <c r="AE693" s="1"/>
      <c r="AG693" s="1"/>
      <c r="AI693" s="1"/>
      <c r="AK693" s="1"/>
      <c r="AM693" s="1"/>
      <c r="AO693" s="1"/>
      <c r="AQ693" s="1"/>
      <c r="AS693" s="1"/>
      <c r="AU693" s="1"/>
    </row>
    <row r="694" spans="1:47" x14ac:dyDescent="0.2">
      <c r="A694" s="1">
        <v>45523</v>
      </c>
      <c r="B694">
        <v>6.3</v>
      </c>
      <c r="C694" s="1">
        <v>45523</v>
      </c>
      <c r="D694" s="2">
        <v>6.23</v>
      </c>
      <c r="E694" s="1">
        <v>45523</v>
      </c>
      <c r="F694">
        <v>6.16</v>
      </c>
      <c r="G694" s="1">
        <v>45523</v>
      </c>
      <c r="H694">
        <v>6.22</v>
      </c>
      <c r="I694" s="1">
        <v>45623</v>
      </c>
      <c r="J694">
        <v>6.4</v>
      </c>
      <c r="K694" s="1">
        <v>45589</v>
      </c>
      <c r="L694">
        <v>6.01</v>
      </c>
      <c r="M694" s="1">
        <v>45589</v>
      </c>
      <c r="N694" s="2">
        <v>6.0049999999999999</v>
      </c>
      <c r="O694" s="1">
        <v>45588</v>
      </c>
      <c r="P694">
        <v>6.13</v>
      </c>
      <c r="Q694" s="1">
        <v>45590</v>
      </c>
      <c r="R694">
        <v>6.0949999999999998</v>
      </c>
      <c r="S694" s="1">
        <v>45589</v>
      </c>
      <c r="T694">
        <v>6.1550000000000002</v>
      </c>
      <c r="U694" s="1">
        <v>45589</v>
      </c>
      <c r="V694">
        <v>6.3250000000000002</v>
      </c>
      <c r="W694" s="1"/>
      <c r="Y694" s="1"/>
      <c r="Z694" s="3"/>
      <c r="AA694" s="1"/>
      <c r="AC694" s="1"/>
      <c r="AE694" s="1"/>
      <c r="AG694" s="1"/>
      <c r="AI694" s="1"/>
      <c r="AK694" s="1"/>
      <c r="AM694" s="1"/>
      <c r="AO694" s="1"/>
      <c r="AQ694" s="1"/>
      <c r="AS694" s="1"/>
      <c r="AU694" s="1"/>
    </row>
    <row r="695" spans="1:47" x14ac:dyDescent="0.2">
      <c r="A695" s="1">
        <v>45524</v>
      </c>
      <c r="B695">
        <v>5.98</v>
      </c>
      <c r="C695" s="1">
        <v>45524</v>
      </c>
      <c r="D695" s="2">
        <v>6.03</v>
      </c>
      <c r="E695" s="1">
        <v>45524</v>
      </c>
      <c r="F695">
        <v>6.02</v>
      </c>
      <c r="G695" s="1">
        <v>45524</v>
      </c>
      <c r="H695">
        <v>6.04</v>
      </c>
      <c r="I695" s="1">
        <v>45624</v>
      </c>
      <c r="J695">
        <v>6.3</v>
      </c>
      <c r="K695" s="1">
        <v>45590</v>
      </c>
      <c r="L695">
        <v>6.0449999999999999</v>
      </c>
      <c r="M695" s="1">
        <v>45590</v>
      </c>
      <c r="N695" s="2">
        <v>6.04</v>
      </c>
      <c r="O695" s="1">
        <v>45589</v>
      </c>
      <c r="P695">
        <v>6.0250000000000004</v>
      </c>
      <c r="Q695" s="1">
        <v>45593</v>
      </c>
      <c r="R695">
        <v>6.16</v>
      </c>
      <c r="S695" s="1">
        <v>45590</v>
      </c>
      <c r="T695">
        <v>6.1849999999999996</v>
      </c>
      <c r="U695" s="1">
        <v>45590</v>
      </c>
      <c r="V695">
        <v>6.3550000000000004</v>
      </c>
      <c r="W695" s="1"/>
      <c r="Y695" s="1"/>
      <c r="Z695" s="3"/>
      <c r="AA695" s="1"/>
      <c r="AC695" s="1"/>
      <c r="AE695" s="1"/>
      <c r="AG695" s="1"/>
      <c r="AI695" s="1"/>
      <c r="AK695" s="1"/>
      <c r="AM695" s="1"/>
      <c r="AO695" s="1"/>
      <c r="AQ695" s="1"/>
      <c r="AS695" s="1"/>
      <c r="AU695" s="1"/>
    </row>
    <row r="696" spans="1:47" x14ac:dyDescent="0.2">
      <c r="A696" s="1">
        <v>45525</v>
      </c>
      <c r="B696">
        <v>6.21</v>
      </c>
      <c r="C696" s="1">
        <v>45525</v>
      </c>
      <c r="D696" s="2">
        <v>6.41</v>
      </c>
      <c r="E696" s="1">
        <v>45525</v>
      </c>
      <c r="F696">
        <v>6.21</v>
      </c>
      <c r="G696" s="1">
        <v>45525</v>
      </c>
      <c r="H696">
        <v>6.17</v>
      </c>
      <c r="I696" s="1">
        <v>45625</v>
      </c>
      <c r="J696">
        <v>6.3</v>
      </c>
      <c r="K696" s="1">
        <v>45593</v>
      </c>
      <c r="L696">
        <v>6.12</v>
      </c>
      <c r="M696" s="1">
        <v>45593</v>
      </c>
      <c r="N696" s="2">
        <v>6.1150000000000002</v>
      </c>
      <c r="O696" s="1">
        <v>45590</v>
      </c>
      <c r="P696">
        <v>6.0549999999999997</v>
      </c>
      <c r="Q696" s="1">
        <v>45594</v>
      </c>
      <c r="R696">
        <v>6.23</v>
      </c>
      <c r="S696" s="1">
        <v>45593</v>
      </c>
      <c r="T696">
        <v>6.26</v>
      </c>
      <c r="U696" s="1">
        <v>45593</v>
      </c>
      <c r="V696">
        <v>6.43</v>
      </c>
      <c r="W696" s="1"/>
      <c r="Y696" s="1"/>
      <c r="Z696" s="3"/>
      <c r="AA696" s="1"/>
      <c r="AC696" s="1"/>
      <c r="AE696" s="1"/>
      <c r="AG696" s="1"/>
      <c r="AI696" s="1"/>
      <c r="AK696" s="1"/>
      <c r="AM696" s="1"/>
      <c r="AO696" s="1"/>
      <c r="AQ696" s="1"/>
      <c r="AS696" s="1"/>
      <c r="AU696" s="1"/>
    </row>
    <row r="697" spans="1:47" x14ac:dyDescent="0.2">
      <c r="A697" s="1">
        <v>45526</v>
      </c>
      <c r="B697">
        <v>8.4499999999999993</v>
      </c>
      <c r="C697" s="1">
        <v>45526</v>
      </c>
      <c r="D697" s="2">
        <v>6.29</v>
      </c>
      <c r="E697" s="1">
        <v>45526</v>
      </c>
      <c r="F697">
        <v>6.2</v>
      </c>
      <c r="G697" s="1">
        <v>45526</v>
      </c>
      <c r="H697">
        <v>6.16</v>
      </c>
      <c r="I697" s="1">
        <v>45628</v>
      </c>
      <c r="J697">
        <v>6.25</v>
      </c>
      <c r="K697" s="1">
        <v>45594</v>
      </c>
      <c r="L697">
        <v>6.165</v>
      </c>
      <c r="M697" s="1">
        <v>45594</v>
      </c>
      <c r="N697" s="2">
        <v>6.16</v>
      </c>
      <c r="O697" s="1">
        <v>45593</v>
      </c>
      <c r="P697">
        <v>6.13</v>
      </c>
      <c r="Q697" s="1">
        <v>45595</v>
      </c>
      <c r="R697">
        <v>6.1550000000000002</v>
      </c>
      <c r="S697" s="1">
        <v>45594</v>
      </c>
      <c r="T697">
        <v>6.33</v>
      </c>
      <c r="U697" s="1">
        <v>45594</v>
      </c>
      <c r="V697">
        <v>6.49</v>
      </c>
      <c r="W697" s="1"/>
      <c r="Y697" s="1"/>
      <c r="Z697" s="3"/>
      <c r="AA697" s="1"/>
      <c r="AC697" s="1"/>
      <c r="AE697" s="1"/>
      <c r="AG697" s="1"/>
      <c r="AI697" s="1"/>
      <c r="AK697" s="1"/>
      <c r="AM697" s="1"/>
      <c r="AO697" s="1"/>
      <c r="AQ697" s="1"/>
      <c r="AS697" s="1"/>
      <c r="AU697" s="1"/>
    </row>
    <row r="698" spans="1:47" x14ac:dyDescent="0.2">
      <c r="A698" s="1">
        <v>45527</v>
      </c>
      <c r="B698">
        <v>6.21</v>
      </c>
      <c r="C698" s="1">
        <v>45527</v>
      </c>
      <c r="D698" s="2">
        <v>6.14</v>
      </c>
      <c r="E698" s="1">
        <v>45527</v>
      </c>
      <c r="F698">
        <v>6.06</v>
      </c>
      <c r="G698" s="1">
        <v>45527</v>
      </c>
      <c r="H698">
        <v>6.3</v>
      </c>
      <c r="I698" s="1">
        <v>45629</v>
      </c>
      <c r="J698">
        <v>6.2</v>
      </c>
      <c r="K698" s="1">
        <v>45595</v>
      </c>
      <c r="L698">
        <v>6.1150000000000002</v>
      </c>
      <c r="M698" s="1">
        <v>45595</v>
      </c>
      <c r="N698" s="2">
        <v>6.11</v>
      </c>
      <c r="O698" s="1">
        <v>45594</v>
      </c>
      <c r="P698">
        <v>6.19</v>
      </c>
      <c r="Q698" s="1">
        <v>45596</v>
      </c>
      <c r="R698">
        <v>6.1950000000000003</v>
      </c>
      <c r="S698" s="1">
        <v>45595</v>
      </c>
      <c r="T698">
        <v>6.27</v>
      </c>
      <c r="U698" s="1">
        <v>45595</v>
      </c>
      <c r="V698">
        <v>6.44</v>
      </c>
      <c r="W698" s="1"/>
      <c r="Y698" s="1"/>
      <c r="Z698" s="3"/>
      <c r="AA698" s="1"/>
      <c r="AC698" s="1"/>
      <c r="AE698" s="1"/>
      <c r="AG698" s="1"/>
      <c r="AI698" s="1"/>
      <c r="AK698" s="1"/>
      <c r="AM698" s="1"/>
      <c r="AO698" s="1"/>
      <c r="AQ698" s="1"/>
      <c r="AS698" s="1"/>
      <c r="AU698" s="1"/>
    </row>
    <row r="699" spans="1:47" x14ac:dyDescent="0.2">
      <c r="A699" s="1">
        <v>45530</v>
      </c>
      <c r="B699">
        <v>6.39</v>
      </c>
      <c r="C699" s="1">
        <v>45530</v>
      </c>
      <c r="D699" s="2">
        <v>6.25</v>
      </c>
      <c r="E699" s="1">
        <v>45530</v>
      </c>
      <c r="F699">
        <v>6.18</v>
      </c>
      <c r="G699" s="1">
        <v>45530</v>
      </c>
      <c r="H699">
        <v>6.16</v>
      </c>
      <c r="I699" s="1">
        <v>45630</v>
      </c>
      <c r="J699">
        <v>6.2</v>
      </c>
      <c r="K699" s="1">
        <v>45596</v>
      </c>
      <c r="L699">
        <v>6.1449999999999996</v>
      </c>
      <c r="M699" s="1">
        <v>45596</v>
      </c>
      <c r="N699" s="2">
        <v>6.1349999999999998</v>
      </c>
      <c r="O699" s="1">
        <v>45595</v>
      </c>
      <c r="P699">
        <v>6.1349999999999998</v>
      </c>
      <c r="Q699" s="1">
        <v>45597</v>
      </c>
      <c r="R699">
        <v>6.2249999999999996</v>
      </c>
      <c r="S699" s="1">
        <v>45596</v>
      </c>
      <c r="T699">
        <v>6.2949999999999999</v>
      </c>
      <c r="U699" s="1">
        <v>45596</v>
      </c>
      <c r="V699">
        <v>6.4649999999999999</v>
      </c>
      <c r="W699" s="1"/>
      <c r="Y699" s="1"/>
      <c r="Z699" s="3"/>
      <c r="AA699" s="1"/>
      <c r="AC699" s="1"/>
      <c r="AE699" s="1"/>
      <c r="AG699" s="1"/>
      <c r="AI699" s="1"/>
      <c r="AK699" s="1"/>
      <c r="AM699" s="1"/>
      <c r="AO699" s="1"/>
      <c r="AQ699" s="1"/>
      <c r="AS699" s="1"/>
      <c r="AU699" s="1"/>
    </row>
    <row r="700" spans="1:47" x14ac:dyDescent="0.2">
      <c r="A700" s="1">
        <v>45531</v>
      </c>
      <c r="B700">
        <v>6.23</v>
      </c>
      <c r="C700" s="1">
        <v>45531</v>
      </c>
      <c r="D700" s="2">
        <v>6.26</v>
      </c>
      <c r="E700" s="1">
        <v>45531</v>
      </c>
      <c r="F700">
        <v>6.16</v>
      </c>
      <c r="G700" s="1">
        <v>45531</v>
      </c>
      <c r="H700">
        <v>6.15</v>
      </c>
      <c r="I700" s="1">
        <v>45631</v>
      </c>
      <c r="J700">
        <v>6.2</v>
      </c>
      <c r="K700" s="1">
        <v>45597</v>
      </c>
      <c r="L700">
        <v>6.18</v>
      </c>
      <c r="M700" s="1">
        <v>45597</v>
      </c>
      <c r="N700" s="2">
        <v>6.1749999999999998</v>
      </c>
      <c r="O700" s="1">
        <v>45596</v>
      </c>
      <c r="P700">
        <v>6.165</v>
      </c>
      <c r="Q700" s="1">
        <v>45600</v>
      </c>
      <c r="R700">
        <v>6.2149999999999999</v>
      </c>
      <c r="S700" s="1">
        <v>45597</v>
      </c>
      <c r="T700">
        <v>6.3250000000000002</v>
      </c>
      <c r="U700" s="1">
        <v>45597</v>
      </c>
      <c r="V700">
        <v>6.4950000000000001</v>
      </c>
      <c r="W700" s="1"/>
      <c r="Y700" s="1"/>
      <c r="Z700" s="3"/>
      <c r="AA700" s="1"/>
      <c r="AC700" s="1"/>
      <c r="AE700" s="1"/>
      <c r="AG700" s="1"/>
      <c r="AI700" s="1"/>
      <c r="AK700" s="1"/>
      <c r="AM700" s="1"/>
      <c r="AO700" s="1"/>
      <c r="AQ700" s="1"/>
      <c r="AS700" s="1"/>
      <c r="AU700" s="1"/>
    </row>
    <row r="701" spans="1:47" x14ac:dyDescent="0.2">
      <c r="A701" s="1">
        <v>45532</v>
      </c>
      <c r="B701">
        <v>6.49</v>
      </c>
      <c r="C701" s="1">
        <v>45532</v>
      </c>
      <c r="D701" s="2">
        <v>6.34</v>
      </c>
      <c r="E701" s="1">
        <v>45532</v>
      </c>
      <c r="F701">
        <v>6.24</v>
      </c>
      <c r="G701" s="1">
        <v>45532</v>
      </c>
      <c r="H701">
        <v>6.21</v>
      </c>
      <c r="I701" s="1">
        <v>45632</v>
      </c>
      <c r="J701">
        <v>6.2</v>
      </c>
      <c r="K701" s="1">
        <v>45600</v>
      </c>
      <c r="L701">
        <v>6.1749999999999998</v>
      </c>
      <c r="M701" s="1">
        <v>45600</v>
      </c>
      <c r="N701" s="2">
        <v>6.16</v>
      </c>
      <c r="O701" s="1">
        <v>45597</v>
      </c>
      <c r="P701">
        <v>6.2</v>
      </c>
      <c r="Q701" s="1">
        <v>45601</v>
      </c>
      <c r="R701">
        <v>6.2050000000000001</v>
      </c>
      <c r="S701" s="1">
        <v>45600</v>
      </c>
      <c r="T701">
        <v>6.3150000000000004</v>
      </c>
      <c r="U701" s="1">
        <v>45600</v>
      </c>
      <c r="V701">
        <v>6.4850000000000003</v>
      </c>
      <c r="W701" s="1"/>
      <c r="Y701" s="1"/>
      <c r="Z701" s="3"/>
      <c r="AA701" s="1"/>
      <c r="AC701" s="1"/>
      <c r="AE701" s="1"/>
      <c r="AG701" s="1"/>
      <c r="AI701" s="1"/>
      <c r="AK701" s="1"/>
      <c r="AM701" s="1"/>
      <c r="AO701" s="1"/>
      <c r="AQ701" s="1"/>
      <c r="AS701" s="1"/>
      <c r="AU701" s="1"/>
    </row>
    <row r="702" spans="1:47" x14ac:dyDescent="0.2">
      <c r="A702" s="1">
        <v>45533</v>
      </c>
      <c r="B702">
        <v>6.5</v>
      </c>
      <c r="C702" s="1">
        <v>45533</v>
      </c>
      <c r="D702" s="2">
        <v>6.33</v>
      </c>
      <c r="E702" s="1">
        <v>45533</v>
      </c>
      <c r="F702">
        <v>6.25</v>
      </c>
      <c r="G702" s="1">
        <v>45533</v>
      </c>
      <c r="H702">
        <v>6.19</v>
      </c>
      <c r="I702" s="1">
        <v>45635</v>
      </c>
      <c r="J702">
        <v>6.1</v>
      </c>
      <c r="K702" s="1">
        <v>45601</v>
      </c>
      <c r="L702">
        <v>6.165</v>
      </c>
      <c r="M702" s="1">
        <v>45601</v>
      </c>
      <c r="N702" s="2">
        <v>6.165</v>
      </c>
      <c r="O702" s="1">
        <v>45600</v>
      </c>
      <c r="P702">
        <v>6.19</v>
      </c>
      <c r="Q702" s="1">
        <v>45602</v>
      </c>
      <c r="R702">
        <v>6.29</v>
      </c>
      <c r="S702" s="1">
        <v>45601</v>
      </c>
      <c r="T702">
        <v>6.3150000000000004</v>
      </c>
      <c r="U702" s="1">
        <v>45601</v>
      </c>
      <c r="V702">
        <v>6.4850000000000003</v>
      </c>
      <c r="W702" s="1"/>
      <c r="Y702" s="1"/>
      <c r="Z702" s="3"/>
      <c r="AA702" s="1"/>
      <c r="AC702" s="1"/>
      <c r="AE702" s="1"/>
      <c r="AG702" s="1"/>
      <c r="AI702" s="1"/>
      <c r="AK702" s="1"/>
      <c r="AM702" s="1"/>
      <c r="AO702" s="1"/>
      <c r="AQ702" s="1"/>
      <c r="AS702" s="1"/>
      <c r="AU702" s="1"/>
    </row>
    <row r="703" spans="1:47" x14ac:dyDescent="0.2">
      <c r="A703" s="1">
        <v>45534</v>
      </c>
      <c r="B703">
        <v>6.61</v>
      </c>
      <c r="C703" s="1">
        <v>45534</v>
      </c>
      <c r="D703" s="2">
        <v>6.37</v>
      </c>
      <c r="E703" s="1">
        <v>45534</v>
      </c>
      <c r="F703">
        <v>6.27</v>
      </c>
      <c r="G703" s="1">
        <v>45534</v>
      </c>
      <c r="H703">
        <v>6.27</v>
      </c>
      <c r="I703" s="1">
        <v>45636</v>
      </c>
      <c r="J703">
        <v>6.1</v>
      </c>
      <c r="K703" s="1">
        <v>45602</v>
      </c>
      <c r="L703">
        <v>6.2450000000000001</v>
      </c>
      <c r="M703" s="1">
        <v>45602</v>
      </c>
      <c r="N703" s="2">
        <v>6.24</v>
      </c>
      <c r="O703" s="1">
        <v>45601</v>
      </c>
      <c r="P703">
        <v>6.19</v>
      </c>
      <c r="Q703" s="1">
        <v>45603</v>
      </c>
      <c r="R703">
        <v>6.2750000000000004</v>
      </c>
      <c r="S703" s="1">
        <v>45602</v>
      </c>
      <c r="T703">
        <v>6.39</v>
      </c>
      <c r="U703" s="1">
        <v>45602</v>
      </c>
      <c r="V703">
        <v>6.56</v>
      </c>
      <c r="W703" s="1"/>
      <c r="Y703" s="1"/>
      <c r="Z703" s="3"/>
      <c r="AA703" s="1"/>
      <c r="AC703" s="1"/>
      <c r="AE703" s="1"/>
      <c r="AG703" s="1"/>
      <c r="AI703" s="1"/>
      <c r="AK703" s="1"/>
      <c r="AM703" s="1"/>
      <c r="AO703" s="1"/>
      <c r="AQ703" s="1"/>
      <c r="AS703" s="1"/>
      <c r="AU703" s="1"/>
    </row>
    <row r="704" spans="1:47" x14ac:dyDescent="0.2">
      <c r="A704" s="1">
        <v>45537</v>
      </c>
      <c r="B704">
        <v>6.63</v>
      </c>
      <c r="C704" s="1">
        <v>45537</v>
      </c>
      <c r="D704" s="2">
        <v>6.38</v>
      </c>
      <c r="E704" s="1">
        <v>45537</v>
      </c>
      <c r="F704">
        <v>6.27</v>
      </c>
      <c r="G704" s="1">
        <v>45537</v>
      </c>
      <c r="H704">
        <v>6.22</v>
      </c>
      <c r="I704" s="1">
        <v>45637</v>
      </c>
      <c r="J704">
        <v>6.2</v>
      </c>
      <c r="K704" s="1">
        <v>45603</v>
      </c>
      <c r="L704">
        <v>6.23</v>
      </c>
      <c r="M704" s="1">
        <v>45603</v>
      </c>
      <c r="N704" s="2">
        <v>6.2149999999999999</v>
      </c>
      <c r="O704" s="1">
        <v>45602</v>
      </c>
      <c r="P704">
        <v>6.26</v>
      </c>
      <c r="Q704" s="1">
        <v>45604</v>
      </c>
      <c r="R704">
        <v>6.2549999999999999</v>
      </c>
      <c r="S704" s="1">
        <v>45603</v>
      </c>
      <c r="T704">
        <v>6.375</v>
      </c>
      <c r="U704" s="1">
        <v>45603</v>
      </c>
      <c r="V704">
        <v>6.5449999999999999</v>
      </c>
      <c r="W704" s="1"/>
      <c r="Y704" s="1"/>
      <c r="Z704" s="3"/>
      <c r="AA704" s="1"/>
      <c r="AC704" s="1"/>
      <c r="AE704" s="1"/>
      <c r="AG704" s="1"/>
      <c r="AI704" s="1"/>
      <c r="AK704" s="1"/>
      <c r="AM704" s="1"/>
      <c r="AO704" s="1"/>
      <c r="AQ704" s="1"/>
      <c r="AS704" s="1"/>
      <c r="AU704" s="1"/>
    </row>
    <row r="705" spans="1:47" x14ac:dyDescent="0.2">
      <c r="A705" s="1">
        <v>45538</v>
      </c>
      <c r="B705">
        <v>6.62</v>
      </c>
      <c r="C705" s="1">
        <v>45538</v>
      </c>
      <c r="D705" s="2">
        <v>6.39</v>
      </c>
      <c r="E705" s="1">
        <v>45538</v>
      </c>
      <c r="F705">
        <v>6.26</v>
      </c>
      <c r="G705" s="1">
        <v>45538</v>
      </c>
      <c r="H705">
        <v>6.24</v>
      </c>
      <c r="I705" s="1">
        <v>45638</v>
      </c>
      <c r="J705">
        <v>6.2</v>
      </c>
      <c r="K705" s="1">
        <v>45604</v>
      </c>
      <c r="L705">
        <v>6.2249999999999996</v>
      </c>
      <c r="M705" s="1">
        <v>45604</v>
      </c>
      <c r="N705" s="2">
        <v>6.2149999999999999</v>
      </c>
      <c r="O705" s="1">
        <v>45603</v>
      </c>
      <c r="P705">
        <v>6.24</v>
      </c>
      <c r="Q705" s="1">
        <v>45607</v>
      </c>
      <c r="R705">
        <v>6.2649999999999997</v>
      </c>
      <c r="S705" s="1">
        <v>45604</v>
      </c>
      <c r="T705">
        <v>6.36</v>
      </c>
      <c r="U705" s="1">
        <v>45604</v>
      </c>
      <c r="V705">
        <v>6.53</v>
      </c>
      <c r="W705" s="1"/>
      <c r="Y705" s="1"/>
      <c r="Z705" s="3"/>
      <c r="AA705" s="1"/>
      <c r="AC705" s="1"/>
      <c r="AE705" s="1"/>
      <c r="AG705" s="1"/>
      <c r="AI705" s="1"/>
      <c r="AK705" s="1"/>
      <c r="AM705" s="1"/>
      <c r="AO705" s="1"/>
      <c r="AQ705" s="1"/>
      <c r="AS705" s="1"/>
      <c r="AU705" s="1"/>
    </row>
    <row r="706" spans="1:47" x14ac:dyDescent="0.2">
      <c r="A706" s="1">
        <v>45539</v>
      </c>
      <c r="B706">
        <v>6.47</v>
      </c>
      <c r="C706" s="1">
        <v>45539</v>
      </c>
      <c r="D706" s="2">
        <v>6.28</v>
      </c>
      <c r="E706" s="1">
        <v>45539</v>
      </c>
      <c r="F706">
        <v>6.17</v>
      </c>
      <c r="G706" s="1">
        <v>45539</v>
      </c>
      <c r="H706">
        <v>6.1</v>
      </c>
      <c r="I706" s="1">
        <v>45639</v>
      </c>
      <c r="J706">
        <v>6.2</v>
      </c>
      <c r="K706" s="1">
        <v>45607</v>
      </c>
      <c r="L706">
        <v>6.2249999999999996</v>
      </c>
      <c r="M706" s="1">
        <v>45607</v>
      </c>
      <c r="N706" s="2">
        <v>6.2149999999999999</v>
      </c>
      <c r="O706" s="1">
        <v>45604</v>
      </c>
      <c r="P706">
        <v>6.2249999999999996</v>
      </c>
      <c r="Q706" s="1">
        <v>45608</v>
      </c>
      <c r="R706">
        <v>6.3550000000000004</v>
      </c>
      <c r="S706" s="1">
        <v>45607</v>
      </c>
      <c r="T706">
        <v>6.3650000000000002</v>
      </c>
      <c r="U706" s="1">
        <v>45607</v>
      </c>
      <c r="V706">
        <v>6.5350000000000001</v>
      </c>
      <c r="W706" s="1"/>
      <c r="Y706" s="1"/>
      <c r="Z706" s="3"/>
      <c r="AA706" s="1"/>
      <c r="AC706" s="1"/>
      <c r="AE706" s="1"/>
      <c r="AG706" s="1"/>
      <c r="AI706" s="1"/>
      <c r="AK706" s="1"/>
      <c r="AM706" s="1"/>
      <c r="AO706" s="1"/>
      <c r="AQ706" s="1"/>
      <c r="AS706" s="1"/>
      <c r="AU706" s="1"/>
    </row>
    <row r="707" spans="1:47" x14ac:dyDescent="0.2">
      <c r="A707" s="1">
        <v>45540</v>
      </c>
      <c r="B707">
        <v>6.53</v>
      </c>
      <c r="C707" s="1">
        <v>45540</v>
      </c>
      <c r="D707" s="2">
        <v>6.2</v>
      </c>
      <c r="E707" s="1">
        <v>45540</v>
      </c>
      <c r="F707">
        <v>6.11</v>
      </c>
      <c r="G707" s="1">
        <v>45540</v>
      </c>
      <c r="H707">
        <v>6.1</v>
      </c>
      <c r="I707" s="1">
        <v>45642</v>
      </c>
      <c r="J707">
        <v>6.34</v>
      </c>
      <c r="K707" s="1">
        <v>45608</v>
      </c>
      <c r="L707">
        <v>6.3049999999999997</v>
      </c>
      <c r="M707" s="1">
        <v>45608</v>
      </c>
      <c r="N707" s="2">
        <v>6.2949999999999999</v>
      </c>
      <c r="O707" s="1">
        <v>45607</v>
      </c>
      <c r="P707">
        <v>6.23</v>
      </c>
      <c r="Q707" s="1">
        <v>45609</v>
      </c>
      <c r="R707">
        <v>6.3550000000000004</v>
      </c>
      <c r="S707" s="1">
        <v>45608</v>
      </c>
      <c r="T707">
        <v>6.4550000000000001</v>
      </c>
      <c r="U707" s="1">
        <v>45608</v>
      </c>
      <c r="V707">
        <v>6.625</v>
      </c>
      <c r="W707" s="1"/>
      <c r="Y707" s="1"/>
      <c r="Z707" s="3"/>
      <c r="AA707" s="1"/>
      <c r="AC707" s="1"/>
      <c r="AE707" s="1"/>
      <c r="AG707" s="1"/>
      <c r="AI707" s="1"/>
      <c r="AK707" s="1"/>
      <c r="AM707" s="1"/>
      <c r="AO707" s="1"/>
      <c r="AQ707" s="1"/>
      <c r="AS707" s="1"/>
      <c r="AU707" s="1"/>
    </row>
    <row r="708" spans="1:47" x14ac:dyDescent="0.2">
      <c r="A708" s="1">
        <v>45541</v>
      </c>
      <c r="B708">
        <v>6.66</v>
      </c>
      <c r="C708" s="1">
        <v>45541</v>
      </c>
      <c r="D708" s="2">
        <v>6.31</v>
      </c>
      <c r="E708" s="1">
        <v>45541</v>
      </c>
      <c r="F708">
        <v>6.13</v>
      </c>
      <c r="G708" s="1">
        <v>45541</v>
      </c>
      <c r="H708">
        <v>6.05</v>
      </c>
      <c r="I708" s="1">
        <v>45643</v>
      </c>
      <c r="J708">
        <v>6.38</v>
      </c>
      <c r="K708" s="1">
        <v>45609</v>
      </c>
      <c r="L708">
        <v>6.28</v>
      </c>
      <c r="M708" s="1">
        <v>45609</v>
      </c>
      <c r="N708" s="2">
        <v>6.27</v>
      </c>
      <c r="O708" s="1">
        <v>45608</v>
      </c>
      <c r="P708">
        <v>6.32</v>
      </c>
      <c r="Q708" s="1">
        <v>45610</v>
      </c>
      <c r="R708">
        <v>6.3550000000000004</v>
      </c>
      <c r="S708" s="1">
        <v>45609</v>
      </c>
      <c r="T708">
        <v>6.44</v>
      </c>
      <c r="U708" s="1">
        <v>45609</v>
      </c>
      <c r="V708">
        <v>6.61</v>
      </c>
      <c r="W708" s="1"/>
      <c r="Y708" s="1"/>
      <c r="Z708" s="3"/>
      <c r="AA708" s="1"/>
      <c r="AC708" s="1"/>
      <c r="AE708" s="1"/>
      <c r="AG708" s="1"/>
      <c r="AI708" s="1"/>
      <c r="AK708" s="1"/>
      <c r="AM708" s="1"/>
      <c r="AO708" s="1"/>
      <c r="AQ708" s="1"/>
      <c r="AS708" s="1"/>
      <c r="AU708" s="1"/>
    </row>
    <row r="709" spans="1:47" x14ac:dyDescent="0.2">
      <c r="A709" s="1">
        <v>45544</v>
      </c>
      <c r="B709">
        <v>6.96</v>
      </c>
      <c r="C709" s="1">
        <v>45544</v>
      </c>
      <c r="D709" s="2">
        <v>6.43</v>
      </c>
      <c r="E709" s="1">
        <v>45544</v>
      </c>
      <c r="F709">
        <v>6.34</v>
      </c>
      <c r="G709" s="1">
        <v>45544</v>
      </c>
      <c r="H709">
        <v>6.14</v>
      </c>
      <c r="I709" s="1">
        <v>45644</v>
      </c>
      <c r="J709">
        <v>6.38</v>
      </c>
      <c r="K709" s="1">
        <v>45610</v>
      </c>
      <c r="L709">
        <v>6.2949999999999999</v>
      </c>
      <c r="M709" s="1">
        <v>45610</v>
      </c>
      <c r="N709" s="2">
        <v>6.29</v>
      </c>
      <c r="O709" s="1">
        <v>45609</v>
      </c>
      <c r="P709">
        <v>6.3</v>
      </c>
      <c r="Q709" s="1">
        <v>45611</v>
      </c>
      <c r="R709">
        <v>6.3949999999999996</v>
      </c>
      <c r="S709" s="1">
        <v>45610</v>
      </c>
      <c r="T709">
        <v>6.4550000000000001</v>
      </c>
      <c r="U709" s="1">
        <v>45610</v>
      </c>
      <c r="V709">
        <v>6.625</v>
      </c>
      <c r="W709" s="1"/>
      <c r="Y709" s="1"/>
      <c r="Z709" s="3"/>
      <c r="AA709" s="1"/>
      <c r="AC709" s="1"/>
      <c r="AE709" s="1"/>
      <c r="AG709" s="1"/>
      <c r="AI709" s="1"/>
      <c r="AK709" s="1"/>
      <c r="AM709" s="1"/>
      <c r="AO709" s="1"/>
      <c r="AQ709" s="1"/>
      <c r="AS709" s="1"/>
      <c r="AU709" s="1"/>
    </row>
    <row r="710" spans="1:47" x14ac:dyDescent="0.2">
      <c r="A710" s="1">
        <v>45545</v>
      </c>
      <c r="B710">
        <v>6.42</v>
      </c>
      <c r="C710" s="1">
        <v>45545</v>
      </c>
      <c r="D710" s="2">
        <v>6.26</v>
      </c>
      <c r="E710" s="1">
        <v>45545</v>
      </c>
      <c r="F710">
        <v>6.08</v>
      </c>
      <c r="G710" s="1">
        <v>45545</v>
      </c>
      <c r="H710">
        <v>5.92</v>
      </c>
      <c r="I710" s="1">
        <v>45645</v>
      </c>
      <c r="J710">
        <v>6.55</v>
      </c>
      <c r="K710" s="1">
        <v>45611</v>
      </c>
      <c r="L710">
        <v>6.33</v>
      </c>
      <c r="M710" s="1">
        <v>45611</v>
      </c>
      <c r="N710" s="2">
        <v>6.32</v>
      </c>
      <c r="O710" s="1">
        <v>45610</v>
      </c>
      <c r="P710">
        <v>6.32</v>
      </c>
      <c r="Q710" s="1">
        <v>45614</v>
      </c>
      <c r="R710">
        <v>6.37</v>
      </c>
      <c r="S710" s="1">
        <v>45611</v>
      </c>
      <c r="T710">
        <v>6.4950000000000001</v>
      </c>
      <c r="U710" s="1">
        <v>45611</v>
      </c>
      <c r="V710">
        <v>6.665</v>
      </c>
      <c r="W710" s="1"/>
      <c r="Y710" s="1"/>
      <c r="Z710" s="3"/>
      <c r="AA710" s="1"/>
      <c r="AC710" s="1"/>
      <c r="AE710" s="1"/>
      <c r="AG710" s="1"/>
      <c r="AI710" s="1"/>
      <c r="AK710" s="1"/>
      <c r="AM710" s="1"/>
      <c r="AO710" s="1"/>
      <c r="AQ710" s="1"/>
      <c r="AS710" s="1"/>
      <c r="AU710" s="1"/>
    </row>
    <row r="711" spans="1:47" x14ac:dyDescent="0.2">
      <c r="A711" s="1">
        <v>45546</v>
      </c>
      <c r="B711">
        <v>6.49</v>
      </c>
      <c r="C711" s="1">
        <v>45546</v>
      </c>
      <c r="D711" s="2">
        <v>6.23</v>
      </c>
      <c r="E711" s="1">
        <v>45546</v>
      </c>
      <c r="F711">
        <v>6.11</v>
      </c>
      <c r="G711" s="1">
        <v>45546</v>
      </c>
      <c r="H711">
        <v>6.02</v>
      </c>
      <c r="I711" s="1">
        <v>45646</v>
      </c>
      <c r="J711">
        <v>6.55</v>
      </c>
      <c r="K711" s="1">
        <v>45614</v>
      </c>
      <c r="L711">
        <v>6.3150000000000004</v>
      </c>
      <c r="M711" s="1">
        <v>45614</v>
      </c>
      <c r="N711" s="2">
        <v>6.3049999999999997</v>
      </c>
      <c r="O711" s="1">
        <v>45611</v>
      </c>
      <c r="P711">
        <v>6.35</v>
      </c>
      <c r="Q711" s="1">
        <v>45615</v>
      </c>
      <c r="R711">
        <v>6.35</v>
      </c>
      <c r="S711" s="1">
        <v>45614</v>
      </c>
      <c r="T711">
        <v>6.4749999999999996</v>
      </c>
      <c r="U711" s="1">
        <v>45614</v>
      </c>
      <c r="V711">
        <v>6.6449999999999996</v>
      </c>
      <c r="W711" s="1"/>
      <c r="Y711" s="1"/>
      <c r="Z711" s="3"/>
      <c r="AA711" s="1"/>
      <c r="AC711" s="1"/>
      <c r="AE711" s="1"/>
      <c r="AG711" s="1"/>
      <c r="AI711" s="1"/>
      <c r="AK711" s="1"/>
      <c r="AM711" s="1"/>
      <c r="AO711" s="1"/>
      <c r="AQ711" s="1"/>
      <c r="AS711" s="1"/>
      <c r="AU711" s="1"/>
    </row>
    <row r="712" spans="1:47" x14ac:dyDescent="0.2">
      <c r="A712" s="1">
        <v>45547</v>
      </c>
      <c r="B712">
        <v>6.65</v>
      </c>
      <c r="C712" s="1">
        <v>45547</v>
      </c>
      <c r="D712" s="2">
        <v>6.3</v>
      </c>
      <c r="E712" s="1">
        <v>45547</v>
      </c>
      <c r="F712">
        <v>6.1</v>
      </c>
      <c r="G712" s="1">
        <v>45547</v>
      </c>
      <c r="H712">
        <v>5.96</v>
      </c>
      <c r="I712" s="1">
        <v>45650</v>
      </c>
      <c r="J712">
        <v>6.55</v>
      </c>
      <c r="K712" s="1">
        <v>45615</v>
      </c>
      <c r="L712">
        <v>6.29</v>
      </c>
      <c r="M712" s="1">
        <v>45615</v>
      </c>
      <c r="N712" s="2">
        <v>6.28</v>
      </c>
      <c r="O712" s="1">
        <v>45614</v>
      </c>
      <c r="P712">
        <v>6.335</v>
      </c>
      <c r="Q712" s="1">
        <v>45616</v>
      </c>
      <c r="R712">
        <v>6.38</v>
      </c>
      <c r="S712" s="1">
        <v>45615</v>
      </c>
      <c r="T712">
        <v>6.4550000000000001</v>
      </c>
      <c r="U712" s="1">
        <v>45615</v>
      </c>
      <c r="V712">
        <v>6.625</v>
      </c>
      <c r="W712" s="1"/>
      <c r="Y712" s="1"/>
      <c r="Z712" s="3"/>
      <c r="AA712" s="1"/>
      <c r="AC712" s="1"/>
      <c r="AE712" s="1"/>
      <c r="AG712" s="1"/>
      <c r="AI712" s="1"/>
      <c r="AK712" s="1"/>
      <c r="AM712" s="1"/>
      <c r="AO712" s="1"/>
      <c r="AQ712" s="1"/>
      <c r="AS712" s="1"/>
      <c r="AU712" s="1"/>
    </row>
    <row r="713" spans="1:47" x14ac:dyDescent="0.2">
      <c r="A713" s="1">
        <v>45548</v>
      </c>
      <c r="B713">
        <v>6.63</v>
      </c>
      <c r="C713" s="1">
        <v>45548</v>
      </c>
      <c r="D713" s="2">
        <v>6.27</v>
      </c>
      <c r="E713" s="1">
        <v>45548</v>
      </c>
      <c r="F713">
        <v>6.1</v>
      </c>
      <c r="G713" s="1">
        <v>45548</v>
      </c>
      <c r="H713">
        <v>6.03</v>
      </c>
      <c r="I713" s="1">
        <v>45651</v>
      </c>
      <c r="J713">
        <v>6.55</v>
      </c>
      <c r="K713" s="1">
        <v>45616</v>
      </c>
      <c r="L713">
        <v>6.3150000000000004</v>
      </c>
      <c r="M713" s="1">
        <v>45616</v>
      </c>
      <c r="N713" s="2">
        <v>6.3049999999999997</v>
      </c>
      <c r="O713" s="1">
        <v>45615</v>
      </c>
      <c r="P713">
        <v>6.3049999999999997</v>
      </c>
      <c r="Q713" s="1">
        <v>45617</v>
      </c>
      <c r="R713">
        <v>6.38</v>
      </c>
      <c r="S713" s="1">
        <v>45616</v>
      </c>
      <c r="T713">
        <v>6.4850000000000003</v>
      </c>
      <c r="U713" s="1">
        <v>45616</v>
      </c>
      <c r="V713">
        <v>6.6550000000000002</v>
      </c>
      <c r="W713" s="1"/>
      <c r="Y713" s="1"/>
      <c r="Z713" s="3"/>
      <c r="AA713" s="1"/>
      <c r="AC713" s="1"/>
      <c r="AE713" s="1"/>
      <c r="AG713" s="1"/>
      <c r="AI713" s="1"/>
      <c r="AK713" s="1"/>
      <c r="AM713" s="1"/>
      <c r="AO713" s="1"/>
      <c r="AQ713" s="1"/>
      <c r="AS713" s="1"/>
      <c r="AU713" s="1"/>
    </row>
    <row r="714" spans="1:47" x14ac:dyDescent="0.2">
      <c r="A714" s="1">
        <v>45551</v>
      </c>
      <c r="B714">
        <v>6.45</v>
      </c>
      <c r="C714" s="1">
        <v>45551</v>
      </c>
      <c r="D714" s="2">
        <v>6.19</v>
      </c>
      <c r="E714" s="1">
        <v>45551</v>
      </c>
      <c r="F714">
        <v>6.03</v>
      </c>
      <c r="G714" s="1">
        <v>45551</v>
      </c>
      <c r="H714">
        <v>5.93</v>
      </c>
      <c r="I714" s="1">
        <v>45652</v>
      </c>
      <c r="J714">
        <v>6.55</v>
      </c>
      <c r="K714" s="1">
        <v>45617</v>
      </c>
      <c r="L714">
        <v>6.34</v>
      </c>
      <c r="M714" s="1">
        <v>45617</v>
      </c>
      <c r="N714" s="2">
        <v>6.32</v>
      </c>
      <c r="O714" s="1">
        <v>45616</v>
      </c>
      <c r="P714">
        <v>6.335</v>
      </c>
      <c r="Q714" s="1">
        <v>45618</v>
      </c>
      <c r="R714">
        <v>6.3949999999999996</v>
      </c>
      <c r="S714" s="1">
        <v>45617</v>
      </c>
      <c r="T714">
        <v>6.49</v>
      </c>
      <c r="U714" s="1">
        <v>45617</v>
      </c>
      <c r="V714">
        <v>6.66</v>
      </c>
      <c r="W714" s="1"/>
      <c r="Y714" s="1"/>
      <c r="Z714" s="3"/>
      <c r="AA714" s="1"/>
      <c r="AC714" s="1"/>
      <c r="AE714" s="1"/>
      <c r="AG714" s="1"/>
      <c r="AI714" s="1"/>
      <c r="AK714" s="1"/>
      <c r="AM714" s="1"/>
      <c r="AO714" s="1"/>
      <c r="AQ714" s="1"/>
      <c r="AS714" s="1"/>
      <c r="AU714" s="1"/>
    </row>
    <row r="715" spans="1:47" x14ac:dyDescent="0.2">
      <c r="A715" s="1">
        <v>45552</v>
      </c>
      <c r="B715">
        <v>6.36</v>
      </c>
      <c r="C715" s="1">
        <v>45552</v>
      </c>
      <c r="D715" s="2">
        <v>6.21</v>
      </c>
      <c r="E715" s="1">
        <v>45552</v>
      </c>
      <c r="F715">
        <v>6.08</v>
      </c>
      <c r="G715" s="1">
        <v>45552</v>
      </c>
      <c r="H715">
        <v>6</v>
      </c>
      <c r="I715" s="1">
        <v>45653</v>
      </c>
      <c r="J715">
        <v>6.65</v>
      </c>
      <c r="K715" s="1">
        <v>45618</v>
      </c>
      <c r="L715">
        <v>6.34</v>
      </c>
      <c r="M715" s="1">
        <v>45618</v>
      </c>
      <c r="N715" s="2">
        <v>6.3250000000000002</v>
      </c>
      <c r="O715" s="1">
        <v>45617</v>
      </c>
      <c r="P715">
        <v>6.35</v>
      </c>
      <c r="Q715" s="1">
        <v>45621</v>
      </c>
      <c r="R715">
        <v>6.38</v>
      </c>
      <c r="S715" s="1">
        <v>45618</v>
      </c>
      <c r="T715">
        <v>6.5</v>
      </c>
      <c r="U715" s="1">
        <v>45618</v>
      </c>
      <c r="V715">
        <v>6.67</v>
      </c>
      <c r="W715" s="1"/>
      <c r="Y715" s="1"/>
      <c r="Z715" s="3"/>
      <c r="AA715" s="1"/>
      <c r="AC715" s="1"/>
      <c r="AE715" s="1"/>
      <c r="AG715" s="1"/>
      <c r="AI715" s="1"/>
      <c r="AK715" s="1"/>
      <c r="AM715" s="1"/>
      <c r="AO715" s="1"/>
      <c r="AQ715" s="1"/>
      <c r="AS715" s="1"/>
      <c r="AU715" s="1"/>
    </row>
    <row r="716" spans="1:47" x14ac:dyDescent="0.2">
      <c r="A716" s="1">
        <v>45553</v>
      </c>
      <c r="B716">
        <v>6.27</v>
      </c>
      <c r="C716" s="1">
        <v>45553</v>
      </c>
      <c r="D716" s="2">
        <v>6.11</v>
      </c>
      <c r="E716" s="1">
        <v>45553</v>
      </c>
      <c r="F716">
        <v>5.96</v>
      </c>
      <c r="G716" s="1">
        <v>45553</v>
      </c>
      <c r="H716">
        <v>5.79</v>
      </c>
      <c r="I716" s="1">
        <v>45656</v>
      </c>
      <c r="J716">
        <v>6.65</v>
      </c>
      <c r="K716" s="1">
        <v>45621</v>
      </c>
      <c r="L716">
        <v>6.33</v>
      </c>
      <c r="M716" s="1">
        <v>45621</v>
      </c>
      <c r="N716" s="2">
        <v>6.31</v>
      </c>
      <c r="O716" s="1">
        <v>45618</v>
      </c>
      <c r="P716">
        <v>6.3550000000000004</v>
      </c>
      <c r="Q716" s="1">
        <v>45622</v>
      </c>
      <c r="R716">
        <v>6.3949999999999996</v>
      </c>
      <c r="S716" s="1">
        <v>45621</v>
      </c>
      <c r="T716">
        <v>6.4850000000000003</v>
      </c>
      <c r="U716" s="1">
        <v>45621</v>
      </c>
      <c r="V716">
        <v>6.6550000000000002</v>
      </c>
      <c r="W716" s="1"/>
      <c r="Y716" s="1"/>
      <c r="Z716" s="3"/>
      <c r="AA716" s="1"/>
      <c r="AC716" s="1"/>
      <c r="AE716" s="1"/>
      <c r="AG716" s="1"/>
      <c r="AI716" s="1"/>
      <c r="AK716" s="1"/>
      <c r="AM716" s="1"/>
      <c r="AO716" s="1"/>
      <c r="AQ716" s="1"/>
      <c r="AS716" s="1"/>
      <c r="AU716" s="1"/>
    </row>
    <row r="717" spans="1:47" x14ac:dyDescent="0.2">
      <c r="A717" s="1">
        <v>45554</v>
      </c>
      <c r="B717">
        <v>6.24</v>
      </c>
      <c r="C717" s="1">
        <v>45554</v>
      </c>
      <c r="D717" s="2">
        <v>6</v>
      </c>
      <c r="E717" s="1">
        <v>45554</v>
      </c>
      <c r="F717">
        <v>5.83</v>
      </c>
      <c r="G717" s="1">
        <v>45554</v>
      </c>
      <c r="H717">
        <v>5.69</v>
      </c>
      <c r="I717" s="1">
        <v>45657</v>
      </c>
      <c r="J717">
        <v>6.55</v>
      </c>
      <c r="K717" s="1">
        <v>45622</v>
      </c>
      <c r="L717">
        <v>6.35</v>
      </c>
      <c r="M717" s="1">
        <v>45622</v>
      </c>
      <c r="N717" s="2">
        <v>6.33</v>
      </c>
      <c r="O717" s="1">
        <v>45621</v>
      </c>
      <c r="P717">
        <v>6.34</v>
      </c>
      <c r="Q717" s="1">
        <v>45623</v>
      </c>
      <c r="R717">
        <v>6.4</v>
      </c>
      <c r="S717" s="1">
        <v>45622</v>
      </c>
      <c r="T717">
        <v>6.5</v>
      </c>
      <c r="U717" s="1">
        <v>45622</v>
      </c>
      <c r="V717">
        <v>6.67</v>
      </c>
      <c r="W717" s="1"/>
      <c r="Y717" s="1"/>
      <c r="Z717" s="3"/>
      <c r="AA717" s="1"/>
      <c r="AC717" s="1"/>
      <c r="AE717" s="1"/>
      <c r="AG717" s="1"/>
      <c r="AI717" s="1"/>
      <c r="AK717" s="1"/>
      <c r="AM717" s="1"/>
      <c r="AO717" s="1"/>
      <c r="AQ717" s="1"/>
      <c r="AS717" s="1"/>
      <c r="AU717" s="1"/>
    </row>
    <row r="718" spans="1:47" x14ac:dyDescent="0.2">
      <c r="A718" s="1">
        <v>45555</v>
      </c>
      <c r="B718">
        <v>6.29</v>
      </c>
      <c r="C718" s="1">
        <v>45555</v>
      </c>
      <c r="D718" s="2">
        <v>6.04</v>
      </c>
      <c r="E718" s="1">
        <v>45555</v>
      </c>
      <c r="F718">
        <v>5.88</v>
      </c>
      <c r="G718" s="1">
        <v>45555</v>
      </c>
      <c r="H718">
        <v>5.91</v>
      </c>
      <c r="I718" s="1">
        <v>45658</v>
      </c>
      <c r="J718">
        <v>6.55</v>
      </c>
      <c r="K718" s="1">
        <v>45623</v>
      </c>
      <c r="L718">
        <v>6.35</v>
      </c>
      <c r="M718" s="1">
        <v>45623</v>
      </c>
      <c r="N718" s="2">
        <v>6.33</v>
      </c>
      <c r="O718" s="1">
        <v>45622</v>
      </c>
      <c r="P718">
        <v>6.36</v>
      </c>
      <c r="Q718" s="1">
        <v>45624</v>
      </c>
      <c r="R718">
        <v>6.3550000000000004</v>
      </c>
      <c r="S718" s="1">
        <v>45623</v>
      </c>
      <c r="T718">
        <v>6.5049999999999999</v>
      </c>
      <c r="U718" s="1">
        <v>45623</v>
      </c>
      <c r="V718">
        <v>6.6749999999999998</v>
      </c>
      <c r="W718" s="1"/>
      <c r="Y718" s="1"/>
      <c r="Z718" s="3"/>
      <c r="AA718" s="1"/>
      <c r="AC718" s="1"/>
      <c r="AE718" s="1"/>
      <c r="AG718" s="1"/>
      <c r="AI718" s="1"/>
      <c r="AK718" s="1"/>
      <c r="AM718" s="1"/>
      <c r="AO718" s="1"/>
      <c r="AQ718" s="1"/>
      <c r="AS718" s="1"/>
      <c r="AU718" s="1"/>
    </row>
    <row r="719" spans="1:47" x14ac:dyDescent="0.2">
      <c r="A719" s="1">
        <v>45558</v>
      </c>
      <c r="B719">
        <v>6.44</v>
      </c>
      <c r="C719" s="1">
        <v>45558</v>
      </c>
      <c r="D719" s="2">
        <v>6.12</v>
      </c>
      <c r="E719" s="1">
        <v>45558</v>
      </c>
      <c r="F719">
        <v>5.99</v>
      </c>
      <c r="G719" s="1">
        <v>45558</v>
      </c>
      <c r="H719">
        <v>5.91</v>
      </c>
      <c r="I719" s="1">
        <v>45659</v>
      </c>
      <c r="J719">
        <v>6.55</v>
      </c>
      <c r="K719" s="1">
        <v>45624</v>
      </c>
      <c r="L719">
        <v>6.2850000000000001</v>
      </c>
      <c r="M719" s="1">
        <v>45624</v>
      </c>
      <c r="N719" s="2">
        <v>6.2750000000000004</v>
      </c>
      <c r="O719" s="1">
        <v>45623</v>
      </c>
      <c r="P719">
        <v>6.36</v>
      </c>
      <c r="Q719" s="1">
        <v>45625</v>
      </c>
      <c r="R719">
        <v>6.3150000000000004</v>
      </c>
      <c r="S719" s="1">
        <v>45624</v>
      </c>
      <c r="T719">
        <v>6.4649999999999999</v>
      </c>
      <c r="U719" s="1">
        <v>45624</v>
      </c>
      <c r="V719">
        <v>6.63</v>
      </c>
      <c r="W719" s="1"/>
      <c r="Y719" s="1"/>
      <c r="Z719" s="3"/>
      <c r="AA719" s="1"/>
      <c r="AC719" s="1"/>
      <c r="AE719" s="1"/>
      <c r="AG719" s="1"/>
      <c r="AI719" s="1"/>
      <c r="AK719" s="1"/>
      <c r="AM719" s="1"/>
      <c r="AO719" s="1"/>
      <c r="AQ719" s="1"/>
      <c r="AS719" s="1"/>
      <c r="AU719" s="1"/>
    </row>
    <row r="720" spans="1:47" x14ac:dyDescent="0.2">
      <c r="A720" s="1">
        <v>45559</v>
      </c>
      <c r="B720">
        <v>6.12</v>
      </c>
      <c r="C720" s="1">
        <v>45559</v>
      </c>
      <c r="D720" s="2">
        <v>6.01</v>
      </c>
      <c r="E720" s="1">
        <v>45559</v>
      </c>
      <c r="F720">
        <v>5.9</v>
      </c>
      <c r="G720" s="1">
        <v>45559</v>
      </c>
      <c r="H720">
        <v>5.7</v>
      </c>
      <c r="I720" s="1">
        <v>45660</v>
      </c>
      <c r="J720">
        <v>6.55</v>
      </c>
      <c r="K720" s="1">
        <v>45625</v>
      </c>
      <c r="L720">
        <v>6.2549999999999999</v>
      </c>
      <c r="M720" s="1">
        <v>45625</v>
      </c>
      <c r="N720" s="2">
        <v>6.2450000000000001</v>
      </c>
      <c r="O720" s="1">
        <v>45624</v>
      </c>
      <c r="P720">
        <v>6.31</v>
      </c>
      <c r="Q720" s="1">
        <v>45628</v>
      </c>
      <c r="R720">
        <v>6.32</v>
      </c>
      <c r="S720" s="1">
        <v>45625</v>
      </c>
      <c r="T720">
        <v>6.43</v>
      </c>
      <c r="U720" s="1">
        <v>45625</v>
      </c>
      <c r="V720">
        <v>6.5949999999999998</v>
      </c>
      <c r="W720" s="1"/>
      <c r="Y720" s="1"/>
      <c r="Z720" s="3"/>
      <c r="AA720" s="1"/>
      <c r="AC720" s="1"/>
      <c r="AE720" s="1"/>
      <c r="AG720" s="1"/>
      <c r="AI720" s="1"/>
      <c r="AK720" s="1"/>
      <c r="AM720" s="1"/>
      <c r="AO720" s="1"/>
      <c r="AQ720" s="1"/>
      <c r="AS720" s="1"/>
      <c r="AU720" s="1"/>
    </row>
    <row r="721" spans="1:47" x14ac:dyDescent="0.2">
      <c r="A721" s="1">
        <v>45560</v>
      </c>
      <c r="B721">
        <v>6.16</v>
      </c>
      <c r="C721" s="1">
        <v>45560</v>
      </c>
      <c r="D721" s="2">
        <v>6</v>
      </c>
      <c r="E721" s="1">
        <v>45560</v>
      </c>
      <c r="F721">
        <v>5.88</v>
      </c>
      <c r="G721" s="1">
        <v>45560</v>
      </c>
      <c r="H721">
        <v>5.94</v>
      </c>
      <c r="I721" s="1">
        <v>45664</v>
      </c>
      <c r="J721">
        <v>6.45</v>
      </c>
      <c r="K721" s="1">
        <v>45628</v>
      </c>
      <c r="L721">
        <v>6.25</v>
      </c>
      <c r="M721" s="1">
        <v>45628</v>
      </c>
      <c r="N721" s="2">
        <v>6.24</v>
      </c>
      <c r="O721" s="1">
        <v>45625</v>
      </c>
      <c r="P721">
        <v>6.28</v>
      </c>
      <c r="Q721" s="1">
        <v>45629</v>
      </c>
      <c r="R721">
        <v>6.33</v>
      </c>
      <c r="S721" s="1">
        <v>45628</v>
      </c>
      <c r="T721">
        <v>6.41</v>
      </c>
      <c r="U721" s="1">
        <v>45628</v>
      </c>
      <c r="V721">
        <v>6.58</v>
      </c>
      <c r="W721" s="1"/>
      <c r="Y721" s="1"/>
      <c r="Z721" s="3"/>
      <c r="AA721" s="1"/>
      <c r="AC721" s="1"/>
      <c r="AE721" s="1"/>
      <c r="AG721" s="1"/>
      <c r="AI721" s="1"/>
      <c r="AK721" s="1"/>
      <c r="AM721" s="1"/>
      <c r="AO721" s="1"/>
      <c r="AQ721" s="1"/>
      <c r="AS721" s="1"/>
      <c r="AU721" s="1"/>
    </row>
    <row r="722" spans="1:47" x14ac:dyDescent="0.2">
      <c r="A722" s="1">
        <v>45561</v>
      </c>
      <c r="B722">
        <v>6.19</v>
      </c>
      <c r="C722" s="1">
        <v>45561</v>
      </c>
      <c r="D722" s="2">
        <v>5.95</v>
      </c>
      <c r="E722" s="1">
        <v>45561</v>
      </c>
      <c r="F722">
        <v>5.88</v>
      </c>
      <c r="G722" s="1">
        <v>45561</v>
      </c>
      <c r="H722">
        <v>5.72</v>
      </c>
      <c r="I722" s="1">
        <v>45665</v>
      </c>
      <c r="J722">
        <v>6.45</v>
      </c>
      <c r="K722" s="1">
        <v>45629</v>
      </c>
      <c r="L722">
        <v>6.26</v>
      </c>
      <c r="M722" s="1">
        <v>45629</v>
      </c>
      <c r="N722" s="2">
        <v>6.25</v>
      </c>
      <c r="O722" s="1">
        <v>45628</v>
      </c>
      <c r="P722">
        <v>6.2750000000000004</v>
      </c>
      <c r="Q722" s="1">
        <v>45630</v>
      </c>
      <c r="R722">
        <v>6.31</v>
      </c>
      <c r="S722" s="1">
        <v>45629</v>
      </c>
      <c r="T722">
        <v>6.42</v>
      </c>
      <c r="U722" s="1">
        <v>45629</v>
      </c>
      <c r="V722">
        <v>6.58</v>
      </c>
      <c r="W722" s="1"/>
      <c r="Y722" s="1"/>
      <c r="Z722" s="3"/>
      <c r="AA722" s="1"/>
      <c r="AC722" s="1"/>
      <c r="AE722" s="1"/>
      <c r="AG722" s="1"/>
      <c r="AI722" s="1"/>
      <c r="AK722" s="1"/>
      <c r="AM722" s="1"/>
      <c r="AO722" s="1"/>
      <c r="AQ722" s="1"/>
      <c r="AS722" s="1"/>
      <c r="AU722" s="1"/>
    </row>
    <row r="723" spans="1:47" x14ac:dyDescent="0.2">
      <c r="A723" s="1">
        <v>45562</v>
      </c>
      <c r="B723">
        <v>6.16</v>
      </c>
      <c r="C723" s="1">
        <v>45562</v>
      </c>
      <c r="D723" s="2">
        <v>5.94</v>
      </c>
      <c r="E723" s="1">
        <v>45562</v>
      </c>
      <c r="F723">
        <v>5.78</v>
      </c>
      <c r="G723" s="1">
        <v>45562</v>
      </c>
      <c r="H723">
        <v>5.69</v>
      </c>
      <c r="I723" s="1">
        <v>45666</v>
      </c>
      <c r="J723">
        <v>6.6</v>
      </c>
      <c r="K723" s="1">
        <v>45630</v>
      </c>
      <c r="L723">
        <v>6.24</v>
      </c>
      <c r="M723" s="1">
        <v>45630</v>
      </c>
      <c r="N723" s="2">
        <v>6.23</v>
      </c>
      <c r="O723" s="1">
        <v>45629</v>
      </c>
      <c r="P723">
        <v>6.2850000000000001</v>
      </c>
      <c r="Q723" s="1">
        <v>45631</v>
      </c>
      <c r="R723">
        <v>6.2949999999999999</v>
      </c>
      <c r="S723" s="1">
        <v>45630</v>
      </c>
      <c r="T723">
        <v>6.4</v>
      </c>
      <c r="U723" s="1">
        <v>45630</v>
      </c>
      <c r="V723">
        <v>6.57</v>
      </c>
      <c r="W723" s="1"/>
      <c r="Y723" s="1"/>
      <c r="Z723" s="3"/>
      <c r="AA723" s="1"/>
      <c r="AC723" s="1"/>
      <c r="AE723" s="1"/>
      <c r="AG723" s="1"/>
      <c r="AI723" s="1"/>
      <c r="AK723" s="1"/>
      <c r="AM723" s="1"/>
      <c r="AO723" s="1"/>
      <c r="AQ723" s="1"/>
      <c r="AS723" s="1"/>
      <c r="AU723" s="1"/>
    </row>
    <row r="724" spans="1:47" x14ac:dyDescent="0.2">
      <c r="A724" s="1">
        <v>45565</v>
      </c>
      <c r="B724">
        <v>6.19</v>
      </c>
      <c r="C724" s="1">
        <v>45565</v>
      </c>
      <c r="D724" s="2">
        <v>5.99</v>
      </c>
      <c r="E724" s="1">
        <v>45565</v>
      </c>
      <c r="F724">
        <v>5.86</v>
      </c>
      <c r="G724" s="1">
        <v>45565</v>
      </c>
      <c r="H724">
        <v>5.82</v>
      </c>
      <c r="I724" s="1">
        <v>45667</v>
      </c>
      <c r="J724">
        <v>6.6</v>
      </c>
      <c r="K724" s="1">
        <v>45631</v>
      </c>
      <c r="L724">
        <v>6.21</v>
      </c>
      <c r="M724" s="1">
        <v>45631</v>
      </c>
      <c r="N724" s="2">
        <v>6.2149999999999999</v>
      </c>
      <c r="O724" s="1">
        <v>45630</v>
      </c>
      <c r="P724">
        <v>6.2649999999999997</v>
      </c>
      <c r="Q724" s="1">
        <v>45632</v>
      </c>
      <c r="R724">
        <v>6.2750000000000004</v>
      </c>
      <c r="S724" s="1">
        <v>45631</v>
      </c>
      <c r="T724">
        <v>6.3849999999999998</v>
      </c>
      <c r="U724" s="1">
        <v>45631</v>
      </c>
      <c r="V724">
        <v>6.5549999999999997</v>
      </c>
      <c r="W724" s="1"/>
      <c r="Y724" s="1"/>
      <c r="Z724" s="3"/>
      <c r="AA724" s="1"/>
      <c r="AC724" s="1"/>
      <c r="AE724" s="1"/>
      <c r="AG724" s="1"/>
      <c r="AI724" s="1"/>
      <c r="AK724" s="1"/>
      <c r="AM724" s="1"/>
      <c r="AO724" s="1"/>
      <c r="AQ724" s="1"/>
      <c r="AS724" s="1"/>
      <c r="AU724" s="1"/>
    </row>
    <row r="725" spans="1:47" x14ac:dyDescent="0.2">
      <c r="A725" s="1">
        <v>45566</v>
      </c>
      <c r="B725">
        <v>6.31</v>
      </c>
      <c r="C725" s="1">
        <v>45566</v>
      </c>
      <c r="D725" s="2">
        <v>6.02</v>
      </c>
      <c r="E725" s="1">
        <v>45566</v>
      </c>
      <c r="F725">
        <v>5.87</v>
      </c>
      <c r="G725" s="1">
        <v>45566</v>
      </c>
      <c r="H725">
        <v>5.76</v>
      </c>
      <c r="I725" s="1">
        <v>45670</v>
      </c>
      <c r="J725">
        <v>6.75</v>
      </c>
      <c r="K725" s="1">
        <v>45632</v>
      </c>
      <c r="L725">
        <v>6.2</v>
      </c>
      <c r="M725" s="1">
        <v>45632</v>
      </c>
      <c r="N725" s="2">
        <v>6.1950000000000003</v>
      </c>
      <c r="O725" s="1">
        <v>45631</v>
      </c>
      <c r="P725">
        <v>6.25</v>
      </c>
      <c r="Q725" s="1">
        <v>45635</v>
      </c>
      <c r="R725">
        <v>6.3</v>
      </c>
      <c r="S725" s="1">
        <v>45632</v>
      </c>
      <c r="T725">
        <v>6.3650000000000002</v>
      </c>
      <c r="U725" s="1">
        <v>45632</v>
      </c>
      <c r="V725">
        <v>6.5350000000000001</v>
      </c>
      <c r="W725" s="1"/>
      <c r="Y725" s="1"/>
      <c r="Z725" s="3"/>
      <c r="AA725" s="1"/>
      <c r="AC725" s="1"/>
      <c r="AE725" s="1"/>
      <c r="AG725" s="1"/>
      <c r="AI725" s="1"/>
      <c r="AK725" s="1"/>
      <c r="AM725" s="1"/>
      <c r="AO725" s="1"/>
      <c r="AQ725" s="1"/>
      <c r="AS725" s="1"/>
      <c r="AU725" s="1"/>
    </row>
    <row r="726" spans="1:47" x14ac:dyDescent="0.2">
      <c r="A726" s="1">
        <v>45567</v>
      </c>
      <c r="B726">
        <v>6.38</v>
      </c>
      <c r="C726" s="1">
        <v>45567</v>
      </c>
      <c r="D726" s="2">
        <v>6.14</v>
      </c>
      <c r="E726" s="1">
        <v>45567</v>
      </c>
      <c r="F726">
        <v>6.02</v>
      </c>
      <c r="G726" s="1">
        <v>45567</v>
      </c>
      <c r="H726">
        <v>5.81</v>
      </c>
      <c r="I726" s="1">
        <v>45671</v>
      </c>
      <c r="J726">
        <v>6.65</v>
      </c>
      <c r="K726" s="1">
        <v>45635</v>
      </c>
      <c r="L726">
        <v>6.19</v>
      </c>
      <c r="M726" s="1">
        <v>45635</v>
      </c>
      <c r="N726" s="2">
        <v>6.2</v>
      </c>
      <c r="O726" s="1">
        <v>45632</v>
      </c>
      <c r="P726">
        <v>6.23</v>
      </c>
      <c r="Q726" s="1">
        <v>45636</v>
      </c>
      <c r="R726">
        <v>6.3150000000000004</v>
      </c>
      <c r="S726" s="1">
        <v>45635</v>
      </c>
      <c r="T726">
        <v>6.3849999999999998</v>
      </c>
      <c r="U726" s="1">
        <v>45635</v>
      </c>
      <c r="V726">
        <v>6.55</v>
      </c>
      <c r="W726" s="1"/>
      <c r="Y726" s="1"/>
      <c r="Z726" s="3"/>
      <c r="AA726" s="1"/>
      <c r="AC726" s="1"/>
      <c r="AE726" s="1"/>
      <c r="AG726" s="1"/>
      <c r="AI726" s="1"/>
      <c r="AK726" s="1"/>
      <c r="AM726" s="1"/>
      <c r="AO726" s="1"/>
      <c r="AQ726" s="1"/>
      <c r="AS726" s="1"/>
      <c r="AU726" s="1"/>
    </row>
    <row r="727" spans="1:47" x14ac:dyDescent="0.2">
      <c r="A727" s="1">
        <v>45568</v>
      </c>
      <c r="B727">
        <v>7.26</v>
      </c>
      <c r="C727" s="1">
        <v>45568</v>
      </c>
      <c r="D727" s="2">
        <v>6.24</v>
      </c>
      <c r="E727" s="1">
        <v>45568</v>
      </c>
      <c r="F727">
        <v>6.21</v>
      </c>
      <c r="G727" s="1">
        <v>45568</v>
      </c>
      <c r="H727">
        <v>6.05</v>
      </c>
      <c r="I727" s="1">
        <v>45672</v>
      </c>
      <c r="J727">
        <v>6.65</v>
      </c>
      <c r="K727" s="1">
        <v>45636</v>
      </c>
      <c r="L727">
        <v>6.2050000000000001</v>
      </c>
      <c r="M727" s="1">
        <v>45636</v>
      </c>
      <c r="N727" s="2">
        <v>6.22</v>
      </c>
      <c r="O727" s="1">
        <v>45635</v>
      </c>
      <c r="P727">
        <v>6.23</v>
      </c>
      <c r="Q727" s="1">
        <v>45637</v>
      </c>
      <c r="R727">
        <v>6.3150000000000004</v>
      </c>
      <c r="S727" s="1">
        <v>45636</v>
      </c>
      <c r="T727">
        <v>6.4050000000000002</v>
      </c>
      <c r="U727" s="1">
        <v>45636</v>
      </c>
      <c r="V727">
        <v>6.5750000000000002</v>
      </c>
      <c r="W727" s="1"/>
      <c r="Y727" s="1"/>
      <c r="Z727" s="3"/>
      <c r="AA727" s="1"/>
      <c r="AC727" s="1"/>
      <c r="AE727" s="1"/>
      <c r="AG727" s="1"/>
      <c r="AI727" s="1"/>
      <c r="AK727" s="1"/>
      <c r="AM727" s="1"/>
      <c r="AO727" s="1"/>
      <c r="AQ727" s="1"/>
      <c r="AS727" s="1"/>
      <c r="AU727" s="1"/>
    </row>
    <row r="728" spans="1:47" x14ac:dyDescent="0.2">
      <c r="A728" s="1">
        <v>45569</v>
      </c>
      <c r="B728">
        <v>7.33</v>
      </c>
      <c r="C728" s="1">
        <v>45569</v>
      </c>
      <c r="D728" s="2">
        <v>6.4</v>
      </c>
      <c r="E728" s="1">
        <v>45569</v>
      </c>
      <c r="F728">
        <v>6.32</v>
      </c>
      <c r="G728" s="1">
        <v>45569</v>
      </c>
      <c r="H728">
        <v>6.36</v>
      </c>
      <c r="I728" s="1">
        <v>45673</v>
      </c>
      <c r="J728">
        <v>6.7</v>
      </c>
      <c r="K728" s="1">
        <v>45637</v>
      </c>
      <c r="L728">
        <v>6.23</v>
      </c>
      <c r="M728" s="1">
        <v>45637</v>
      </c>
      <c r="N728" s="2">
        <v>6.2450000000000001</v>
      </c>
      <c r="O728" s="1">
        <v>45636</v>
      </c>
      <c r="P728">
        <v>6.2450000000000001</v>
      </c>
      <c r="Q728" s="1">
        <v>45638</v>
      </c>
      <c r="R728">
        <v>6.36</v>
      </c>
      <c r="S728" s="1">
        <v>45637</v>
      </c>
      <c r="T728">
        <v>6.4050000000000002</v>
      </c>
      <c r="U728" s="1">
        <v>45637</v>
      </c>
      <c r="V728">
        <v>6.57</v>
      </c>
      <c r="W728" s="1"/>
      <c r="Y728" s="1"/>
      <c r="Z728" s="3"/>
      <c r="AA728" s="1"/>
      <c r="AC728" s="1"/>
      <c r="AE728" s="1"/>
      <c r="AG728" s="1"/>
      <c r="AI728" s="1"/>
      <c r="AK728" s="1"/>
      <c r="AM728" s="1"/>
      <c r="AO728" s="1"/>
      <c r="AQ728" s="1"/>
      <c r="AS728" s="1"/>
      <c r="AU728" s="1"/>
    </row>
    <row r="729" spans="1:47" x14ac:dyDescent="0.2">
      <c r="A729" s="1">
        <v>45572</v>
      </c>
      <c r="B729">
        <v>6.69</v>
      </c>
      <c r="C729" s="1">
        <v>45572</v>
      </c>
      <c r="D729" s="2">
        <v>6.32</v>
      </c>
      <c r="E729" s="1">
        <v>45572</v>
      </c>
      <c r="F729">
        <v>6.18</v>
      </c>
      <c r="G729" s="1">
        <v>45572</v>
      </c>
      <c r="H729">
        <v>6.32</v>
      </c>
      <c r="I729" s="1">
        <v>45674</v>
      </c>
      <c r="J729">
        <v>6.6</v>
      </c>
      <c r="K729" s="1">
        <v>45638</v>
      </c>
      <c r="L729">
        <v>6.28</v>
      </c>
      <c r="M729" s="1">
        <v>45638</v>
      </c>
      <c r="N729" s="2">
        <v>6.29</v>
      </c>
      <c r="O729" s="1">
        <v>45637</v>
      </c>
      <c r="P729">
        <v>6.26</v>
      </c>
      <c r="Q729" s="1">
        <v>45639</v>
      </c>
      <c r="R729">
        <v>6.375</v>
      </c>
      <c r="S729" s="1">
        <v>45638</v>
      </c>
      <c r="T729">
        <v>6.45</v>
      </c>
      <c r="U729" s="1">
        <v>45638</v>
      </c>
      <c r="V729">
        <v>6.62</v>
      </c>
      <c r="W729" s="1"/>
      <c r="Y729" s="1"/>
      <c r="Z729" s="3"/>
      <c r="AA729" s="1"/>
      <c r="AC729" s="1"/>
      <c r="AE729" s="1"/>
      <c r="AG729" s="1"/>
      <c r="AI729" s="1"/>
      <c r="AK729" s="1"/>
      <c r="AM729" s="1"/>
      <c r="AO729" s="1"/>
      <c r="AQ729" s="1"/>
      <c r="AS729" s="1"/>
      <c r="AU729" s="1"/>
    </row>
    <row r="730" spans="1:47" x14ac:dyDescent="0.2">
      <c r="A730" s="1">
        <v>45573</v>
      </c>
      <c r="B730">
        <v>6.51</v>
      </c>
      <c r="C730" s="1">
        <v>45573</v>
      </c>
      <c r="D730" s="2">
        <v>6.29</v>
      </c>
      <c r="E730" s="1">
        <v>45573</v>
      </c>
      <c r="F730">
        <v>6.17</v>
      </c>
      <c r="G730" s="1">
        <v>45573</v>
      </c>
      <c r="H730">
        <v>6.15</v>
      </c>
      <c r="I730" s="1">
        <v>45678</v>
      </c>
      <c r="J730">
        <v>6.55</v>
      </c>
      <c r="K730" s="1">
        <v>45639</v>
      </c>
      <c r="L730">
        <v>6.29</v>
      </c>
      <c r="M730" s="1">
        <v>45639</v>
      </c>
      <c r="N730" s="2">
        <v>6.3</v>
      </c>
      <c r="O730" s="1">
        <v>45638</v>
      </c>
      <c r="P730">
        <v>6.3049999999999997</v>
      </c>
      <c r="Q730" s="1">
        <v>45642</v>
      </c>
      <c r="R730">
        <v>6.39</v>
      </c>
      <c r="S730" s="1">
        <v>45639</v>
      </c>
      <c r="T730">
        <v>6.4649999999999999</v>
      </c>
      <c r="U730" s="1">
        <v>45639</v>
      </c>
      <c r="V730">
        <v>6.6349999999999998</v>
      </c>
      <c r="W730" s="1"/>
      <c r="Y730" s="1"/>
      <c r="Z730" s="3"/>
      <c r="AA730" s="1"/>
      <c r="AC730" s="1"/>
      <c r="AE730" s="1"/>
      <c r="AG730" s="1"/>
      <c r="AI730" s="1"/>
      <c r="AK730" s="1"/>
      <c r="AM730" s="1"/>
      <c r="AO730" s="1"/>
      <c r="AQ730" s="1"/>
      <c r="AS730" s="1"/>
      <c r="AU730" s="1"/>
    </row>
    <row r="731" spans="1:47" x14ac:dyDescent="0.2">
      <c r="A731" s="1">
        <v>45574</v>
      </c>
      <c r="B731">
        <v>6.32</v>
      </c>
      <c r="C731" s="1">
        <v>45574</v>
      </c>
      <c r="D731" s="2">
        <v>6.11</v>
      </c>
      <c r="E731" s="1">
        <v>45574</v>
      </c>
      <c r="F731">
        <v>6.11</v>
      </c>
      <c r="G731" s="1">
        <v>45574</v>
      </c>
      <c r="H731">
        <v>6.16</v>
      </c>
      <c r="I731" s="1">
        <v>45679</v>
      </c>
      <c r="J731">
        <v>6.4</v>
      </c>
      <c r="K731" s="1">
        <v>45642</v>
      </c>
      <c r="L731">
        <v>6.32</v>
      </c>
      <c r="M731" s="1">
        <v>45642</v>
      </c>
      <c r="N731" s="2">
        <v>6.32</v>
      </c>
      <c r="O731" s="1">
        <v>45639</v>
      </c>
      <c r="P731">
        <v>6.31</v>
      </c>
      <c r="Q731" s="1">
        <v>45643</v>
      </c>
      <c r="R731">
        <v>6.44</v>
      </c>
      <c r="S731" s="1">
        <v>45642</v>
      </c>
      <c r="T731">
        <v>6.48</v>
      </c>
      <c r="U731" s="1">
        <v>45642</v>
      </c>
      <c r="V731">
        <v>6.65</v>
      </c>
      <c r="W731" s="1"/>
      <c r="Y731" s="1"/>
      <c r="Z731" s="3"/>
      <c r="AA731" s="1"/>
      <c r="AC731" s="1"/>
      <c r="AE731" s="1"/>
      <c r="AG731" s="1"/>
      <c r="AI731" s="1"/>
      <c r="AK731" s="1"/>
      <c r="AM731" s="1"/>
      <c r="AO731" s="1"/>
      <c r="AQ731" s="1"/>
      <c r="AS731" s="1"/>
      <c r="AU731" s="1"/>
    </row>
    <row r="732" spans="1:47" x14ac:dyDescent="0.2">
      <c r="A732" s="1">
        <v>45575</v>
      </c>
      <c r="B732">
        <v>6.55</v>
      </c>
      <c r="C732" s="1">
        <v>45575</v>
      </c>
      <c r="D732" s="2">
        <v>6.17</v>
      </c>
      <c r="E732" s="1">
        <v>45575</v>
      </c>
      <c r="F732">
        <v>6.1</v>
      </c>
      <c r="G732" s="1">
        <v>45575</v>
      </c>
      <c r="H732">
        <v>6.15</v>
      </c>
      <c r="I732" s="1">
        <v>45680</v>
      </c>
      <c r="J732">
        <v>6.35</v>
      </c>
      <c r="K732" s="1">
        <v>45643</v>
      </c>
      <c r="L732">
        <v>6.35</v>
      </c>
      <c r="M732" s="1">
        <v>45643</v>
      </c>
      <c r="N732" s="2">
        <v>6.36</v>
      </c>
      <c r="O732" s="1">
        <v>45642</v>
      </c>
      <c r="P732">
        <v>6.3449999999999998</v>
      </c>
      <c r="Q732" s="1">
        <v>45644</v>
      </c>
      <c r="R732">
        <v>6.44</v>
      </c>
      <c r="S732" s="1">
        <v>45643</v>
      </c>
      <c r="T732">
        <v>6.53</v>
      </c>
      <c r="U732" s="1">
        <v>45643</v>
      </c>
      <c r="V732">
        <v>6.7</v>
      </c>
      <c r="W732" s="1"/>
      <c r="Y732" s="1"/>
      <c r="Z732" s="3"/>
      <c r="AA732" s="1"/>
      <c r="AC732" s="1"/>
      <c r="AE732" s="1"/>
      <c r="AG732" s="1"/>
      <c r="AI732" s="1"/>
      <c r="AK732" s="1"/>
      <c r="AM732" s="1"/>
      <c r="AO732" s="1"/>
      <c r="AQ732" s="1"/>
      <c r="AS732" s="1"/>
      <c r="AU732" s="1"/>
    </row>
    <row r="733" spans="1:47" x14ac:dyDescent="0.2">
      <c r="A733" s="1">
        <v>45576</v>
      </c>
      <c r="B733">
        <v>6.44</v>
      </c>
      <c r="C733" s="1">
        <v>45576</v>
      </c>
      <c r="D733" s="2">
        <v>6.15</v>
      </c>
      <c r="E733" s="1">
        <v>45576</v>
      </c>
      <c r="F733">
        <v>6.09</v>
      </c>
      <c r="G733" s="1">
        <v>45576</v>
      </c>
      <c r="H733">
        <v>6.05</v>
      </c>
      <c r="I733" s="1">
        <v>45681</v>
      </c>
      <c r="J733">
        <v>6.35</v>
      </c>
      <c r="K733" s="1">
        <v>45644</v>
      </c>
      <c r="L733">
        <v>6.36</v>
      </c>
      <c r="M733" s="1">
        <v>45644</v>
      </c>
      <c r="N733" s="2">
        <v>6.36</v>
      </c>
      <c r="O733" s="1">
        <v>45643</v>
      </c>
      <c r="P733">
        <v>6.3849999999999998</v>
      </c>
      <c r="Q733" s="1">
        <v>45645</v>
      </c>
      <c r="R733">
        <v>6.5250000000000004</v>
      </c>
      <c r="S733" s="1">
        <v>45644</v>
      </c>
      <c r="T733">
        <v>6.53</v>
      </c>
      <c r="U733" s="1">
        <v>45644</v>
      </c>
      <c r="V733">
        <v>6.7</v>
      </c>
      <c r="W733" s="1"/>
      <c r="Y733" s="1"/>
      <c r="Z733" s="3"/>
      <c r="AA733" s="1"/>
      <c r="AC733" s="1"/>
      <c r="AE733" s="1"/>
      <c r="AG733" s="1"/>
      <c r="AI733" s="1"/>
      <c r="AK733" s="1"/>
      <c r="AM733" s="1"/>
      <c r="AO733" s="1"/>
      <c r="AQ733" s="1"/>
      <c r="AS733" s="1"/>
      <c r="AU733" s="1"/>
    </row>
    <row r="734" spans="1:47" x14ac:dyDescent="0.2">
      <c r="A734" s="1">
        <v>45579</v>
      </c>
      <c r="B734">
        <v>6.23</v>
      </c>
      <c r="C734" s="1">
        <v>45579</v>
      </c>
      <c r="D734" s="2">
        <v>6.11</v>
      </c>
      <c r="E734" s="1">
        <v>45579</v>
      </c>
      <c r="F734">
        <v>6.09</v>
      </c>
      <c r="G734" s="1">
        <v>45579</v>
      </c>
      <c r="H734">
        <v>6.2</v>
      </c>
      <c r="I734" s="1">
        <v>45684</v>
      </c>
      <c r="J734">
        <v>6.25</v>
      </c>
      <c r="K734" s="1">
        <v>45645</v>
      </c>
      <c r="L734">
        <v>6.45</v>
      </c>
      <c r="M734" s="1">
        <v>45645</v>
      </c>
      <c r="N734" s="2">
        <v>6.46</v>
      </c>
      <c r="O734" s="1">
        <v>45644</v>
      </c>
      <c r="P734">
        <v>6.3849999999999998</v>
      </c>
      <c r="Q734" s="1">
        <v>45646</v>
      </c>
      <c r="R734">
        <v>6.51</v>
      </c>
      <c r="S734" s="1">
        <v>45645</v>
      </c>
      <c r="T734">
        <v>6.6150000000000002</v>
      </c>
      <c r="U734" s="1">
        <v>45645</v>
      </c>
      <c r="V734">
        <v>6.7850000000000001</v>
      </c>
      <c r="W734" s="1"/>
      <c r="Y734" s="1"/>
      <c r="Z734" s="3"/>
      <c r="AA734" s="1"/>
      <c r="AC734" s="1"/>
      <c r="AE734" s="1"/>
      <c r="AG734" s="1"/>
      <c r="AI734" s="1"/>
      <c r="AK734" s="1"/>
      <c r="AM734" s="1"/>
      <c r="AO734" s="1"/>
      <c r="AQ734" s="1"/>
      <c r="AS734" s="1"/>
      <c r="AU734" s="1"/>
    </row>
    <row r="735" spans="1:47" x14ac:dyDescent="0.2">
      <c r="A735" s="1">
        <v>45580</v>
      </c>
      <c r="B735">
        <v>6.19</v>
      </c>
      <c r="C735" s="1">
        <v>45580</v>
      </c>
      <c r="D735" s="2">
        <v>6.05</v>
      </c>
      <c r="E735" s="1">
        <v>45580</v>
      </c>
      <c r="F735">
        <v>6.04</v>
      </c>
      <c r="G735" s="1">
        <v>45580</v>
      </c>
      <c r="H735">
        <v>5.89</v>
      </c>
      <c r="I735" s="1">
        <v>45685</v>
      </c>
      <c r="J735">
        <v>6.25</v>
      </c>
      <c r="K735" s="1">
        <v>45646</v>
      </c>
      <c r="L735">
        <v>6.4450000000000003</v>
      </c>
      <c r="M735" s="1">
        <v>45646</v>
      </c>
      <c r="N735" s="2">
        <v>6.4349999999999996</v>
      </c>
      <c r="O735" s="1">
        <v>45645</v>
      </c>
      <c r="P735">
        <v>6.48</v>
      </c>
      <c r="Q735" s="1">
        <v>45649</v>
      </c>
      <c r="R735">
        <v>6.53</v>
      </c>
      <c r="S735" s="1">
        <v>45646</v>
      </c>
      <c r="T735">
        <v>6.6</v>
      </c>
      <c r="U735" s="1">
        <v>45646</v>
      </c>
      <c r="V735">
        <v>6.76</v>
      </c>
      <c r="W735" s="1"/>
      <c r="Y735" s="1"/>
      <c r="Z735" s="3"/>
      <c r="AA735" s="1"/>
      <c r="AC735" s="1"/>
      <c r="AE735" s="1"/>
      <c r="AG735" s="1"/>
      <c r="AI735" s="1"/>
      <c r="AK735" s="1"/>
      <c r="AM735" s="1"/>
      <c r="AO735" s="1"/>
      <c r="AQ735" s="1"/>
      <c r="AS735" s="1"/>
      <c r="AU735" s="1"/>
    </row>
    <row r="736" spans="1:47" x14ac:dyDescent="0.2">
      <c r="A736" s="1">
        <v>45581</v>
      </c>
      <c r="B736">
        <v>6.47</v>
      </c>
      <c r="C736" s="1">
        <v>45581</v>
      </c>
      <c r="D736" s="2">
        <v>6.14</v>
      </c>
      <c r="E736" s="1">
        <v>45581</v>
      </c>
      <c r="F736">
        <v>6.07</v>
      </c>
      <c r="G736" s="1">
        <v>45581</v>
      </c>
      <c r="H736">
        <v>5.99</v>
      </c>
      <c r="I736" s="1">
        <v>45686</v>
      </c>
      <c r="J736">
        <v>6.25</v>
      </c>
      <c r="K736" s="1">
        <v>45649</v>
      </c>
      <c r="L736">
        <v>6.4649999999999999</v>
      </c>
      <c r="M736" s="1">
        <v>45649</v>
      </c>
      <c r="N736" s="2">
        <v>6.4550000000000001</v>
      </c>
      <c r="O736" s="1">
        <v>45646</v>
      </c>
      <c r="P736">
        <v>6.4550000000000001</v>
      </c>
      <c r="Q736" s="1">
        <v>45650</v>
      </c>
      <c r="R736">
        <v>6.5449999999999999</v>
      </c>
      <c r="S736" s="1">
        <v>45649</v>
      </c>
      <c r="T736">
        <v>6.63</v>
      </c>
      <c r="U736" s="1">
        <v>45649</v>
      </c>
      <c r="V736">
        <v>6.83</v>
      </c>
      <c r="W736" s="1"/>
      <c r="Y736" s="1"/>
      <c r="Z736" s="3"/>
      <c r="AA736" s="1"/>
      <c r="AC736" s="1"/>
      <c r="AE736" s="1"/>
      <c r="AG736" s="1"/>
      <c r="AI736" s="1"/>
      <c r="AK736" s="1"/>
      <c r="AM736" s="1"/>
      <c r="AO736" s="1"/>
      <c r="AQ736" s="1"/>
      <c r="AS736" s="1"/>
      <c r="AU736" s="1"/>
    </row>
    <row r="737" spans="1:47" x14ac:dyDescent="0.2">
      <c r="A737" s="1">
        <v>45582</v>
      </c>
      <c r="B737">
        <v>6.38</v>
      </c>
      <c r="C737" s="1">
        <v>45582</v>
      </c>
      <c r="D737" s="2">
        <v>6.22</v>
      </c>
      <c r="E737" s="1">
        <v>45582</v>
      </c>
      <c r="F737">
        <v>6.11</v>
      </c>
      <c r="G737" s="1">
        <v>45582</v>
      </c>
      <c r="H737">
        <v>6.08</v>
      </c>
      <c r="I737" s="1">
        <v>45687</v>
      </c>
      <c r="J737">
        <v>6.25</v>
      </c>
      <c r="K737" s="1">
        <v>45650</v>
      </c>
      <c r="L737">
        <v>6.4850000000000003</v>
      </c>
      <c r="M737" s="1">
        <v>45650</v>
      </c>
      <c r="N737" s="2">
        <v>6.47</v>
      </c>
      <c r="O737" s="1">
        <v>45649</v>
      </c>
      <c r="P737">
        <v>6.48</v>
      </c>
      <c r="Q737" s="1">
        <v>45651</v>
      </c>
      <c r="R737">
        <v>6.5449999999999999</v>
      </c>
      <c r="S737" s="1">
        <v>45650</v>
      </c>
      <c r="T737">
        <v>6.665</v>
      </c>
      <c r="U737" s="1">
        <v>45650</v>
      </c>
      <c r="V737">
        <v>6.8849999999999998</v>
      </c>
      <c r="W737" s="1"/>
      <c r="Y737" s="1"/>
      <c r="Z737" s="3"/>
      <c r="AA737" s="1"/>
      <c r="AC737" s="1"/>
      <c r="AE737" s="1"/>
      <c r="AG737" s="1"/>
      <c r="AI737" s="1"/>
      <c r="AK737" s="1"/>
      <c r="AM737" s="1"/>
      <c r="AO737" s="1"/>
      <c r="AQ737" s="1"/>
      <c r="AS737" s="1"/>
      <c r="AU737" s="1"/>
    </row>
    <row r="738" spans="1:47" x14ac:dyDescent="0.2">
      <c r="A738" s="1">
        <v>45583</v>
      </c>
      <c r="B738">
        <v>6.41</v>
      </c>
      <c r="C738" s="1">
        <v>45583</v>
      </c>
      <c r="D738" s="2">
        <v>6.14</v>
      </c>
      <c r="E738" s="1">
        <v>45583</v>
      </c>
      <c r="F738">
        <v>6.08</v>
      </c>
      <c r="G738" s="1">
        <v>45583</v>
      </c>
      <c r="H738">
        <v>6.03</v>
      </c>
      <c r="I738" s="1">
        <v>45688</v>
      </c>
      <c r="J738">
        <v>6.25</v>
      </c>
      <c r="K738" s="1">
        <v>45651</v>
      </c>
      <c r="L738">
        <v>6.47</v>
      </c>
      <c r="M738" s="1">
        <v>45651</v>
      </c>
      <c r="N738" s="2">
        <v>6.47</v>
      </c>
      <c r="O738" s="1">
        <v>45650</v>
      </c>
      <c r="P738">
        <v>6.4950000000000001</v>
      </c>
      <c r="Q738" s="1">
        <v>45652</v>
      </c>
      <c r="R738">
        <v>6.5449999999999999</v>
      </c>
      <c r="S738" s="1">
        <v>45651</v>
      </c>
      <c r="T738">
        <v>6.665</v>
      </c>
      <c r="U738" s="1">
        <v>45651</v>
      </c>
      <c r="V738">
        <v>6.8849999999999998</v>
      </c>
      <c r="W738" s="1"/>
      <c r="Y738" s="1"/>
      <c r="Z738" s="3"/>
      <c r="AA738" s="1"/>
      <c r="AC738" s="1"/>
      <c r="AE738" s="1"/>
      <c r="AG738" s="1"/>
      <c r="AI738" s="1"/>
      <c r="AK738" s="1"/>
      <c r="AM738" s="1"/>
      <c r="AO738" s="1"/>
      <c r="AQ738" s="1"/>
      <c r="AS738" s="1"/>
      <c r="AU738" s="1"/>
    </row>
    <row r="739" spans="1:47" x14ac:dyDescent="0.2">
      <c r="A739" s="1">
        <v>45586</v>
      </c>
      <c r="B739">
        <v>6.69</v>
      </c>
      <c r="C739" s="1">
        <v>45586</v>
      </c>
      <c r="D739" s="2">
        <v>6.3</v>
      </c>
      <c r="E739" s="1">
        <v>45586</v>
      </c>
      <c r="F739">
        <v>6.18</v>
      </c>
      <c r="G739" s="1">
        <v>45586</v>
      </c>
      <c r="H739">
        <v>6.16</v>
      </c>
      <c r="I739" s="1">
        <v>45691</v>
      </c>
      <c r="J739">
        <v>6.4</v>
      </c>
      <c r="K739" s="1">
        <v>45652</v>
      </c>
      <c r="L739">
        <v>6.47</v>
      </c>
      <c r="M739" s="1">
        <v>45652</v>
      </c>
      <c r="N739" s="2">
        <v>6.47</v>
      </c>
      <c r="O739" s="1">
        <v>45651</v>
      </c>
      <c r="P739">
        <v>6.4950000000000001</v>
      </c>
      <c r="Q739" s="1">
        <v>45653</v>
      </c>
      <c r="R739">
        <v>6.5449999999999999</v>
      </c>
      <c r="S739" s="1">
        <v>45652</v>
      </c>
      <c r="T739">
        <v>6.665</v>
      </c>
      <c r="U739" s="1">
        <v>45652</v>
      </c>
      <c r="V739">
        <v>6.8849999999999998</v>
      </c>
      <c r="W739" s="1"/>
      <c r="Y739" s="1"/>
      <c r="Z739" s="3"/>
      <c r="AA739" s="1"/>
      <c r="AC739" s="1"/>
      <c r="AE739" s="1"/>
      <c r="AG739" s="1"/>
      <c r="AI739" s="1"/>
      <c r="AK739" s="1"/>
      <c r="AM739" s="1"/>
      <c r="AO739" s="1"/>
      <c r="AQ739" s="1"/>
      <c r="AS739" s="1"/>
      <c r="AU739" s="1"/>
    </row>
    <row r="740" spans="1:47" x14ac:dyDescent="0.2">
      <c r="A740" s="1">
        <v>45587</v>
      </c>
      <c r="B740">
        <v>6.43</v>
      </c>
      <c r="C740" s="1">
        <v>45587</v>
      </c>
      <c r="D740" s="2">
        <v>6.23</v>
      </c>
      <c r="E740" s="1">
        <v>45587</v>
      </c>
      <c r="F740">
        <v>6.15</v>
      </c>
      <c r="G740" s="1">
        <v>45587</v>
      </c>
      <c r="H740">
        <v>6.09</v>
      </c>
      <c r="I740" s="1">
        <v>45692</v>
      </c>
      <c r="J740">
        <v>6.3</v>
      </c>
      <c r="K740" s="1">
        <v>45653</v>
      </c>
      <c r="L740">
        <v>6.5</v>
      </c>
      <c r="M740" s="1">
        <v>45653</v>
      </c>
      <c r="N740" s="2">
        <v>6.48</v>
      </c>
      <c r="O740" s="1">
        <v>45652</v>
      </c>
      <c r="P740">
        <v>6.4950000000000001</v>
      </c>
      <c r="Q740" s="1">
        <v>45656</v>
      </c>
      <c r="R740">
        <v>6.63</v>
      </c>
      <c r="S740" s="1">
        <v>45653</v>
      </c>
      <c r="T740">
        <v>6.665</v>
      </c>
      <c r="U740" s="1">
        <v>45653</v>
      </c>
      <c r="V740">
        <v>6.8650000000000002</v>
      </c>
      <c r="W740" s="1"/>
      <c r="Y740" s="1"/>
      <c r="Z740" s="3"/>
      <c r="AA740" s="1"/>
      <c r="AC740" s="1"/>
      <c r="AE740" s="1"/>
      <c r="AG740" s="1"/>
      <c r="AI740" s="1"/>
      <c r="AK740" s="1"/>
      <c r="AM740" s="1"/>
      <c r="AO740" s="1"/>
      <c r="AQ740" s="1"/>
      <c r="AS740" s="1"/>
      <c r="AU740" s="1"/>
    </row>
    <row r="741" spans="1:47" x14ac:dyDescent="0.2">
      <c r="A741" s="1">
        <v>45588</v>
      </c>
      <c r="B741">
        <v>6.53</v>
      </c>
      <c r="C741" s="1">
        <v>45588</v>
      </c>
      <c r="D741" s="2">
        <v>6.29</v>
      </c>
      <c r="E741" s="1">
        <v>45588</v>
      </c>
      <c r="F741">
        <v>6.24</v>
      </c>
      <c r="G741" s="1">
        <v>45588</v>
      </c>
      <c r="H741">
        <v>6.33</v>
      </c>
      <c r="I741" s="1">
        <v>45693</v>
      </c>
      <c r="J741">
        <v>6.25</v>
      </c>
      <c r="K741" s="1">
        <v>45656</v>
      </c>
      <c r="L741">
        <v>6.6</v>
      </c>
      <c r="M741" s="1">
        <v>45656</v>
      </c>
      <c r="N741" s="2">
        <v>6.57</v>
      </c>
      <c r="O741" s="1">
        <v>45653</v>
      </c>
      <c r="P741">
        <v>6.48</v>
      </c>
      <c r="Q741" s="1">
        <v>45657</v>
      </c>
      <c r="R741">
        <v>6.58</v>
      </c>
      <c r="S741" s="1">
        <v>45656</v>
      </c>
      <c r="T741">
        <v>6.74</v>
      </c>
      <c r="U741" s="1">
        <v>45656</v>
      </c>
      <c r="V741">
        <v>6.9349999999999996</v>
      </c>
      <c r="W741" s="1"/>
      <c r="Y741" s="1"/>
      <c r="Z741" s="3"/>
      <c r="AA741" s="1"/>
      <c r="AC741" s="1"/>
      <c r="AE741" s="1"/>
      <c r="AG741" s="1"/>
      <c r="AI741" s="1"/>
      <c r="AK741" s="1"/>
      <c r="AM741" s="1"/>
      <c r="AO741" s="1"/>
      <c r="AQ741" s="1"/>
      <c r="AS741" s="1"/>
      <c r="AU741" s="1"/>
    </row>
    <row r="742" spans="1:47" x14ac:dyDescent="0.2">
      <c r="A742" s="1">
        <v>45589</v>
      </c>
      <c r="B742">
        <v>6.23</v>
      </c>
      <c r="C742" s="1">
        <v>45589</v>
      </c>
      <c r="D742" s="2">
        <v>6.18</v>
      </c>
      <c r="E742" s="1">
        <v>45589</v>
      </c>
      <c r="F742">
        <v>6.16</v>
      </c>
      <c r="G742" s="1">
        <v>45589</v>
      </c>
      <c r="H742">
        <v>6.1</v>
      </c>
      <c r="I742" s="1">
        <v>45694</v>
      </c>
      <c r="J742">
        <v>6.25</v>
      </c>
      <c r="K742" s="1">
        <v>45657</v>
      </c>
      <c r="L742">
        <v>6.5650000000000004</v>
      </c>
      <c r="M742" s="1">
        <v>45657</v>
      </c>
      <c r="N742" s="2">
        <v>6.5250000000000004</v>
      </c>
      <c r="O742" s="1">
        <v>45656</v>
      </c>
      <c r="P742">
        <v>6.57</v>
      </c>
      <c r="Q742" s="1">
        <v>45658</v>
      </c>
      <c r="R742">
        <v>6.58</v>
      </c>
      <c r="S742" s="1">
        <v>45657</v>
      </c>
      <c r="T742">
        <v>6.69</v>
      </c>
      <c r="U742" s="1">
        <v>45657</v>
      </c>
      <c r="V742">
        <v>6.89</v>
      </c>
      <c r="W742" s="1"/>
      <c r="Y742" s="1"/>
      <c r="Z742" s="3"/>
      <c r="AA742" s="1"/>
      <c r="AC742" s="1"/>
      <c r="AE742" s="1"/>
      <c r="AG742" s="1"/>
      <c r="AI742" s="1"/>
      <c r="AK742" s="1"/>
      <c r="AM742" s="1"/>
      <c r="AO742" s="1"/>
      <c r="AQ742" s="1"/>
      <c r="AS742" s="1"/>
      <c r="AU742" s="1"/>
    </row>
    <row r="743" spans="1:47" x14ac:dyDescent="0.2">
      <c r="A743" s="1">
        <v>45590</v>
      </c>
      <c r="B743">
        <v>6.53</v>
      </c>
      <c r="C743" s="1">
        <v>45590</v>
      </c>
      <c r="D743" s="2">
        <v>6.27</v>
      </c>
      <c r="E743" s="1">
        <v>45590</v>
      </c>
      <c r="F743">
        <v>6.2</v>
      </c>
      <c r="G743" s="1">
        <v>45590</v>
      </c>
      <c r="H743">
        <v>6.18</v>
      </c>
      <c r="I743" s="1">
        <v>45695</v>
      </c>
      <c r="J743">
        <v>6.25</v>
      </c>
      <c r="K743" s="1">
        <v>45658</v>
      </c>
      <c r="L743">
        <v>6.5650000000000004</v>
      </c>
      <c r="M743" s="1">
        <v>45658</v>
      </c>
      <c r="N743" s="2">
        <v>6.5250000000000004</v>
      </c>
      <c r="O743" s="1">
        <v>45657</v>
      </c>
      <c r="P743">
        <v>6.5250000000000004</v>
      </c>
      <c r="Q743" s="1">
        <v>45659</v>
      </c>
      <c r="R743">
        <v>6.5650000000000004</v>
      </c>
      <c r="S743" s="1">
        <v>45658</v>
      </c>
      <c r="T743">
        <v>6.69</v>
      </c>
      <c r="U743" s="1">
        <v>45658</v>
      </c>
      <c r="V743">
        <v>6.89</v>
      </c>
      <c r="W743" s="1"/>
      <c r="Y743" s="1"/>
      <c r="Z743" s="3"/>
      <c r="AA743" s="1"/>
      <c r="AC743" s="1"/>
      <c r="AE743" s="1"/>
      <c r="AG743" s="1"/>
      <c r="AI743" s="1"/>
      <c r="AK743" s="1"/>
      <c r="AM743" s="1"/>
      <c r="AO743" s="1"/>
      <c r="AQ743" s="1"/>
      <c r="AS743" s="1"/>
      <c r="AU743" s="1"/>
    </row>
    <row r="744" spans="1:47" x14ac:dyDescent="0.2">
      <c r="A744" s="1">
        <v>45593</v>
      </c>
      <c r="B744">
        <v>6.61</v>
      </c>
      <c r="C744" s="1">
        <v>45593</v>
      </c>
      <c r="D744" s="2">
        <v>6.33</v>
      </c>
      <c r="E744" s="1">
        <v>45593</v>
      </c>
      <c r="F744">
        <v>6.28</v>
      </c>
      <c r="G744" s="1">
        <v>45593</v>
      </c>
      <c r="H744">
        <v>6.18</v>
      </c>
      <c r="I744" s="1">
        <v>45698</v>
      </c>
      <c r="J744">
        <v>6.2750000000000004</v>
      </c>
      <c r="K744" s="1">
        <v>45659</v>
      </c>
      <c r="L744">
        <v>6.55</v>
      </c>
      <c r="M744" s="1">
        <v>45659</v>
      </c>
      <c r="N744" s="2">
        <v>6.5149999999999997</v>
      </c>
      <c r="O744" s="1">
        <v>45658</v>
      </c>
      <c r="P744">
        <v>6.5250000000000004</v>
      </c>
      <c r="Q744" s="1">
        <v>45660</v>
      </c>
      <c r="R744">
        <v>6.56</v>
      </c>
      <c r="S744" s="1">
        <v>45659</v>
      </c>
      <c r="T744">
        <v>6.66</v>
      </c>
      <c r="U744" s="1">
        <v>45659</v>
      </c>
      <c r="V744">
        <v>6.85</v>
      </c>
      <c r="W744" s="1"/>
      <c r="Y744" s="1"/>
      <c r="Z744" s="3"/>
      <c r="AA744" s="1"/>
      <c r="AC744" s="1"/>
      <c r="AE744" s="1"/>
      <c r="AG744" s="1"/>
      <c r="AI744" s="1"/>
      <c r="AK744" s="1"/>
      <c r="AM744" s="1"/>
      <c r="AO744" s="1"/>
      <c r="AQ744" s="1"/>
      <c r="AS744" s="1"/>
      <c r="AU744" s="1"/>
    </row>
    <row r="745" spans="1:47" x14ac:dyDescent="0.2">
      <c r="A745" s="1">
        <v>45594</v>
      </c>
      <c r="B745">
        <v>6.64</v>
      </c>
      <c r="C745" s="1">
        <v>45594</v>
      </c>
      <c r="D745" s="2">
        <v>6.41</v>
      </c>
      <c r="E745" s="1">
        <v>45594</v>
      </c>
      <c r="F745">
        <v>6.38</v>
      </c>
      <c r="G745" s="1">
        <v>45594</v>
      </c>
      <c r="H745">
        <v>6.22</v>
      </c>
      <c r="I745" s="1">
        <v>45699</v>
      </c>
      <c r="J745">
        <v>6.2350000000000003</v>
      </c>
      <c r="K745" s="1">
        <v>45660</v>
      </c>
      <c r="L745">
        <v>6.56</v>
      </c>
      <c r="M745" s="1">
        <v>45660</v>
      </c>
      <c r="N745" s="2">
        <v>6.55</v>
      </c>
      <c r="O745" s="1">
        <v>45659</v>
      </c>
      <c r="P745">
        <v>6.5149999999999997</v>
      </c>
      <c r="Q745" s="1">
        <v>45663</v>
      </c>
      <c r="R745">
        <v>6.58</v>
      </c>
      <c r="S745" s="1">
        <v>45660</v>
      </c>
      <c r="T745">
        <v>6.665</v>
      </c>
      <c r="U745" s="1">
        <v>45660</v>
      </c>
      <c r="V745">
        <v>6.85</v>
      </c>
      <c r="W745" s="1"/>
      <c r="Y745" s="1"/>
      <c r="Z745" s="3"/>
      <c r="AA745" s="1"/>
      <c r="AC745" s="1"/>
      <c r="AE745" s="1"/>
      <c r="AG745" s="1"/>
      <c r="AI745" s="1"/>
      <c r="AK745" s="1"/>
      <c r="AM745" s="1"/>
      <c r="AO745" s="1"/>
      <c r="AQ745" s="1"/>
      <c r="AS745" s="1"/>
      <c r="AU745" s="1"/>
    </row>
    <row r="746" spans="1:47" x14ac:dyDescent="0.2">
      <c r="A746" s="1">
        <v>45595</v>
      </c>
      <c r="B746">
        <v>6.27</v>
      </c>
      <c r="C746" s="1">
        <v>45595</v>
      </c>
      <c r="D746" s="2">
        <v>6.17</v>
      </c>
      <c r="E746" s="1">
        <v>45595</v>
      </c>
      <c r="F746">
        <v>6.18</v>
      </c>
      <c r="G746" s="1">
        <v>45595</v>
      </c>
      <c r="H746">
        <v>6.12</v>
      </c>
      <c r="I746" s="1">
        <v>45700</v>
      </c>
      <c r="J746">
        <v>6.24</v>
      </c>
      <c r="K746" s="1">
        <v>45663</v>
      </c>
      <c r="L746">
        <v>6.5650000000000004</v>
      </c>
      <c r="M746" s="1">
        <v>45663</v>
      </c>
      <c r="N746" s="2">
        <v>6.5350000000000001</v>
      </c>
      <c r="O746" s="1">
        <v>45660</v>
      </c>
      <c r="P746">
        <v>6.5350000000000001</v>
      </c>
      <c r="Q746" s="1">
        <v>45664</v>
      </c>
      <c r="R746">
        <v>6.54</v>
      </c>
      <c r="S746" s="1">
        <v>45663</v>
      </c>
      <c r="T746">
        <v>6.68</v>
      </c>
      <c r="U746" s="1">
        <v>45663</v>
      </c>
      <c r="V746">
        <v>6.87</v>
      </c>
      <c r="W746" s="1"/>
      <c r="Y746" s="1"/>
      <c r="Z746" s="3"/>
      <c r="AA746" s="1"/>
      <c r="AC746" s="1"/>
      <c r="AE746" s="1"/>
      <c r="AG746" s="1"/>
      <c r="AI746" s="1"/>
      <c r="AK746" s="1"/>
      <c r="AM746" s="1"/>
      <c r="AO746" s="1"/>
      <c r="AQ746" s="1"/>
      <c r="AS746" s="1"/>
      <c r="AU746" s="1"/>
    </row>
    <row r="747" spans="1:47" x14ac:dyDescent="0.2">
      <c r="A747" s="1">
        <v>45596</v>
      </c>
      <c r="B747">
        <v>6.38</v>
      </c>
      <c r="C747" s="1">
        <v>45596</v>
      </c>
      <c r="D747" s="2">
        <v>6.22</v>
      </c>
      <c r="E747" s="1">
        <v>45596</v>
      </c>
      <c r="F747">
        <v>6.23</v>
      </c>
      <c r="G747" s="1">
        <v>45596</v>
      </c>
      <c r="H747">
        <v>6.27</v>
      </c>
      <c r="I747" s="1">
        <v>45701</v>
      </c>
      <c r="J747">
        <v>6.26</v>
      </c>
      <c r="K747" s="1">
        <v>45664</v>
      </c>
      <c r="L747">
        <v>6.5149999999999997</v>
      </c>
      <c r="M747" s="1">
        <v>45664</v>
      </c>
      <c r="N747" s="2">
        <v>6.5</v>
      </c>
      <c r="O747" s="1">
        <v>45663</v>
      </c>
      <c r="P747">
        <v>6.5350000000000001</v>
      </c>
      <c r="Q747" s="1">
        <v>45665</v>
      </c>
      <c r="R747">
        <v>6.56</v>
      </c>
      <c r="S747" s="1">
        <v>45664</v>
      </c>
      <c r="T747">
        <v>6.64</v>
      </c>
      <c r="U747" s="1">
        <v>45664</v>
      </c>
      <c r="V747">
        <v>6.83</v>
      </c>
      <c r="W747" s="1"/>
      <c r="Y747" s="1"/>
      <c r="Z747" s="3"/>
      <c r="AA747" s="1"/>
      <c r="AC747" s="1"/>
      <c r="AE747" s="1"/>
      <c r="AG747" s="1"/>
      <c r="AI747" s="1"/>
      <c r="AK747" s="1"/>
      <c r="AM747" s="1"/>
      <c r="AO747" s="1"/>
      <c r="AQ747" s="1"/>
      <c r="AS747" s="1"/>
      <c r="AU747" s="1"/>
    </row>
    <row r="748" spans="1:47" x14ac:dyDescent="0.2">
      <c r="A748" s="1">
        <v>45597</v>
      </c>
      <c r="B748">
        <v>6.44</v>
      </c>
      <c r="C748" s="1">
        <v>45597</v>
      </c>
      <c r="D748" s="2">
        <v>6.25</v>
      </c>
      <c r="E748" s="1">
        <v>45597</v>
      </c>
      <c r="F748">
        <v>6.29</v>
      </c>
      <c r="G748" s="1">
        <v>45597</v>
      </c>
      <c r="H748">
        <v>6.22</v>
      </c>
      <c r="I748" s="1">
        <v>45702</v>
      </c>
      <c r="J748">
        <v>6.19</v>
      </c>
      <c r="K748" s="1">
        <v>45665</v>
      </c>
      <c r="L748">
        <v>6.55</v>
      </c>
      <c r="M748" s="1">
        <v>45665</v>
      </c>
      <c r="N748" s="2">
        <v>6.5350000000000001</v>
      </c>
      <c r="O748" s="1">
        <v>45664</v>
      </c>
      <c r="P748">
        <v>6.4950000000000001</v>
      </c>
      <c r="Q748" s="1">
        <v>45666</v>
      </c>
      <c r="R748">
        <v>6.56</v>
      </c>
      <c r="S748" s="1">
        <v>45665</v>
      </c>
      <c r="T748">
        <v>6.64</v>
      </c>
      <c r="U748" s="1">
        <v>45665</v>
      </c>
      <c r="V748">
        <v>6.8449999999999998</v>
      </c>
      <c r="W748" s="1"/>
      <c r="Y748" s="1"/>
      <c r="Z748" s="3"/>
      <c r="AA748" s="1"/>
      <c r="AC748" s="1"/>
      <c r="AE748" s="1"/>
      <c r="AG748" s="1"/>
      <c r="AI748" s="1"/>
      <c r="AK748" s="1"/>
      <c r="AM748" s="1"/>
      <c r="AO748" s="1"/>
      <c r="AQ748" s="1"/>
      <c r="AS748" s="1"/>
      <c r="AU748" s="1"/>
    </row>
    <row r="749" spans="1:47" x14ac:dyDescent="0.2">
      <c r="A749" s="1">
        <v>45600</v>
      </c>
      <c r="B749">
        <v>6.77</v>
      </c>
      <c r="C749" s="1">
        <v>45600</v>
      </c>
      <c r="D749" s="2">
        <v>6.41</v>
      </c>
      <c r="E749" s="1">
        <v>45600</v>
      </c>
      <c r="F749">
        <v>6.36</v>
      </c>
      <c r="G749" s="1">
        <v>45600</v>
      </c>
      <c r="H749">
        <v>6.3</v>
      </c>
      <c r="I749" s="1">
        <v>45705</v>
      </c>
      <c r="J749">
        <v>6.1</v>
      </c>
      <c r="K749" s="1">
        <v>45666</v>
      </c>
      <c r="L749">
        <v>6.5250000000000004</v>
      </c>
      <c r="M749" s="1">
        <v>45666</v>
      </c>
      <c r="N749" s="2">
        <v>6.5250000000000004</v>
      </c>
      <c r="O749" s="1">
        <v>45665</v>
      </c>
      <c r="P749">
        <v>6.53</v>
      </c>
      <c r="Q749" s="1">
        <v>45667</v>
      </c>
      <c r="R749">
        <v>6.58</v>
      </c>
      <c r="S749" s="1">
        <v>45666</v>
      </c>
      <c r="T749">
        <v>6.62</v>
      </c>
      <c r="U749" s="1">
        <v>45666</v>
      </c>
      <c r="V749">
        <v>6.8449999999999998</v>
      </c>
      <c r="W749" s="1"/>
      <c r="Y749" s="1"/>
      <c r="Z749" s="3"/>
      <c r="AA749" s="1"/>
      <c r="AC749" s="1"/>
      <c r="AE749" s="1"/>
      <c r="AG749" s="1"/>
      <c r="AI749" s="1"/>
      <c r="AK749" s="1"/>
      <c r="AM749" s="1"/>
      <c r="AO749" s="1"/>
      <c r="AQ749" s="1"/>
      <c r="AS749" s="1"/>
      <c r="AU749" s="1"/>
    </row>
    <row r="750" spans="1:47" x14ac:dyDescent="0.2">
      <c r="A750" s="1">
        <v>45601</v>
      </c>
      <c r="B750">
        <v>6.45</v>
      </c>
      <c r="C750" s="1">
        <v>45601</v>
      </c>
      <c r="D750" s="2">
        <v>6.26</v>
      </c>
      <c r="E750" s="1">
        <v>45601</v>
      </c>
      <c r="F750">
        <v>6.29</v>
      </c>
      <c r="G750" s="1">
        <v>45601</v>
      </c>
      <c r="H750">
        <v>6.27</v>
      </c>
      <c r="I750" s="1">
        <v>45706</v>
      </c>
      <c r="J750">
        <v>6.0750000000000002</v>
      </c>
      <c r="K750" s="1">
        <v>45667</v>
      </c>
      <c r="L750">
        <v>6.5549999999999997</v>
      </c>
      <c r="M750" s="1">
        <v>45667</v>
      </c>
      <c r="N750" s="2">
        <v>6.5549999999999997</v>
      </c>
      <c r="O750" s="1">
        <v>45666</v>
      </c>
      <c r="P750">
        <v>6.5250000000000004</v>
      </c>
      <c r="Q750" s="1">
        <v>45670</v>
      </c>
      <c r="R750">
        <v>6.66</v>
      </c>
      <c r="S750" s="1">
        <v>45667</v>
      </c>
      <c r="T750">
        <v>6.64</v>
      </c>
      <c r="U750" s="1">
        <v>45667</v>
      </c>
      <c r="V750">
        <v>6.84</v>
      </c>
      <c r="W750" s="1"/>
      <c r="Y750" s="1"/>
      <c r="Z750" s="3"/>
      <c r="AA750" s="1"/>
      <c r="AC750" s="1"/>
      <c r="AE750" s="1"/>
      <c r="AG750" s="1"/>
      <c r="AI750" s="1"/>
      <c r="AK750" s="1"/>
      <c r="AM750" s="1"/>
      <c r="AO750" s="1"/>
      <c r="AQ750" s="1"/>
      <c r="AS750" s="1"/>
      <c r="AU750" s="1"/>
    </row>
    <row r="751" spans="1:47" x14ac:dyDescent="0.2">
      <c r="A751" s="1">
        <v>45602</v>
      </c>
      <c r="B751">
        <v>7.14</v>
      </c>
      <c r="C751" s="1">
        <v>45602</v>
      </c>
      <c r="D751" s="2">
        <v>6.58</v>
      </c>
      <c r="E751" s="1">
        <v>45602</v>
      </c>
      <c r="F751">
        <v>6.5</v>
      </c>
      <c r="G751" s="1">
        <v>45602</v>
      </c>
      <c r="H751">
        <v>6.41</v>
      </c>
      <c r="I751" s="1">
        <v>45707</v>
      </c>
      <c r="J751">
        <v>6.0750000000000002</v>
      </c>
      <c r="K751" s="1">
        <v>45670</v>
      </c>
      <c r="L751">
        <v>6.62</v>
      </c>
      <c r="M751" s="1">
        <v>45670</v>
      </c>
      <c r="N751" s="2">
        <v>6.62</v>
      </c>
      <c r="O751" s="1">
        <v>45667</v>
      </c>
      <c r="P751">
        <v>6.55</v>
      </c>
      <c r="Q751" s="1">
        <v>45671</v>
      </c>
      <c r="R751">
        <v>6.62</v>
      </c>
      <c r="S751" s="1">
        <v>45670</v>
      </c>
      <c r="T751">
        <v>6.72</v>
      </c>
      <c r="U751" s="1">
        <v>45670</v>
      </c>
      <c r="V751">
        <v>6.92</v>
      </c>
      <c r="W751" s="1"/>
      <c r="Y751" s="1"/>
      <c r="Z751" s="3"/>
      <c r="AA751" s="1"/>
      <c r="AC751" s="1"/>
      <c r="AE751" s="1"/>
      <c r="AG751" s="1"/>
      <c r="AI751" s="1"/>
      <c r="AK751" s="1"/>
      <c r="AM751" s="1"/>
      <c r="AO751" s="1"/>
      <c r="AQ751" s="1"/>
      <c r="AS751" s="1"/>
      <c r="AU751" s="1"/>
    </row>
    <row r="752" spans="1:47" x14ac:dyDescent="0.2">
      <c r="A752" s="1">
        <v>45603</v>
      </c>
      <c r="B752">
        <v>6.52</v>
      </c>
      <c r="C752" s="1">
        <v>45603</v>
      </c>
      <c r="D752" s="2">
        <v>6.34</v>
      </c>
      <c r="E752" s="1">
        <v>45603</v>
      </c>
      <c r="F752">
        <v>6.27</v>
      </c>
      <c r="G752" s="1">
        <v>45603</v>
      </c>
      <c r="H752">
        <v>6.22</v>
      </c>
      <c r="I752" s="1">
        <v>45708</v>
      </c>
      <c r="J752">
        <v>6.0549999999999997</v>
      </c>
      <c r="K752" s="1">
        <v>45671</v>
      </c>
      <c r="L752">
        <v>6.5650000000000004</v>
      </c>
      <c r="M752" s="1">
        <v>45671</v>
      </c>
      <c r="N752" s="2">
        <v>6.5750000000000002</v>
      </c>
      <c r="O752" s="1">
        <v>45670</v>
      </c>
      <c r="P752">
        <v>6.63</v>
      </c>
      <c r="Q752" s="1">
        <v>45672</v>
      </c>
      <c r="R752">
        <v>6.625</v>
      </c>
      <c r="S752" s="1">
        <v>45671</v>
      </c>
      <c r="T752">
        <v>6.665</v>
      </c>
      <c r="U752" s="1">
        <v>45671</v>
      </c>
      <c r="V752">
        <v>6.875</v>
      </c>
      <c r="W752" s="1"/>
      <c r="Y752" s="1"/>
      <c r="Z752" s="3"/>
      <c r="AA752" s="1"/>
      <c r="AC752" s="1"/>
      <c r="AE752" s="1"/>
      <c r="AG752" s="1"/>
      <c r="AI752" s="1"/>
      <c r="AK752" s="1"/>
      <c r="AM752" s="1"/>
      <c r="AO752" s="1"/>
      <c r="AQ752" s="1"/>
      <c r="AS752" s="1"/>
      <c r="AU752" s="1"/>
    </row>
    <row r="753" spans="1:47" x14ac:dyDescent="0.2">
      <c r="A753" s="1">
        <v>45604</v>
      </c>
      <c r="B753">
        <v>6.41</v>
      </c>
      <c r="C753" s="1">
        <v>45604</v>
      </c>
      <c r="D753" s="2">
        <v>6.27</v>
      </c>
      <c r="E753" s="1">
        <v>45604</v>
      </c>
      <c r="F753">
        <v>6.29</v>
      </c>
      <c r="G753" s="1">
        <v>45604</v>
      </c>
      <c r="H753">
        <v>6.27</v>
      </c>
      <c r="I753" s="1">
        <v>45709</v>
      </c>
      <c r="J753">
        <v>6</v>
      </c>
      <c r="K753" s="1">
        <v>45672</v>
      </c>
      <c r="L753">
        <v>6.5750000000000002</v>
      </c>
      <c r="M753" s="1">
        <v>45672</v>
      </c>
      <c r="N753" s="2">
        <v>6.58</v>
      </c>
      <c r="O753" s="1">
        <v>45671</v>
      </c>
      <c r="P753">
        <v>6.5949999999999998</v>
      </c>
      <c r="Q753" s="1">
        <v>45673</v>
      </c>
      <c r="R753">
        <v>6.65</v>
      </c>
      <c r="S753" s="1">
        <v>45672</v>
      </c>
      <c r="T753">
        <v>6.7</v>
      </c>
      <c r="U753" s="1">
        <v>45672</v>
      </c>
      <c r="V753">
        <v>6.89</v>
      </c>
      <c r="W753" s="1"/>
      <c r="Y753" s="1"/>
      <c r="Z753" s="3"/>
      <c r="AA753" s="1"/>
      <c r="AC753" s="1"/>
      <c r="AE753" s="1"/>
      <c r="AG753" s="1"/>
      <c r="AI753" s="1"/>
      <c r="AK753" s="1"/>
      <c r="AM753" s="1"/>
      <c r="AO753" s="1"/>
      <c r="AQ753" s="1"/>
      <c r="AS753" s="1"/>
      <c r="AU753" s="1"/>
    </row>
    <row r="754" spans="1:47" x14ac:dyDescent="0.2">
      <c r="A754" s="1">
        <v>45607</v>
      </c>
      <c r="B754">
        <v>6.41</v>
      </c>
      <c r="C754" s="1">
        <v>45607</v>
      </c>
      <c r="D754" s="2">
        <v>6.24</v>
      </c>
      <c r="E754" s="1">
        <v>45607</v>
      </c>
      <c r="F754">
        <v>6.3</v>
      </c>
      <c r="G754" s="1">
        <v>45607</v>
      </c>
      <c r="H754">
        <v>6.39</v>
      </c>
      <c r="I754" s="1">
        <v>45712</v>
      </c>
      <c r="J754">
        <v>6.0149999999999997</v>
      </c>
      <c r="K754" s="1">
        <v>45673</v>
      </c>
      <c r="L754">
        <v>6.6150000000000002</v>
      </c>
      <c r="M754" s="1">
        <v>45673</v>
      </c>
      <c r="N754" s="2">
        <v>6.6050000000000004</v>
      </c>
      <c r="O754" s="1">
        <v>45672</v>
      </c>
      <c r="P754">
        <v>6.6</v>
      </c>
      <c r="Q754" s="1">
        <v>45674</v>
      </c>
      <c r="R754">
        <v>6.59</v>
      </c>
      <c r="S754" s="1">
        <v>45673</v>
      </c>
      <c r="T754">
        <v>6.7249999999999996</v>
      </c>
      <c r="U754" s="1">
        <v>45673</v>
      </c>
      <c r="V754">
        <v>6.915</v>
      </c>
      <c r="W754" s="1"/>
      <c r="Y754" s="1"/>
      <c r="Z754" s="3"/>
      <c r="AA754" s="1"/>
      <c r="AC754" s="1"/>
      <c r="AE754" s="1"/>
      <c r="AG754" s="1"/>
      <c r="AI754" s="1"/>
      <c r="AK754" s="1"/>
      <c r="AM754" s="1"/>
      <c r="AO754" s="1"/>
      <c r="AQ754" s="1"/>
      <c r="AS754" s="1"/>
      <c r="AU754" s="1"/>
    </row>
    <row r="755" spans="1:47" x14ac:dyDescent="0.2">
      <c r="A755" s="1">
        <v>45608</v>
      </c>
      <c r="B755">
        <v>6.36</v>
      </c>
      <c r="C755" s="1">
        <v>45608</v>
      </c>
      <c r="D755" s="2">
        <v>6.29</v>
      </c>
      <c r="E755" s="1">
        <v>45608</v>
      </c>
      <c r="F755">
        <v>6.32</v>
      </c>
      <c r="G755" s="1">
        <v>45608</v>
      </c>
      <c r="H755">
        <v>6.35</v>
      </c>
      <c r="I755" s="1">
        <v>45713</v>
      </c>
      <c r="J755">
        <v>6.06</v>
      </c>
      <c r="K755" s="1">
        <v>45674</v>
      </c>
      <c r="L755">
        <v>6.55</v>
      </c>
      <c r="M755" s="1">
        <v>45674</v>
      </c>
      <c r="N755" s="2">
        <v>6.5449999999999999</v>
      </c>
      <c r="O755" s="1">
        <v>45673</v>
      </c>
      <c r="P755">
        <v>6.6349999999999998</v>
      </c>
      <c r="Q755" s="1">
        <v>45677</v>
      </c>
      <c r="R755">
        <v>6.6050000000000004</v>
      </c>
      <c r="S755" s="1">
        <v>45674</v>
      </c>
      <c r="T755">
        <v>6.6550000000000002</v>
      </c>
      <c r="U755" s="1">
        <v>45674</v>
      </c>
      <c r="V755">
        <v>6.835</v>
      </c>
      <c r="W755" s="1"/>
      <c r="Y755" s="1"/>
      <c r="Z755" s="3"/>
      <c r="AA755" s="1"/>
      <c r="AC755" s="1"/>
      <c r="AE755" s="1"/>
      <c r="AG755" s="1"/>
      <c r="AI755" s="1"/>
      <c r="AK755" s="1"/>
      <c r="AM755" s="1"/>
      <c r="AO755" s="1"/>
      <c r="AQ755" s="1"/>
      <c r="AS755" s="1"/>
      <c r="AU755" s="1"/>
    </row>
    <row r="756" spans="1:47" x14ac:dyDescent="0.2">
      <c r="A756" s="1">
        <v>45609</v>
      </c>
      <c r="B756">
        <v>5.91</v>
      </c>
      <c r="C756" s="1">
        <v>45609</v>
      </c>
      <c r="D756" s="2">
        <v>6.14</v>
      </c>
      <c r="E756" s="1">
        <v>45609</v>
      </c>
      <c r="F756">
        <v>6.21</v>
      </c>
      <c r="G756" s="1">
        <v>45609</v>
      </c>
      <c r="H756">
        <v>6.13</v>
      </c>
      <c r="I756" s="1">
        <v>45714</v>
      </c>
      <c r="J756">
        <v>6.07</v>
      </c>
      <c r="K756" s="1">
        <v>45677</v>
      </c>
      <c r="L756">
        <v>6.5549999999999997</v>
      </c>
      <c r="M756" s="1">
        <v>45677</v>
      </c>
      <c r="N756" s="2">
        <v>6.5449999999999999</v>
      </c>
      <c r="O756" s="1">
        <v>45674</v>
      </c>
      <c r="P756">
        <v>6.5750000000000002</v>
      </c>
      <c r="Q756" s="1">
        <v>45678</v>
      </c>
      <c r="R756">
        <v>6.59</v>
      </c>
      <c r="S756" s="1">
        <v>45677</v>
      </c>
      <c r="T756">
        <v>6.69</v>
      </c>
      <c r="U756" s="1">
        <v>45677</v>
      </c>
      <c r="V756">
        <v>6.87</v>
      </c>
      <c r="W756" s="1"/>
      <c r="Y756" s="1"/>
      <c r="Z756" s="3"/>
      <c r="AA756" s="1"/>
      <c r="AC756" s="1"/>
      <c r="AE756" s="1"/>
      <c r="AG756" s="1"/>
      <c r="AI756" s="1"/>
      <c r="AK756" s="1"/>
      <c r="AM756" s="1"/>
      <c r="AO756" s="1"/>
      <c r="AQ756" s="1"/>
      <c r="AS756" s="1"/>
      <c r="AU756" s="1"/>
    </row>
    <row r="757" spans="1:47" x14ac:dyDescent="0.2">
      <c r="A757" s="1">
        <v>45610</v>
      </c>
      <c r="B757">
        <v>6.62</v>
      </c>
      <c r="C757" s="1">
        <v>45610</v>
      </c>
      <c r="D757" s="2">
        <v>6.4</v>
      </c>
      <c r="E757" s="1">
        <v>45610</v>
      </c>
      <c r="F757">
        <v>6.4</v>
      </c>
      <c r="G757" s="1">
        <v>45610</v>
      </c>
      <c r="H757">
        <v>6.38</v>
      </c>
      <c r="I757" s="1">
        <v>45715</v>
      </c>
      <c r="J757">
        <v>6.1150000000000002</v>
      </c>
      <c r="K757" s="1">
        <v>45678</v>
      </c>
      <c r="L757">
        <v>6.5549999999999997</v>
      </c>
      <c r="M757" s="1">
        <v>45678</v>
      </c>
      <c r="N757" s="2">
        <v>6.5449999999999999</v>
      </c>
      <c r="O757" s="1">
        <v>45677</v>
      </c>
      <c r="P757">
        <v>6.57</v>
      </c>
      <c r="Q757" s="1">
        <v>45679</v>
      </c>
      <c r="R757">
        <v>6.5350000000000001</v>
      </c>
      <c r="S757" s="1">
        <v>45678</v>
      </c>
      <c r="T757">
        <v>6.66</v>
      </c>
      <c r="U757" s="1">
        <v>45678</v>
      </c>
      <c r="V757">
        <v>6.79</v>
      </c>
      <c r="W757" s="1"/>
      <c r="Y757" s="1"/>
      <c r="Z757" s="3"/>
      <c r="AA757" s="1"/>
      <c r="AC757" s="1"/>
      <c r="AE757" s="1"/>
      <c r="AG757" s="1"/>
      <c r="AI757" s="1"/>
      <c r="AK757" s="1"/>
      <c r="AM757" s="1"/>
      <c r="AO757" s="1"/>
      <c r="AQ757" s="1"/>
      <c r="AS757" s="1"/>
      <c r="AU757" s="1"/>
    </row>
    <row r="758" spans="1:47" x14ac:dyDescent="0.2">
      <c r="A758" s="1">
        <v>45611</v>
      </c>
      <c r="B758">
        <v>6.54</v>
      </c>
      <c r="C758" s="1">
        <v>45611</v>
      </c>
      <c r="D758" s="2">
        <v>6.34</v>
      </c>
      <c r="E758" s="1">
        <v>45611</v>
      </c>
      <c r="F758">
        <v>6.31</v>
      </c>
      <c r="G758" s="1">
        <v>45611</v>
      </c>
      <c r="H758">
        <v>6.33</v>
      </c>
      <c r="I758" s="1">
        <v>45716</v>
      </c>
      <c r="J758">
        <v>6.1349999999999998</v>
      </c>
      <c r="K758" s="1">
        <v>45679</v>
      </c>
      <c r="L758">
        <v>6.43</v>
      </c>
      <c r="M758" s="1">
        <v>45679</v>
      </c>
      <c r="N758" s="2">
        <v>6.46</v>
      </c>
      <c r="O758" s="1">
        <v>45678</v>
      </c>
      <c r="P758">
        <v>6.56</v>
      </c>
      <c r="Q758" s="1">
        <v>45680</v>
      </c>
      <c r="R758">
        <v>6.52</v>
      </c>
      <c r="S758" s="1">
        <v>45679</v>
      </c>
      <c r="T758">
        <v>6.6050000000000004</v>
      </c>
      <c r="U758" s="1">
        <v>45679</v>
      </c>
      <c r="V758">
        <v>6.7350000000000003</v>
      </c>
      <c r="W758" s="1"/>
      <c r="Y758" s="1"/>
      <c r="Z758" s="3"/>
      <c r="AA758" s="1"/>
      <c r="AC758" s="1"/>
      <c r="AE758" s="1"/>
      <c r="AG758" s="1"/>
      <c r="AI758" s="1"/>
      <c r="AK758" s="1"/>
      <c r="AM758" s="1"/>
      <c r="AO758" s="1"/>
      <c r="AQ758" s="1"/>
      <c r="AS758" s="1"/>
      <c r="AU758" s="1"/>
    </row>
    <row r="759" spans="1:47" x14ac:dyDescent="0.2">
      <c r="A759" s="1">
        <v>45614</v>
      </c>
      <c r="B759">
        <v>6.5</v>
      </c>
      <c r="C759" s="1">
        <v>45614</v>
      </c>
      <c r="D759" s="2">
        <v>6.29</v>
      </c>
      <c r="E759" s="1">
        <v>45614</v>
      </c>
      <c r="F759">
        <v>6.38</v>
      </c>
      <c r="G759" s="1">
        <v>45614</v>
      </c>
      <c r="H759">
        <v>6.31</v>
      </c>
      <c r="I759" s="1">
        <v>45719</v>
      </c>
      <c r="J759">
        <v>5.9749999999999996</v>
      </c>
      <c r="K759" s="1">
        <v>45680</v>
      </c>
      <c r="L759">
        <v>6.3849999999999998</v>
      </c>
      <c r="M759" s="1">
        <v>45680</v>
      </c>
      <c r="N759" s="2">
        <v>6.43</v>
      </c>
      <c r="O759" s="1">
        <v>45679</v>
      </c>
      <c r="P759">
        <v>6.4950000000000001</v>
      </c>
      <c r="Q759" s="1">
        <v>45681</v>
      </c>
      <c r="R759">
        <v>6.47</v>
      </c>
      <c r="S759" s="1">
        <v>45680</v>
      </c>
      <c r="T759">
        <v>6.59</v>
      </c>
      <c r="U759" s="1">
        <v>45680</v>
      </c>
      <c r="V759">
        <v>6.72</v>
      </c>
      <c r="W759" s="1"/>
      <c r="Y759" s="1"/>
      <c r="Z759" s="3"/>
      <c r="AA759" s="1"/>
      <c r="AC759" s="1"/>
      <c r="AE759" s="1"/>
      <c r="AG759" s="1"/>
      <c r="AI759" s="1"/>
      <c r="AK759" s="1"/>
      <c r="AM759" s="1"/>
      <c r="AO759" s="1"/>
      <c r="AQ759" s="1"/>
      <c r="AS759" s="1"/>
      <c r="AU759" s="1"/>
    </row>
    <row r="760" spans="1:47" x14ac:dyDescent="0.2">
      <c r="A760" s="1">
        <v>45615</v>
      </c>
      <c r="B760">
        <v>6.41</v>
      </c>
      <c r="C760" s="1">
        <v>45615</v>
      </c>
      <c r="D760" s="2">
        <v>6.27</v>
      </c>
      <c r="E760" s="1">
        <v>45615</v>
      </c>
      <c r="F760">
        <v>6.3</v>
      </c>
      <c r="G760" s="1">
        <v>45615</v>
      </c>
      <c r="H760">
        <v>6.4</v>
      </c>
      <c r="I760" s="1">
        <v>45720</v>
      </c>
      <c r="J760">
        <v>5.96</v>
      </c>
      <c r="K760" s="1">
        <v>45681</v>
      </c>
      <c r="L760">
        <v>6.33</v>
      </c>
      <c r="M760" s="1">
        <v>45681</v>
      </c>
      <c r="N760" s="2">
        <v>6.37</v>
      </c>
      <c r="O760" s="1">
        <v>45680</v>
      </c>
      <c r="P760">
        <v>6.48</v>
      </c>
      <c r="Q760" s="1">
        <v>45685</v>
      </c>
      <c r="R760">
        <v>6.47</v>
      </c>
      <c r="S760" s="1">
        <v>45681</v>
      </c>
      <c r="T760">
        <v>6.5549999999999997</v>
      </c>
      <c r="U760" s="1">
        <v>45681</v>
      </c>
      <c r="V760">
        <v>6.6849999999999996</v>
      </c>
      <c r="W760" s="1"/>
      <c r="Y760" s="1"/>
      <c r="Z760" s="3"/>
      <c r="AA760" s="1"/>
      <c r="AC760" s="1"/>
      <c r="AE760" s="1"/>
      <c r="AG760" s="1"/>
      <c r="AI760" s="1"/>
      <c r="AK760" s="1"/>
      <c r="AM760" s="1"/>
      <c r="AO760" s="1"/>
      <c r="AQ760" s="1"/>
      <c r="AS760" s="1"/>
      <c r="AU760" s="1"/>
    </row>
    <row r="761" spans="1:47" x14ac:dyDescent="0.2">
      <c r="A761" s="1">
        <v>45616</v>
      </c>
      <c r="B761">
        <v>6.53</v>
      </c>
      <c r="C761" s="1">
        <v>45616</v>
      </c>
      <c r="D761" s="2">
        <v>6.36</v>
      </c>
      <c r="E761" s="1">
        <v>45616</v>
      </c>
      <c r="F761">
        <v>6.36</v>
      </c>
      <c r="G761" s="1">
        <v>45616</v>
      </c>
      <c r="H761">
        <v>6.36</v>
      </c>
      <c r="I761" s="1">
        <v>45721</v>
      </c>
      <c r="J761">
        <v>5.87</v>
      </c>
      <c r="K761" s="1">
        <v>45685</v>
      </c>
      <c r="L761">
        <v>6.33</v>
      </c>
      <c r="M761" s="1">
        <v>45685</v>
      </c>
      <c r="N761" s="2">
        <v>6.37</v>
      </c>
      <c r="O761" s="1">
        <v>45681</v>
      </c>
      <c r="P761">
        <v>6.4050000000000002</v>
      </c>
      <c r="Q761" s="1">
        <v>45686</v>
      </c>
      <c r="R761">
        <v>6.47</v>
      </c>
      <c r="S761" s="1">
        <v>45685</v>
      </c>
      <c r="T761">
        <v>6.5549999999999997</v>
      </c>
      <c r="U761" s="1">
        <v>45685</v>
      </c>
      <c r="V761">
        <v>6.6849999999999996</v>
      </c>
      <c r="W761" s="1"/>
      <c r="Y761" s="1"/>
      <c r="Z761" s="3"/>
      <c r="AA761" s="1"/>
      <c r="AC761" s="1"/>
      <c r="AE761" s="1"/>
      <c r="AG761" s="1"/>
      <c r="AI761" s="1"/>
      <c r="AK761" s="1"/>
      <c r="AM761" s="1"/>
      <c r="AO761" s="1"/>
      <c r="AQ761" s="1"/>
      <c r="AS761" s="1"/>
      <c r="AU761" s="1"/>
    </row>
    <row r="762" spans="1:47" x14ac:dyDescent="0.2">
      <c r="A762" s="1">
        <v>45617</v>
      </c>
      <c r="B762">
        <v>6.32</v>
      </c>
      <c r="C762" s="1">
        <v>45617</v>
      </c>
      <c r="D762" s="2">
        <v>6.23</v>
      </c>
      <c r="E762" s="1">
        <v>45617</v>
      </c>
      <c r="F762">
        <v>6.29</v>
      </c>
      <c r="G762" s="1">
        <v>45617</v>
      </c>
      <c r="H762">
        <v>6.31</v>
      </c>
      <c r="I762" s="1">
        <v>45722</v>
      </c>
      <c r="J762">
        <v>5.93</v>
      </c>
      <c r="K762" s="1">
        <v>45686</v>
      </c>
      <c r="L762">
        <v>6.33</v>
      </c>
      <c r="M762" s="1">
        <v>45686</v>
      </c>
      <c r="N762" s="2">
        <v>6.37</v>
      </c>
      <c r="O762" s="1">
        <v>45685</v>
      </c>
      <c r="P762">
        <v>6.41</v>
      </c>
      <c r="Q762" s="1">
        <v>45687</v>
      </c>
      <c r="R762">
        <v>6.47</v>
      </c>
      <c r="S762" s="1">
        <v>45686</v>
      </c>
      <c r="T762">
        <v>6.5549999999999997</v>
      </c>
      <c r="U762" s="1">
        <v>45686</v>
      </c>
      <c r="V762">
        <v>6.6849999999999996</v>
      </c>
      <c r="W762" s="1"/>
      <c r="Y762" s="1"/>
      <c r="Z762" s="3"/>
      <c r="AA762" s="1"/>
      <c r="AC762" s="1"/>
      <c r="AE762" s="1"/>
      <c r="AG762" s="1"/>
      <c r="AI762" s="1"/>
      <c r="AK762" s="1"/>
      <c r="AM762" s="1"/>
      <c r="AO762" s="1"/>
      <c r="AQ762" s="1"/>
      <c r="AS762" s="1"/>
      <c r="AU762" s="1"/>
    </row>
    <row r="763" spans="1:47" x14ac:dyDescent="0.2">
      <c r="A763" s="1">
        <v>45618</v>
      </c>
      <c r="B763">
        <v>6.34</v>
      </c>
      <c r="C763" s="1">
        <v>45618</v>
      </c>
      <c r="D763" s="2">
        <v>6.27</v>
      </c>
      <c r="E763" s="1">
        <v>45618</v>
      </c>
      <c r="F763">
        <v>6.32</v>
      </c>
      <c r="G763" s="1">
        <v>45618</v>
      </c>
      <c r="H763">
        <v>6.38</v>
      </c>
      <c r="I763" s="1">
        <v>45723</v>
      </c>
      <c r="J763">
        <v>5.8550000000000004</v>
      </c>
      <c r="K763" s="1">
        <v>45687</v>
      </c>
      <c r="L763">
        <v>6.3</v>
      </c>
      <c r="M763" s="1">
        <v>45687</v>
      </c>
      <c r="N763" s="2">
        <v>6.37</v>
      </c>
      <c r="O763" s="1">
        <v>45686</v>
      </c>
      <c r="P763">
        <v>6.41</v>
      </c>
      <c r="Q763" s="1">
        <v>45688</v>
      </c>
      <c r="R763">
        <v>6.51</v>
      </c>
      <c r="S763" s="1">
        <v>45687</v>
      </c>
      <c r="T763">
        <v>6.5549999999999997</v>
      </c>
      <c r="U763" s="1">
        <v>45687</v>
      </c>
      <c r="V763">
        <v>6.6849999999999996</v>
      </c>
      <c r="W763" s="1"/>
      <c r="Y763" s="1"/>
      <c r="Z763" s="3"/>
      <c r="AA763" s="1"/>
      <c r="AC763" s="1"/>
      <c r="AE763" s="1"/>
      <c r="AG763" s="1"/>
      <c r="AI763" s="1"/>
      <c r="AK763" s="1"/>
      <c r="AM763" s="1"/>
      <c r="AO763" s="1"/>
      <c r="AQ763" s="1"/>
      <c r="AS763" s="1"/>
      <c r="AU763" s="1"/>
    </row>
    <row r="764" spans="1:47" x14ac:dyDescent="0.2">
      <c r="A764" s="1">
        <v>45621</v>
      </c>
      <c r="B764">
        <v>6.27</v>
      </c>
      <c r="C764" s="1">
        <v>45621</v>
      </c>
      <c r="D764" s="2">
        <v>6.22</v>
      </c>
      <c r="E764" s="1">
        <v>45621</v>
      </c>
      <c r="F764">
        <v>6.29</v>
      </c>
      <c r="G764" s="1">
        <v>45621</v>
      </c>
      <c r="H764">
        <v>6.28</v>
      </c>
      <c r="I764" s="1">
        <v>45726</v>
      </c>
      <c r="J764">
        <v>5.89</v>
      </c>
      <c r="K764" s="1">
        <v>45688</v>
      </c>
      <c r="L764">
        <v>6.3449999999999998</v>
      </c>
      <c r="M764" s="1">
        <v>45688</v>
      </c>
      <c r="N764" s="2">
        <v>6.4</v>
      </c>
      <c r="O764" s="1">
        <v>45687</v>
      </c>
      <c r="P764">
        <v>6.41</v>
      </c>
      <c r="Q764" s="1">
        <v>45691</v>
      </c>
      <c r="R764">
        <v>6.5650000000000004</v>
      </c>
      <c r="S764" s="1">
        <v>45688</v>
      </c>
      <c r="T764">
        <v>6.61</v>
      </c>
      <c r="U764" s="1">
        <v>45688</v>
      </c>
      <c r="V764">
        <v>6.78</v>
      </c>
      <c r="W764" s="1"/>
      <c r="Y764" s="1"/>
      <c r="Z764" s="3"/>
      <c r="AA764" s="1"/>
      <c r="AC764" s="1"/>
      <c r="AE764" s="1"/>
      <c r="AG764" s="1"/>
      <c r="AI764" s="1"/>
      <c r="AK764" s="1"/>
      <c r="AM764" s="1"/>
      <c r="AO764" s="1"/>
      <c r="AQ764" s="1"/>
      <c r="AS764" s="1"/>
      <c r="AU764" s="1"/>
    </row>
    <row r="765" spans="1:47" x14ac:dyDescent="0.2">
      <c r="A765" s="1">
        <v>45622</v>
      </c>
      <c r="B765">
        <v>5.86</v>
      </c>
      <c r="C765" s="1">
        <v>45622</v>
      </c>
      <c r="D765" s="2">
        <v>6.17</v>
      </c>
      <c r="E765" s="1">
        <v>45622</v>
      </c>
      <c r="F765">
        <v>6.24</v>
      </c>
      <c r="G765" s="1">
        <v>45622</v>
      </c>
      <c r="H765">
        <v>6.24</v>
      </c>
      <c r="I765" s="1">
        <v>45727</v>
      </c>
      <c r="J765">
        <v>5.9249999999999998</v>
      </c>
      <c r="K765" s="1">
        <v>45691</v>
      </c>
      <c r="L765">
        <v>6.42</v>
      </c>
      <c r="M765" s="1">
        <v>45691</v>
      </c>
      <c r="N765" s="2">
        <v>6.45</v>
      </c>
      <c r="O765" s="1">
        <v>45688</v>
      </c>
      <c r="P765">
        <v>6.4550000000000001</v>
      </c>
      <c r="Q765" s="1">
        <v>45692</v>
      </c>
      <c r="R765">
        <v>6.4950000000000001</v>
      </c>
      <c r="S765" s="1">
        <v>45691</v>
      </c>
      <c r="T765">
        <v>6.6550000000000002</v>
      </c>
      <c r="U765" s="1">
        <v>45691</v>
      </c>
      <c r="V765">
        <v>6.8250000000000002</v>
      </c>
      <c r="W765" s="1"/>
      <c r="Y765" s="1"/>
      <c r="Z765" s="3"/>
      <c r="AA765" s="1"/>
      <c r="AC765" s="1"/>
      <c r="AE765" s="1"/>
      <c r="AG765" s="1"/>
      <c r="AI765" s="1"/>
      <c r="AK765" s="1"/>
      <c r="AM765" s="1"/>
      <c r="AO765" s="1"/>
      <c r="AQ765" s="1"/>
      <c r="AS765" s="1"/>
      <c r="AU765" s="1"/>
    </row>
    <row r="766" spans="1:47" x14ac:dyDescent="0.2">
      <c r="A766" s="1">
        <v>45623</v>
      </c>
      <c r="B766">
        <v>6.11</v>
      </c>
      <c r="C766" s="1">
        <v>45623</v>
      </c>
      <c r="D766" s="2">
        <v>6.13</v>
      </c>
      <c r="E766" s="1">
        <v>45623</v>
      </c>
      <c r="F766">
        <v>6.22</v>
      </c>
      <c r="G766" s="1">
        <v>45623</v>
      </c>
      <c r="H766">
        <v>6.29</v>
      </c>
      <c r="I766" s="1">
        <v>45728</v>
      </c>
      <c r="J766">
        <v>5.9450000000000003</v>
      </c>
      <c r="K766" s="1">
        <v>45692</v>
      </c>
      <c r="L766">
        <v>6.3550000000000004</v>
      </c>
      <c r="M766" s="1">
        <v>45692</v>
      </c>
      <c r="N766" s="2">
        <v>6.3849999999999998</v>
      </c>
      <c r="O766" s="1">
        <v>45691</v>
      </c>
      <c r="P766">
        <v>6.5</v>
      </c>
      <c r="Q766" s="1">
        <v>45693</v>
      </c>
      <c r="R766">
        <v>6.44</v>
      </c>
      <c r="S766" s="1">
        <v>45692</v>
      </c>
      <c r="T766">
        <v>6.625</v>
      </c>
      <c r="U766" s="1">
        <v>45692</v>
      </c>
      <c r="V766">
        <v>6.78</v>
      </c>
      <c r="W766" s="1"/>
      <c r="Y766" s="1"/>
      <c r="Z766" s="3"/>
      <c r="AA766" s="1"/>
      <c r="AC766" s="1"/>
      <c r="AE766" s="1"/>
      <c r="AG766" s="1"/>
      <c r="AI766" s="1"/>
      <c r="AK766" s="1"/>
      <c r="AM766" s="1"/>
      <c r="AO766" s="1"/>
      <c r="AQ766" s="1"/>
      <c r="AS766" s="1"/>
      <c r="AU766" s="1"/>
    </row>
    <row r="767" spans="1:47" x14ac:dyDescent="0.2">
      <c r="A767" s="1">
        <v>45624</v>
      </c>
      <c r="B767">
        <v>6.06</v>
      </c>
      <c r="C767" s="1">
        <v>45624</v>
      </c>
      <c r="D767" s="2">
        <v>6.08</v>
      </c>
      <c r="E767" s="1">
        <v>45624</v>
      </c>
      <c r="F767">
        <v>6.17</v>
      </c>
      <c r="G767" s="1">
        <v>45624</v>
      </c>
      <c r="H767">
        <v>6.15</v>
      </c>
      <c r="I767" s="1">
        <v>45729</v>
      </c>
      <c r="J767">
        <v>5.98</v>
      </c>
      <c r="K767" s="1">
        <v>45693</v>
      </c>
      <c r="L767">
        <v>6.28</v>
      </c>
      <c r="M767" s="1">
        <v>45693</v>
      </c>
      <c r="N767" s="2">
        <v>6.32</v>
      </c>
      <c r="O767" s="1">
        <v>45692</v>
      </c>
      <c r="P767">
        <v>6.44</v>
      </c>
      <c r="Q767" s="1">
        <v>45694</v>
      </c>
      <c r="R767">
        <v>6.4050000000000002</v>
      </c>
      <c r="S767" s="1">
        <v>45693</v>
      </c>
      <c r="T767">
        <v>6.57</v>
      </c>
      <c r="U767" s="1">
        <v>45693</v>
      </c>
      <c r="V767">
        <v>6.7350000000000003</v>
      </c>
      <c r="W767" s="1"/>
      <c r="Y767" s="1"/>
      <c r="Z767" s="3"/>
      <c r="AA767" s="1"/>
      <c r="AC767" s="1"/>
      <c r="AE767" s="1"/>
      <c r="AG767" s="1"/>
      <c r="AI767" s="1"/>
      <c r="AK767" s="1"/>
      <c r="AM767" s="1"/>
      <c r="AO767" s="1"/>
      <c r="AQ767" s="1"/>
      <c r="AS767" s="1"/>
      <c r="AU767" s="1"/>
    </row>
    <row r="768" spans="1:47" x14ac:dyDescent="0.2">
      <c r="A768" s="1">
        <v>45625</v>
      </c>
      <c r="B768">
        <v>6.05</v>
      </c>
      <c r="C768" s="1">
        <v>45625</v>
      </c>
      <c r="D768" s="2">
        <v>6.1</v>
      </c>
      <c r="E768" s="1">
        <v>45625</v>
      </c>
      <c r="F768">
        <v>6.16</v>
      </c>
      <c r="G768" s="1">
        <v>45625</v>
      </c>
      <c r="H768">
        <v>6.15</v>
      </c>
      <c r="I768" s="1">
        <v>45730</v>
      </c>
      <c r="J768">
        <v>5.94</v>
      </c>
      <c r="K768" s="1">
        <v>45694</v>
      </c>
      <c r="L768">
        <v>6.28</v>
      </c>
      <c r="M768" s="1">
        <v>45694</v>
      </c>
      <c r="N768" s="2">
        <v>6.3</v>
      </c>
      <c r="O768" s="1">
        <v>45693</v>
      </c>
      <c r="P768">
        <v>6.38</v>
      </c>
      <c r="Q768" s="1">
        <v>45695</v>
      </c>
      <c r="R768">
        <v>6.39</v>
      </c>
      <c r="S768" s="1">
        <v>45694</v>
      </c>
      <c r="T768">
        <v>6.5350000000000001</v>
      </c>
      <c r="U768" s="1">
        <v>45694</v>
      </c>
      <c r="V768">
        <v>6.7050000000000001</v>
      </c>
      <c r="W768" s="1"/>
      <c r="Y768" s="1"/>
      <c r="Z768" s="3"/>
      <c r="AA768" s="1"/>
      <c r="AC768" s="1"/>
      <c r="AE768" s="1"/>
      <c r="AG768" s="1"/>
      <c r="AI768" s="1"/>
      <c r="AK768" s="1"/>
      <c r="AM768" s="1"/>
      <c r="AO768" s="1"/>
      <c r="AQ768" s="1"/>
      <c r="AS768" s="1"/>
      <c r="AU768" s="1"/>
    </row>
    <row r="769" spans="1:47" x14ac:dyDescent="0.2">
      <c r="A769" s="1">
        <v>45628</v>
      </c>
      <c r="B769">
        <v>6.07</v>
      </c>
      <c r="C769" s="1">
        <v>45628</v>
      </c>
      <c r="D769" s="2">
        <v>6.08</v>
      </c>
      <c r="E769" s="1">
        <v>45628</v>
      </c>
      <c r="F769">
        <v>6.15</v>
      </c>
      <c r="G769" s="1">
        <v>45628</v>
      </c>
      <c r="H769">
        <v>6.19</v>
      </c>
      <c r="I769" s="1">
        <v>45733</v>
      </c>
      <c r="J769">
        <v>5.9649999999999999</v>
      </c>
      <c r="K769" s="1">
        <v>45695</v>
      </c>
      <c r="L769">
        <v>6.2450000000000001</v>
      </c>
      <c r="M769" s="1">
        <v>45695</v>
      </c>
      <c r="N769" s="2">
        <v>6.27</v>
      </c>
      <c r="O769" s="1">
        <v>45694</v>
      </c>
      <c r="P769">
        <v>6.35</v>
      </c>
      <c r="Q769" s="1">
        <v>45698</v>
      </c>
      <c r="R769">
        <v>6.4349999999999996</v>
      </c>
      <c r="S769" s="1">
        <v>45695</v>
      </c>
      <c r="T769">
        <v>6.52</v>
      </c>
      <c r="U769" s="1">
        <v>45695</v>
      </c>
      <c r="V769">
        <v>6.69</v>
      </c>
      <c r="W769" s="1"/>
      <c r="Y769" s="1"/>
      <c r="Z769" s="3"/>
      <c r="AA769" s="1"/>
      <c r="AC769" s="1"/>
      <c r="AE769" s="1"/>
      <c r="AG769" s="1"/>
      <c r="AI769" s="1"/>
      <c r="AK769" s="1"/>
      <c r="AM769" s="1"/>
      <c r="AO769" s="1"/>
      <c r="AQ769" s="1"/>
      <c r="AS769" s="1"/>
      <c r="AU769" s="1"/>
    </row>
    <row r="770" spans="1:47" x14ac:dyDescent="0.2">
      <c r="A770" s="1">
        <v>45629</v>
      </c>
      <c r="B770">
        <v>6.11</v>
      </c>
      <c r="C770" s="1">
        <v>45629</v>
      </c>
      <c r="D770" s="2">
        <v>6.1</v>
      </c>
      <c r="E770" s="1">
        <v>45629</v>
      </c>
      <c r="F770">
        <v>6.15</v>
      </c>
      <c r="G770" s="1">
        <v>45629</v>
      </c>
      <c r="H770">
        <v>6.16</v>
      </c>
      <c r="I770" s="1">
        <v>45734</v>
      </c>
      <c r="J770">
        <v>5.99</v>
      </c>
      <c r="K770" s="1">
        <v>45698</v>
      </c>
      <c r="L770">
        <v>6.2850000000000001</v>
      </c>
      <c r="M770" s="1">
        <v>45698</v>
      </c>
      <c r="N770" s="2">
        <v>6.3250000000000002</v>
      </c>
      <c r="O770" s="1">
        <v>45695</v>
      </c>
      <c r="P770">
        <v>6.3250000000000002</v>
      </c>
      <c r="Q770" s="1">
        <v>45699</v>
      </c>
      <c r="R770">
        <v>6.41</v>
      </c>
      <c r="S770" s="1">
        <v>45698</v>
      </c>
      <c r="T770">
        <v>6.5549999999999997</v>
      </c>
      <c r="U770" s="1">
        <v>45698</v>
      </c>
      <c r="V770">
        <v>6.7249999999999996</v>
      </c>
      <c r="W770" s="1"/>
      <c r="Y770" s="1"/>
      <c r="Z770" s="3"/>
      <c r="AA770" s="1"/>
      <c r="AC770" s="1"/>
      <c r="AE770" s="1"/>
      <c r="AG770" s="1"/>
      <c r="AI770" s="1"/>
      <c r="AK770" s="1"/>
      <c r="AM770" s="1"/>
      <c r="AO770" s="1"/>
      <c r="AQ770" s="1"/>
      <c r="AS770" s="1"/>
      <c r="AU770" s="1"/>
    </row>
    <row r="771" spans="1:47" x14ac:dyDescent="0.2">
      <c r="A771" s="1">
        <v>45630</v>
      </c>
      <c r="B771">
        <v>6.08</v>
      </c>
      <c r="C771" s="1">
        <v>45630</v>
      </c>
      <c r="D771" s="2">
        <v>6.03</v>
      </c>
      <c r="E771" s="1">
        <v>45630</v>
      </c>
      <c r="F771">
        <v>6.09</v>
      </c>
      <c r="G771" s="1">
        <v>45630</v>
      </c>
      <c r="H771">
        <v>6.09</v>
      </c>
      <c r="I771" s="1">
        <v>45735</v>
      </c>
      <c r="J771">
        <v>6.125</v>
      </c>
      <c r="K771" s="1">
        <v>45699</v>
      </c>
      <c r="L771">
        <v>6.25</v>
      </c>
      <c r="M771" s="1">
        <v>45699</v>
      </c>
      <c r="N771" s="2">
        <v>6.2949999999999999</v>
      </c>
      <c r="O771" s="1">
        <v>45698</v>
      </c>
      <c r="P771">
        <v>6.38</v>
      </c>
      <c r="Q771" s="1">
        <v>45700</v>
      </c>
      <c r="R771">
        <v>6.42</v>
      </c>
      <c r="S771" s="1">
        <v>45699</v>
      </c>
      <c r="T771">
        <v>6.5549999999999997</v>
      </c>
      <c r="U771" s="1">
        <v>45699</v>
      </c>
      <c r="V771">
        <v>6.7249999999999996</v>
      </c>
      <c r="W771" s="1"/>
      <c r="Y771" s="1"/>
      <c r="Z771" s="3"/>
      <c r="AA771" s="1"/>
      <c r="AC771" s="1"/>
      <c r="AE771" s="1"/>
      <c r="AG771" s="1"/>
      <c r="AI771" s="1"/>
      <c r="AK771" s="1"/>
      <c r="AM771" s="1"/>
      <c r="AO771" s="1"/>
      <c r="AQ771" s="1"/>
      <c r="AS771" s="1"/>
      <c r="AU771" s="1"/>
    </row>
    <row r="772" spans="1:47" x14ac:dyDescent="0.2">
      <c r="A772" s="1">
        <v>45631</v>
      </c>
      <c r="B772">
        <v>5.91</v>
      </c>
      <c r="C772" s="1">
        <v>45631</v>
      </c>
      <c r="D772" s="2">
        <v>5.97</v>
      </c>
      <c r="E772" s="1">
        <v>45631</v>
      </c>
      <c r="F772">
        <v>6.08</v>
      </c>
      <c r="G772" s="1">
        <v>45631</v>
      </c>
      <c r="H772">
        <v>6.14</v>
      </c>
      <c r="I772" s="1">
        <v>45736</v>
      </c>
      <c r="J772">
        <v>6.0650000000000004</v>
      </c>
      <c r="K772" s="1">
        <v>45700</v>
      </c>
      <c r="L772">
        <v>6.2549999999999999</v>
      </c>
      <c r="M772" s="1">
        <v>45700</v>
      </c>
      <c r="N772" s="2">
        <v>6.3</v>
      </c>
      <c r="O772" s="1">
        <v>45699</v>
      </c>
      <c r="P772">
        <v>6.35</v>
      </c>
      <c r="Q772" s="1">
        <v>45701</v>
      </c>
      <c r="R772">
        <v>6.4050000000000002</v>
      </c>
      <c r="S772" s="1">
        <v>45700</v>
      </c>
      <c r="T772">
        <v>6.5650000000000004</v>
      </c>
      <c r="U772" s="1">
        <v>45700</v>
      </c>
      <c r="V772">
        <v>6.7350000000000003</v>
      </c>
      <c r="W772" s="1"/>
      <c r="Y772" s="1"/>
      <c r="Z772" s="3"/>
      <c r="AA772" s="1"/>
      <c r="AC772" s="1"/>
      <c r="AE772" s="1"/>
      <c r="AG772" s="1"/>
      <c r="AI772" s="1"/>
      <c r="AK772" s="1"/>
      <c r="AM772" s="1"/>
      <c r="AO772" s="1"/>
      <c r="AQ772" s="1"/>
      <c r="AS772" s="1"/>
      <c r="AU772" s="1"/>
    </row>
    <row r="773" spans="1:47" x14ac:dyDescent="0.2">
      <c r="A773" s="1">
        <v>45632</v>
      </c>
      <c r="B773">
        <v>5.72</v>
      </c>
      <c r="C773" s="1">
        <v>45632</v>
      </c>
      <c r="D773" s="2">
        <v>5.85</v>
      </c>
      <c r="E773" s="1">
        <v>45632</v>
      </c>
      <c r="F773">
        <v>6.01</v>
      </c>
      <c r="G773" s="1">
        <v>45632</v>
      </c>
      <c r="H773">
        <v>6.01</v>
      </c>
      <c r="I773" s="1">
        <v>45737</v>
      </c>
      <c r="J773">
        <v>6.1</v>
      </c>
      <c r="K773" s="1">
        <v>45701</v>
      </c>
      <c r="L773">
        <v>6.21</v>
      </c>
      <c r="M773" s="1">
        <v>45701</v>
      </c>
      <c r="N773" s="2">
        <v>6.26</v>
      </c>
      <c r="O773" s="1">
        <v>45700</v>
      </c>
      <c r="P773">
        <v>6.36</v>
      </c>
      <c r="Q773" s="1">
        <v>45702</v>
      </c>
      <c r="R773">
        <v>6.3049999999999997</v>
      </c>
      <c r="S773" s="1">
        <v>45701</v>
      </c>
      <c r="T773">
        <v>6.5750000000000002</v>
      </c>
      <c r="U773" s="1">
        <v>45701</v>
      </c>
      <c r="V773">
        <v>6.7249999999999996</v>
      </c>
      <c r="W773" s="1"/>
      <c r="Y773" s="1"/>
      <c r="Z773" s="3"/>
      <c r="AA773" s="1"/>
      <c r="AC773" s="1"/>
      <c r="AE773" s="1"/>
      <c r="AG773" s="1"/>
      <c r="AI773" s="1"/>
      <c r="AK773" s="1"/>
      <c r="AM773" s="1"/>
      <c r="AO773" s="1"/>
      <c r="AQ773" s="1"/>
      <c r="AS773" s="1"/>
      <c r="AU773" s="1"/>
    </row>
    <row r="774" spans="1:47" x14ac:dyDescent="0.2">
      <c r="A774" s="1">
        <v>45635</v>
      </c>
      <c r="B774">
        <v>5.26</v>
      </c>
      <c r="C774" s="1">
        <v>45635</v>
      </c>
      <c r="D774" s="2">
        <v>5.85</v>
      </c>
      <c r="E774" s="1">
        <v>45635</v>
      </c>
      <c r="F774">
        <v>5.97</v>
      </c>
      <c r="G774" s="1">
        <v>45635</v>
      </c>
      <c r="H774">
        <v>6.01</v>
      </c>
      <c r="I774" s="1">
        <v>45740</v>
      </c>
      <c r="J774">
        <v>6.17</v>
      </c>
      <c r="K774" s="1">
        <v>45702</v>
      </c>
      <c r="L774">
        <v>6.14</v>
      </c>
      <c r="M774" s="1">
        <v>45702</v>
      </c>
      <c r="N774" s="2">
        <v>6.17</v>
      </c>
      <c r="O774" s="1">
        <v>45701</v>
      </c>
      <c r="P774">
        <v>6.335</v>
      </c>
      <c r="Q774" s="1">
        <v>45705</v>
      </c>
      <c r="R774">
        <v>6.3049999999999997</v>
      </c>
      <c r="S774" s="1">
        <v>45702</v>
      </c>
      <c r="T774">
        <v>6.4550000000000001</v>
      </c>
      <c r="U774" s="1">
        <v>45702</v>
      </c>
      <c r="V774">
        <v>6.59</v>
      </c>
      <c r="W774" s="1"/>
      <c r="Y774" s="1"/>
      <c r="Z774" s="3"/>
      <c r="AA774" s="1"/>
      <c r="AC774" s="1"/>
      <c r="AE774" s="1"/>
      <c r="AG774" s="1"/>
      <c r="AI774" s="1"/>
      <c r="AK774" s="1"/>
      <c r="AM774" s="1"/>
      <c r="AO774" s="1"/>
      <c r="AQ774" s="1"/>
      <c r="AS774" s="1"/>
      <c r="AU774" s="1"/>
    </row>
    <row r="775" spans="1:47" x14ac:dyDescent="0.2">
      <c r="A775" s="1">
        <v>45636</v>
      </c>
      <c r="B775">
        <v>5.74</v>
      </c>
      <c r="C775" s="1">
        <v>45636</v>
      </c>
      <c r="D775" s="2">
        <v>5.9</v>
      </c>
      <c r="E775" s="1">
        <v>45636</v>
      </c>
      <c r="F775">
        <v>6.02</v>
      </c>
      <c r="G775" s="1">
        <v>45636</v>
      </c>
      <c r="H775">
        <v>6.06</v>
      </c>
      <c r="I775" s="1">
        <v>45741</v>
      </c>
      <c r="J775">
        <v>6.2149999999999999</v>
      </c>
      <c r="K775" s="1">
        <v>45705</v>
      </c>
      <c r="L775">
        <v>6.125</v>
      </c>
      <c r="M775" s="1">
        <v>45705</v>
      </c>
      <c r="N775" s="2">
        <v>6.1849999999999996</v>
      </c>
      <c r="O775" s="1">
        <v>45702</v>
      </c>
      <c r="P775">
        <v>6.2249999999999996</v>
      </c>
      <c r="Q775" s="1">
        <v>45706</v>
      </c>
      <c r="R775">
        <v>6.29</v>
      </c>
      <c r="S775" s="1">
        <v>45705</v>
      </c>
      <c r="T775">
        <v>6.47</v>
      </c>
      <c r="U775" s="1">
        <v>45705</v>
      </c>
      <c r="V775">
        <v>6.6</v>
      </c>
      <c r="W775" s="1"/>
      <c r="Y775" s="1"/>
      <c r="Z775" s="3"/>
      <c r="AA775" s="1"/>
      <c r="AC775" s="1"/>
      <c r="AE775" s="1"/>
      <c r="AG775" s="1"/>
      <c r="AI775" s="1"/>
      <c r="AK775" s="1"/>
      <c r="AM775" s="1"/>
      <c r="AO775" s="1"/>
      <c r="AQ775" s="1"/>
      <c r="AS775" s="1"/>
      <c r="AU775" s="1"/>
    </row>
    <row r="776" spans="1:47" x14ac:dyDescent="0.2">
      <c r="A776" s="1">
        <v>45637</v>
      </c>
      <c r="B776">
        <v>5.89</v>
      </c>
      <c r="C776" s="1">
        <v>45637</v>
      </c>
      <c r="D776" s="2">
        <v>5.97</v>
      </c>
      <c r="E776" s="1">
        <v>45637</v>
      </c>
      <c r="F776">
        <v>6.07</v>
      </c>
      <c r="G776" s="1">
        <v>45637</v>
      </c>
      <c r="H776">
        <v>6.11</v>
      </c>
      <c r="I776" s="1">
        <v>45742</v>
      </c>
      <c r="J776">
        <v>6.1550000000000002</v>
      </c>
      <c r="K776" s="1">
        <v>45706</v>
      </c>
      <c r="L776">
        <v>6.1</v>
      </c>
      <c r="M776" s="1">
        <v>45706</v>
      </c>
      <c r="N776" s="2">
        <v>6.1449999999999996</v>
      </c>
      <c r="O776" s="1">
        <v>45705</v>
      </c>
      <c r="P776">
        <v>6.25</v>
      </c>
      <c r="Q776" s="1">
        <v>45707</v>
      </c>
      <c r="R776">
        <v>6.31</v>
      </c>
      <c r="S776" s="1">
        <v>45706</v>
      </c>
      <c r="T776">
        <v>6.4649999999999999</v>
      </c>
      <c r="U776" s="1">
        <v>45706</v>
      </c>
      <c r="V776">
        <v>6.5949999999999998</v>
      </c>
      <c r="W776" s="1"/>
      <c r="Y776" s="1"/>
      <c r="Z776" s="3"/>
      <c r="AA776" s="1"/>
      <c r="AC776" s="1"/>
      <c r="AE776" s="1"/>
      <c r="AG776" s="1"/>
      <c r="AI776" s="1"/>
      <c r="AK776" s="1"/>
      <c r="AM776" s="1"/>
      <c r="AO776" s="1"/>
      <c r="AQ776" s="1"/>
      <c r="AS776" s="1"/>
      <c r="AU776" s="1"/>
    </row>
    <row r="777" spans="1:47" x14ac:dyDescent="0.2">
      <c r="A777" s="1">
        <v>45638</v>
      </c>
      <c r="B777">
        <v>5.97</v>
      </c>
      <c r="C777" s="1">
        <v>45638</v>
      </c>
      <c r="D777" s="2">
        <v>5.96</v>
      </c>
      <c r="E777" s="1">
        <v>45638</v>
      </c>
      <c r="F777">
        <v>6.07</v>
      </c>
      <c r="G777" s="1">
        <v>45638</v>
      </c>
      <c r="H777">
        <v>6.23</v>
      </c>
      <c r="I777" s="1">
        <v>45743</v>
      </c>
      <c r="J777">
        <v>6.1</v>
      </c>
      <c r="K777" s="1">
        <v>45707</v>
      </c>
      <c r="L777">
        <v>6.125</v>
      </c>
      <c r="M777" s="1">
        <v>45707</v>
      </c>
      <c r="N777" s="2">
        <v>6.18</v>
      </c>
      <c r="O777" s="1">
        <v>45706</v>
      </c>
      <c r="P777">
        <v>6.2149999999999999</v>
      </c>
      <c r="Q777" s="1">
        <v>45708</v>
      </c>
      <c r="R777">
        <v>6.3049999999999997</v>
      </c>
      <c r="S777" s="1">
        <v>45707</v>
      </c>
      <c r="T777">
        <v>6.5</v>
      </c>
      <c r="U777" s="1">
        <v>45707</v>
      </c>
      <c r="V777">
        <v>6.62</v>
      </c>
      <c r="W777" s="1"/>
      <c r="Y777" s="1"/>
      <c r="Z777" s="3"/>
      <c r="AA777" s="1"/>
      <c r="AC777" s="1"/>
      <c r="AE777" s="1"/>
      <c r="AG777" s="1"/>
      <c r="AI777" s="1"/>
      <c r="AK777" s="1"/>
      <c r="AM777" s="1"/>
      <c r="AO777" s="1"/>
      <c r="AQ777" s="1"/>
      <c r="AS777" s="1"/>
      <c r="AU777" s="1"/>
    </row>
    <row r="778" spans="1:47" x14ac:dyDescent="0.2">
      <c r="A778" s="1">
        <v>45639</v>
      </c>
      <c r="B778">
        <v>6.39</v>
      </c>
      <c r="C778" s="1">
        <v>45639</v>
      </c>
      <c r="D778" s="2">
        <v>6.23</v>
      </c>
      <c r="E778" s="1">
        <v>45639</v>
      </c>
      <c r="F778">
        <v>6.26</v>
      </c>
      <c r="G778" s="1">
        <v>45639</v>
      </c>
      <c r="H778">
        <v>6.3</v>
      </c>
      <c r="I778" s="1">
        <v>45744</v>
      </c>
      <c r="J778">
        <v>6.1</v>
      </c>
      <c r="K778" s="1">
        <v>45708</v>
      </c>
      <c r="L778">
        <v>6.1050000000000004</v>
      </c>
      <c r="M778" s="1">
        <v>45708</v>
      </c>
      <c r="N778" s="2">
        <v>6.16</v>
      </c>
      <c r="O778" s="1">
        <v>45707</v>
      </c>
      <c r="P778">
        <v>6.25</v>
      </c>
      <c r="Q778" s="1">
        <v>45709</v>
      </c>
      <c r="R778">
        <v>6.27</v>
      </c>
      <c r="S778" s="1">
        <v>45708</v>
      </c>
      <c r="T778">
        <v>6.5049999999999999</v>
      </c>
      <c r="U778" s="1">
        <v>45708</v>
      </c>
      <c r="V778">
        <v>6.6150000000000002</v>
      </c>
      <c r="W778" s="1"/>
      <c r="Y778" s="1"/>
      <c r="Z778" s="3"/>
      <c r="AA778" s="1"/>
      <c r="AC778" s="1"/>
      <c r="AE778" s="1"/>
      <c r="AG778" s="1"/>
      <c r="AI778" s="1"/>
      <c r="AK778" s="1"/>
      <c r="AM778" s="1"/>
      <c r="AO778" s="1"/>
      <c r="AQ778" s="1"/>
      <c r="AS778" s="1"/>
      <c r="AU778" s="1"/>
    </row>
    <row r="779" spans="1:47" x14ac:dyDescent="0.2">
      <c r="A779" s="1">
        <v>45642</v>
      </c>
      <c r="B779">
        <v>6.11</v>
      </c>
      <c r="C779" s="1">
        <v>45642</v>
      </c>
      <c r="D779" s="2">
        <v>6.18</v>
      </c>
      <c r="E779" s="1">
        <v>45642</v>
      </c>
      <c r="F779">
        <v>6.17</v>
      </c>
      <c r="G779" s="1">
        <v>45642</v>
      </c>
      <c r="H779">
        <v>6.3</v>
      </c>
      <c r="I779" s="1">
        <v>45748</v>
      </c>
      <c r="J779">
        <v>6.1</v>
      </c>
      <c r="K779" s="1">
        <v>45709</v>
      </c>
      <c r="L779">
        <v>6.05</v>
      </c>
      <c r="M779" s="1">
        <v>45709</v>
      </c>
      <c r="N779" s="2">
        <v>6.12</v>
      </c>
      <c r="O779" s="1">
        <v>45708</v>
      </c>
      <c r="P779">
        <v>6.23</v>
      </c>
      <c r="Q779" s="1">
        <v>45712</v>
      </c>
      <c r="R779">
        <v>6.3</v>
      </c>
      <c r="S779" s="1">
        <v>45709</v>
      </c>
      <c r="T779">
        <v>6.48</v>
      </c>
      <c r="U779" s="1">
        <v>45709</v>
      </c>
      <c r="V779">
        <v>6.58</v>
      </c>
      <c r="W779" s="1"/>
      <c r="Y779" s="1"/>
      <c r="Z779" s="3"/>
      <c r="AA779" s="1"/>
      <c r="AC779" s="1"/>
      <c r="AE779" s="1"/>
      <c r="AG779" s="1"/>
      <c r="AI779" s="1"/>
      <c r="AK779" s="1"/>
      <c r="AM779" s="1"/>
      <c r="AO779" s="1"/>
      <c r="AQ779" s="1"/>
      <c r="AS779" s="1"/>
      <c r="AU779" s="1"/>
    </row>
    <row r="780" spans="1:47" x14ac:dyDescent="0.2">
      <c r="A780" s="1">
        <v>45643</v>
      </c>
      <c r="B780">
        <v>6.59</v>
      </c>
      <c r="C780" s="1">
        <v>45643</v>
      </c>
      <c r="D780" s="2">
        <v>6.47</v>
      </c>
      <c r="E780" s="1">
        <v>45643</v>
      </c>
      <c r="F780">
        <v>6.38</v>
      </c>
      <c r="G780" s="1">
        <v>45643</v>
      </c>
      <c r="H780">
        <v>6.44</v>
      </c>
      <c r="I780" s="1">
        <v>45749</v>
      </c>
      <c r="J780">
        <v>6.1</v>
      </c>
      <c r="K780" s="1">
        <v>45712</v>
      </c>
      <c r="L780">
        <v>6.0650000000000004</v>
      </c>
      <c r="M780" s="1">
        <v>45712</v>
      </c>
      <c r="N780" s="2">
        <v>6.1449999999999996</v>
      </c>
      <c r="O780" s="1">
        <v>45709</v>
      </c>
      <c r="P780">
        <v>6.19</v>
      </c>
      <c r="Q780" s="1">
        <v>45713</v>
      </c>
      <c r="R780">
        <v>6.3449999999999998</v>
      </c>
      <c r="S780" s="1">
        <v>45712</v>
      </c>
      <c r="T780">
        <v>6.51</v>
      </c>
      <c r="U780" s="1">
        <v>45712</v>
      </c>
      <c r="V780">
        <v>6.6050000000000004</v>
      </c>
      <c r="W780" s="1"/>
      <c r="Y780" s="1"/>
      <c r="Z780" s="3"/>
      <c r="AA780" s="1"/>
      <c r="AC780" s="1"/>
      <c r="AE780" s="1"/>
      <c r="AG780" s="1"/>
      <c r="AI780" s="1"/>
      <c r="AK780" s="1"/>
      <c r="AM780" s="1"/>
      <c r="AO780" s="1"/>
      <c r="AQ780" s="1"/>
      <c r="AS780" s="1"/>
      <c r="AU780" s="1"/>
    </row>
    <row r="781" spans="1:47" x14ac:dyDescent="0.2">
      <c r="A781" s="1">
        <v>45644</v>
      </c>
      <c r="B781">
        <v>6.42</v>
      </c>
      <c r="C781" s="1">
        <v>45644</v>
      </c>
      <c r="D781" s="2">
        <v>6.36</v>
      </c>
      <c r="E781" s="1">
        <v>45644</v>
      </c>
      <c r="F781">
        <v>6.39</v>
      </c>
      <c r="G781" s="1">
        <v>45644</v>
      </c>
      <c r="H781">
        <v>6.44</v>
      </c>
      <c r="I781" s="1">
        <v>45751</v>
      </c>
      <c r="J781">
        <v>6.1</v>
      </c>
      <c r="K781" s="1">
        <v>45713</v>
      </c>
      <c r="L781">
        <v>6.11</v>
      </c>
      <c r="M781" s="1">
        <v>45713</v>
      </c>
      <c r="N781" s="2">
        <v>6.19</v>
      </c>
      <c r="O781" s="1">
        <v>45712</v>
      </c>
      <c r="P781">
        <v>6.22</v>
      </c>
      <c r="Q781" s="1">
        <v>45714</v>
      </c>
      <c r="R781">
        <v>6.37</v>
      </c>
      <c r="S781" s="1">
        <v>45713</v>
      </c>
      <c r="T781">
        <v>6.5449999999999999</v>
      </c>
      <c r="U781" s="1">
        <v>45713</v>
      </c>
      <c r="V781">
        <v>6.6349999999999998</v>
      </c>
      <c r="W781" s="1"/>
      <c r="Y781" s="1"/>
      <c r="Z781" s="3"/>
      <c r="AA781" s="1"/>
      <c r="AC781" s="1"/>
      <c r="AE781" s="1"/>
      <c r="AG781" s="1"/>
      <c r="AI781" s="1"/>
      <c r="AK781" s="1"/>
      <c r="AM781" s="1"/>
      <c r="AO781" s="1"/>
      <c r="AQ781" s="1"/>
      <c r="AS781" s="1"/>
      <c r="AU781" s="1"/>
    </row>
    <row r="782" spans="1:47" x14ac:dyDescent="0.2">
      <c r="A782" s="1">
        <v>45645</v>
      </c>
      <c r="B782">
        <v>6.67</v>
      </c>
      <c r="C782" s="1">
        <v>45645</v>
      </c>
      <c r="D782" s="2">
        <v>6.64</v>
      </c>
      <c r="E782" s="1">
        <v>45645</v>
      </c>
      <c r="F782">
        <v>6.58</v>
      </c>
      <c r="G782" s="1">
        <v>45645</v>
      </c>
      <c r="H782">
        <v>6.68</v>
      </c>
      <c r="I782" s="1">
        <v>45755</v>
      </c>
      <c r="J782">
        <v>6.1950000000000003</v>
      </c>
      <c r="K782" s="1">
        <v>45714</v>
      </c>
      <c r="L782">
        <v>6.12</v>
      </c>
      <c r="M782" s="1">
        <v>45714</v>
      </c>
      <c r="N782" s="2">
        <v>6.2050000000000001</v>
      </c>
      <c r="O782" s="1">
        <v>45713</v>
      </c>
      <c r="P782">
        <v>6.2649999999999997</v>
      </c>
      <c r="Q782" s="1">
        <v>45715</v>
      </c>
      <c r="R782">
        <v>6.4749999999999996</v>
      </c>
      <c r="S782" s="1">
        <v>45714</v>
      </c>
      <c r="T782">
        <v>6.58</v>
      </c>
      <c r="U782" s="1">
        <v>45714</v>
      </c>
      <c r="V782">
        <v>6.6749999999999998</v>
      </c>
      <c r="W782" s="1"/>
      <c r="Y782" s="1"/>
      <c r="Z782" s="3"/>
      <c r="AA782" s="1"/>
      <c r="AC782" s="1"/>
      <c r="AE782" s="1"/>
      <c r="AG782" s="1"/>
      <c r="AI782" s="1"/>
      <c r="AK782" s="1"/>
      <c r="AM782" s="1"/>
      <c r="AO782" s="1"/>
      <c r="AQ782" s="1"/>
      <c r="AS782" s="1"/>
      <c r="AU782" s="1"/>
    </row>
    <row r="783" spans="1:47" x14ac:dyDescent="0.2">
      <c r="A783" s="1">
        <v>45646</v>
      </c>
      <c r="B783">
        <v>6.64</v>
      </c>
      <c r="C783" s="1">
        <v>45646</v>
      </c>
      <c r="D783" s="2">
        <v>6.63</v>
      </c>
      <c r="E783" s="1">
        <v>45646</v>
      </c>
      <c r="F783">
        <v>6.56</v>
      </c>
      <c r="G783" s="1">
        <v>45646</v>
      </c>
      <c r="H783">
        <v>6.6</v>
      </c>
      <c r="I783" s="1">
        <v>45756</v>
      </c>
      <c r="J783">
        <v>6.2249999999999996</v>
      </c>
      <c r="K783" s="1">
        <v>45715</v>
      </c>
      <c r="L783">
        <v>6.2050000000000001</v>
      </c>
      <c r="M783" s="1">
        <v>45715</v>
      </c>
      <c r="N783" s="2">
        <v>6.3049999999999997</v>
      </c>
      <c r="O783" s="1">
        <v>45714</v>
      </c>
      <c r="P783">
        <v>6.2850000000000001</v>
      </c>
      <c r="Q783" s="1">
        <v>45716</v>
      </c>
      <c r="R783">
        <v>6.51</v>
      </c>
      <c r="S783" s="1">
        <v>45715</v>
      </c>
      <c r="T783">
        <v>6.71</v>
      </c>
      <c r="U783" s="1">
        <v>45715</v>
      </c>
      <c r="V783">
        <v>6.82</v>
      </c>
      <c r="W783" s="1"/>
      <c r="Y783" s="1"/>
      <c r="Z783" s="3"/>
      <c r="AA783" s="1"/>
      <c r="AC783" s="1"/>
      <c r="AE783" s="1"/>
      <c r="AG783" s="1"/>
      <c r="AI783" s="1"/>
      <c r="AK783" s="1"/>
      <c r="AM783" s="1"/>
      <c r="AO783" s="1"/>
      <c r="AQ783" s="1"/>
      <c r="AS783" s="1"/>
      <c r="AU783" s="1"/>
    </row>
    <row r="784" spans="1:47" x14ac:dyDescent="0.2">
      <c r="A784" s="1">
        <v>45649</v>
      </c>
      <c r="B784">
        <v>6.44</v>
      </c>
      <c r="C784" s="1">
        <v>45649</v>
      </c>
      <c r="D784" s="2">
        <v>6.6</v>
      </c>
      <c r="E784" s="1">
        <v>45649</v>
      </c>
      <c r="F784">
        <v>6.55</v>
      </c>
      <c r="G784" s="1">
        <v>45649</v>
      </c>
      <c r="H784">
        <v>6.51</v>
      </c>
      <c r="I784" s="1">
        <v>45757</v>
      </c>
      <c r="J784">
        <v>6.25</v>
      </c>
      <c r="K784" s="1">
        <v>45716</v>
      </c>
      <c r="L784">
        <v>6.21</v>
      </c>
      <c r="M784" s="1">
        <v>45716</v>
      </c>
      <c r="N784" s="2">
        <v>6.31</v>
      </c>
      <c r="O784" s="1">
        <v>45715</v>
      </c>
      <c r="P784">
        <v>6.3949999999999996</v>
      </c>
      <c r="Q784" s="1">
        <v>45719</v>
      </c>
      <c r="R784">
        <v>6.46</v>
      </c>
      <c r="S784" s="1">
        <v>45716</v>
      </c>
      <c r="T784">
        <v>6.72</v>
      </c>
      <c r="U784" s="1">
        <v>45716</v>
      </c>
      <c r="V784">
        <v>6.835</v>
      </c>
      <c r="W784" s="1"/>
      <c r="Y784" s="1"/>
      <c r="Z784" s="3"/>
      <c r="AA784" s="1"/>
      <c r="AC784" s="1"/>
      <c r="AE784" s="1"/>
      <c r="AG784" s="1"/>
      <c r="AI784" s="1"/>
      <c r="AK784" s="1"/>
      <c r="AM784" s="1"/>
      <c r="AO784" s="1"/>
      <c r="AQ784" s="1"/>
      <c r="AS784" s="1"/>
      <c r="AU784" s="1"/>
    </row>
    <row r="785" spans="1:47" x14ac:dyDescent="0.2">
      <c r="A785" s="1">
        <v>45650</v>
      </c>
      <c r="B785">
        <v>6.75</v>
      </c>
      <c r="C785" s="1">
        <v>45650</v>
      </c>
      <c r="D785" s="2">
        <v>6.68</v>
      </c>
      <c r="E785" s="1">
        <v>45650</v>
      </c>
      <c r="F785">
        <v>6.59</v>
      </c>
      <c r="G785" s="1">
        <v>45650</v>
      </c>
      <c r="H785">
        <v>6.64</v>
      </c>
      <c r="I785" s="1">
        <v>45758</v>
      </c>
      <c r="J785">
        <v>6.2</v>
      </c>
      <c r="K785" s="1">
        <v>45719</v>
      </c>
      <c r="L785">
        <v>6.1050000000000004</v>
      </c>
      <c r="M785" s="1">
        <v>45719</v>
      </c>
      <c r="N785" s="2">
        <v>6.23</v>
      </c>
      <c r="O785" s="1">
        <v>45716</v>
      </c>
      <c r="P785">
        <v>6.41</v>
      </c>
      <c r="Q785" s="1">
        <v>45720</v>
      </c>
      <c r="R785">
        <v>6.4249999999999998</v>
      </c>
      <c r="S785" s="1">
        <v>45719</v>
      </c>
      <c r="T785">
        <v>6.67</v>
      </c>
      <c r="U785" s="1">
        <v>45719</v>
      </c>
      <c r="V785">
        <v>6.84</v>
      </c>
      <c r="W785" s="1"/>
      <c r="Y785" s="1"/>
      <c r="Z785" s="3"/>
      <c r="AA785" s="1"/>
      <c r="AC785" s="1"/>
      <c r="AE785" s="1"/>
      <c r="AG785" s="1"/>
      <c r="AI785" s="1"/>
      <c r="AK785" s="1"/>
      <c r="AM785" s="1"/>
      <c r="AO785" s="1"/>
      <c r="AQ785" s="1"/>
      <c r="AS785" s="1"/>
      <c r="AU785" s="1"/>
    </row>
    <row r="786" spans="1:47" x14ac:dyDescent="0.2">
      <c r="A786" s="1">
        <v>45651</v>
      </c>
      <c r="B786">
        <v>6.51</v>
      </c>
      <c r="C786" s="1">
        <v>45651</v>
      </c>
      <c r="D786" s="2">
        <v>6.68</v>
      </c>
      <c r="E786" s="1">
        <v>45651</v>
      </c>
      <c r="F786">
        <v>6.59</v>
      </c>
      <c r="G786" s="1">
        <v>45651</v>
      </c>
      <c r="H786">
        <v>6.53</v>
      </c>
      <c r="I786" s="1">
        <v>45761</v>
      </c>
      <c r="J786">
        <v>6.15</v>
      </c>
      <c r="K786" s="1">
        <v>45720</v>
      </c>
      <c r="L786">
        <v>6.0549999999999997</v>
      </c>
      <c r="M786" s="1">
        <v>45720</v>
      </c>
      <c r="N786" s="2">
        <v>6.1749999999999998</v>
      </c>
      <c r="O786" s="1">
        <v>45719</v>
      </c>
      <c r="P786">
        <v>6.335</v>
      </c>
      <c r="Q786" s="1">
        <v>45721</v>
      </c>
      <c r="R786">
        <v>6.38</v>
      </c>
      <c r="S786" s="1">
        <v>45720</v>
      </c>
      <c r="T786">
        <v>6.625</v>
      </c>
      <c r="U786" s="1">
        <v>45720</v>
      </c>
      <c r="V786">
        <v>6.8</v>
      </c>
      <c r="W786" s="1"/>
      <c r="Y786" s="1"/>
      <c r="Z786" s="3"/>
      <c r="AA786" s="1"/>
      <c r="AC786" s="1"/>
      <c r="AE786" s="1"/>
      <c r="AG786" s="1"/>
      <c r="AI786" s="1"/>
      <c r="AK786" s="1"/>
      <c r="AM786" s="1"/>
      <c r="AO786" s="1"/>
      <c r="AQ786" s="1"/>
      <c r="AS786" s="1"/>
      <c r="AU786" s="1"/>
    </row>
    <row r="787" spans="1:47" x14ac:dyDescent="0.2">
      <c r="A787" s="1">
        <v>45652</v>
      </c>
      <c r="B787">
        <v>6.53</v>
      </c>
      <c r="C787" s="1">
        <v>45652</v>
      </c>
      <c r="D787" s="2">
        <v>6.54</v>
      </c>
      <c r="E787" s="1">
        <v>45652</v>
      </c>
      <c r="F787">
        <v>6.51</v>
      </c>
      <c r="G787" s="1">
        <v>45652</v>
      </c>
      <c r="H787">
        <v>6.53</v>
      </c>
      <c r="I787" s="1">
        <v>45762</v>
      </c>
      <c r="J787">
        <v>6.05</v>
      </c>
      <c r="K787" s="1">
        <v>45721</v>
      </c>
      <c r="L787">
        <v>5.96</v>
      </c>
      <c r="M787" s="1">
        <v>45721</v>
      </c>
      <c r="N787" s="2">
        <v>6.1</v>
      </c>
      <c r="O787" s="1">
        <v>45720</v>
      </c>
      <c r="P787">
        <v>6.3</v>
      </c>
      <c r="Q787" s="1">
        <v>45722</v>
      </c>
      <c r="R787">
        <v>6.43</v>
      </c>
      <c r="S787" s="1">
        <v>45721</v>
      </c>
      <c r="T787">
        <v>6.58</v>
      </c>
      <c r="U787" s="1">
        <v>45721</v>
      </c>
      <c r="V787">
        <v>6.75</v>
      </c>
      <c r="W787" s="1"/>
      <c r="Y787" s="1"/>
      <c r="Z787" s="3"/>
      <c r="AA787" s="1"/>
      <c r="AC787" s="1"/>
      <c r="AE787" s="1"/>
      <c r="AG787" s="1"/>
      <c r="AI787" s="1"/>
      <c r="AK787" s="1"/>
      <c r="AM787" s="1"/>
      <c r="AO787" s="1"/>
      <c r="AQ787" s="1"/>
      <c r="AS787" s="1"/>
      <c r="AU787" s="1"/>
    </row>
    <row r="788" spans="1:47" x14ac:dyDescent="0.2">
      <c r="A788" s="1">
        <v>45653</v>
      </c>
      <c r="B788">
        <v>6.86</v>
      </c>
      <c r="C788" s="1">
        <v>45653</v>
      </c>
      <c r="D788" s="2">
        <v>6.89</v>
      </c>
      <c r="E788" s="1">
        <v>45653</v>
      </c>
      <c r="F788">
        <v>6.73</v>
      </c>
      <c r="G788" s="1">
        <v>45653</v>
      </c>
      <c r="H788">
        <v>6.57</v>
      </c>
      <c r="I788" s="1">
        <v>45763</v>
      </c>
      <c r="J788">
        <v>6.05</v>
      </c>
      <c r="K788" s="1">
        <v>45722</v>
      </c>
      <c r="L788">
        <v>6.0250000000000004</v>
      </c>
      <c r="M788" s="1">
        <v>45722</v>
      </c>
      <c r="N788" s="2">
        <v>6.16</v>
      </c>
      <c r="O788" s="1">
        <v>45721</v>
      </c>
      <c r="P788">
        <v>6.24</v>
      </c>
      <c r="Q788" s="1">
        <v>45723</v>
      </c>
      <c r="R788">
        <v>6.39</v>
      </c>
      <c r="S788" s="1">
        <v>45722</v>
      </c>
      <c r="T788">
        <v>6.63</v>
      </c>
      <c r="U788" s="1">
        <v>45722</v>
      </c>
      <c r="V788">
        <v>6.8</v>
      </c>
      <c r="W788" s="1"/>
      <c r="Y788" s="1"/>
      <c r="Z788" s="3"/>
      <c r="AA788" s="1"/>
      <c r="AC788" s="1"/>
      <c r="AE788" s="1"/>
      <c r="AG788" s="1"/>
      <c r="AI788" s="1"/>
      <c r="AK788" s="1"/>
      <c r="AM788" s="1"/>
      <c r="AO788" s="1"/>
      <c r="AQ788" s="1"/>
      <c r="AS788" s="1"/>
      <c r="AU788" s="1"/>
    </row>
    <row r="789" spans="1:47" x14ac:dyDescent="0.2">
      <c r="A789" s="1">
        <v>45656</v>
      </c>
      <c r="B789">
        <v>6.4</v>
      </c>
      <c r="C789" s="1">
        <v>45656</v>
      </c>
      <c r="D789" s="2">
        <v>6.58</v>
      </c>
      <c r="E789" s="1">
        <v>45656</v>
      </c>
      <c r="F789">
        <v>6.63</v>
      </c>
      <c r="G789" s="1">
        <v>45656</v>
      </c>
      <c r="H789">
        <v>6.6</v>
      </c>
      <c r="I789" s="1">
        <v>45764</v>
      </c>
      <c r="J789">
        <v>6.05</v>
      </c>
      <c r="K789" s="1">
        <v>45723</v>
      </c>
      <c r="L789">
        <v>5.9950000000000001</v>
      </c>
      <c r="M789" s="1">
        <v>45723</v>
      </c>
      <c r="N789" s="2">
        <v>6.13</v>
      </c>
      <c r="O789" s="1">
        <v>45722</v>
      </c>
      <c r="P789">
        <v>6.2949999999999999</v>
      </c>
      <c r="Q789" s="1">
        <v>45726</v>
      </c>
      <c r="R789">
        <v>6.4249999999999998</v>
      </c>
      <c r="S789" s="1">
        <v>45723</v>
      </c>
      <c r="T789">
        <v>6.585</v>
      </c>
      <c r="U789" s="1">
        <v>45723</v>
      </c>
      <c r="V789">
        <v>6.7549999999999999</v>
      </c>
      <c r="W789" s="1"/>
      <c r="Y789" s="1"/>
      <c r="Z789" s="3"/>
      <c r="AA789" s="1"/>
      <c r="AC789" s="1"/>
      <c r="AE789" s="1"/>
      <c r="AG789" s="1"/>
      <c r="AI789" s="1"/>
      <c r="AK789" s="1"/>
      <c r="AM789" s="1"/>
      <c r="AO789" s="1"/>
      <c r="AQ789" s="1"/>
      <c r="AS789" s="1"/>
      <c r="AU789" s="1"/>
    </row>
    <row r="790" spans="1:47" x14ac:dyDescent="0.2">
      <c r="A790" s="1">
        <v>45657</v>
      </c>
      <c r="B790">
        <v>6.36</v>
      </c>
      <c r="C790" s="1">
        <v>45657</v>
      </c>
      <c r="D790" s="2">
        <v>6.6</v>
      </c>
      <c r="E790" s="1">
        <v>45657</v>
      </c>
      <c r="F790">
        <v>6.62</v>
      </c>
      <c r="G790" s="1">
        <v>45657</v>
      </c>
      <c r="H790">
        <v>6.61</v>
      </c>
      <c r="I790" s="1">
        <v>45765</v>
      </c>
      <c r="J790">
        <v>6.05</v>
      </c>
      <c r="K790" s="1">
        <v>45726</v>
      </c>
      <c r="L790">
        <v>6.04</v>
      </c>
      <c r="M790" s="1">
        <v>45726</v>
      </c>
      <c r="N790" s="2">
        <v>6.165</v>
      </c>
      <c r="O790" s="1">
        <v>45723</v>
      </c>
      <c r="P790">
        <v>6.26</v>
      </c>
      <c r="Q790" s="1">
        <v>45727</v>
      </c>
      <c r="R790">
        <v>6.46</v>
      </c>
      <c r="S790" s="1">
        <v>45726</v>
      </c>
      <c r="T790">
        <v>6.6150000000000002</v>
      </c>
      <c r="U790" s="1">
        <v>45726</v>
      </c>
      <c r="V790">
        <v>6.78</v>
      </c>
      <c r="W790" s="1"/>
      <c r="Y790" s="1"/>
      <c r="Z790" s="3"/>
      <c r="AA790" s="1"/>
      <c r="AC790" s="1"/>
      <c r="AE790" s="1"/>
      <c r="AG790" s="1"/>
      <c r="AI790" s="1"/>
      <c r="AK790" s="1"/>
      <c r="AM790" s="1"/>
      <c r="AO790" s="1"/>
      <c r="AQ790" s="1"/>
      <c r="AS790" s="1"/>
      <c r="AU790" s="1"/>
    </row>
    <row r="791" spans="1:47" x14ac:dyDescent="0.2">
      <c r="A791" s="1">
        <v>45658</v>
      </c>
      <c r="B791">
        <v>6.36</v>
      </c>
      <c r="C791" s="1">
        <v>45658</v>
      </c>
      <c r="D791" s="2">
        <v>6.6</v>
      </c>
      <c r="E791" s="1">
        <v>45658</v>
      </c>
      <c r="F791">
        <v>6.62</v>
      </c>
      <c r="G791" s="1">
        <v>45658</v>
      </c>
      <c r="H791">
        <v>6.69</v>
      </c>
      <c r="I791" s="1">
        <v>45768</v>
      </c>
      <c r="J791">
        <v>5.95</v>
      </c>
      <c r="K791" s="1">
        <v>45727</v>
      </c>
      <c r="L791">
        <v>6.07</v>
      </c>
      <c r="M791" s="1">
        <v>45727</v>
      </c>
      <c r="N791" s="2">
        <v>6.2</v>
      </c>
      <c r="O791" s="1">
        <v>45726</v>
      </c>
      <c r="P791">
        <v>6.3</v>
      </c>
      <c r="Q791" s="1">
        <v>45728</v>
      </c>
      <c r="R791">
        <v>6.4249999999999998</v>
      </c>
      <c r="S791" s="1">
        <v>45727</v>
      </c>
      <c r="T791">
        <v>6.66</v>
      </c>
      <c r="U791" s="1">
        <v>45727</v>
      </c>
      <c r="V791">
        <v>6.8250000000000002</v>
      </c>
      <c r="W791" s="1"/>
      <c r="Y791" s="1"/>
      <c r="Z791" s="3"/>
      <c r="AA791" s="1"/>
      <c r="AC791" s="1"/>
      <c r="AE791" s="1"/>
      <c r="AG791" s="1"/>
      <c r="AI791" s="1"/>
      <c r="AK791" s="1"/>
      <c r="AM791" s="1"/>
      <c r="AO791" s="1"/>
      <c r="AQ791" s="1"/>
      <c r="AS791" s="1"/>
      <c r="AU791" s="1"/>
    </row>
    <row r="792" spans="1:47" x14ac:dyDescent="0.2">
      <c r="A792" s="1">
        <v>45659</v>
      </c>
      <c r="B792">
        <v>6.4</v>
      </c>
      <c r="C792" s="1">
        <v>45659</v>
      </c>
      <c r="D792" s="2">
        <v>6.47</v>
      </c>
      <c r="E792" s="1">
        <v>45659</v>
      </c>
      <c r="F792">
        <v>6.55</v>
      </c>
      <c r="G792" s="1">
        <v>45659</v>
      </c>
      <c r="H792">
        <v>6.57</v>
      </c>
      <c r="I792" s="1">
        <v>45769</v>
      </c>
      <c r="J792">
        <v>5.95</v>
      </c>
      <c r="K792" s="1">
        <v>45728</v>
      </c>
      <c r="L792">
        <v>6.0449999999999999</v>
      </c>
      <c r="M792" s="1">
        <v>45728</v>
      </c>
      <c r="N792" s="2">
        <v>6.17</v>
      </c>
      <c r="O792" s="1">
        <v>45727</v>
      </c>
      <c r="P792">
        <v>6.33</v>
      </c>
      <c r="Q792" s="1">
        <v>45729</v>
      </c>
      <c r="R792">
        <v>6.4249999999999998</v>
      </c>
      <c r="S792" s="1">
        <v>45728</v>
      </c>
      <c r="T792">
        <v>6.6</v>
      </c>
      <c r="U792" s="1">
        <v>45728</v>
      </c>
      <c r="V792">
        <v>6.78</v>
      </c>
      <c r="W792" s="1"/>
      <c r="Y792" s="1"/>
      <c r="Z792" s="3"/>
      <c r="AA792" s="1"/>
      <c r="AC792" s="1"/>
      <c r="AE792" s="1"/>
      <c r="AG792" s="1"/>
      <c r="AI792" s="1"/>
      <c r="AK792" s="1"/>
      <c r="AM792" s="1"/>
      <c r="AO792" s="1"/>
      <c r="AQ792" s="1"/>
      <c r="AS792" s="1"/>
      <c r="AU792" s="1"/>
    </row>
    <row r="793" spans="1:47" x14ac:dyDescent="0.2">
      <c r="A793" s="1">
        <v>45660</v>
      </c>
      <c r="B793">
        <v>6.39</v>
      </c>
      <c r="C793" s="1">
        <v>45660</v>
      </c>
      <c r="D793" s="2">
        <v>6.56</v>
      </c>
      <c r="E793" s="1">
        <v>45660</v>
      </c>
      <c r="F793">
        <v>6.6</v>
      </c>
      <c r="G793" s="1">
        <v>45660</v>
      </c>
      <c r="H793">
        <v>6.69</v>
      </c>
      <c r="I793" s="1">
        <v>45770</v>
      </c>
      <c r="J793">
        <v>6</v>
      </c>
      <c r="K793" s="1">
        <v>45729</v>
      </c>
      <c r="L793">
        <v>6.08</v>
      </c>
      <c r="M793" s="1">
        <v>45729</v>
      </c>
      <c r="N793" s="2">
        <v>6.19</v>
      </c>
      <c r="O793" s="1">
        <v>45728</v>
      </c>
      <c r="P793">
        <v>6.2949999999999999</v>
      </c>
      <c r="Q793" s="1">
        <v>45730</v>
      </c>
      <c r="R793">
        <v>6.39</v>
      </c>
      <c r="S793" s="1">
        <v>45729</v>
      </c>
      <c r="T793">
        <v>6.59</v>
      </c>
      <c r="U793" s="1">
        <v>45729</v>
      </c>
      <c r="V793">
        <v>6.75</v>
      </c>
      <c r="W793" s="1"/>
      <c r="Y793" s="1"/>
      <c r="Z793" s="3"/>
      <c r="AA793" s="1"/>
      <c r="AC793" s="1"/>
      <c r="AE793" s="1"/>
      <c r="AG793" s="1"/>
      <c r="AI793" s="1"/>
      <c r="AK793" s="1"/>
      <c r="AM793" s="1"/>
      <c r="AO793" s="1"/>
      <c r="AQ793" s="1"/>
      <c r="AS793" s="1"/>
      <c r="AU793" s="1"/>
    </row>
    <row r="794" spans="1:47" x14ac:dyDescent="0.2">
      <c r="A794" s="1">
        <v>45663</v>
      </c>
      <c r="B794">
        <v>6.16</v>
      </c>
      <c r="C794" s="1">
        <v>45663</v>
      </c>
      <c r="D794" s="2">
        <v>6.41</v>
      </c>
      <c r="E794" s="1">
        <v>45663</v>
      </c>
      <c r="F794">
        <v>6.52</v>
      </c>
      <c r="G794" s="1">
        <v>45663</v>
      </c>
      <c r="H794">
        <v>6.54</v>
      </c>
      <c r="I794" s="1">
        <v>45771</v>
      </c>
      <c r="J794">
        <v>6</v>
      </c>
      <c r="K794" s="1">
        <v>45730</v>
      </c>
      <c r="L794">
        <v>6.04</v>
      </c>
      <c r="M794" s="1">
        <v>45730</v>
      </c>
      <c r="N794" s="2">
        <v>6.15</v>
      </c>
      <c r="O794" s="1">
        <v>45729</v>
      </c>
      <c r="P794">
        <v>6.31</v>
      </c>
      <c r="Q794" s="1">
        <v>45733</v>
      </c>
      <c r="R794">
        <v>6.4</v>
      </c>
      <c r="S794" s="1">
        <v>45730</v>
      </c>
      <c r="T794">
        <v>6.56</v>
      </c>
      <c r="U794" s="1">
        <v>45730</v>
      </c>
      <c r="V794">
        <v>6.7149999999999999</v>
      </c>
      <c r="W794" s="1"/>
      <c r="Y794" s="1"/>
      <c r="Z794" s="3"/>
      <c r="AA794" s="1"/>
      <c r="AC794" s="1"/>
      <c r="AE794" s="1"/>
      <c r="AG794" s="1"/>
      <c r="AI794" s="1"/>
      <c r="AK794" s="1"/>
      <c r="AM794" s="1"/>
      <c r="AO794" s="1"/>
      <c r="AQ794" s="1"/>
      <c r="AS794" s="1"/>
      <c r="AU794" s="1"/>
    </row>
    <row r="795" spans="1:47" x14ac:dyDescent="0.2">
      <c r="A795" s="1">
        <v>45664</v>
      </c>
      <c r="B795">
        <v>6.16</v>
      </c>
      <c r="C795" s="1">
        <v>45664</v>
      </c>
      <c r="D795" s="2">
        <v>6.22</v>
      </c>
      <c r="E795" s="1">
        <v>45664</v>
      </c>
      <c r="F795">
        <v>6.3</v>
      </c>
      <c r="G795" s="1">
        <v>45664</v>
      </c>
      <c r="H795">
        <v>6.49</v>
      </c>
      <c r="I795" s="1">
        <v>45772</v>
      </c>
      <c r="J795">
        <v>5.95</v>
      </c>
      <c r="K795" s="1">
        <v>45733</v>
      </c>
      <c r="L795">
        <v>6.0650000000000004</v>
      </c>
      <c r="M795" s="1">
        <v>45733</v>
      </c>
      <c r="N795" s="2">
        <v>6.1749999999999998</v>
      </c>
      <c r="O795" s="1">
        <v>45730</v>
      </c>
      <c r="P795">
        <v>6.27</v>
      </c>
      <c r="Q795" s="1">
        <v>45734</v>
      </c>
      <c r="R795">
        <v>6.4249999999999998</v>
      </c>
      <c r="S795" s="1">
        <v>45733</v>
      </c>
      <c r="T795">
        <v>6.5650000000000004</v>
      </c>
      <c r="U795" s="1">
        <v>45733</v>
      </c>
      <c r="V795">
        <v>6.7249999999999996</v>
      </c>
      <c r="W795" s="1"/>
      <c r="Y795" s="1"/>
      <c r="Z795" s="3"/>
      <c r="AA795" s="1"/>
      <c r="AC795" s="1"/>
      <c r="AE795" s="1"/>
      <c r="AG795" s="1"/>
      <c r="AI795" s="1"/>
      <c r="AK795" s="1"/>
      <c r="AM795" s="1"/>
      <c r="AO795" s="1"/>
      <c r="AQ795" s="1"/>
      <c r="AS795" s="1"/>
      <c r="AU795" s="1"/>
    </row>
    <row r="796" spans="1:47" x14ac:dyDescent="0.2">
      <c r="A796" s="1">
        <v>45665</v>
      </c>
      <c r="B796">
        <v>6.42</v>
      </c>
      <c r="C796" s="1">
        <v>45665</v>
      </c>
      <c r="D796" s="2">
        <v>6.51</v>
      </c>
      <c r="E796" s="1">
        <v>45665</v>
      </c>
      <c r="F796">
        <v>6.58</v>
      </c>
      <c r="G796" s="1">
        <v>45665</v>
      </c>
      <c r="H796">
        <v>6.58</v>
      </c>
      <c r="I796" s="1">
        <v>45775</v>
      </c>
      <c r="J796">
        <v>5.9</v>
      </c>
      <c r="K796" s="1">
        <v>45734</v>
      </c>
      <c r="L796">
        <v>6.09</v>
      </c>
      <c r="M796" s="1">
        <v>45734</v>
      </c>
      <c r="N796" s="2">
        <v>6.2</v>
      </c>
      <c r="O796" s="1">
        <v>45733</v>
      </c>
      <c r="P796">
        <v>6.29</v>
      </c>
      <c r="Q796" s="1">
        <v>45735</v>
      </c>
      <c r="R796">
        <v>6.4749999999999996</v>
      </c>
      <c r="S796" s="1">
        <v>45734</v>
      </c>
      <c r="T796">
        <v>6.59</v>
      </c>
      <c r="U796" s="1">
        <v>45734</v>
      </c>
      <c r="V796">
        <v>6.75</v>
      </c>
      <c r="W796" s="1"/>
      <c r="Y796" s="1"/>
      <c r="Z796" s="3"/>
      <c r="AA796" s="1"/>
      <c r="AC796" s="1"/>
      <c r="AE796" s="1"/>
      <c r="AG796" s="1"/>
      <c r="AI796" s="1"/>
      <c r="AK796" s="1"/>
      <c r="AM796" s="1"/>
      <c r="AO796" s="1"/>
      <c r="AQ796" s="1"/>
      <c r="AS796" s="1"/>
      <c r="AU796" s="1"/>
    </row>
    <row r="797" spans="1:47" x14ac:dyDescent="0.2">
      <c r="A797" s="1">
        <v>45666</v>
      </c>
      <c r="B797">
        <v>6.42</v>
      </c>
      <c r="C797" s="1">
        <v>45666</v>
      </c>
      <c r="D797" s="2">
        <v>6.46</v>
      </c>
      <c r="E797" s="1">
        <v>45666</v>
      </c>
      <c r="F797">
        <v>6.53</v>
      </c>
      <c r="G797" s="1">
        <v>45666</v>
      </c>
      <c r="H797">
        <v>6.55</v>
      </c>
      <c r="I797" s="1">
        <v>45776</v>
      </c>
      <c r="J797">
        <v>5.85</v>
      </c>
      <c r="K797" s="1">
        <v>45735</v>
      </c>
      <c r="L797">
        <v>6.1849999999999996</v>
      </c>
      <c r="M797" s="1">
        <v>45735</v>
      </c>
      <c r="N797" s="2">
        <v>6.2750000000000004</v>
      </c>
      <c r="O797" s="1">
        <v>45734</v>
      </c>
      <c r="P797">
        <v>6.3150000000000004</v>
      </c>
      <c r="Q797" s="1">
        <v>45736</v>
      </c>
      <c r="R797">
        <v>6.46</v>
      </c>
      <c r="S797" s="1">
        <v>45735</v>
      </c>
      <c r="T797">
        <v>6.6550000000000002</v>
      </c>
      <c r="U797" s="1">
        <v>45735</v>
      </c>
      <c r="V797">
        <v>6.8250000000000002</v>
      </c>
      <c r="W797" s="1"/>
      <c r="Y797" s="1"/>
      <c r="Z797" s="3"/>
      <c r="AA797" s="1"/>
      <c r="AC797" s="1"/>
      <c r="AE797" s="1"/>
      <c r="AG797" s="1"/>
      <c r="AI797" s="1"/>
      <c r="AK797" s="1"/>
      <c r="AM797" s="1"/>
      <c r="AO797" s="1"/>
      <c r="AQ797" s="1"/>
      <c r="AS797" s="1"/>
      <c r="AU797" s="1"/>
    </row>
    <row r="798" spans="1:47" x14ac:dyDescent="0.2">
      <c r="A798" s="1">
        <v>45667</v>
      </c>
      <c r="B798">
        <v>6.65</v>
      </c>
      <c r="C798" s="1">
        <v>45667</v>
      </c>
      <c r="D798" s="2">
        <v>6.58</v>
      </c>
      <c r="E798" s="1">
        <v>45667</v>
      </c>
      <c r="F798">
        <v>6.62</v>
      </c>
      <c r="G798" s="1">
        <v>45667</v>
      </c>
      <c r="H798">
        <v>6.61</v>
      </c>
      <c r="I798" s="1">
        <v>45777</v>
      </c>
      <c r="J798">
        <v>5.75</v>
      </c>
      <c r="K798" s="1">
        <v>45736</v>
      </c>
      <c r="L798">
        <v>6.16</v>
      </c>
      <c r="M798" s="1">
        <v>45736</v>
      </c>
      <c r="N798" s="2">
        <v>6.26</v>
      </c>
      <c r="O798" s="1">
        <v>45735</v>
      </c>
      <c r="P798">
        <v>6.375</v>
      </c>
      <c r="Q798" s="1">
        <v>45737</v>
      </c>
      <c r="R798">
        <v>6.5</v>
      </c>
      <c r="S798" s="1">
        <v>45736</v>
      </c>
      <c r="T798">
        <v>6.64</v>
      </c>
      <c r="U798" s="1">
        <v>45736</v>
      </c>
      <c r="V798">
        <v>6.81</v>
      </c>
      <c r="W798" s="1"/>
      <c r="Y798" s="1"/>
      <c r="Z798" s="3"/>
      <c r="AA798" s="1"/>
      <c r="AC798" s="1"/>
      <c r="AE798" s="1"/>
      <c r="AG798" s="1"/>
      <c r="AI798" s="1"/>
      <c r="AK798" s="1"/>
      <c r="AM798" s="1"/>
      <c r="AO798" s="1"/>
      <c r="AQ798" s="1"/>
      <c r="AS798" s="1"/>
      <c r="AU798" s="1"/>
    </row>
    <row r="799" spans="1:47" x14ac:dyDescent="0.2">
      <c r="A799" s="1">
        <v>45670</v>
      </c>
      <c r="B799">
        <v>6.82</v>
      </c>
      <c r="C799" s="1">
        <v>45670</v>
      </c>
      <c r="D799" s="2">
        <v>6.74</v>
      </c>
      <c r="E799" s="1">
        <v>45670</v>
      </c>
      <c r="F799">
        <v>6.72</v>
      </c>
      <c r="G799" s="1">
        <v>45670</v>
      </c>
      <c r="H799">
        <v>6.92</v>
      </c>
      <c r="I799" s="1">
        <v>45782</v>
      </c>
      <c r="J799">
        <v>5.85</v>
      </c>
      <c r="K799" s="1">
        <v>45737</v>
      </c>
      <c r="L799">
        <v>6.2</v>
      </c>
      <c r="M799" s="1">
        <v>45737</v>
      </c>
      <c r="N799" s="2">
        <v>6.3</v>
      </c>
      <c r="O799" s="1">
        <v>45736</v>
      </c>
      <c r="P799">
        <v>6.36</v>
      </c>
      <c r="Q799" s="1">
        <v>45740</v>
      </c>
      <c r="R799">
        <v>6.57</v>
      </c>
      <c r="S799" s="1">
        <v>45737</v>
      </c>
      <c r="T799">
        <v>6.665</v>
      </c>
      <c r="U799" s="1">
        <v>45737</v>
      </c>
      <c r="V799">
        <v>6.83</v>
      </c>
      <c r="W799" s="1"/>
      <c r="Y799" s="1"/>
      <c r="Z799" s="3"/>
      <c r="AA799" s="1"/>
      <c r="AC799" s="1"/>
      <c r="AE799" s="1"/>
      <c r="AG799" s="1"/>
      <c r="AI799" s="1"/>
      <c r="AK799" s="1"/>
      <c r="AM799" s="1"/>
      <c r="AO799" s="1"/>
      <c r="AQ799" s="1"/>
      <c r="AS799" s="1"/>
      <c r="AU799" s="1"/>
    </row>
    <row r="800" spans="1:47" x14ac:dyDescent="0.2">
      <c r="A800" s="1">
        <v>45671</v>
      </c>
      <c r="B800">
        <v>7.91</v>
      </c>
      <c r="C800" s="1">
        <v>45671</v>
      </c>
      <c r="D800" s="2">
        <v>6.54</v>
      </c>
      <c r="E800" s="1">
        <v>45671</v>
      </c>
      <c r="F800">
        <v>6.6</v>
      </c>
      <c r="G800" s="1">
        <v>45671</v>
      </c>
      <c r="H800">
        <v>6.64</v>
      </c>
      <c r="I800" s="1">
        <v>45783</v>
      </c>
      <c r="J800">
        <v>5.85</v>
      </c>
      <c r="K800" s="1">
        <v>45740</v>
      </c>
      <c r="L800">
        <v>6.27</v>
      </c>
      <c r="M800" s="1">
        <v>45740</v>
      </c>
      <c r="N800" s="2">
        <v>6.37</v>
      </c>
      <c r="O800" s="1">
        <v>45737</v>
      </c>
      <c r="P800">
        <v>6.4</v>
      </c>
      <c r="Q800" s="1">
        <v>45741</v>
      </c>
      <c r="R800">
        <v>6.62</v>
      </c>
      <c r="S800" s="1">
        <v>45740</v>
      </c>
      <c r="T800">
        <v>6.7350000000000003</v>
      </c>
      <c r="U800" s="1">
        <v>45740</v>
      </c>
      <c r="V800">
        <v>6.9</v>
      </c>
      <c r="W800" s="1"/>
      <c r="Y800" s="1"/>
      <c r="Z800" s="3"/>
      <c r="AA800" s="1"/>
      <c r="AC800" s="1"/>
      <c r="AE800" s="1"/>
      <c r="AG800" s="1"/>
      <c r="AI800" s="1"/>
      <c r="AK800" s="1"/>
      <c r="AM800" s="1"/>
      <c r="AO800" s="1"/>
      <c r="AQ800" s="1"/>
      <c r="AS800" s="1"/>
      <c r="AU800" s="1"/>
    </row>
    <row r="801" spans="1:47" x14ac:dyDescent="0.2">
      <c r="A801" s="1">
        <v>45672</v>
      </c>
      <c r="B801">
        <v>6.69</v>
      </c>
      <c r="C801" s="1">
        <v>45672</v>
      </c>
      <c r="D801" s="2">
        <v>6.7</v>
      </c>
      <c r="E801" s="1">
        <v>45672</v>
      </c>
      <c r="F801">
        <v>6.67</v>
      </c>
      <c r="G801" s="1">
        <v>45672</v>
      </c>
      <c r="H801">
        <v>6.75</v>
      </c>
      <c r="I801" s="1">
        <v>45784</v>
      </c>
      <c r="J801">
        <v>5.9</v>
      </c>
      <c r="K801" s="1">
        <v>45741</v>
      </c>
      <c r="L801">
        <v>6.3150000000000004</v>
      </c>
      <c r="M801" s="1">
        <v>45741</v>
      </c>
      <c r="N801" s="2">
        <v>6.415</v>
      </c>
      <c r="O801" s="1">
        <v>45740</v>
      </c>
      <c r="P801">
        <v>6.47</v>
      </c>
      <c r="Q801" s="1">
        <v>45742</v>
      </c>
      <c r="R801">
        <v>6.57</v>
      </c>
      <c r="S801" s="1">
        <v>45741</v>
      </c>
      <c r="T801">
        <v>6.79</v>
      </c>
      <c r="U801" s="1">
        <v>45741</v>
      </c>
      <c r="V801">
        <v>6.95</v>
      </c>
      <c r="W801" s="1"/>
      <c r="Y801" s="1"/>
      <c r="Z801" s="3"/>
      <c r="AA801" s="1"/>
      <c r="AC801" s="1"/>
      <c r="AE801" s="1"/>
      <c r="AG801" s="1"/>
      <c r="AI801" s="1"/>
      <c r="AK801" s="1"/>
      <c r="AM801" s="1"/>
      <c r="AO801" s="1"/>
      <c r="AQ801" s="1"/>
      <c r="AS801" s="1"/>
      <c r="AU801" s="1"/>
    </row>
    <row r="802" spans="1:47" x14ac:dyDescent="0.2">
      <c r="A802" s="1">
        <v>45673</v>
      </c>
      <c r="B802">
        <v>7.08</v>
      </c>
      <c r="C802" s="1">
        <v>45673</v>
      </c>
      <c r="D802" s="2">
        <v>6.89</v>
      </c>
      <c r="E802" s="1">
        <v>45673</v>
      </c>
      <c r="F802">
        <v>6.76</v>
      </c>
      <c r="G802" s="1">
        <v>45673</v>
      </c>
      <c r="H802">
        <v>6.72</v>
      </c>
      <c r="I802" s="1">
        <v>45785</v>
      </c>
      <c r="J802">
        <v>5.9</v>
      </c>
      <c r="K802" s="1">
        <v>45742</v>
      </c>
      <c r="L802">
        <v>6.2750000000000004</v>
      </c>
      <c r="M802" s="1">
        <v>45742</v>
      </c>
      <c r="N802" s="2">
        <v>6.36</v>
      </c>
      <c r="O802" s="1">
        <v>45741</v>
      </c>
      <c r="P802">
        <v>6.5149999999999997</v>
      </c>
      <c r="Q802" s="1">
        <v>45743</v>
      </c>
      <c r="R802">
        <v>6.4850000000000003</v>
      </c>
      <c r="S802" s="1">
        <v>45742</v>
      </c>
      <c r="T802">
        <v>6.7350000000000003</v>
      </c>
      <c r="U802" s="1">
        <v>45742</v>
      </c>
      <c r="V802">
        <v>6.8949999999999996</v>
      </c>
      <c r="W802" s="1"/>
      <c r="Y802" s="1"/>
      <c r="Z802" s="3"/>
      <c r="AA802" s="1"/>
      <c r="AC802" s="1"/>
      <c r="AE802" s="1"/>
      <c r="AG802" s="1"/>
      <c r="AI802" s="1"/>
      <c r="AK802" s="1"/>
      <c r="AM802" s="1"/>
      <c r="AO802" s="1"/>
      <c r="AQ802" s="1"/>
      <c r="AS802" s="1"/>
      <c r="AU802" s="1"/>
    </row>
    <row r="803" spans="1:47" x14ac:dyDescent="0.2">
      <c r="A803" s="1">
        <v>45674</v>
      </c>
      <c r="B803">
        <v>6.83</v>
      </c>
      <c r="C803" s="1">
        <v>45674</v>
      </c>
      <c r="D803" s="2">
        <v>6.69</v>
      </c>
      <c r="E803" s="1">
        <v>45674</v>
      </c>
      <c r="F803">
        <v>6.61</v>
      </c>
      <c r="G803" s="1">
        <v>45674</v>
      </c>
      <c r="H803">
        <v>6.6</v>
      </c>
      <c r="I803" s="1">
        <v>45786</v>
      </c>
      <c r="J803">
        <v>5.9</v>
      </c>
      <c r="K803" s="1">
        <v>45743</v>
      </c>
      <c r="L803">
        <v>6.1950000000000003</v>
      </c>
      <c r="M803" s="1">
        <v>45743</v>
      </c>
      <c r="N803" s="2">
        <v>6.2850000000000001</v>
      </c>
      <c r="O803" s="1">
        <v>45742</v>
      </c>
      <c r="P803">
        <v>6.47</v>
      </c>
      <c r="Q803" s="1">
        <v>45744</v>
      </c>
      <c r="R803">
        <v>6.4850000000000003</v>
      </c>
      <c r="S803" s="1">
        <v>45743</v>
      </c>
      <c r="T803">
        <v>6.6550000000000002</v>
      </c>
      <c r="U803" s="1">
        <v>45743</v>
      </c>
      <c r="V803">
        <v>6.8150000000000004</v>
      </c>
      <c r="W803" s="1"/>
      <c r="Y803" s="1"/>
      <c r="Z803" s="3"/>
      <c r="AA803" s="1"/>
      <c r="AC803" s="1"/>
      <c r="AE803" s="1"/>
      <c r="AG803" s="1"/>
      <c r="AI803" s="1"/>
      <c r="AK803" s="1"/>
      <c r="AM803" s="1"/>
      <c r="AO803" s="1"/>
      <c r="AQ803" s="1"/>
      <c r="AS803" s="1"/>
      <c r="AU803" s="1"/>
    </row>
    <row r="804" spans="1:47" x14ac:dyDescent="0.2">
      <c r="A804" s="1">
        <v>45677</v>
      </c>
      <c r="B804">
        <v>6.48</v>
      </c>
      <c r="C804" s="1">
        <v>45677</v>
      </c>
      <c r="D804" s="2">
        <v>6.56</v>
      </c>
      <c r="E804" s="1">
        <v>45677</v>
      </c>
      <c r="F804">
        <v>6.54</v>
      </c>
      <c r="G804" s="1">
        <v>45677</v>
      </c>
      <c r="H804">
        <v>6.58</v>
      </c>
      <c r="I804" s="1">
        <v>45791</v>
      </c>
      <c r="J804">
        <v>5.95</v>
      </c>
      <c r="K804" s="1">
        <v>45744</v>
      </c>
      <c r="L804">
        <v>6.1950000000000003</v>
      </c>
      <c r="M804" s="1">
        <v>45744</v>
      </c>
      <c r="N804" s="2">
        <v>6.2850000000000001</v>
      </c>
      <c r="O804" s="1">
        <v>45743</v>
      </c>
      <c r="P804">
        <v>6.3849999999999998</v>
      </c>
      <c r="Q804" s="1">
        <v>45748</v>
      </c>
      <c r="R804">
        <v>6.4850000000000003</v>
      </c>
      <c r="S804" s="1">
        <v>45744</v>
      </c>
      <c r="T804">
        <v>6.6550000000000002</v>
      </c>
      <c r="U804" s="1">
        <v>45744</v>
      </c>
      <c r="V804">
        <v>6.8150000000000004</v>
      </c>
      <c r="W804" s="1"/>
      <c r="Y804" s="1"/>
      <c r="Z804" s="3"/>
      <c r="AA804" s="1"/>
      <c r="AC804" s="1"/>
      <c r="AE804" s="1"/>
      <c r="AG804" s="1"/>
      <c r="AI804" s="1"/>
      <c r="AK804" s="1"/>
      <c r="AM804" s="1"/>
      <c r="AO804" s="1"/>
      <c r="AQ804" s="1"/>
      <c r="AS804" s="1"/>
      <c r="AU804" s="1"/>
    </row>
    <row r="805" spans="1:47" x14ac:dyDescent="0.2">
      <c r="A805" s="1">
        <v>45678</v>
      </c>
      <c r="B805">
        <v>6.17</v>
      </c>
      <c r="C805" s="1">
        <v>45678</v>
      </c>
      <c r="D805" s="2">
        <v>6.35</v>
      </c>
      <c r="E805" s="1">
        <v>45678</v>
      </c>
      <c r="F805">
        <v>6.44</v>
      </c>
      <c r="G805" s="1">
        <v>45678</v>
      </c>
      <c r="H805">
        <v>6.5</v>
      </c>
      <c r="I805" s="1">
        <v>45792</v>
      </c>
      <c r="J805">
        <v>5.9</v>
      </c>
      <c r="K805" s="1">
        <v>45748</v>
      </c>
      <c r="L805">
        <v>6.1950000000000003</v>
      </c>
      <c r="M805" s="1">
        <v>45748</v>
      </c>
      <c r="N805" s="2">
        <v>6.2850000000000001</v>
      </c>
      <c r="O805" s="1">
        <v>45744</v>
      </c>
      <c r="P805">
        <v>6.3849999999999998</v>
      </c>
      <c r="Q805" s="1">
        <v>45749</v>
      </c>
      <c r="R805">
        <v>6.4850000000000003</v>
      </c>
      <c r="S805" s="1">
        <v>45748</v>
      </c>
      <c r="T805">
        <v>6.6550000000000002</v>
      </c>
      <c r="U805" s="1">
        <v>45748</v>
      </c>
      <c r="V805">
        <v>6.8150000000000004</v>
      </c>
      <c r="W805" s="1"/>
      <c r="Y805" s="1"/>
      <c r="Z805" s="3"/>
      <c r="AA805" s="1"/>
      <c r="AC805" s="1"/>
      <c r="AE805" s="1"/>
      <c r="AG805" s="1"/>
      <c r="AI805" s="1"/>
      <c r="AK805" s="1"/>
      <c r="AM805" s="1"/>
      <c r="AO805" s="1"/>
      <c r="AQ805" s="1"/>
      <c r="AS805" s="1"/>
      <c r="AU805" s="1"/>
    </row>
    <row r="806" spans="1:47" x14ac:dyDescent="0.2">
      <c r="A806" s="1">
        <v>45679</v>
      </c>
      <c r="B806">
        <v>4.54</v>
      </c>
      <c r="C806" s="1">
        <v>45679</v>
      </c>
      <c r="D806" s="2">
        <v>5.99</v>
      </c>
      <c r="E806" s="1">
        <v>45679</v>
      </c>
      <c r="F806">
        <v>6.18</v>
      </c>
      <c r="G806" s="1">
        <v>45679</v>
      </c>
      <c r="H806">
        <v>6.28</v>
      </c>
      <c r="I806" s="1">
        <v>45793</v>
      </c>
      <c r="J806">
        <v>5.75</v>
      </c>
      <c r="K806" s="1">
        <v>45749</v>
      </c>
      <c r="L806">
        <v>6.1950000000000003</v>
      </c>
      <c r="M806" s="1">
        <v>45749</v>
      </c>
      <c r="N806" s="2">
        <v>6.2850000000000001</v>
      </c>
      <c r="O806" s="1">
        <v>45748</v>
      </c>
      <c r="P806">
        <v>6.3849999999999998</v>
      </c>
      <c r="Q806" s="1">
        <v>45750</v>
      </c>
      <c r="R806">
        <v>6.4850000000000003</v>
      </c>
      <c r="S806" s="1">
        <v>45749</v>
      </c>
      <c r="T806">
        <v>6.6550000000000002</v>
      </c>
      <c r="U806" s="1">
        <v>45749</v>
      </c>
      <c r="V806">
        <v>6.8150000000000004</v>
      </c>
      <c r="W806" s="1"/>
      <c r="Y806" s="1"/>
      <c r="Z806" s="3"/>
      <c r="AA806" s="1"/>
      <c r="AC806" s="1"/>
      <c r="AE806" s="1"/>
      <c r="AG806" s="1"/>
      <c r="AI806" s="1"/>
      <c r="AK806" s="1"/>
      <c r="AM806" s="1"/>
      <c r="AO806" s="1"/>
      <c r="AQ806" s="1"/>
      <c r="AS806" s="1"/>
      <c r="AU806" s="1"/>
    </row>
    <row r="807" spans="1:47" x14ac:dyDescent="0.2">
      <c r="A807" s="1">
        <v>45680</v>
      </c>
      <c r="B807">
        <v>5.72</v>
      </c>
      <c r="C807" s="1">
        <v>45680</v>
      </c>
      <c r="D807" s="2">
        <v>5.96</v>
      </c>
      <c r="E807" s="1">
        <v>45680</v>
      </c>
      <c r="F807">
        <v>6.1</v>
      </c>
      <c r="G807" s="1">
        <v>45680</v>
      </c>
      <c r="H807">
        <v>6.28</v>
      </c>
      <c r="I807" s="1">
        <v>45796</v>
      </c>
      <c r="J807">
        <v>5.85</v>
      </c>
      <c r="K807" s="1">
        <v>45750</v>
      </c>
      <c r="L807">
        <v>6.1950000000000003</v>
      </c>
      <c r="M807" s="1">
        <v>45751</v>
      </c>
      <c r="N807" s="2">
        <v>6.2850000000000001</v>
      </c>
      <c r="O807" s="1">
        <v>45749</v>
      </c>
      <c r="P807">
        <v>6.3849999999999998</v>
      </c>
      <c r="Q807" s="1">
        <v>45751</v>
      </c>
      <c r="R807">
        <v>6.4850000000000003</v>
      </c>
      <c r="S807" s="1">
        <v>45751</v>
      </c>
      <c r="T807">
        <v>6.6550000000000002</v>
      </c>
      <c r="U807" s="1">
        <v>45751</v>
      </c>
      <c r="V807">
        <v>6.8150000000000004</v>
      </c>
      <c r="W807" s="1"/>
      <c r="Y807" s="1"/>
      <c r="Z807" s="3"/>
      <c r="AA807" s="1"/>
      <c r="AC807" s="1"/>
      <c r="AE807" s="1"/>
      <c r="AG807" s="1"/>
      <c r="AI807" s="1"/>
      <c r="AK807" s="1"/>
      <c r="AM807" s="1"/>
      <c r="AO807" s="1"/>
      <c r="AQ807" s="1"/>
      <c r="AS807" s="1"/>
      <c r="AU807" s="1"/>
    </row>
    <row r="808" spans="1:47" x14ac:dyDescent="0.2">
      <c r="A808" s="1">
        <v>45681</v>
      </c>
      <c r="B808">
        <v>2.92</v>
      </c>
      <c r="C808" s="1">
        <v>45681</v>
      </c>
      <c r="D808" s="2">
        <v>5.76</v>
      </c>
      <c r="E808" s="1">
        <v>45681</v>
      </c>
      <c r="F808">
        <v>6</v>
      </c>
      <c r="G808" s="1">
        <v>45681</v>
      </c>
      <c r="H808">
        <v>6.16</v>
      </c>
      <c r="I808" s="1">
        <v>45797</v>
      </c>
      <c r="J808">
        <v>5.7</v>
      </c>
      <c r="K808" s="1">
        <v>45751</v>
      </c>
      <c r="L808">
        <v>6.1950000000000003</v>
      </c>
      <c r="M808" s="1">
        <v>45755</v>
      </c>
      <c r="N808" s="2">
        <v>6.38</v>
      </c>
      <c r="O808" s="1">
        <v>45751</v>
      </c>
      <c r="P808">
        <v>6.3849999999999998</v>
      </c>
      <c r="Q808" s="1">
        <v>45755</v>
      </c>
      <c r="R808">
        <v>6.5650000000000004</v>
      </c>
      <c r="S808" s="1">
        <v>45755</v>
      </c>
      <c r="T808">
        <v>6.7350000000000003</v>
      </c>
      <c r="U808" s="1">
        <v>45755</v>
      </c>
      <c r="V808">
        <v>6.8949999999999996</v>
      </c>
      <c r="W808" s="1"/>
      <c r="Y808" s="1"/>
      <c r="Z808" s="3"/>
      <c r="AA808" s="1"/>
      <c r="AC808" s="1"/>
      <c r="AE808" s="1"/>
      <c r="AG808" s="1"/>
      <c r="AI808" s="1"/>
      <c r="AK808" s="1"/>
      <c r="AM808" s="1"/>
      <c r="AO808" s="1"/>
      <c r="AQ808" s="1"/>
      <c r="AS808" s="1"/>
      <c r="AU808" s="1"/>
    </row>
    <row r="809" spans="1:47" x14ac:dyDescent="0.2">
      <c r="A809" s="1">
        <v>45684</v>
      </c>
      <c r="B809">
        <v>5.51</v>
      </c>
      <c r="C809" s="1">
        <v>45684</v>
      </c>
      <c r="D809" s="2">
        <v>5.83</v>
      </c>
      <c r="E809" s="1">
        <v>45684</v>
      </c>
      <c r="F809">
        <v>5.99</v>
      </c>
      <c r="G809" s="1">
        <v>45684</v>
      </c>
      <c r="H809">
        <v>6.17</v>
      </c>
      <c r="I809" s="1">
        <v>45798</v>
      </c>
      <c r="J809">
        <v>5.75</v>
      </c>
      <c r="K809" s="1">
        <v>45755</v>
      </c>
      <c r="L809">
        <v>6.2850000000000001</v>
      </c>
      <c r="M809" s="1">
        <v>45756</v>
      </c>
      <c r="N809" s="2">
        <v>6.4349999999999996</v>
      </c>
      <c r="O809" s="1">
        <v>45755</v>
      </c>
      <c r="P809">
        <v>6.47</v>
      </c>
      <c r="Q809" s="1">
        <v>45756</v>
      </c>
      <c r="R809">
        <v>6.625</v>
      </c>
      <c r="S809" s="1">
        <v>45756</v>
      </c>
      <c r="T809">
        <v>6.79</v>
      </c>
      <c r="U809" s="1">
        <v>45756</v>
      </c>
      <c r="V809">
        <v>6.9649999999999999</v>
      </c>
      <c r="W809" s="1"/>
      <c r="Y809" s="1"/>
      <c r="Z809" s="3"/>
      <c r="AA809" s="1"/>
      <c r="AC809" s="1"/>
      <c r="AE809" s="1"/>
      <c r="AG809" s="1"/>
      <c r="AI809" s="1"/>
      <c r="AK809" s="1"/>
      <c r="AM809" s="1"/>
      <c r="AO809" s="1"/>
      <c r="AQ809" s="1"/>
      <c r="AS809" s="1"/>
      <c r="AU809" s="1"/>
    </row>
    <row r="810" spans="1:47" x14ac:dyDescent="0.2">
      <c r="A810" s="1">
        <v>45685</v>
      </c>
      <c r="B810">
        <v>5.67</v>
      </c>
      <c r="C810" s="1">
        <v>45685</v>
      </c>
      <c r="D810" s="2">
        <v>5.88</v>
      </c>
      <c r="E810" s="1">
        <v>45685</v>
      </c>
      <c r="F810">
        <v>6.07</v>
      </c>
      <c r="G810" s="1">
        <v>45685</v>
      </c>
      <c r="H810">
        <v>6.18</v>
      </c>
      <c r="I810" s="1">
        <v>45799</v>
      </c>
      <c r="J810">
        <v>5.75</v>
      </c>
      <c r="K810" s="1">
        <v>45756</v>
      </c>
      <c r="L810">
        <v>6.335</v>
      </c>
      <c r="M810" s="1">
        <v>45757</v>
      </c>
      <c r="N810" s="2">
        <v>6.38</v>
      </c>
      <c r="O810" s="1">
        <v>45756</v>
      </c>
      <c r="P810">
        <v>6.5350000000000001</v>
      </c>
      <c r="Q810" s="1">
        <v>45757</v>
      </c>
      <c r="R810">
        <v>6.57</v>
      </c>
      <c r="S810" s="1">
        <v>45757</v>
      </c>
      <c r="T810">
        <v>6.7350000000000003</v>
      </c>
      <c r="U810" s="1">
        <v>45757</v>
      </c>
      <c r="V810">
        <v>6.915</v>
      </c>
      <c r="W810" s="1"/>
      <c r="Y810" s="1"/>
      <c r="Z810" s="3"/>
      <c r="AA810" s="1"/>
      <c r="AC810" s="1"/>
      <c r="AE810" s="1"/>
      <c r="AG810" s="1"/>
      <c r="AI810" s="1"/>
      <c r="AK810" s="1"/>
      <c r="AM810" s="1"/>
      <c r="AO810" s="1"/>
      <c r="AQ810" s="1"/>
      <c r="AS810" s="1"/>
      <c r="AU810" s="1"/>
    </row>
    <row r="811" spans="1:47" x14ac:dyDescent="0.2">
      <c r="A811" s="1">
        <v>45686</v>
      </c>
      <c r="B811">
        <v>5.51</v>
      </c>
      <c r="C811" s="1">
        <v>45686</v>
      </c>
      <c r="D811" s="2">
        <v>5.87</v>
      </c>
      <c r="E811" s="1">
        <v>45686</v>
      </c>
      <c r="F811">
        <v>6.07</v>
      </c>
      <c r="G811" s="1">
        <v>45686</v>
      </c>
      <c r="H811">
        <v>6.18</v>
      </c>
      <c r="I811" s="1">
        <v>45800</v>
      </c>
      <c r="J811">
        <v>5.75</v>
      </c>
      <c r="K811" s="1">
        <v>45757</v>
      </c>
      <c r="L811">
        <v>6.2949999999999999</v>
      </c>
      <c r="M811" s="1">
        <v>45758</v>
      </c>
      <c r="N811" s="2">
        <v>6.3849999999999998</v>
      </c>
      <c r="O811" s="1">
        <v>45757</v>
      </c>
      <c r="P811">
        <v>6.47</v>
      </c>
      <c r="Q811" s="1">
        <v>45758</v>
      </c>
      <c r="R811">
        <v>6.5750000000000002</v>
      </c>
      <c r="S811" s="1">
        <v>45758</v>
      </c>
      <c r="T811">
        <v>6.7450000000000001</v>
      </c>
      <c r="U811" s="1">
        <v>45758</v>
      </c>
      <c r="V811">
        <v>6.915</v>
      </c>
      <c r="W811" s="1"/>
      <c r="Y811" s="1"/>
      <c r="Z811" s="3"/>
      <c r="AA811" s="1"/>
      <c r="AC811" s="1"/>
      <c r="AE811" s="1"/>
      <c r="AG811" s="1"/>
      <c r="AI811" s="1"/>
      <c r="AK811" s="1"/>
      <c r="AM811" s="1"/>
      <c r="AO811" s="1"/>
      <c r="AQ811" s="1"/>
      <c r="AS811" s="1"/>
      <c r="AU811" s="1"/>
    </row>
    <row r="812" spans="1:47" x14ac:dyDescent="0.2">
      <c r="A812" s="1">
        <v>45687</v>
      </c>
      <c r="B812">
        <v>5.27</v>
      </c>
      <c r="C812" s="1">
        <v>45687</v>
      </c>
      <c r="D812" s="2">
        <v>5.83</v>
      </c>
      <c r="E812" s="1">
        <v>45687</v>
      </c>
      <c r="F812">
        <v>6.04</v>
      </c>
      <c r="G812" s="1">
        <v>45687</v>
      </c>
      <c r="H812">
        <v>6.06</v>
      </c>
      <c r="I812" s="1">
        <v>45804</v>
      </c>
      <c r="J812">
        <v>5.75</v>
      </c>
      <c r="K812" s="1">
        <v>45758</v>
      </c>
      <c r="L812">
        <v>6.2949999999999999</v>
      </c>
      <c r="M812" s="1">
        <v>45761</v>
      </c>
      <c r="N812" s="2">
        <v>6.3550000000000004</v>
      </c>
      <c r="O812" s="1">
        <v>45758</v>
      </c>
      <c r="P812">
        <v>6.4749999999999996</v>
      </c>
      <c r="Q812" s="1">
        <v>45761</v>
      </c>
      <c r="R812">
        <v>6.56</v>
      </c>
      <c r="S812" s="1">
        <v>45761</v>
      </c>
      <c r="T812">
        <v>6.74</v>
      </c>
      <c r="U812" s="1">
        <v>45761</v>
      </c>
      <c r="V812">
        <v>6.91</v>
      </c>
      <c r="W812" s="1"/>
      <c r="Y812" s="1"/>
      <c r="Z812" s="3"/>
      <c r="AA812" s="1"/>
      <c r="AC812" s="1"/>
      <c r="AE812" s="1"/>
      <c r="AG812" s="1"/>
      <c r="AI812" s="1"/>
      <c r="AK812" s="1"/>
      <c r="AM812" s="1"/>
      <c r="AO812" s="1"/>
      <c r="AQ812" s="1"/>
      <c r="AS812" s="1"/>
      <c r="AU812" s="1"/>
    </row>
    <row r="813" spans="1:47" x14ac:dyDescent="0.2">
      <c r="A813" s="1">
        <v>45688</v>
      </c>
      <c r="B813">
        <v>5.7</v>
      </c>
      <c r="C813" s="1">
        <v>45688</v>
      </c>
      <c r="D813" s="2">
        <v>5.99</v>
      </c>
      <c r="E813" s="1">
        <v>45688</v>
      </c>
      <c r="F813">
        <v>6.16</v>
      </c>
      <c r="G813" s="1">
        <v>45688</v>
      </c>
      <c r="H813">
        <v>6.14</v>
      </c>
      <c r="I813" s="1">
        <v>45805</v>
      </c>
      <c r="J813">
        <v>5.75</v>
      </c>
      <c r="K813" s="1">
        <v>45761</v>
      </c>
      <c r="L813">
        <v>6.2450000000000001</v>
      </c>
      <c r="M813" s="1">
        <v>45762</v>
      </c>
      <c r="N813" s="2">
        <v>6.2949999999999999</v>
      </c>
      <c r="O813" s="1">
        <v>45761</v>
      </c>
      <c r="P813">
        <v>6.4550000000000001</v>
      </c>
      <c r="Q813" s="1">
        <v>45762</v>
      </c>
      <c r="R813">
        <v>6.5049999999999999</v>
      </c>
      <c r="S813" s="1">
        <v>45762</v>
      </c>
      <c r="T813">
        <v>6.665</v>
      </c>
      <c r="U813" s="1">
        <v>45762</v>
      </c>
      <c r="V813">
        <v>6.8150000000000004</v>
      </c>
      <c r="W813" s="1"/>
      <c r="Y813" s="1"/>
      <c r="Z813" s="3"/>
      <c r="AA813" s="1"/>
      <c r="AC813" s="1"/>
      <c r="AE813" s="1"/>
      <c r="AG813" s="1"/>
      <c r="AI813" s="1"/>
      <c r="AK813" s="1"/>
      <c r="AM813" s="1"/>
      <c r="AO813" s="1"/>
      <c r="AQ813" s="1"/>
      <c r="AS813" s="1"/>
      <c r="AU813" s="1"/>
    </row>
    <row r="814" spans="1:47" x14ac:dyDescent="0.2">
      <c r="A814" s="1">
        <v>45691</v>
      </c>
      <c r="B814">
        <v>5.91</v>
      </c>
      <c r="C814" s="1">
        <v>45691</v>
      </c>
      <c r="D814" s="2">
        <v>6.24</v>
      </c>
      <c r="E814" s="1">
        <v>45691</v>
      </c>
      <c r="F814">
        <v>6.29</v>
      </c>
      <c r="G814" s="1">
        <v>45691</v>
      </c>
      <c r="H814">
        <v>6.31</v>
      </c>
      <c r="I814" s="1">
        <v>45806</v>
      </c>
      <c r="J814">
        <v>5.75</v>
      </c>
      <c r="K814" s="1">
        <v>45762</v>
      </c>
      <c r="L814">
        <v>6.1849999999999996</v>
      </c>
      <c r="M814" s="1">
        <v>45763</v>
      </c>
      <c r="N814" s="2">
        <v>6.22</v>
      </c>
      <c r="O814" s="1">
        <v>45762</v>
      </c>
      <c r="P814">
        <v>6.3949999999999996</v>
      </c>
      <c r="Q814" s="1">
        <v>45763</v>
      </c>
      <c r="R814">
        <v>6.4249999999999998</v>
      </c>
      <c r="S814" s="1">
        <v>45763</v>
      </c>
      <c r="T814">
        <v>6.58</v>
      </c>
      <c r="U814" s="1">
        <v>45763</v>
      </c>
      <c r="V814">
        <v>6.74</v>
      </c>
      <c r="W814" s="1"/>
      <c r="Y814" s="1"/>
      <c r="Z814" s="3"/>
      <c r="AA814" s="1"/>
      <c r="AC814" s="1"/>
      <c r="AE814" s="1"/>
      <c r="AG814" s="1"/>
      <c r="AI814" s="1"/>
      <c r="AK814" s="1"/>
      <c r="AM814" s="1"/>
      <c r="AO814" s="1"/>
      <c r="AQ814" s="1"/>
      <c r="AS814" s="1"/>
      <c r="AU814" s="1"/>
    </row>
    <row r="815" spans="1:47" x14ac:dyDescent="0.2">
      <c r="A815" s="1">
        <v>45692</v>
      </c>
      <c r="B815">
        <v>4.71</v>
      </c>
      <c r="C815" s="1">
        <v>45692</v>
      </c>
      <c r="D815" s="2">
        <v>6.13</v>
      </c>
      <c r="E815" s="1">
        <v>45692</v>
      </c>
      <c r="F815">
        <v>6.18</v>
      </c>
      <c r="G815" s="1">
        <v>45692</v>
      </c>
      <c r="H815">
        <v>6.1</v>
      </c>
      <c r="I815" s="1">
        <v>45807</v>
      </c>
      <c r="J815">
        <v>5.75</v>
      </c>
      <c r="K815" s="1">
        <v>45763</v>
      </c>
      <c r="L815">
        <v>6.11</v>
      </c>
      <c r="M815" s="1">
        <v>45764</v>
      </c>
      <c r="N815" s="2">
        <v>6.22</v>
      </c>
      <c r="O815" s="1">
        <v>45763</v>
      </c>
      <c r="P815">
        <v>6.32</v>
      </c>
      <c r="Q815" s="1">
        <v>45764</v>
      </c>
      <c r="R815">
        <v>6.42</v>
      </c>
      <c r="S815" s="1">
        <v>45764</v>
      </c>
      <c r="T815">
        <v>6.58</v>
      </c>
      <c r="U815" s="1">
        <v>45764</v>
      </c>
      <c r="V815">
        <v>6.74</v>
      </c>
      <c r="W815" s="1"/>
      <c r="Y815" s="1"/>
      <c r="Z815" s="3"/>
      <c r="AA815" s="1"/>
      <c r="AC815" s="1"/>
      <c r="AE815" s="1"/>
      <c r="AG815" s="1"/>
      <c r="AI815" s="1"/>
      <c r="AK815" s="1"/>
      <c r="AM815" s="1"/>
      <c r="AO815" s="1"/>
      <c r="AQ815" s="1"/>
      <c r="AS815" s="1"/>
      <c r="AU815" s="1"/>
    </row>
    <row r="816" spans="1:47" x14ac:dyDescent="0.2">
      <c r="A816" s="1">
        <v>45693</v>
      </c>
      <c r="B816">
        <v>5.86</v>
      </c>
      <c r="C816" s="1">
        <v>45693</v>
      </c>
      <c r="D816" s="2">
        <v>6.04</v>
      </c>
      <c r="E816" s="1">
        <v>45693</v>
      </c>
      <c r="F816">
        <v>6.13</v>
      </c>
      <c r="G816" s="1">
        <v>45693</v>
      </c>
      <c r="H816">
        <v>6.22</v>
      </c>
      <c r="I816" s="1">
        <v>45811</v>
      </c>
      <c r="J816">
        <v>5.7</v>
      </c>
      <c r="K816" s="1">
        <v>45764</v>
      </c>
      <c r="L816">
        <v>6.11</v>
      </c>
      <c r="M816" s="1">
        <v>45765</v>
      </c>
      <c r="N816" s="2">
        <v>6.22</v>
      </c>
      <c r="O816" s="1">
        <v>45764</v>
      </c>
      <c r="P816">
        <v>6.32</v>
      </c>
      <c r="Q816" s="1">
        <v>45765</v>
      </c>
      <c r="R816">
        <v>6.42</v>
      </c>
      <c r="S816" s="1">
        <v>45765</v>
      </c>
      <c r="T816">
        <v>6.58</v>
      </c>
      <c r="U816" s="1">
        <v>45765</v>
      </c>
      <c r="V816">
        <v>6.74</v>
      </c>
      <c r="W816" s="1"/>
      <c r="Y816" s="1"/>
      <c r="Z816" s="3"/>
      <c r="AA816" s="1"/>
      <c r="AC816" s="1"/>
      <c r="AE816" s="1"/>
      <c r="AG816" s="1"/>
      <c r="AI816" s="1"/>
      <c r="AK816" s="1"/>
      <c r="AM816" s="1"/>
      <c r="AO816" s="1"/>
      <c r="AQ816" s="1"/>
      <c r="AS816" s="1"/>
      <c r="AU816" s="1"/>
    </row>
    <row r="817" spans="1:47" x14ac:dyDescent="0.2">
      <c r="A817" s="1">
        <v>45694</v>
      </c>
      <c r="B817">
        <v>5.98</v>
      </c>
      <c r="C817" s="1">
        <v>45694</v>
      </c>
      <c r="D817" s="2">
        <v>6.08</v>
      </c>
      <c r="E817" s="1">
        <v>45694</v>
      </c>
      <c r="F817">
        <v>6.15</v>
      </c>
      <c r="G817" s="1">
        <v>45694</v>
      </c>
      <c r="H817">
        <v>6.23</v>
      </c>
      <c r="I817" s="1">
        <v>45812</v>
      </c>
      <c r="J817">
        <v>5.7</v>
      </c>
      <c r="K817" s="1">
        <v>45765</v>
      </c>
      <c r="L817">
        <v>6.11</v>
      </c>
      <c r="M817" s="1">
        <v>45768</v>
      </c>
      <c r="N817" s="2">
        <v>6.18</v>
      </c>
      <c r="O817" s="1">
        <v>45765</v>
      </c>
      <c r="P817">
        <v>6.32</v>
      </c>
      <c r="Q817" s="1">
        <v>45768</v>
      </c>
      <c r="R817">
        <v>6.3849999999999998</v>
      </c>
      <c r="S817" s="1">
        <v>45768</v>
      </c>
      <c r="T817">
        <v>6.5449999999999999</v>
      </c>
      <c r="U817" s="1">
        <v>45768</v>
      </c>
      <c r="V817">
        <v>6.7050000000000001</v>
      </c>
      <c r="W817" s="1"/>
      <c r="Y817" s="1"/>
      <c r="Z817" s="3"/>
      <c r="AA817" s="1"/>
      <c r="AC817" s="1"/>
      <c r="AE817" s="1"/>
      <c r="AG817" s="1"/>
      <c r="AI817" s="1"/>
      <c r="AK817" s="1"/>
      <c r="AM817" s="1"/>
      <c r="AO817" s="1"/>
      <c r="AQ817" s="1"/>
      <c r="AS817" s="1"/>
      <c r="AU817" s="1"/>
    </row>
    <row r="818" spans="1:47" x14ac:dyDescent="0.2">
      <c r="A818" s="1">
        <v>45695</v>
      </c>
      <c r="B818">
        <v>5.9</v>
      </c>
      <c r="C818" s="1">
        <v>45695</v>
      </c>
      <c r="D818" s="2">
        <v>6.02</v>
      </c>
      <c r="E818" s="1">
        <v>45695</v>
      </c>
      <c r="F818">
        <v>6.11</v>
      </c>
      <c r="G818" s="1">
        <v>45695</v>
      </c>
      <c r="H818">
        <v>6.15</v>
      </c>
      <c r="I818" s="1">
        <v>45813</v>
      </c>
      <c r="J818">
        <v>5.65</v>
      </c>
      <c r="K818" s="1">
        <v>45768</v>
      </c>
      <c r="L818">
        <v>6.07</v>
      </c>
      <c r="M818" s="1">
        <v>45769</v>
      </c>
      <c r="N818" s="2">
        <v>6.09</v>
      </c>
      <c r="O818" s="1">
        <v>45768</v>
      </c>
      <c r="P818">
        <v>6.28</v>
      </c>
      <c r="Q818" s="1">
        <v>45769</v>
      </c>
      <c r="R818">
        <v>6.3</v>
      </c>
      <c r="S818" s="1">
        <v>45769</v>
      </c>
      <c r="T818">
        <v>6.46</v>
      </c>
      <c r="U818" s="1">
        <v>45769</v>
      </c>
      <c r="V818">
        <v>6.62</v>
      </c>
      <c r="W818" s="1"/>
      <c r="Y818" s="1"/>
      <c r="Z818" s="3"/>
      <c r="AA818" s="1"/>
      <c r="AC818" s="1"/>
      <c r="AE818" s="1"/>
      <c r="AG818" s="1"/>
      <c r="AI818" s="1"/>
      <c r="AK818" s="1"/>
      <c r="AM818" s="1"/>
      <c r="AO818" s="1"/>
      <c r="AQ818" s="1"/>
      <c r="AS818" s="1"/>
      <c r="AU818" s="1"/>
    </row>
    <row r="819" spans="1:47" x14ac:dyDescent="0.2">
      <c r="A819" s="1">
        <v>45698</v>
      </c>
      <c r="B819">
        <v>6.03</v>
      </c>
      <c r="C819" s="1">
        <v>45698</v>
      </c>
      <c r="D819" s="2">
        <v>6.1</v>
      </c>
      <c r="E819" s="1">
        <v>45698</v>
      </c>
      <c r="F819">
        <v>6.16</v>
      </c>
      <c r="G819" s="1">
        <v>45698</v>
      </c>
      <c r="H819">
        <v>6.21</v>
      </c>
      <c r="I819" s="1">
        <v>45814</v>
      </c>
      <c r="J819">
        <v>5.65</v>
      </c>
      <c r="K819" s="1">
        <v>45769</v>
      </c>
      <c r="L819">
        <v>5.98</v>
      </c>
      <c r="M819" s="1">
        <v>45770</v>
      </c>
      <c r="N819" s="2">
        <v>6.09</v>
      </c>
      <c r="O819" s="1">
        <v>45769</v>
      </c>
      <c r="P819">
        <v>6.2</v>
      </c>
      <c r="Q819" s="1">
        <v>45770</v>
      </c>
      <c r="R819">
        <v>6.3</v>
      </c>
      <c r="S819" s="1">
        <v>45770</v>
      </c>
      <c r="T819">
        <v>6.46</v>
      </c>
      <c r="U819" s="1">
        <v>45770</v>
      </c>
      <c r="V819">
        <v>6.62</v>
      </c>
      <c r="W819" s="1"/>
      <c r="Y819" s="1"/>
      <c r="Z819" s="3"/>
      <c r="AA819" s="1"/>
      <c r="AC819" s="1"/>
      <c r="AE819" s="1"/>
      <c r="AG819" s="1"/>
      <c r="AI819" s="1"/>
      <c r="AK819" s="1"/>
      <c r="AM819" s="1"/>
      <c r="AO819" s="1"/>
      <c r="AQ819" s="1"/>
      <c r="AS819" s="1"/>
      <c r="AU819" s="1"/>
    </row>
    <row r="820" spans="1:47" x14ac:dyDescent="0.2">
      <c r="A820" s="1">
        <v>45699</v>
      </c>
      <c r="B820">
        <v>6.29</v>
      </c>
      <c r="C820" s="1">
        <v>45699</v>
      </c>
      <c r="D820" s="2">
        <v>6.1</v>
      </c>
      <c r="E820" s="1">
        <v>45699</v>
      </c>
      <c r="F820">
        <v>6.16</v>
      </c>
      <c r="G820" s="1">
        <v>45699</v>
      </c>
      <c r="H820">
        <v>6.21</v>
      </c>
      <c r="I820" s="1">
        <v>45818</v>
      </c>
      <c r="J820">
        <v>5.65</v>
      </c>
      <c r="K820" s="1">
        <v>45770</v>
      </c>
      <c r="L820">
        <v>5.98</v>
      </c>
      <c r="M820" s="1">
        <v>45771</v>
      </c>
      <c r="N820" s="2">
        <v>6.1050000000000004</v>
      </c>
      <c r="O820" s="1">
        <v>45770</v>
      </c>
      <c r="P820">
        <v>6.2</v>
      </c>
      <c r="Q820" s="1">
        <v>45771</v>
      </c>
      <c r="R820">
        <v>6.3250000000000002</v>
      </c>
      <c r="S820" s="1">
        <v>45771</v>
      </c>
      <c r="T820">
        <v>6.4749999999999996</v>
      </c>
      <c r="U820" s="1">
        <v>45771</v>
      </c>
      <c r="V820">
        <v>6.6349999999999998</v>
      </c>
      <c r="W820" s="1"/>
      <c r="Y820" s="1"/>
      <c r="Z820" s="3"/>
      <c r="AA820" s="1"/>
      <c r="AC820" s="1"/>
      <c r="AE820" s="1"/>
      <c r="AG820" s="1"/>
      <c r="AI820" s="1"/>
      <c r="AK820" s="1"/>
      <c r="AM820" s="1"/>
      <c r="AO820" s="1"/>
      <c r="AQ820" s="1"/>
      <c r="AS820" s="1"/>
      <c r="AU820" s="1"/>
    </row>
    <row r="821" spans="1:47" x14ac:dyDescent="0.2">
      <c r="A821" s="1">
        <v>45700</v>
      </c>
      <c r="B821">
        <v>6.14</v>
      </c>
      <c r="C821" s="1">
        <v>45700</v>
      </c>
      <c r="D821" s="2">
        <v>6.2</v>
      </c>
      <c r="E821" s="1">
        <v>45700</v>
      </c>
      <c r="F821">
        <v>6.24</v>
      </c>
      <c r="G821" s="1">
        <v>45700</v>
      </c>
      <c r="H821">
        <v>6.27</v>
      </c>
      <c r="I821" s="1">
        <v>45819</v>
      </c>
      <c r="J821">
        <v>5.7</v>
      </c>
      <c r="K821" s="1">
        <v>45771</v>
      </c>
      <c r="L821">
        <v>6.0049999999999999</v>
      </c>
      <c r="M821" s="1">
        <v>45772</v>
      </c>
      <c r="N821" s="2">
        <v>6.0449999999999999</v>
      </c>
      <c r="O821" s="1">
        <v>45771</v>
      </c>
      <c r="P821">
        <v>6.2149999999999999</v>
      </c>
      <c r="Q821" s="1">
        <v>45772</v>
      </c>
      <c r="R821">
        <v>6.2549999999999999</v>
      </c>
      <c r="S821" s="1">
        <v>45772</v>
      </c>
      <c r="T821">
        <v>6.415</v>
      </c>
      <c r="U821" s="1">
        <v>45772</v>
      </c>
      <c r="V821">
        <v>6.5750000000000002</v>
      </c>
      <c r="W821" s="1"/>
      <c r="Y821" s="1"/>
      <c r="Z821" s="3"/>
      <c r="AA821" s="1"/>
      <c r="AC821" s="1"/>
      <c r="AE821" s="1"/>
      <c r="AG821" s="1"/>
      <c r="AI821" s="1"/>
      <c r="AK821" s="1"/>
      <c r="AM821" s="1"/>
      <c r="AO821" s="1"/>
      <c r="AQ821" s="1"/>
      <c r="AS821" s="1"/>
      <c r="AU821" s="1"/>
    </row>
    <row r="822" spans="1:47" x14ac:dyDescent="0.2">
      <c r="A822" s="1">
        <v>45701</v>
      </c>
      <c r="B822">
        <v>7.55</v>
      </c>
      <c r="C822" s="1">
        <v>45701</v>
      </c>
      <c r="D822" s="2">
        <v>6.13</v>
      </c>
      <c r="E822" s="1">
        <v>45701</v>
      </c>
      <c r="F822">
        <v>6.16</v>
      </c>
      <c r="G822" s="1">
        <v>45701</v>
      </c>
      <c r="H822">
        <v>6.14</v>
      </c>
      <c r="I822" s="1">
        <v>45820</v>
      </c>
      <c r="J822">
        <v>5.65</v>
      </c>
      <c r="K822" s="1">
        <v>45772</v>
      </c>
      <c r="L822">
        <v>5.94</v>
      </c>
      <c r="M822" s="1">
        <v>45775</v>
      </c>
      <c r="N822" s="2">
        <v>6.0549999999999997</v>
      </c>
      <c r="O822" s="1">
        <v>45772</v>
      </c>
      <c r="P822">
        <v>6.1550000000000002</v>
      </c>
      <c r="Q822" s="1">
        <v>45775</v>
      </c>
      <c r="R822">
        <v>6.2649999999999997</v>
      </c>
      <c r="S822" s="1">
        <v>45775</v>
      </c>
      <c r="T822">
        <v>6.4249999999999998</v>
      </c>
      <c r="U822" s="1">
        <v>45775</v>
      </c>
      <c r="V822">
        <v>6.585</v>
      </c>
      <c r="W822" s="1"/>
      <c r="Y822" s="1"/>
      <c r="Z822" s="3"/>
      <c r="AA822" s="1"/>
      <c r="AC822" s="1"/>
      <c r="AE822" s="1"/>
      <c r="AG822" s="1"/>
      <c r="AI822" s="1"/>
      <c r="AK822" s="1"/>
      <c r="AM822" s="1"/>
      <c r="AO822" s="1"/>
      <c r="AQ822" s="1"/>
      <c r="AS822" s="1"/>
      <c r="AU822" s="1"/>
    </row>
    <row r="823" spans="1:47" x14ac:dyDescent="0.2">
      <c r="A823" s="1">
        <v>45702</v>
      </c>
      <c r="B823">
        <v>5.83</v>
      </c>
      <c r="C823" s="1">
        <v>45702</v>
      </c>
      <c r="D823" s="2">
        <v>5.93</v>
      </c>
      <c r="E823" s="1">
        <v>45702</v>
      </c>
      <c r="F823">
        <v>5.97</v>
      </c>
      <c r="G823" s="1">
        <v>45702</v>
      </c>
      <c r="H823">
        <v>5.45</v>
      </c>
      <c r="I823" s="1">
        <v>45821</v>
      </c>
      <c r="J823">
        <v>5.65</v>
      </c>
      <c r="K823" s="1">
        <v>45775</v>
      </c>
      <c r="L823">
        <v>5.9450000000000003</v>
      </c>
      <c r="M823" s="1">
        <v>45776</v>
      </c>
      <c r="N823" s="2">
        <v>6.03</v>
      </c>
      <c r="O823" s="1">
        <v>45775</v>
      </c>
      <c r="P823">
        <v>6.165</v>
      </c>
      <c r="Q823" s="1">
        <v>45776</v>
      </c>
      <c r="R823">
        <v>6.23</v>
      </c>
      <c r="S823" s="1">
        <v>45776</v>
      </c>
      <c r="T823">
        <v>6.39</v>
      </c>
      <c r="U823" s="1">
        <v>45776</v>
      </c>
      <c r="V823">
        <v>6.55</v>
      </c>
      <c r="W823" s="1"/>
      <c r="Y823" s="1"/>
      <c r="Z823" s="3"/>
      <c r="AA823" s="1"/>
      <c r="AC823" s="1"/>
      <c r="AE823" s="1"/>
      <c r="AG823" s="1"/>
      <c r="AI823" s="1"/>
      <c r="AK823" s="1"/>
      <c r="AM823" s="1"/>
      <c r="AO823" s="1"/>
      <c r="AQ823" s="1"/>
      <c r="AS823" s="1"/>
      <c r="AU823" s="1"/>
    </row>
    <row r="824" spans="1:47" x14ac:dyDescent="0.2">
      <c r="A824" s="1">
        <v>45705</v>
      </c>
      <c r="B824">
        <v>5.81</v>
      </c>
      <c r="C824" s="1">
        <v>45705</v>
      </c>
      <c r="D824" s="2">
        <v>5.95</v>
      </c>
      <c r="E824" s="1">
        <v>45705</v>
      </c>
      <c r="F824">
        <v>6.01</v>
      </c>
      <c r="G824" s="1">
        <v>45705</v>
      </c>
      <c r="H824">
        <v>6.02</v>
      </c>
      <c r="I824" s="1">
        <v>45824</v>
      </c>
      <c r="J824">
        <v>5.7</v>
      </c>
      <c r="K824" s="1">
        <v>45776</v>
      </c>
      <c r="L824">
        <v>5.93</v>
      </c>
      <c r="M824" s="1">
        <v>45777</v>
      </c>
      <c r="N824" s="2">
        <v>5.95</v>
      </c>
      <c r="O824" s="1">
        <v>45776</v>
      </c>
      <c r="P824">
        <v>6.1349999999999998</v>
      </c>
      <c r="Q824" s="1">
        <v>45777</v>
      </c>
      <c r="R824">
        <v>6.1749999999999998</v>
      </c>
      <c r="S824" s="1">
        <v>45777</v>
      </c>
      <c r="T824">
        <v>6.335</v>
      </c>
      <c r="U824" s="1">
        <v>45777</v>
      </c>
      <c r="V824">
        <v>6.4950000000000001</v>
      </c>
      <c r="W824" s="1"/>
      <c r="Y824" s="1"/>
      <c r="Z824" s="3"/>
      <c r="AA824" s="1"/>
      <c r="AC824" s="1"/>
      <c r="AE824" s="1"/>
      <c r="AG824" s="1"/>
      <c r="AI824" s="1"/>
      <c r="AK824" s="1"/>
      <c r="AM824" s="1"/>
      <c r="AO824" s="1"/>
      <c r="AQ824" s="1"/>
      <c r="AS824" s="1"/>
      <c r="AU824" s="1"/>
    </row>
    <row r="825" spans="1:47" x14ac:dyDescent="0.2">
      <c r="A825" s="1">
        <v>45706</v>
      </c>
      <c r="B825">
        <v>5.79</v>
      </c>
      <c r="C825" s="1">
        <v>45706</v>
      </c>
      <c r="D825" s="2">
        <v>6</v>
      </c>
      <c r="E825" s="1">
        <v>45706</v>
      </c>
      <c r="F825">
        <v>6.12</v>
      </c>
      <c r="G825" s="1">
        <v>45706</v>
      </c>
      <c r="H825">
        <v>6.14</v>
      </c>
      <c r="I825" s="1">
        <v>45825</v>
      </c>
      <c r="J825">
        <v>5.7</v>
      </c>
      <c r="K825" s="1">
        <v>45777</v>
      </c>
      <c r="L825">
        <v>5.8250000000000002</v>
      </c>
      <c r="M825" s="1">
        <v>45779</v>
      </c>
      <c r="N825" s="2">
        <v>5.9749999999999996</v>
      </c>
      <c r="O825" s="1">
        <v>45777</v>
      </c>
      <c r="P825">
        <v>6.06</v>
      </c>
      <c r="Q825" s="1">
        <v>45778</v>
      </c>
      <c r="R825">
        <v>6.165</v>
      </c>
      <c r="S825" s="1">
        <v>45779</v>
      </c>
      <c r="T825">
        <v>6.3449999999999998</v>
      </c>
      <c r="U825" s="1">
        <v>45779</v>
      </c>
      <c r="V825">
        <v>6.5049999999999999</v>
      </c>
      <c r="W825" s="1"/>
      <c r="Y825" s="1"/>
      <c r="Z825" s="3"/>
      <c r="AA825" s="1"/>
      <c r="AC825" s="1"/>
      <c r="AE825" s="1"/>
      <c r="AG825" s="1"/>
      <c r="AI825" s="1"/>
      <c r="AK825" s="1"/>
      <c r="AM825" s="1"/>
      <c r="AO825" s="1"/>
      <c r="AQ825" s="1"/>
      <c r="AS825" s="1"/>
      <c r="AU825" s="1"/>
    </row>
    <row r="826" spans="1:47" x14ac:dyDescent="0.2">
      <c r="A826" s="1">
        <v>45707</v>
      </c>
      <c r="B826">
        <v>5.75</v>
      </c>
      <c r="C826" s="1">
        <v>45707</v>
      </c>
      <c r="D826" s="2">
        <v>5.94</v>
      </c>
      <c r="E826" s="1">
        <v>45707</v>
      </c>
      <c r="F826">
        <v>6.02</v>
      </c>
      <c r="G826" s="1">
        <v>45707</v>
      </c>
      <c r="H826">
        <v>6.02</v>
      </c>
      <c r="I826" s="1">
        <v>45826</v>
      </c>
      <c r="J826">
        <v>5.7</v>
      </c>
      <c r="K826" s="1">
        <v>45778</v>
      </c>
      <c r="L826">
        <v>5.8250000000000002</v>
      </c>
      <c r="M826" s="1">
        <v>45782</v>
      </c>
      <c r="N826" s="2">
        <v>6.0250000000000004</v>
      </c>
      <c r="O826" s="1">
        <v>45779</v>
      </c>
      <c r="P826">
        <v>6.085</v>
      </c>
      <c r="Q826" s="1">
        <v>45779</v>
      </c>
      <c r="R826">
        <v>6.1849999999999996</v>
      </c>
      <c r="S826" s="1">
        <v>45782</v>
      </c>
      <c r="T826">
        <v>6.3949999999999996</v>
      </c>
      <c r="U826" s="1">
        <v>45782</v>
      </c>
      <c r="V826">
        <v>6.5549999999999997</v>
      </c>
      <c r="W826" s="1"/>
      <c r="Y826" s="1"/>
      <c r="Z826" s="3"/>
      <c r="AA826" s="1"/>
      <c r="AC826" s="1"/>
      <c r="AE826" s="1"/>
      <c r="AG826" s="1"/>
      <c r="AI826" s="1"/>
      <c r="AK826" s="1"/>
      <c r="AM826" s="1"/>
      <c r="AO826" s="1"/>
      <c r="AQ826" s="1"/>
      <c r="AS826" s="1"/>
      <c r="AU826" s="1"/>
    </row>
    <row r="827" spans="1:47" x14ac:dyDescent="0.2">
      <c r="A827" s="1">
        <v>45708</v>
      </c>
      <c r="B827">
        <v>5.46</v>
      </c>
      <c r="C827" s="1">
        <v>45708</v>
      </c>
      <c r="D827" s="2">
        <v>5.81</v>
      </c>
      <c r="E827" s="1">
        <v>45708</v>
      </c>
      <c r="F827">
        <v>5.93</v>
      </c>
      <c r="G827" s="1">
        <v>45708</v>
      </c>
      <c r="H827">
        <v>5.98</v>
      </c>
      <c r="I827" s="1">
        <v>45827</v>
      </c>
      <c r="J827">
        <v>5.7</v>
      </c>
      <c r="K827" s="1">
        <v>45779</v>
      </c>
      <c r="L827">
        <v>5.8550000000000004</v>
      </c>
      <c r="M827" s="1">
        <v>45783</v>
      </c>
      <c r="N827" s="2">
        <v>6.0049999999999999</v>
      </c>
      <c r="O827" s="1">
        <v>45782</v>
      </c>
      <c r="P827">
        <v>6.1349999999999998</v>
      </c>
      <c r="Q827" s="1">
        <v>45782</v>
      </c>
      <c r="R827">
        <v>6.2350000000000003</v>
      </c>
      <c r="S827" s="1">
        <v>45783</v>
      </c>
      <c r="T827">
        <v>6.375</v>
      </c>
      <c r="U827" s="1">
        <v>45783</v>
      </c>
      <c r="V827">
        <v>6.5350000000000001</v>
      </c>
      <c r="W827" s="1"/>
      <c r="Y827" s="1"/>
      <c r="Z827" s="3"/>
      <c r="AA827" s="1"/>
      <c r="AC827" s="1"/>
      <c r="AE827" s="1"/>
      <c r="AG827" s="1"/>
      <c r="AI827" s="1"/>
      <c r="AK827" s="1"/>
      <c r="AM827" s="1"/>
      <c r="AO827" s="1"/>
      <c r="AQ827" s="1"/>
      <c r="AS827" s="1"/>
      <c r="AU827" s="1"/>
    </row>
    <row r="828" spans="1:47" x14ac:dyDescent="0.2">
      <c r="A828" s="1">
        <v>45709</v>
      </c>
      <c r="B828">
        <v>5.43</v>
      </c>
      <c r="C828" s="1">
        <v>45709</v>
      </c>
      <c r="D828" s="2">
        <v>5.77</v>
      </c>
      <c r="E828" s="1">
        <v>45709</v>
      </c>
      <c r="F828">
        <v>5.83</v>
      </c>
      <c r="G828" s="1">
        <v>45709</v>
      </c>
      <c r="H828">
        <v>5.91</v>
      </c>
      <c r="I828" s="1">
        <v>45828</v>
      </c>
      <c r="J828">
        <v>5.75</v>
      </c>
      <c r="K828" s="1">
        <v>45782</v>
      </c>
      <c r="L828">
        <v>5.9050000000000002</v>
      </c>
      <c r="M828" s="1">
        <v>45784</v>
      </c>
      <c r="N828" s="2">
        <v>6</v>
      </c>
      <c r="O828" s="1">
        <v>45783</v>
      </c>
      <c r="P828">
        <v>6.1150000000000002</v>
      </c>
      <c r="Q828" s="1">
        <v>45783</v>
      </c>
      <c r="R828">
        <v>6.2149999999999999</v>
      </c>
      <c r="S828" s="1">
        <v>45784</v>
      </c>
      <c r="T828">
        <v>6.38</v>
      </c>
      <c r="U828" s="1">
        <v>45784</v>
      </c>
      <c r="V828">
        <v>6.54</v>
      </c>
      <c r="W828" s="1"/>
      <c r="Y828" s="1"/>
      <c r="Z828" s="3"/>
      <c r="AA828" s="1"/>
      <c r="AC828" s="1"/>
      <c r="AE828" s="1"/>
      <c r="AG828" s="1"/>
      <c r="AI828" s="1"/>
      <c r="AK828" s="1"/>
      <c r="AM828" s="1"/>
      <c r="AO828" s="1"/>
      <c r="AQ828" s="1"/>
      <c r="AS828" s="1"/>
      <c r="AU828" s="1"/>
    </row>
    <row r="829" spans="1:47" x14ac:dyDescent="0.2">
      <c r="A829" s="1">
        <v>45712</v>
      </c>
      <c r="B829">
        <v>5.45</v>
      </c>
      <c r="C829" s="1">
        <v>45712</v>
      </c>
      <c r="D829" s="2">
        <v>5.77</v>
      </c>
      <c r="E829" s="1">
        <v>45712</v>
      </c>
      <c r="F829">
        <v>5.71</v>
      </c>
      <c r="G829" s="1">
        <v>45712</v>
      </c>
      <c r="H829">
        <v>5.85</v>
      </c>
      <c r="I829" s="1">
        <v>45832</v>
      </c>
      <c r="J829">
        <v>5.7</v>
      </c>
      <c r="K829" s="1">
        <v>45783</v>
      </c>
      <c r="L829">
        <v>5.91</v>
      </c>
      <c r="M829" s="1">
        <v>45785</v>
      </c>
      <c r="N829" s="2">
        <v>5.9850000000000003</v>
      </c>
      <c r="O829" s="1">
        <v>45784</v>
      </c>
      <c r="P829">
        <v>6.11</v>
      </c>
      <c r="Q829" s="1">
        <v>45784</v>
      </c>
      <c r="R829">
        <v>6.2249999999999996</v>
      </c>
      <c r="S829" s="1">
        <v>45785</v>
      </c>
      <c r="T829">
        <v>6.375</v>
      </c>
      <c r="U829" s="1">
        <v>45785</v>
      </c>
      <c r="V829">
        <v>6.5350000000000001</v>
      </c>
      <c r="W829" s="1"/>
      <c r="Y829" s="1"/>
      <c r="Z829" s="3"/>
      <c r="AA829" s="1"/>
      <c r="AC829" s="1"/>
      <c r="AE829" s="1"/>
      <c r="AG829" s="1"/>
      <c r="AI829" s="1"/>
      <c r="AK829" s="1"/>
      <c r="AM829" s="1"/>
      <c r="AO829" s="1"/>
      <c r="AQ829" s="1"/>
      <c r="AS829" s="1"/>
      <c r="AU829" s="1"/>
    </row>
    <row r="830" spans="1:47" x14ac:dyDescent="0.2">
      <c r="A830" s="1">
        <v>45713</v>
      </c>
      <c r="B830">
        <v>5.68</v>
      </c>
      <c r="C830" s="1">
        <v>45713</v>
      </c>
      <c r="D830" s="2">
        <v>5.88</v>
      </c>
      <c r="E830" s="1">
        <v>45713</v>
      </c>
      <c r="F830">
        <v>5.96</v>
      </c>
      <c r="G830" s="1">
        <v>45713</v>
      </c>
      <c r="H830">
        <v>5.99</v>
      </c>
      <c r="I830" s="1">
        <v>45833</v>
      </c>
      <c r="J830">
        <v>5.6</v>
      </c>
      <c r="K830" s="1">
        <v>45784</v>
      </c>
      <c r="L830">
        <v>5.9</v>
      </c>
      <c r="M830" s="1">
        <v>45786</v>
      </c>
      <c r="N830" s="2">
        <v>5.9950000000000001</v>
      </c>
      <c r="O830" s="1">
        <v>45785</v>
      </c>
      <c r="P830">
        <v>6.1</v>
      </c>
      <c r="Q830" s="1">
        <v>45785</v>
      </c>
      <c r="R830">
        <v>6.2149999999999999</v>
      </c>
      <c r="S830" s="1">
        <v>45786</v>
      </c>
      <c r="T830">
        <v>6.3849999999999998</v>
      </c>
      <c r="U830" s="1">
        <v>45786</v>
      </c>
      <c r="V830">
        <v>6.5449999999999999</v>
      </c>
      <c r="W830" s="1"/>
      <c r="Y830" s="1"/>
      <c r="Z830" s="3"/>
      <c r="AA830" s="1"/>
      <c r="AC830" s="1"/>
      <c r="AE830" s="1"/>
      <c r="AG830" s="1"/>
      <c r="AI830" s="1"/>
      <c r="AK830" s="1"/>
      <c r="AM830" s="1"/>
      <c r="AO830" s="1"/>
      <c r="AQ830" s="1"/>
      <c r="AS830" s="1"/>
      <c r="AU830" s="1"/>
    </row>
    <row r="831" spans="1:47" x14ac:dyDescent="0.2">
      <c r="A831" s="1">
        <v>45714</v>
      </c>
      <c r="B831">
        <v>6.12</v>
      </c>
      <c r="C831" s="1">
        <v>45714</v>
      </c>
      <c r="D831" s="2">
        <v>6</v>
      </c>
      <c r="E831" s="1">
        <v>45714</v>
      </c>
      <c r="F831">
        <v>6</v>
      </c>
      <c r="G831" s="1">
        <v>45714</v>
      </c>
      <c r="H831">
        <v>6.03</v>
      </c>
      <c r="I831" s="1">
        <v>45834</v>
      </c>
      <c r="J831">
        <v>5.55</v>
      </c>
      <c r="K831" s="1">
        <v>45785</v>
      </c>
      <c r="L831">
        <v>5.8849999999999998</v>
      </c>
      <c r="M831" s="1">
        <v>45791</v>
      </c>
      <c r="N831" s="2">
        <v>6.04</v>
      </c>
      <c r="O831" s="1">
        <v>45786</v>
      </c>
      <c r="P831">
        <v>6.11</v>
      </c>
      <c r="Q831" s="1">
        <v>45786</v>
      </c>
      <c r="R831">
        <v>6.2350000000000003</v>
      </c>
      <c r="S831" s="1">
        <v>45791</v>
      </c>
      <c r="T831">
        <v>6.415</v>
      </c>
      <c r="U831" s="1">
        <v>45791</v>
      </c>
      <c r="V831">
        <v>6.5750000000000002</v>
      </c>
      <c r="W831" s="1"/>
      <c r="Y831" s="1"/>
      <c r="Z831" s="3"/>
      <c r="AA831" s="1"/>
      <c r="AC831" s="1"/>
      <c r="AE831" s="1"/>
      <c r="AG831" s="1"/>
      <c r="AI831" s="1"/>
      <c r="AK831" s="1"/>
      <c r="AM831" s="1"/>
      <c r="AO831" s="1"/>
      <c r="AQ831" s="1"/>
      <c r="AS831" s="1"/>
      <c r="AU831" s="1"/>
    </row>
    <row r="832" spans="1:47" x14ac:dyDescent="0.2">
      <c r="A832" s="1">
        <v>45715</v>
      </c>
      <c r="B832">
        <v>5.66</v>
      </c>
      <c r="C832" s="1">
        <v>45715</v>
      </c>
      <c r="D832" s="2">
        <v>5.84</v>
      </c>
      <c r="E832" s="1">
        <v>45715</v>
      </c>
      <c r="F832">
        <v>5.9</v>
      </c>
      <c r="G832" s="1">
        <v>45715</v>
      </c>
      <c r="H832">
        <v>5.99</v>
      </c>
      <c r="I832" s="1">
        <v>45835</v>
      </c>
      <c r="J832">
        <v>5.55</v>
      </c>
      <c r="K832" s="1">
        <v>45786</v>
      </c>
      <c r="L832">
        <v>5.91</v>
      </c>
      <c r="M832" s="1">
        <v>45792</v>
      </c>
      <c r="N832" s="2">
        <v>6.03</v>
      </c>
      <c r="O832" s="1">
        <v>45791</v>
      </c>
      <c r="P832">
        <v>6.1449999999999996</v>
      </c>
      <c r="Q832" s="1">
        <v>45790</v>
      </c>
      <c r="R832">
        <v>6.2249999999999996</v>
      </c>
      <c r="S832" s="1">
        <v>45792</v>
      </c>
      <c r="T832">
        <v>6.4050000000000002</v>
      </c>
      <c r="U832" s="1">
        <v>45792</v>
      </c>
      <c r="V832">
        <v>6.5650000000000004</v>
      </c>
      <c r="W832" s="1"/>
      <c r="Y832" s="1"/>
      <c r="Z832" s="3"/>
      <c r="AA832" s="1"/>
      <c r="AC832" s="1"/>
      <c r="AE832" s="1"/>
      <c r="AG832" s="1"/>
      <c r="AI832" s="1"/>
      <c r="AK832" s="1"/>
      <c r="AM832" s="1"/>
      <c r="AO832" s="1"/>
      <c r="AQ832" s="1"/>
      <c r="AS832" s="1"/>
      <c r="AU832" s="1"/>
    </row>
    <row r="833" spans="1:47" x14ac:dyDescent="0.2">
      <c r="A833" s="1">
        <v>45716</v>
      </c>
      <c r="B833">
        <v>5.97</v>
      </c>
      <c r="C833" s="1">
        <v>45716</v>
      </c>
      <c r="D833" s="2">
        <v>6.01</v>
      </c>
      <c r="E833" s="1">
        <v>45716</v>
      </c>
      <c r="F833">
        <v>5.91</v>
      </c>
      <c r="G833" s="1">
        <v>45716</v>
      </c>
      <c r="H833">
        <v>5.92</v>
      </c>
      <c r="I833" s="1">
        <v>45839</v>
      </c>
      <c r="J833">
        <v>5.5</v>
      </c>
      <c r="K833" s="1">
        <v>45790</v>
      </c>
      <c r="L833">
        <v>5.9050000000000002</v>
      </c>
      <c r="M833" s="1">
        <v>45793</v>
      </c>
      <c r="N833" s="2">
        <v>5.9349999999999996</v>
      </c>
      <c r="O833" s="1">
        <v>45792</v>
      </c>
      <c r="P833">
        <v>6.1349999999999998</v>
      </c>
      <c r="Q833" s="1">
        <v>45791</v>
      </c>
      <c r="R833">
        <v>6.2649999999999997</v>
      </c>
      <c r="S833" s="1">
        <v>45793</v>
      </c>
      <c r="T833">
        <v>6.31</v>
      </c>
      <c r="U833" s="1">
        <v>45793</v>
      </c>
      <c r="V833">
        <v>6.47</v>
      </c>
      <c r="W833" s="1"/>
      <c r="Y833" s="1"/>
      <c r="Z833" s="3"/>
      <c r="AA833" s="1"/>
      <c r="AC833" s="1"/>
      <c r="AE833" s="1"/>
      <c r="AG833" s="1"/>
      <c r="AI833" s="1"/>
      <c r="AK833" s="1"/>
      <c r="AM833" s="1"/>
      <c r="AO833" s="1"/>
      <c r="AQ833" s="1"/>
      <c r="AS833" s="1"/>
      <c r="AU833" s="1"/>
    </row>
    <row r="834" spans="1:47" x14ac:dyDescent="0.2">
      <c r="A834" s="1">
        <v>45719</v>
      </c>
      <c r="B834">
        <v>5.86</v>
      </c>
      <c r="C834" s="1">
        <v>45719</v>
      </c>
      <c r="D834" s="2">
        <v>5.91</v>
      </c>
      <c r="E834" s="1">
        <v>45719</v>
      </c>
      <c r="F834">
        <v>5.94</v>
      </c>
      <c r="G834" s="1">
        <v>45719</v>
      </c>
      <c r="H834">
        <v>6.14</v>
      </c>
      <c r="I834" s="1">
        <v>45840</v>
      </c>
      <c r="J834">
        <v>5.6</v>
      </c>
      <c r="K834" s="1">
        <v>45791</v>
      </c>
      <c r="L834">
        <v>5.9550000000000001</v>
      </c>
      <c r="M834" s="1">
        <v>45796</v>
      </c>
      <c r="N834" s="2">
        <v>5.91</v>
      </c>
      <c r="O834" s="1">
        <v>45793</v>
      </c>
      <c r="P834">
        <v>6.04</v>
      </c>
      <c r="Q834" s="1">
        <v>45792</v>
      </c>
      <c r="R834">
        <v>6.2450000000000001</v>
      </c>
      <c r="S834" s="1">
        <v>45796</v>
      </c>
      <c r="T834">
        <v>6.3049999999999997</v>
      </c>
      <c r="U834" s="1">
        <v>45796</v>
      </c>
      <c r="V834">
        <v>6.4649999999999999</v>
      </c>
      <c r="W834" s="1"/>
      <c r="Y834" s="1"/>
      <c r="Z834" s="3"/>
      <c r="AA834" s="1"/>
      <c r="AC834" s="1"/>
      <c r="AE834" s="1"/>
      <c r="AG834" s="1"/>
      <c r="AI834" s="1"/>
      <c r="AK834" s="1"/>
      <c r="AM834" s="1"/>
      <c r="AO834" s="1"/>
      <c r="AQ834" s="1"/>
      <c r="AS834" s="1"/>
      <c r="AU834" s="1"/>
    </row>
    <row r="835" spans="1:47" x14ac:dyDescent="0.2">
      <c r="A835" s="1">
        <v>45720</v>
      </c>
      <c r="B835">
        <v>5.69</v>
      </c>
      <c r="C835" s="1">
        <v>45720</v>
      </c>
      <c r="D835" s="2">
        <v>5.83</v>
      </c>
      <c r="E835" s="1">
        <v>45720</v>
      </c>
      <c r="F835">
        <v>5.92</v>
      </c>
      <c r="G835" s="1">
        <v>45720</v>
      </c>
      <c r="H835">
        <v>5.89</v>
      </c>
      <c r="I835" s="1">
        <v>45841</v>
      </c>
      <c r="J835">
        <v>5.55</v>
      </c>
      <c r="K835" s="1">
        <v>45792</v>
      </c>
      <c r="L835">
        <v>5.9550000000000001</v>
      </c>
      <c r="M835" s="1">
        <v>45797</v>
      </c>
      <c r="N835" s="2">
        <v>5.88</v>
      </c>
      <c r="O835" s="1">
        <v>45796</v>
      </c>
      <c r="P835">
        <v>6.03</v>
      </c>
      <c r="Q835" s="1">
        <v>45793</v>
      </c>
      <c r="R835">
        <v>6.15</v>
      </c>
      <c r="S835" s="1">
        <v>45797</v>
      </c>
      <c r="T835">
        <v>6.2949999999999999</v>
      </c>
      <c r="U835" s="1">
        <v>45797</v>
      </c>
      <c r="V835">
        <v>6.4749999999999996</v>
      </c>
      <c r="W835" s="1"/>
      <c r="Y835" s="1"/>
      <c r="Z835" s="3"/>
      <c r="AA835" s="1"/>
      <c r="AC835" s="1"/>
      <c r="AE835" s="1"/>
      <c r="AG835" s="1"/>
      <c r="AI835" s="1"/>
      <c r="AK835" s="1"/>
      <c r="AM835" s="1"/>
      <c r="AO835" s="1"/>
      <c r="AQ835" s="1"/>
      <c r="AS835" s="1"/>
      <c r="AU835" s="1"/>
    </row>
    <row r="836" spans="1:47" x14ac:dyDescent="0.2">
      <c r="A836" s="1">
        <v>45721</v>
      </c>
      <c r="B836">
        <v>5.52</v>
      </c>
      <c r="C836" s="1">
        <v>45721</v>
      </c>
      <c r="D836" s="2">
        <v>5.83</v>
      </c>
      <c r="E836" s="1">
        <v>45721</v>
      </c>
      <c r="F836">
        <v>5.96</v>
      </c>
      <c r="G836" s="1">
        <v>45721</v>
      </c>
      <c r="H836">
        <v>5.9</v>
      </c>
      <c r="I836" s="1">
        <v>45842</v>
      </c>
      <c r="J836">
        <v>5.6</v>
      </c>
      <c r="K836" s="1">
        <v>45793</v>
      </c>
      <c r="L836">
        <v>5.8449999999999998</v>
      </c>
      <c r="M836" s="1">
        <v>45798</v>
      </c>
      <c r="N836" s="2">
        <v>5.89</v>
      </c>
      <c r="O836" s="1">
        <v>45797</v>
      </c>
      <c r="P836">
        <v>6</v>
      </c>
      <c r="Q836" s="1">
        <v>45796</v>
      </c>
      <c r="R836">
        <v>6.1449999999999996</v>
      </c>
      <c r="S836" s="1">
        <v>45798</v>
      </c>
      <c r="T836">
        <v>6.31</v>
      </c>
      <c r="U836" s="1">
        <v>45798</v>
      </c>
      <c r="V836">
        <v>6.4749999999999996</v>
      </c>
      <c r="W836" s="1"/>
      <c r="Y836" s="1"/>
      <c r="Z836" s="3"/>
      <c r="AA836" s="1"/>
      <c r="AC836" s="1"/>
      <c r="AE836" s="1"/>
      <c r="AG836" s="1"/>
      <c r="AI836" s="1"/>
      <c r="AK836" s="1"/>
      <c r="AM836" s="1"/>
      <c r="AO836" s="1"/>
      <c r="AQ836" s="1"/>
      <c r="AS836" s="1"/>
      <c r="AU836" s="1"/>
    </row>
    <row r="837" spans="1:47" x14ac:dyDescent="0.2">
      <c r="A837" s="1">
        <v>45722</v>
      </c>
      <c r="B837">
        <v>5.66</v>
      </c>
      <c r="C837" s="1">
        <v>45722</v>
      </c>
      <c r="D837" s="2">
        <v>5.86</v>
      </c>
      <c r="E837" s="1">
        <v>45722</v>
      </c>
      <c r="F837">
        <v>5.76</v>
      </c>
      <c r="G837" s="1">
        <v>45722</v>
      </c>
      <c r="H837">
        <v>5.77</v>
      </c>
      <c r="I837" s="1">
        <v>45846</v>
      </c>
      <c r="J837">
        <v>5.6</v>
      </c>
      <c r="K837" s="1">
        <v>45796</v>
      </c>
      <c r="L837">
        <v>5.81</v>
      </c>
      <c r="M837" s="1">
        <v>45799</v>
      </c>
      <c r="N837" s="2">
        <v>5.95</v>
      </c>
      <c r="O837" s="1">
        <v>45798</v>
      </c>
      <c r="P837">
        <v>6</v>
      </c>
      <c r="Q837" s="1">
        <v>45797</v>
      </c>
      <c r="R837">
        <v>6.1150000000000002</v>
      </c>
      <c r="S837" s="1">
        <v>45799</v>
      </c>
      <c r="T837">
        <v>6.37</v>
      </c>
      <c r="U837" s="1">
        <v>45799</v>
      </c>
      <c r="V837">
        <v>6.54</v>
      </c>
      <c r="W837" s="1"/>
      <c r="Y837" s="1"/>
      <c r="Z837" s="3"/>
      <c r="AA837" s="1"/>
      <c r="AC837" s="1"/>
      <c r="AE837" s="1"/>
      <c r="AG837" s="1"/>
      <c r="AI837" s="1"/>
      <c r="AK837" s="1"/>
      <c r="AM837" s="1"/>
      <c r="AO837" s="1"/>
      <c r="AQ837" s="1"/>
      <c r="AS837" s="1"/>
      <c r="AU837" s="1"/>
    </row>
    <row r="838" spans="1:47" x14ac:dyDescent="0.2">
      <c r="A838" s="1">
        <v>45723</v>
      </c>
      <c r="B838">
        <v>5.47</v>
      </c>
      <c r="C838" s="1">
        <v>45723</v>
      </c>
      <c r="D838" s="2">
        <v>5.71</v>
      </c>
      <c r="E838" s="1">
        <v>45723</v>
      </c>
      <c r="F838">
        <v>5.7</v>
      </c>
      <c r="G838" s="1">
        <v>45723</v>
      </c>
      <c r="H838">
        <v>5.75</v>
      </c>
      <c r="I838" s="1">
        <v>45847</v>
      </c>
      <c r="J838">
        <v>5.6</v>
      </c>
      <c r="K838" s="1">
        <v>45797</v>
      </c>
      <c r="L838">
        <v>5.78</v>
      </c>
      <c r="M838" s="1">
        <v>45800</v>
      </c>
      <c r="N838" s="2">
        <v>5.915</v>
      </c>
      <c r="O838" s="1">
        <v>45799</v>
      </c>
      <c r="P838">
        <v>6.06</v>
      </c>
      <c r="Q838" s="1">
        <v>45798</v>
      </c>
      <c r="R838">
        <v>6.125</v>
      </c>
      <c r="S838" s="1">
        <v>45800</v>
      </c>
      <c r="T838">
        <v>6.335</v>
      </c>
      <c r="U838" s="1">
        <v>45800</v>
      </c>
      <c r="V838">
        <v>6.5049999999999999</v>
      </c>
      <c r="W838" s="1"/>
      <c r="Y838" s="1"/>
      <c r="Z838" s="3"/>
      <c r="AA838" s="1"/>
      <c r="AC838" s="1"/>
      <c r="AE838" s="1"/>
      <c r="AG838" s="1"/>
      <c r="AI838" s="1"/>
      <c r="AK838" s="1"/>
      <c r="AM838" s="1"/>
      <c r="AO838" s="1"/>
      <c r="AQ838" s="1"/>
      <c r="AS838" s="1"/>
      <c r="AU838" s="1"/>
    </row>
    <row r="839" spans="1:47" x14ac:dyDescent="0.2">
      <c r="A839" s="1">
        <v>45726</v>
      </c>
      <c r="B839">
        <v>5.6</v>
      </c>
      <c r="C839" s="1">
        <v>45726</v>
      </c>
      <c r="D839" s="2">
        <v>5.76</v>
      </c>
      <c r="E839" s="1">
        <v>45726</v>
      </c>
      <c r="F839">
        <v>5.77</v>
      </c>
      <c r="G839" s="1">
        <v>45726</v>
      </c>
      <c r="H839">
        <v>5.8</v>
      </c>
      <c r="I839" s="1">
        <v>45848</v>
      </c>
      <c r="J839">
        <v>5.58</v>
      </c>
      <c r="K839" s="1">
        <v>45798</v>
      </c>
      <c r="L839">
        <v>5.79</v>
      </c>
      <c r="M839" s="1">
        <v>45804</v>
      </c>
      <c r="N839" s="2">
        <v>5.97</v>
      </c>
      <c r="O839" s="1">
        <v>45800</v>
      </c>
      <c r="P839">
        <v>6.0250000000000004</v>
      </c>
      <c r="Q839" s="1">
        <v>45799</v>
      </c>
      <c r="R839">
        <v>6.17</v>
      </c>
      <c r="S839" s="1">
        <v>45804</v>
      </c>
      <c r="T839">
        <v>6.3550000000000004</v>
      </c>
      <c r="U839" s="1">
        <v>45804</v>
      </c>
      <c r="V839">
        <v>6.5149999999999997</v>
      </c>
      <c r="W839" s="1"/>
      <c r="Y839" s="1"/>
      <c r="Z839" s="3"/>
      <c r="AA839" s="1"/>
      <c r="AC839" s="1"/>
      <c r="AE839" s="1"/>
      <c r="AG839" s="1"/>
      <c r="AI839" s="1"/>
      <c r="AK839" s="1"/>
      <c r="AM839" s="1"/>
      <c r="AO839" s="1"/>
      <c r="AQ839" s="1"/>
      <c r="AS839" s="1"/>
      <c r="AU839" s="1"/>
    </row>
    <row r="840" spans="1:47" x14ac:dyDescent="0.2">
      <c r="A840" s="1">
        <v>45727</v>
      </c>
      <c r="B840">
        <v>6.15</v>
      </c>
      <c r="C840" s="1">
        <v>45727</v>
      </c>
      <c r="D840" s="2">
        <v>6.03</v>
      </c>
      <c r="E840" s="1">
        <v>45727</v>
      </c>
      <c r="F840">
        <v>5.86</v>
      </c>
      <c r="G840" s="1">
        <v>45727</v>
      </c>
      <c r="H840">
        <v>5.84</v>
      </c>
      <c r="I840" s="1">
        <v>45849</v>
      </c>
      <c r="J840">
        <v>5.58</v>
      </c>
      <c r="K840" s="1">
        <v>45799</v>
      </c>
      <c r="L840">
        <v>5.85</v>
      </c>
      <c r="M840" s="1">
        <v>45805</v>
      </c>
      <c r="N840" s="2">
        <v>5.9550000000000001</v>
      </c>
      <c r="O840" s="1">
        <v>45804</v>
      </c>
      <c r="P840">
        <v>6.0650000000000004</v>
      </c>
      <c r="Q840" s="1">
        <v>45800</v>
      </c>
      <c r="R840">
        <v>6.1349999999999998</v>
      </c>
      <c r="S840" s="1">
        <v>45805</v>
      </c>
      <c r="T840">
        <v>6.3250000000000002</v>
      </c>
      <c r="U840" s="1">
        <v>45805</v>
      </c>
      <c r="V840">
        <v>6.4850000000000003</v>
      </c>
      <c r="W840" s="1"/>
      <c r="Y840" s="1"/>
      <c r="Z840" s="3"/>
      <c r="AA840" s="1"/>
      <c r="AC840" s="1"/>
      <c r="AE840" s="1"/>
      <c r="AG840" s="1"/>
      <c r="AI840" s="1"/>
      <c r="AK840" s="1"/>
      <c r="AM840" s="1"/>
      <c r="AO840" s="1"/>
      <c r="AQ840" s="1"/>
      <c r="AS840" s="1"/>
      <c r="AU840" s="1"/>
    </row>
    <row r="841" spans="1:47" x14ac:dyDescent="0.2">
      <c r="A841" s="1">
        <v>45728</v>
      </c>
      <c r="B841">
        <v>6.09</v>
      </c>
      <c r="C841" s="1">
        <v>45728</v>
      </c>
      <c r="D841" s="2">
        <v>6</v>
      </c>
      <c r="E841" s="1">
        <v>45728</v>
      </c>
      <c r="F841">
        <v>5.96</v>
      </c>
      <c r="G841" s="1">
        <v>45728</v>
      </c>
      <c r="H841">
        <v>6</v>
      </c>
      <c r="I841" s="1">
        <v>45853</v>
      </c>
      <c r="J841">
        <v>5.6</v>
      </c>
      <c r="K841" s="1">
        <v>45800</v>
      </c>
      <c r="L841">
        <v>5.8150000000000004</v>
      </c>
      <c r="M841" s="1">
        <v>45806</v>
      </c>
      <c r="N841" s="2">
        <v>5.95</v>
      </c>
      <c r="O841" s="1">
        <v>45805</v>
      </c>
      <c r="P841">
        <v>6.05</v>
      </c>
      <c r="Q841" s="1">
        <v>45804</v>
      </c>
      <c r="R841">
        <v>6.165</v>
      </c>
      <c r="S841" s="1">
        <v>45806</v>
      </c>
      <c r="T841">
        <v>6.3250000000000002</v>
      </c>
      <c r="U841" s="1">
        <v>45806</v>
      </c>
      <c r="V841">
        <v>6.4850000000000003</v>
      </c>
      <c r="W841" s="1"/>
      <c r="Y841" s="1"/>
      <c r="Z841" s="3"/>
      <c r="AA841" s="1"/>
      <c r="AC841" s="1"/>
      <c r="AE841" s="1"/>
      <c r="AG841" s="1"/>
      <c r="AI841" s="1"/>
      <c r="AK841" s="1"/>
      <c r="AM841" s="1"/>
      <c r="AO841" s="1"/>
      <c r="AQ841" s="1"/>
      <c r="AS841" s="1"/>
      <c r="AU841" s="1"/>
    </row>
    <row r="842" spans="1:47" x14ac:dyDescent="0.2">
      <c r="A842" s="1">
        <v>45729</v>
      </c>
      <c r="B842">
        <v>5.86</v>
      </c>
      <c r="C842" s="1">
        <v>45729</v>
      </c>
      <c r="D842" s="2">
        <v>5.95</v>
      </c>
      <c r="E842" s="1">
        <v>45729</v>
      </c>
      <c r="F842">
        <v>5.79</v>
      </c>
      <c r="G842" s="1">
        <v>45729</v>
      </c>
      <c r="H842">
        <v>5.86</v>
      </c>
      <c r="I842" s="1">
        <v>45854</v>
      </c>
      <c r="J842">
        <v>5.65</v>
      </c>
      <c r="K842" s="1">
        <v>45804</v>
      </c>
      <c r="L842">
        <v>5.89</v>
      </c>
      <c r="M842" s="1">
        <v>45807</v>
      </c>
      <c r="N842" s="2">
        <v>5.95</v>
      </c>
      <c r="O842" s="1">
        <v>45806</v>
      </c>
      <c r="P842">
        <v>6.0449999999999999</v>
      </c>
      <c r="Q842" s="1">
        <v>45805</v>
      </c>
      <c r="R842">
        <v>6.1349999999999998</v>
      </c>
      <c r="S842" s="1">
        <v>45807</v>
      </c>
      <c r="T842">
        <v>6.3250000000000002</v>
      </c>
      <c r="U842" s="1">
        <v>45807</v>
      </c>
      <c r="V842">
        <v>6.4850000000000003</v>
      </c>
      <c r="W842" s="1"/>
      <c r="Y842" s="1"/>
      <c r="Z842" s="3"/>
      <c r="AA842" s="1"/>
      <c r="AC842" s="1"/>
      <c r="AE842" s="1"/>
      <c r="AG842" s="1"/>
      <c r="AI842" s="1"/>
      <c r="AK842" s="1"/>
      <c r="AM842" s="1"/>
      <c r="AO842" s="1"/>
      <c r="AQ842" s="1"/>
      <c r="AS842" s="1"/>
      <c r="AU842" s="1"/>
    </row>
    <row r="843" spans="1:47" x14ac:dyDescent="0.2">
      <c r="A843" s="1">
        <v>45730</v>
      </c>
      <c r="B843">
        <v>5.67</v>
      </c>
      <c r="C843" s="1">
        <v>45730</v>
      </c>
      <c r="D843" s="2">
        <v>5.89</v>
      </c>
      <c r="E843" s="1">
        <v>45730</v>
      </c>
      <c r="F843">
        <v>5.88</v>
      </c>
      <c r="G843" s="1">
        <v>45730</v>
      </c>
      <c r="H843">
        <v>5.95</v>
      </c>
      <c r="I843" s="1">
        <v>45855</v>
      </c>
      <c r="J843">
        <v>5.6</v>
      </c>
      <c r="K843" s="1">
        <v>45805</v>
      </c>
      <c r="L843">
        <v>5.8650000000000002</v>
      </c>
      <c r="M843" s="1">
        <v>45810</v>
      </c>
      <c r="N843" s="2">
        <v>5.95</v>
      </c>
      <c r="O843" s="1">
        <v>45807</v>
      </c>
      <c r="P843">
        <v>6.0449999999999999</v>
      </c>
      <c r="Q843" s="1">
        <v>45806</v>
      </c>
      <c r="R843">
        <v>6.1349999999999998</v>
      </c>
      <c r="S843" s="1">
        <v>45810</v>
      </c>
      <c r="T843">
        <v>6.33</v>
      </c>
      <c r="U843" s="1">
        <v>45810</v>
      </c>
      <c r="V843">
        <v>6.49</v>
      </c>
      <c r="W843" s="1"/>
      <c r="Y843" s="1"/>
      <c r="Z843" s="3"/>
      <c r="AA843" s="1"/>
      <c r="AC843" s="1"/>
      <c r="AE843" s="1"/>
      <c r="AG843" s="1"/>
      <c r="AI843" s="1"/>
      <c r="AK843" s="1"/>
      <c r="AM843" s="1"/>
      <c r="AO843" s="1"/>
      <c r="AQ843" s="1"/>
      <c r="AS843" s="1"/>
      <c r="AU843" s="1"/>
    </row>
    <row r="844" spans="1:47" x14ac:dyDescent="0.2">
      <c r="A844" s="1">
        <v>45733</v>
      </c>
      <c r="B844">
        <v>5.68</v>
      </c>
      <c r="C844" s="1">
        <v>45733</v>
      </c>
      <c r="D844" s="2">
        <v>5.77</v>
      </c>
      <c r="E844" s="1">
        <v>45733</v>
      </c>
      <c r="F844">
        <v>5.83</v>
      </c>
      <c r="G844" s="1">
        <v>45733</v>
      </c>
      <c r="H844">
        <v>5.93</v>
      </c>
      <c r="I844" s="1">
        <v>45856</v>
      </c>
      <c r="J844">
        <v>5.5</v>
      </c>
      <c r="K844" s="1">
        <v>45806</v>
      </c>
      <c r="L844">
        <v>5.8550000000000004</v>
      </c>
      <c r="M844" s="1">
        <v>45811</v>
      </c>
      <c r="N844" s="2">
        <v>5.92</v>
      </c>
      <c r="O844" s="1">
        <v>45810</v>
      </c>
      <c r="P844">
        <v>6.05</v>
      </c>
      <c r="Q844" s="1">
        <v>45807</v>
      </c>
      <c r="R844">
        <v>6.1349999999999998</v>
      </c>
      <c r="S844" s="1">
        <v>45811</v>
      </c>
      <c r="T844">
        <v>6.31</v>
      </c>
      <c r="U844" s="1">
        <v>45811</v>
      </c>
      <c r="V844">
        <v>6.4649999999999999</v>
      </c>
      <c r="W844" s="1"/>
      <c r="Y844" s="1"/>
      <c r="Z844" s="3"/>
      <c r="AA844" s="1"/>
      <c r="AC844" s="1"/>
      <c r="AE844" s="1"/>
      <c r="AG844" s="1"/>
      <c r="AI844" s="1"/>
      <c r="AK844" s="1"/>
      <c r="AM844" s="1"/>
      <c r="AO844" s="1"/>
      <c r="AQ844" s="1"/>
      <c r="AS844" s="1"/>
      <c r="AU844" s="1"/>
    </row>
    <row r="845" spans="1:47" x14ac:dyDescent="0.2">
      <c r="A845" s="1">
        <v>45734</v>
      </c>
      <c r="B845">
        <v>5.94</v>
      </c>
      <c r="C845" s="1">
        <v>45734</v>
      </c>
      <c r="D845" s="2">
        <v>5.83</v>
      </c>
      <c r="E845" s="1">
        <v>45734</v>
      </c>
      <c r="F845">
        <v>5.86</v>
      </c>
      <c r="G845" s="1">
        <v>45734</v>
      </c>
      <c r="H845">
        <v>5.89</v>
      </c>
      <c r="I845" s="1">
        <v>45859</v>
      </c>
      <c r="J845">
        <v>5.45</v>
      </c>
      <c r="K845" s="1">
        <v>45807</v>
      </c>
      <c r="L845">
        <v>5.8550000000000004</v>
      </c>
      <c r="M845" s="1">
        <v>45812</v>
      </c>
      <c r="N845" s="2">
        <v>5.91</v>
      </c>
      <c r="O845" s="1">
        <v>45811</v>
      </c>
      <c r="P845">
        <v>6.02</v>
      </c>
      <c r="Q845" s="1">
        <v>45810</v>
      </c>
      <c r="R845">
        <v>6.125</v>
      </c>
      <c r="S845" s="1">
        <v>45812</v>
      </c>
      <c r="T845">
        <v>6.3</v>
      </c>
      <c r="U845" s="1">
        <v>45812</v>
      </c>
      <c r="V845">
        <v>6.4550000000000001</v>
      </c>
      <c r="W845" s="1"/>
      <c r="Y845" s="1"/>
      <c r="Z845" s="3"/>
      <c r="AA845" s="1"/>
      <c r="AC845" s="1"/>
      <c r="AE845" s="1"/>
      <c r="AG845" s="1"/>
      <c r="AI845" s="1"/>
      <c r="AK845" s="1"/>
      <c r="AM845" s="1"/>
      <c r="AO845" s="1"/>
      <c r="AQ845" s="1"/>
      <c r="AS845" s="1"/>
      <c r="AU845" s="1"/>
    </row>
    <row r="846" spans="1:47" x14ac:dyDescent="0.2">
      <c r="A846" s="1">
        <v>45735</v>
      </c>
      <c r="B846">
        <v>6.2</v>
      </c>
      <c r="C846" s="1">
        <v>45735</v>
      </c>
      <c r="D846" s="2">
        <v>6.03</v>
      </c>
      <c r="E846" s="1">
        <v>45735</v>
      </c>
      <c r="F846">
        <v>6.1</v>
      </c>
      <c r="G846" s="1">
        <v>45735</v>
      </c>
      <c r="H846">
        <v>6.01</v>
      </c>
      <c r="I846" s="1">
        <v>45860</v>
      </c>
      <c r="J846">
        <v>5.4</v>
      </c>
      <c r="K846" s="1">
        <v>45810</v>
      </c>
      <c r="L846">
        <v>5.8550000000000004</v>
      </c>
      <c r="M846" s="1">
        <v>45813</v>
      </c>
      <c r="N846" s="2">
        <v>5.88</v>
      </c>
      <c r="O846" s="1">
        <v>45812</v>
      </c>
      <c r="P846">
        <v>6.01</v>
      </c>
      <c r="Q846" s="1">
        <v>45811</v>
      </c>
      <c r="R846">
        <v>6.1349999999999998</v>
      </c>
      <c r="S846" s="1">
        <v>45813</v>
      </c>
      <c r="T846">
        <v>6.27</v>
      </c>
      <c r="U846" s="1">
        <v>45813</v>
      </c>
      <c r="V846">
        <v>6.4249999999999998</v>
      </c>
      <c r="W846" s="1"/>
      <c r="Y846" s="1"/>
      <c r="Z846" s="3"/>
      <c r="AA846" s="1"/>
      <c r="AC846" s="1"/>
      <c r="AE846" s="1"/>
      <c r="AG846" s="1"/>
      <c r="AI846" s="1"/>
      <c r="AK846" s="1"/>
      <c r="AM846" s="1"/>
      <c r="AO846" s="1"/>
      <c r="AQ846" s="1"/>
      <c r="AS846" s="1"/>
      <c r="AU846" s="1"/>
    </row>
    <row r="847" spans="1:47" x14ac:dyDescent="0.2">
      <c r="A847" s="1">
        <v>45736</v>
      </c>
      <c r="B847">
        <v>6.02</v>
      </c>
      <c r="C847" s="1">
        <v>45736</v>
      </c>
      <c r="D847" s="2">
        <v>6</v>
      </c>
      <c r="E847" s="1">
        <v>45736</v>
      </c>
      <c r="F847">
        <v>6</v>
      </c>
      <c r="G847" s="1">
        <v>45736</v>
      </c>
      <c r="H847">
        <v>5.91</v>
      </c>
      <c r="I847" s="1">
        <v>45861</v>
      </c>
      <c r="J847">
        <v>5.36</v>
      </c>
      <c r="K847" s="1">
        <v>45811</v>
      </c>
      <c r="L847">
        <v>5.8250000000000002</v>
      </c>
      <c r="M847" s="1">
        <v>45814</v>
      </c>
      <c r="N847" s="2">
        <v>5.88</v>
      </c>
      <c r="O847" s="1">
        <v>45813</v>
      </c>
      <c r="P847">
        <v>5.9850000000000003</v>
      </c>
      <c r="Q847" s="1">
        <v>45812</v>
      </c>
      <c r="R847">
        <v>6.125</v>
      </c>
      <c r="S847" s="1">
        <v>45814</v>
      </c>
      <c r="T847">
        <v>6.27</v>
      </c>
      <c r="U847" s="1">
        <v>45814</v>
      </c>
      <c r="V847">
        <v>6.4249999999999998</v>
      </c>
      <c r="W847" s="1"/>
      <c r="Y847" s="1"/>
      <c r="Z847" s="3"/>
      <c r="AA847" s="1"/>
      <c r="AC847" s="1"/>
      <c r="AE847" s="1"/>
      <c r="AG847" s="1"/>
      <c r="AI847" s="1"/>
      <c r="AK847" s="1"/>
      <c r="AM847" s="1"/>
      <c r="AO847" s="1"/>
      <c r="AQ847" s="1"/>
      <c r="AS847" s="1"/>
      <c r="AU847" s="1"/>
    </row>
    <row r="848" spans="1:47" x14ac:dyDescent="0.2">
      <c r="A848" s="1">
        <v>45737</v>
      </c>
      <c r="B848">
        <v>5.81</v>
      </c>
      <c r="C848" s="1">
        <v>45737</v>
      </c>
      <c r="D848" s="2">
        <v>6.02</v>
      </c>
      <c r="E848" s="1">
        <v>45737</v>
      </c>
      <c r="F848">
        <v>6.12</v>
      </c>
      <c r="G848" s="1">
        <v>45737</v>
      </c>
      <c r="H848">
        <v>5.96</v>
      </c>
      <c r="I848" s="1">
        <v>45862</v>
      </c>
      <c r="J848">
        <v>5.36</v>
      </c>
      <c r="K848" s="1">
        <v>45812</v>
      </c>
      <c r="L848">
        <v>5.8150000000000004</v>
      </c>
      <c r="M848" s="1">
        <v>45818</v>
      </c>
      <c r="N848" s="2">
        <v>5.88</v>
      </c>
      <c r="O848" s="1">
        <v>45814</v>
      </c>
      <c r="P848">
        <v>5.9850000000000003</v>
      </c>
      <c r="Q848" s="1">
        <v>45813</v>
      </c>
      <c r="R848">
        <v>6.0949999999999998</v>
      </c>
      <c r="S848" s="1">
        <v>45818</v>
      </c>
      <c r="T848">
        <v>6.27</v>
      </c>
      <c r="U848" s="1">
        <v>45818</v>
      </c>
      <c r="V848">
        <v>6.4249999999999998</v>
      </c>
      <c r="W848" s="1"/>
      <c r="Y848" s="1"/>
      <c r="Z848" s="3"/>
      <c r="AA848" s="1"/>
      <c r="AC848" s="1"/>
      <c r="AE848" s="1"/>
      <c r="AG848" s="1"/>
      <c r="AI848" s="1"/>
      <c r="AK848" s="1"/>
      <c r="AM848" s="1"/>
      <c r="AO848" s="1"/>
      <c r="AQ848" s="1"/>
      <c r="AS848" s="1"/>
      <c r="AU848" s="1"/>
    </row>
    <row r="849" spans="1:47" x14ac:dyDescent="0.2">
      <c r="A849" s="1">
        <v>45740</v>
      </c>
      <c r="B849">
        <v>5.93</v>
      </c>
      <c r="C849" s="1">
        <v>45740</v>
      </c>
      <c r="D849" s="2">
        <v>6.05</v>
      </c>
      <c r="E849" s="1">
        <v>45740</v>
      </c>
      <c r="F849">
        <v>6.05</v>
      </c>
      <c r="G849" s="1">
        <v>45740</v>
      </c>
      <c r="H849">
        <v>5.99</v>
      </c>
      <c r="I849" s="1">
        <v>45863</v>
      </c>
      <c r="J849">
        <v>5.36</v>
      </c>
      <c r="K849" s="1">
        <v>45813</v>
      </c>
      <c r="L849">
        <v>5.78</v>
      </c>
      <c r="M849" s="1">
        <v>45819</v>
      </c>
      <c r="N849" s="2">
        <v>5.89</v>
      </c>
      <c r="O849" s="1">
        <v>45818</v>
      </c>
      <c r="P849">
        <v>5.9850000000000003</v>
      </c>
      <c r="Q849" s="1">
        <v>45814</v>
      </c>
      <c r="R849">
        <v>6.0949999999999998</v>
      </c>
      <c r="S849" s="1">
        <v>45819</v>
      </c>
      <c r="T849">
        <v>6.2649999999999997</v>
      </c>
      <c r="U849" s="1">
        <v>45819</v>
      </c>
      <c r="V849">
        <v>6.41</v>
      </c>
      <c r="W849" s="1"/>
      <c r="Y849" s="1"/>
      <c r="Z849" s="3"/>
      <c r="AA849" s="1"/>
      <c r="AC849" s="1"/>
      <c r="AE849" s="1"/>
      <c r="AG849" s="1"/>
      <c r="AI849" s="1"/>
      <c r="AK849" s="1"/>
      <c r="AM849" s="1"/>
      <c r="AO849" s="1"/>
      <c r="AQ849" s="1"/>
      <c r="AS849" s="1"/>
      <c r="AU849" s="1"/>
    </row>
    <row r="850" spans="1:47" x14ac:dyDescent="0.2">
      <c r="A850" s="1">
        <v>45741</v>
      </c>
      <c r="B850">
        <v>6.06</v>
      </c>
      <c r="C850" s="1">
        <v>45741</v>
      </c>
      <c r="D850" s="2">
        <v>6.1</v>
      </c>
      <c r="E850" s="1">
        <v>45741</v>
      </c>
      <c r="F850">
        <v>6.06</v>
      </c>
      <c r="G850" s="1">
        <v>45741</v>
      </c>
      <c r="H850">
        <v>6.13</v>
      </c>
      <c r="I850" s="1">
        <v>45867</v>
      </c>
      <c r="J850">
        <v>5.37</v>
      </c>
      <c r="K850" s="1">
        <v>45814</v>
      </c>
      <c r="L850">
        <v>5.78</v>
      </c>
      <c r="M850" s="1">
        <v>45820</v>
      </c>
      <c r="N850" s="2">
        <v>5.82</v>
      </c>
      <c r="O850" s="1">
        <v>45819</v>
      </c>
      <c r="P850">
        <v>5.9850000000000003</v>
      </c>
      <c r="Q850" s="1">
        <v>45818</v>
      </c>
      <c r="R850">
        <v>6.0949999999999998</v>
      </c>
      <c r="S850" s="1">
        <v>45820</v>
      </c>
      <c r="T850">
        <v>6.2</v>
      </c>
      <c r="U850" s="1">
        <v>45820</v>
      </c>
      <c r="V850">
        <v>6.34</v>
      </c>
      <c r="W850" s="1"/>
      <c r="Y850" s="1"/>
      <c r="Z850" s="3"/>
      <c r="AA850" s="1"/>
      <c r="AC850" s="1"/>
      <c r="AE850" s="1"/>
      <c r="AG850" s="1"/>
      <c r="AI850" s="1"/>
      <c r="AK850" s="1"/>
      <c r="AM850" s="1"/>
      <c r="AO850" s="1"/>
      <c r="AQ850" s="1"/>
      <c r="AS850" s="1"/>
      <c r="AU850" s="1"/>
    </row>
    <row r="851" spans="1:47" x14ac:dyDescent="0.2">
      <c r="A851" s="1">
        <v>45742</v>
      </c>
      <c r="B851">
        <v>6.08</v>
      </c>
      <c r="C851" s="1">
        <v>45742</v>
      </c>
      <c r="D851" s="2">
        <v>6.09</v>
      </c>
      <c r="E851" s="1">
        <v>45742</v>
      </c>
      <c r="F851">
        <v>6.08</v>
      </c>
      <c r="G851" s="1">
        <v>45742</v>
      </c>
      <c r="H851">
        <v>6.07</v>
      </c>
      <c r="I851" s="1">
        <v>45868</v>
      </c>
      <c r="J851">
        <v>5.375</v>
      </c>
      <c r="K851" s="1">
        <v>45818</v>
      </c>
      <c r="L851">
        <v>5.78</v>
      </c>
      <c r="M851" s="1">
        <v>45821</v>
      </c>
      <c r="N851" s="2">
        <v>5.8550000000000004</v>
      </c>
      <c r="O851" s="1">
        <v>45820</v>
      </c>
      <c r="P851">
        <v>5.92</v>
      </c>
      <c r="Q851" s="1">
        <v>45819</v>
      </c>
      <c r="R851">
        <v>6.0949999999999998</v>
      </c>
      <c r="S851" s="1">
        <v>45821</v>
      </c>
      <c r="T851">
        <v>6.2450000000000001</v>
      </c>
      <c r="U851" s="1">
        <v>45821</v>
      </c>
      <c r="V851">
        <v>6.3949999999999996</v>
      </c>
      <c r="W851" s="1"/>
      <c r="Y851" s="1"/>
      <c r="Z851" s="3"/>
      <c r="AA851" s="1"/>
      <c r="AC851" s="1"/>
      <c r="AE851" s="1"/>
      <c r="AG851" s="1"/>
      <c r="AI851" s="1"/>
      <c r="AK851" s="1"/>
      <c r="AM851" s="1"/>
      <c r="AO851" s="1"/>
      <c r="AQ851" s="1"/>
      <c r="AS851" s="1"/>
      <c r="AU851" s="1"/>
    </row>
    <row r="852" spans="1:47" x14ac:dyDescent="0.2">
      <c r="A852" s="1">
        <v>45743</v>
      </c>
      <c r="B852">
        <v>6.01</v>
      </c>
      <c r="C852" s="1">
        <v>45743</v>
      </c>
      <c r="D852" s="2">
        <v>6.17</v>
      </c>
      <c r="E852" s="1">
        <v>45743</v>
      </c>
      <c r="F852">
        <v>6.12</v>
      </c>
      <c r="G852" s="1">
        <v>45743</v>
      </c>
      <c r="H852">
        <v>6.05</v>
      </c>
      <c r="I852" s="1">
        <v>45869</v>
      </c>
      <c r="J852">
        <v>5.43</v>
      </c>
      <c r="K852" s="1">
        <v>45819</v>
      </c>
      <c r="L852">
        <v>5.8</v>
      </c>
      <c r="M852" s="1">
        <v>45824</v>
      </c>
      <c r="N852" s="2">
        <v>5.88</v>
      </c>
      <c r="O852" s="1">
        <v>45821</v>
      </c>
      <c r="P852">
        <v>5.9649999999999999</v>
      </c>
      <c r="Q852" s="1">
        <v>45820</v>
      </c>
      <c r="R852">
        <v>6.03</v>
      </c>
      <c r="S852" s="1">
        <v>45824</v>
      </c>
      <c r="T852">
        <v>6.25</v>
      </c>
      <c r="U852" s="1">
        <v>45824</v>
      </c>
      <c r="V852">
        <v>6.4</v>
      </c>
      <c r="W852" s="1"/>
      <c r="Y852" s="1"/>
      <c r="Z852" s="3"/>
      <c r="AA852" s="1"/>
      <c r="AC852" s="1"/>
      <c r="AE852" s="1"/>
      <c r="AG852" s="1"/>
      <c r="AI852" s="1"/>
      <c r="AK852" s="1"/>
      <c r="AM852" s="1"/>
      <c r="AO852" s="1"/>
      <c r="AQ852" s="1"/>
      <c r="AS852" s="1"/>
      <c r="AU852" s="1"/>
    </row>
    <row r="853" spans="1:47" x14ac:dyDescent="0.2">
      <c r="A853" s="1">
        <v>45744</v>
      </c>
      <c r="B853">
        <v>6</v>
      </c>
      <c r="C853" s="1">
        <v>45744</v>
      </c>
      <c r="D853" s="2">
        <v>6.09</v>
      </c>
      <c r="E853" s="1">
        <v>45744</v>
      </c>
      <c r="F853">
        <v>6.06</v>
      </c>
      <c r="G853" s="1">
        <v>45744</v>
      </c>
      <c r="H853">
        <v>6.06</v>
      </c>
      <c r="I853" s="1">
        <v>45870</v>
      </c>
      <c r="J853">
        <v>5.45</v>
      </c>
      <c r="K853" s="1">
        <v>45820</v>
      </c>
      <c r="L853">
        <v>5.73</v>
      </c>
      <c r="M853" s="1">
        <v>45825</v>
      </c>
      <c r="N853" s="2">
        <v>5.8949999999999996</v>
      </c>
      <c r="O853" s="1">
        <v>45824</v>
      </c>
      <c r="P853">
        <v>5.9850000000000003</v>
      </c>
      <c r="Q853" s="1">
        <v>45821</v>
      </c>
      <c r="R853">
        <v>6.0750000000000002</v>
      </c>
      <c r="S853" s="1">
        <v>45825</v>
      </c>
      <c r="T853">
        <v>6.2649999999999997</v>
      </c>
      <c r="U853" s="1">
        <v>45825</v>
      </c>
      <c r="V853">
        <v>6.415</v>
      </c>
      <c r="W853" s="1"/>
      <c r="Y853" s="1"/>
      <c r="Z853" s="3"/>
      <c r="AA853" s="1"/>
      <c r="AC853" s="1"/>
      <c r="AE853" s="1"/>
      <c r="AG853" s="1"/>
      <c r="AI853" s="1"/>
      <c r="AK853" s="1"/>
      <c r="AM853" s="1"/>
      <c r="AO853" s="1"/>
      <c r="AQ853" s="1"/>
      <c r="AS853" s="1"/>
      <c r="AU853" s="1"/>
    </row>
    <row r="854" spans="1:47" x14ac:dyDescent="0.2">
      <c r="A854" s="1">
        <v>45747</v>
      </c>
      <c r="B854">
        <v>6.07</v>
      </c>
      <c r="C854" s="1">
        <v>45747</v>
      </c>
      <c r="D854" s="2">
        <v>6.1</v>
      </c>
      <c r="E854" s="1">
        <v>45747</v>
      </c>
      <c r="F854">
        <v>6.05</v>
      </c>
      <c r="G854" s="1">
        <v>45747</v>
      </c>
      <c r="H854">
        <v>6</v>
      </c>
      <c r="I854" s="1">
        <v>45873</v>
      </c>
      <c r="J854">
        <v>5.24</v>
      </c>
      <c r="K854" s="1">
        <v>45821</v>
      </c>
      <c r="L854">
        <v>5.75</v>
      </c>
      <c r="M854" s="1">
        <v>45826</v>
      </c>
      <c r="N854" s="2">
        <v>5.88</v>
      </c>
      <c r="O854" s="1">
        <v>45825</v>
      </c>
      <c r="P854">
        <v>5.9950000000000001</v>
      </c>
      <c r="Q854" s="1">
        <v>45824</v>
      </c>
      <c r="R854">
        <v>6.09</v>
      </c>
      <c r="S854" s="1">
        <v>45826</v>
      </c>
      <c r="T854">
        <v>6.25</v>
      </c>
      <c r="U854" s="1">
        <v>45826</v>
      </c>
      <c r="V854">
        <v>6.4</v>
      </c>
      <c r="W854" s="1"/>
      <c r="Y854" s="1"/>
      <c r="Z854" s="3"/>
      <c r="AA854" s="1"/>
      <c r="AC854" s="1"/>
      <c r="AE854" s="1"/>
      <c r="AG854" s="1"/>
      <c r="AI854" s="1"/>
      <c r="AK854" s="1"/>
      <c r="AM854" s="1"/>
      <c r="AO854" s="1"/>
      <c r="AQ854" s="1"/>
      <c r="AS854" s="1"/>
      <c r="AU854" s="1"/>
    </row>
    <row r="855" spans="1:47" x14ac:dyDescent="0.2">
      <c r="A855" s="1">
        <v>45748</v>
      </c>
      <c r="B855">
        <v>6.47</v>
      </c>
      <c r="C855" s="1">
        <v>45748</v>
      </c>
      <c r="D855" s="2">
        <v>6.2</v>
      </c>
      <c r="E855" s="1">
        <v>45748</v>
      </c>
      <c r="F855">
        <v>6.14</v>
      </c>
      <c r="G855" s="1">
        <v>45748</v>
      </c>
      <c r="H855">
        <v>6.06</v>
      </c>
      <c r="I855" s="1">
        <v>45874</v>
      </c>
      <c r="J855">
        <v>5.21</v>
      </c>
      <c r="K855" s="1">
        <v>45824</v>
      </c>
      <c r="L855">
        <v>5.79</v>
      </c>
      <c r="M855" s="1">
        <v>45827</v>
      </c>
      <c r="N855" s="2">
        <v>5.9550000000000001</v>
      </c>
      <c r="O855" s="1">
        <v>45826</v>
      </c>
      <c r="P855">
        <v>5.9850000000000003</v>
      </c>
      <c r="Q855" s="1">
        <v>45825</v>
      </c>
      <c r="R855">
        <v>6.1</v>
      </c>
      <c r="S855" s="1">
        <v>45827</v>
      </c>
      <c r="T855">
        <v>6.3150000000000004</v>
      </c>
      <c r="U855" s="1">
        <v>45827</v>
      </c>
      <c r="V855">
        <v>6.4649999999999999</v>
      </c>
      <c r="W855" s="1"/>
      <c r="Y855" s="1"/>
      <c r="Z855" s="3"/>
      <c r="AA855" s="1"/>
      <c r="AC855" s="1"/>
      <c r="AE855" s="1"/>
      <c r="AG855" s="1"/>
      <c r="AI855" s="1"/>
      <c r="AK855" s="1"/>
      <c r="AM855" s="1"/>
      <c r="AO855" s="1"/>
      <c r="AQ855" s="1"/>
      <c r="AS855" s="1"/>
      <c r="AU855" s="1"/>
    </row>
    <row r="856" spans="1:47" x14ac:dyDescent="0.2">
      <c r="A856" s="1">
        <v>45749</v>
      </c>
      <c r="B856">
        <v>6.22</v>
      </c>
      <c r="C856" s="1">
        <v>45749</v>
      </c>
      <c r="D856" s="2">
        <v>6.2</v>
      </c>
      <c r="E856" s="1">
        <v>45749</v>
      </c>
      <c r="F856">
        <v>6.14</v>
      </c>
      <c r="G856" s="1">
        <v>45749</v>
      </c>
      <c r="H856">
        <v>6.07</v>
      </c>
      <c r="I856" s="1">
        <v>45875</v>
      </c>
      <c r="J856">
        <v>5.2</v>
      </c>
      <c r="K856" s="1">
        <v>45825</v>
      </c>
      <c r="L856">
        <v>5.8049999999999997</v>
      </c>
      <c r="M856" s="1">
        <v>45828</v>
      </c>
      <c r="N856" s="2">
        <v>5.93</v>
      </c>
      <c r="O856" s="1">
        <v>45827</v>
      </c>
      <c r="P856">
        <v>6.0549999999999997</v>
      </c>
      <c r="Q856" s="1">
        <v>45826</v>
      </c>
      <c r="R856">
        <v>6.1</v>
      </c>
      <c r="S856" s="1">
        <v>45828</v>
      </c>
      <c r="T856">
        <v>6.3</v>
      </c>
      <c r="U856" s="1">
        <v>45828</v>
      </c>
      <c r="V856">
        <v>6.4450000000000003</v>
      </c>
      <c r="W856" s="1"/>
      <c r="Y856" s="1"/>
      <c r="Z856" s="3"/>
      <c r="AA856" s="1"/>
      <c r="AC856" s="1"/>
      <c r="AE856" s="1"/>
      <c r="AG856" s="1"/>
      <c r="AI856" s="1"/>
      <c r="AK856" s="1"/>
      <c r="AM856" s="1"/>
      <c r="AO856" s="1"/>
      <c r="AQ856" s="1"/>
      <c r="AS856" s="1"/>
      <c r="AU856" s="1"/>
    </row>
    <row r="857" spans="1:47" x14ac:dyDescent="0.2">
      <c r="A857" s="1">
        <v>45750</v>
      </c>
      <c r="B857">
        <v>6.28</v>
      </c>
      <c r="C857" s="1">
        <v>45750</v>
      </c>
      <c r="D857" s="2">
        <v>6.2</v>
      </c>
      <c r="E857" s="1">
        <v>45750</v>
      </c>
      <c r="F857">
        <v>6.05</v>
      </c>
      <c r="G857" s="1">
        <v>45750</v>
      </c>
      <c r="H857">
        <v>5.95</v>
      </c>
      <c r="I857" s="1">
        <v>45876</v>
      </c>
      <c r="J857">
        <v>5.05</v>
      </c>
      <c r="K857" s="1">
        <v>45826</v>
      </c>
      <c r="L857">
        <v>5.79</v>
      </c>
      <c r="M857" s="1">
        <v>45831</v>
      </c>
      <c r="N857" s="2">
        <v>5.9450000000000003</v>
      </c>
      <c r="O857" s="1">
        <v>45828</v>
      </c>
      <c r="P857">
        <v>6.0350000000000001</v>
      </c>
      <c r="Q857" s="1">
        <v>45827</v>
      </c>
      <c r="R857">
        <v>6.1550000000000002</v>
      </c>
      <c r="S857" s="1">
        <v>45831</v>
      </c>
      <c r="T857">
        <v>6.3150000000000004</v>
      </c>
      <c r="U857" s="1">
        <v>45831</v>
      </c>
      <c r="V857">
        <v>6.46</v>
      </c>
      <c r="W857" s="1"/>
      <c r="Y857" s="1"/>
      <c r="Z857" s="3"/>
      <c r="AA857" s="1"/>
      <c r="AC857" s="1"/>
      <c r="AE857" s="1"/>
      <c r="AG857" s="1"/>
      <c r="AI857" s="1"/>
      <c r="AK857" s="1"/>
      <c r="AM857" s="1"/>
      <c r="AO857" s="1"/>
      <c r="AQ857" s="1"/>
      <c r="AS857" s="1"/>
      <c r="AU857" s="1"/>
    </row>
    <row r="858" spans="1:47" x14ac:dyDescent="0.2">
      <c r="A858" s="1">
        <v>45751</v>
      </c>
      <c r="B858">
        <v>6.27</v>
      </c>
      <c r="C858" s="1">
        <v>45751</v>
      </c>
      <c r="D858" s="2">
        <v>6.1</v>
      </c>
      <c r="E858" s="1">
        <v>45751</v>
      </c>
      <c r="F858">
        <v>5.97</v>
      </c>
      <c r="G858" s="1">
        <v>45751</v>
      </c>
      <c r="H858">
        <v>5.83</v>
      </c>
      <c r="I858" s="1">
        <v>45877</v>
      </c>
      <c r="J858">
        <v>5.07</v>
      </c>
      <c r="K858" s="1">
        <v>45827</v>
      </c>
      <c r="L858">
        <v>5.8650000000000002</v>
      </c>
      <c r="M858" s="1">
        <v>45832</v>
      </c>
      <c r="N858" s="2">
        <v>5.84</v>
      </c>
      <c r="O858" s="1">
        <v>45831</v>
      </c>
      <c r="P858">
        <v>6.05</v>
      </c>
      <c r="Q858" s="1">
        <v>45828</v>
      </c>
      <c r="R858">
        <v>6.1449999999999996</v>
      </c>
      <c r="S858" s="1">
        <v>45832</v>
      </c>
      <c r="T858">
        <v>6.17</v>
      </c>
      <c r="U858" s="1">
        <v>45832</v>
      </c>
      <c r="V858">
        <v>6.31</v>
      </c>
      <c r="W858" s="1"/>
      <c r="Y858" s="1"/>
      <c r="Z858" s="3"/>
      <c r="AA858" s="1"/>
      <c r="AC858" s="1"/>
      <c r="AE858" s="1"/>
      <c r="AG858" s="1"/>
      <c r="AI858" s="1"/>
      <c r="AK858" s="1"/>
      <c r="AM858" s="1"/>
      <c r="AO858" s="1"/>
      <c r="AQ858" s="1"/>
      <c r="AS858" s="1"/>
      <c r="AU858" s="1"/>
    </row>
    <row r="859" spans="1:47" x14ac:dyDescent="0.2">
      <c r="A859" s="1">
        <v>45754</v>
      </c>
      <c r="B859">
        <v>7.95</v>
      </c>
      <c r="C859" s="1">
        <v>45754</v>
      </c>
      <c r="D859" s="2">
        <v>7.1</v>
      </c>
      <c r="E859" s="1">
        <v>45754</v>
      </c>
      <c r="F859">
        <v>6.65</v>
      </c>
      <c r="G859" s="1">
        <v>45754</v>
      </c>
      <c r="H859">
        <v>6.28</v>
      </c>
      <c r="I859" s="1">
        <v>45880</v>
      </c>
      <c r="J859">
        <v>5.08</v>
      </c>
      <c r="K859" s="1">
        <v>45828</v>
      </c>
      <c r="L859">
        <v>5.86</v>
      </c>
      <c r="M859" s="1">
        <v>45833</v>
      </c>
      <c r="N859" s="2">
        <v>5.8049999999999997</v>
      </c>
      <c r="O859" s="1">
        <v>45832</v>
      </c>
      <c r="P859">
        <v>5.94</v>
      </c>
      <c r="Q859" s="1">
        <v>45831</v>
      </c>
      <c r="R859">
        <v>6.1550000000000002</v>
      </c>
      <c r="S859" s="1">
        <v>45833</v>
      </c>
      <c r="T859">
        <v>6.125</v>
      </c>
      <c r="U859" s="1">
        <v>45833</v>
      </c>
      <c r="V859">
        <v>6.2649999999999997</v>
      </c>
      <c r="W859" s="1"/>
      <c r="Y859" s="1"/>
      <c r="Z859" s="3"/>
      <c r="AA859" s="1"/>
      <c r="AC859" s="1"/>
      <c r="AE859" s="1"/>
      <c r="AG859" s="1"/>
      <c r="AI859" s="1"/>
      <c r="AK859" s="1"/>
      <c r="AM859" s="1"/>
      <c r="AO859" s="1"/>
      <c r="AQ859" s="1"/>
      <c r="AS859" s="1"/>
      <c r="AU859" s="1"/>
    </row>
    <row r="860" spans="1:47" x14ac:dyDescent="0.2">
      <c r="A860" s="1">
        <v>45755</v>
      </c>
      <c r="B860">
        <v>7.04</v>
      </c>
      <c r="C860" s="1">
        <v>45755</v>
      </c>
      <c r="D860" s="2">
        <v>6.41</v>
      </c>
      <c r="E860" s="1">
        <v>45755</v>
      </c>
      <c r="F860">
        <v>6.34</v>
      </c>
      <c r="G860" s="1">
        <v>45755</v>
      </c>
      <c r="H860">
        <v>6.07</v>
      </c>
      <c r="I860" s="1">
        <v>45881</v>
      </c>
      <c r="J860">
        <v>5.08</v>
      </c>
      <c r="K860" s="1">
        <v>45831</v>
      </c>
      <c r="L860">
        <v>5.8550000000000004</v>
      </c>
      <c r="M860" s="1">
        <v>45834</v>
      </c>
      <c r="N860" s="2">
        <v>5.7750000000000004</v>
      </c>
      <c r="O860" s="1">
        <v>45833</v>
      </c>
      <c r="P860">
        <v>5.8949999999999996</v>
      </c>
      <c r="Q860" s="1">
        <v>45832</v>
      </c>
      <c r="R860">
        <v>6.04</v>
      </c>
      <c r="S860" s="1">
        <v>45834</v>
      </c>
      <c r="T860">
        <v>6.1</v>
      </c>
      <c r="U860" s="1">
        <v>45834</v>
      </c>
      <c r="V860">
        <v>6.2350000000000003</v>
      </c>
      <c r="W860" s="1"/>
      <c r="Y860" s="1"/>
      <c r="Z860" s="3"/>
      <c r="AA860" s="1"/>
      <c r="AC860" s="1"/>
      <c r="AE860" s="1"/>
      <c r="AG860" s="1"/>
      <c r="AI860" s="1"/>
      <c r="AK860" s="1"/>
      <c r="AM860" s="1"/>
      <c r="AO860" s="1"/>
      <c r="AQ860" s="1"/>
      <c r="AS860" s="1"/>
      <c r="AU860" s="1"/>
    </row>
    <row r="861" spans="1:47" x14ac:dyDescent="0.2">
      <c r="A861" s="1">
        <v>45756</v>
      </c>
      <c r="B861">
        <v>7.37</v>
      </c>
      <c r="C861" s="1">
        <v>45756</v>
      </c>
      <c r="D861" s="2">
        <v>6.63</v>
      </c>
      <c r="E861" s="1">
        <v>45756</v>
      </c>
      <c r="F861">
        <v>6.52</v>
      </c>
      <c r="G861" s="1">
        <v>45756</v>
      </c>
      <c r="H861">
        <v>6.47</v>
      </c>
      <c r="I861" s="1">
        <v>45882</v>
      </c>
      <c r="J861">
        <v>4.9400000000000004</v>
      </c>
      <c r="K861" s="1">
        <v>45832</v>
      </c>
      <c r="L861">
        <v>5.75</v>
      </c>
      <c r="M861" s="1">
        <v>45835</v>
      </c>
      <c r="N861" s="2">
        <v>5.78</v>
      </c>
      <c r="O861" s="1">
        <v>45834</v>
      </c>
      <c r="P861">
        <v>5.8650000000000002</v>
      </c>
      <c r="Q861" s="1">
        <v>45833</v>
      </c>
      <c r="R861">
        <v>6.0049999999999999</v>
      </c>
      <c r="S861" s="1">
        <v>45835</v>
      </c>
      <c r="T861">
        <v>6.1</v>
      </c>
      <c r="U861" s="1">
        <v>45835</v>
      </c>
      <c r="V861">
        <v>6.2350000000000003</v>
      </c>
      <c r="W861" s="1"/>
      <c r="Y861" s="1"/>
      <c r="Z861" s="3"/>
      <c r="AA861" s="1"/>
      <c r="AC861" s="1"/>
      <c r="AE861" s="1"/>
      <c r="AG861" s="1"/>
      <c r="AI861" s="1"/>
      <c r="AK861" s="1"/>
      <c r="AM861" s="1"/>
      <c r="AO861" s="1"/>
      <c r="AQ861" s="1"/>
      <c r="AS861" s="1"/>
      <c r="AU861" s="1"/>
    </row>
    <row r="862" spans="1:47" x14ac:dyDescent="0.2">
      <c r="A862" s="1">
        <v>45757</v>
      </c>
      <c r="B862">
        <v>6.92</v>
      </c>
      <c r="C862" s="1">
        <v>45757</v>
      </c>
      <c r="D862" s="2">
        <v>6.59</v>
      </c>
      <c r="E862" s="1">
        <v>45757</v>
      </c>
      <c r="F862">
        <v>6.42</v>
      </c>
      <c r="G862" s="1">
        <v>45757</v>
      </c>
      <c r="H862">
        <v>6.34</v>
      </c>
      <c r="I862" s="1">
        <v>45883</v>
      </c>
      <c r="J862">
        <v>4.84</v>
      </c>
      <c r="K862" s="1">
        <v>45833</v>
      </c>
      <c r="L862">
        <v>5.7050000000000001</v>
      </c>
      <c r="M862" s="1">
        <v>45838</v>
      </c>
      <c r="N862" s="2">
        <v>5.7750000000000004</v>
      </c>
      <c r="O862" s="1">
        <v>45835</v>
      </c>
      <c r="P862">
        <v>5.87</v>
      </c>
      <c r="Q862" s="1">
        <v>45834</v>
      </c>
      <c r="R862">
        <v>5.9749999999999996</v>
      </c>
      <c r="S862" s="1">
        <v>45838</v>
      </c>
      <c r="T862">
        <v>6.0949999999999998</v>
      </c>
      <c r="U862" s="1">
        <v>45838</v>
      </c>
      <c r="V862">
        <v>6.23</v>
      </c>
      <c r="W862" s="1"/>
      <c r="Y862" s="1"/>
      <c r="Z862" s="3"/>
      <c r="AA862" s="1"/>
      <c r="AC862" s="1"/>
      <c r="AE862" s="1"/>
      <c r="AG862" s="1"/>
      <c r="AI862" s="1"/>
      <c r="AK862" s="1"/>
      <c r="AM862" s="1"/>
      <c r="AO862" s="1"/>
      <c r="AQ862" s="1"/>
      <c r="AS862" s="1"/>
      <c r="AU862" s="1"/>
    </row>
    <row r="863" spans="1:47" x14ac:dyDescent="0.2">
      <c r="A863" s="1">
        <v>45758</v>
      </c>
      <c r="B863">
        <v>6.82</v>
      </c>
      <c r="C863" s="1">
        <v>45758</v>
      </c>
      <c r="D863" s="2">
        <v>6.56</v>
      </c>
      <c r="E863" s="1">
        <v>45758</v>
      </c>
      <c r="F863">
        <v>6.21</v>
      </c>
      <c r="G863" s="1">
        <v>45758</v>
      </c>
      <c r="H863">
        <v>6.32</v>
      </c>
      <c r="I863" s="1">
        <v>45884</v>
      </c>
      <c r="J863">
        <v>4.8899999999999997</v>
      </c>
      <c r="K863" s="1">
        <v>45834</v>
      </c>
      <c r="L863">
        <v>5.69</v>
      </c>
      <c r="M863" s="1">
        <v>45839</v>
      </c>
      <c r="N863" s="2">
        <v>5.73</v>
      </c>
      <c r="O863" s="1">
        <v>45838</v>
      </c>
      <c r="P863">
        <v>5.8650000000000002</v>
      </c>
      <c r="Q863" s="1">
        <v>45835</v>
      </c>
      <c r="R863">
        <v>5.9749999999999996</v>
      </c>
      <c r="S863" s="1">
        <v>45839</v>
      </c>
      <c r="T863">
        <v>6.04</v>
      </c>
      <c r="U863" s="1">
        <v>45839</v>
      </c>
      <c r="V863">
        <v>6.18</v>
      </c>
      <c r="W863" s="1"/>
      <c r="Y863" s="1"/>
      <c r="Z863" s="3"/>
      <c r="AA863" s="1"/>
      <c r="AC863" s="1"/>
      <c r="AE863" s="1"/>
      <c r="AG863" s="1"/>
      <c r="AI863" s="1"/>
      <c r="AK863" s="1"/>
      <c r="AM863" s="1"/>
      <c r="AO863" s="1"/>
      <c r="AQ863" s="1"/>
      <c r="AS863" s="1"/>
      <c r="AU863" s="1"/>
    </row>
    <row r="864" spans="1:47" x14ac:dyDescent="0.2">
      <c r="A864" s="1">
        <v>45761</v>
      </c>
      <c r="B864">
        <v>6.09</v>
      </c>
      <c r="C864" s="1">
        <v>45761</v>
      </c>
      <c r="D864" s="2">
        <v>6.33</v>
      </c>
      <c r="E864" s="1">
        <v>45761</v>
      </c>
      <c r="F864">
        <v>6.09</v>
      </c>
      <c r="G864" s="1">
        <v>45761</v>
      </c>
      <c r="H864">
        <v>6.07</v>
      </c>
      <c r="I864" s="1">
        <v>45888</v>
      </c>
      <c r="J864">
        <v>4.9800000000000004</v>
      </c>
      <c r="K864" s="1">
        <v>45835</v>
      </c>
      <c r="L864">
        <v>5.68</v>
      </c>
      <c r="M864" s="1">
        <v>45840</v>
      </c>
      <c r="N864" s="2">
        <v>5.7649999999999997</v>
      </c>
      <c r="O864" s="1">
        <v>45839</v>
      </c>
      <c r="P864">
        <v>5.82</v>
      </c>
      <c r="Q864" s="1">
        <v>45838</v>
      </c>
      <c r="R864">
        <v>5.97</v>
      </c>
      <c r="S864" s="1">
        <v>45840</v>
      </c>
      <c r="T864">
        <v>6.085</v>
      </c>
      <c r="U864" s="1">
        <v>45840</v>
      </c>
      <c r="V864">
        <v>6.2149999999999999</v>
      </c>
      <c r="W864" s="1"/>
      <c r="Y864" s="1"/>
      <c r="Z864" s="3"/>
      <c r="AA864" s="1"/>
      <c r="AC864" s="1"/>
      <c r="AE864" s="1"/>
      <c r="AG864" s="1"/>
      <c r="AI864" s="1"/>
      <c r="AK864" s="1"/>
      <c r="AM864" s="1"/>
      <c r="AO864" s="1"/>
      <c r="AQ864" s="1"/>
      <c r="AS864" s="1"/>
      <c r="AU864" s="1"/>
    </row>
    <row r="865" spans="1:47" x14ac:dyDescent="0.2">
      <c r="A865" s="1">
        <v>45762</v>
      </c>
      <c r="B865">
        <v>6.07</v>
      </c>
      <c r="C865" s="1">
        <v>45762</v>
      </c>
      <c r="D865" s="2">
        <v>6.16</v>
      </c>
      <c r="E865" s="1">
        <v>45762</v>
      </c>
      <c r="F865">
        <v>6.11</v>
      </c>
      <c r="G865" s="1">
        <v>45762</v>
      </c>
      <c r="H865">
        <v>6.07</v>
      </c>
      <c r="I865" s="1">
        <v>45889</v>
      </c>
      <c r="J865">
        <v>4.9000000000000004</v>
      </c>
      <c r="K865" s="1">
        <v>45838</v>
      </c>
      <c r="L865">
        <v>5.6749999999999998</v>
      </c>
      <c r="M865" s="1">
        <v>45841</v>
      </c>
      <c r="N865" s="2">
        <v>5.7350000000000003</v>
      </c>
      <c r="O865" s="1">
        <v>45840</v>
      </c>
      <c r="P865">
        <v>5.8550000000000004</v>
      </c>
      <c r="Q865" s="1">
        <v>45839</v>
      </c>
      <c r="R865">
        <v>5.915</v>
      </c>
      <c r="S865" s="1">
        <v>45841</v>
      </c>
      <c r="T865">
        <v>6.0650000000000004</v>
      </c>
      <c r="U865" s="1">
        <v>45841</v>
      </c>
      <c r="V865">
        <v>6.2050000000000001</v>
      </c>
      <c r="W865" s="1"/>
      <c r="Y865" s="1"/>
      <c r="Z865" s="3"/>
      <c r="AA865" s="1"/>
      <c r="AC865" s="1"/>
      <c r="AE865" s="1"/>
      <c r="AG865" s="1"/>
      <c r="AI865" s="1"/>
      <c r="AK865" s="1"/>
      <c r="AM865" s="1"/>
      <c r="AO865" s="1"/>
      <c r="AQ865" s="1"/>
      <c r="AS865" s="1"/>
      <c r="AU865" s="1"/>
    </row>
    <row r="866" spans="1:47" x14ac:dyDescent="0.2">
      <c r="A866" s="1">
        <v>45763</v>
      </c>
      <c r="B866">
        <v>6.09</v>
      </c>
      <c r="C866" s="1">
        <v>45763</v>
      </c>
      <c r="D866" s="2">
        <v>6.05</v>
      </c>
      <c r="E866" s="1">
        <v>45763</v>
      </c>
      <c r="F866">
        <v>6.1</v>
      </c>
      <c r="G866" s="1">
        <v>45763</v>
      </c>
      <c r="H866">
        <v>5.92</v>
      </c>
      <c r="I866" s="1">
        <v>45890</v>
      </c>
      <c r="J866">
        <v>4.9000000000000004</v>
      </c>
      <c r="K866" s="1">
        <v>45839</v>
      </c>
      <c r="L866">
        <v>5.63</v>
      </c>
      <c r="M866" s="1">
        <v>45842</v>
      </c>
      <c r="N866" s="2">
        <v>5.76</v>
      </c>
      <c r="O866" s="1">
        <v>45841</v>
      </c>
      <c r="P866">
        <v>5.835</v>
      </c>
      <c r="Q866" s="1">
        <v>45840</v>
      </c>
      <c r="R866">
        <v>5.9450000000000003</v>
      </c>
      <c r="S866" s="1">
        <v>45842</v>
      </c>
      <c r="T866">
        <v>6.09</v>
      </c>
      <c r="U866" s="1">
        <v>45842</v>
      </c>
      <c r="V866">
        <v>6.22</v>
      </c>
      <c r="W866" s="1"/>
      <c r="Y866" s="1"/>
      <c r="Z866" s="3"/>
      <c r="AA866" s="1"/>
      <c r="AC866" s="1"/>
      <c r="AE866" s="1"/>
      <c r="AG866" s="1"/>
      <c r="AI866" s="1"/>
      <c r="AK866" s="1"/>
      <c r="AM866" s="1"/>
      <c r="AO866" s="1"/>
      <c r="AQ866" s="1"/>
      <c r="AS866" s="1"/>
      <c r="AU866" s="1"/>
    </row>
    <row r="867" spans="1:47" x14ac:dyDescent="0.2">
      <c r="A867" s="1">
        <v>45764</v>
      </c>
      <c r="B867">
        <v>5.9</v>
      </c>
      <c r="C867" s="1">
        <v>45764</v>
      </c>
      <c r="D867" s="2">
        <v>6.04</v>
      </c>
      <c r="E867" s="1">
        <v>45764</v>
      </c>
      <c r="F867">
        <v>6.01</v>
      </c>
      <c r="G867" s="1">
        <v>45764</v>
      </c>
      <c r="H867">
        <v>6</v>
      </c>
      <c r="I867" s="1">
        <v>45891</v>
      </c>
      <c r="J867">
        <v>4.95</v>
      </c>
      <c r="K867" s="1">
        <v>45840</v>
      </c>
      <c r="L867">
        <v>5.65</v>
      </c>
      <c r="M867" s="1">
        <v>45845</v>
      </c>
      <c r="N867" s="2">
        <v>5.74</v>
      </c>
      <c r="O867" s="1">
        <v>45842</v>
      </c>
      <c r="P867">
        <v>5.86</v>
      </c>
      <c r="Q867" s="1">
        <v>45841</v>
      </c>
      <c r="R867">
        <v>5.93</v>
      </c>
      <c r="S867" s="1">
        <v>45845</v>
      </c>
      <c r="T867">
        <v>6.085</v>
      </c>
      <c r="U867" s="1">
        <v>45845</v>
      </c>
      <c r="V867">
        <v>6.2149999999999999</v>
      </c>
      <c r="W867" s="1"/>
      <c r="Y867" s="1"/>
      <c r="Z867" s="3"/>
      <c r="AA867" s="1"/>
      <c r="AC867" s="1"/>
      <c r="AE867" s="1"/>
      <c r="AG867" s="1"/>
      <c r="AI867" s="1"/>
      <c r="AK867" s="1"/>
      <c r="AM867" s="1"/>
      <c r="AO867" s="1"/>
      <c r="AQ867" s="1"/>
      <c r="AS867" s="1"/>
      <c r="AU867" s="1"/>
    </row>
    <row r="868" spans="1:47" x14ac:dyDescent="0.2">
      <c r="A868" s="1">
        <v>45765</v>
      </c>
      <c r="B868">
        <v>5.86</v>
      </c>
      <c r="C868" s="1">
        <v>45765</v>
      </c>
      <c r="D868" s="2">
        <v>6.04</v>
      </c>
      <c r="E868" s="1">
        <v>45765</v>
      </c>
      <c r="F868">
        <v>6.01</v>
      </c>
      <c r="G868" s="1">
        <v>45765</v>
      </c>
      <c r="H868">
        <v>6</v>
      </c>
      <c r="I868" s="1">
        <v>45894</v>
      </c>
      <c r="J868">
        <v>4.8899999999999997</v>
      </c>
      <c r="K868" s="1">
        <v>45841</v>
      </c>
      <c r="L868">
        <v>5.64</v>
      </c>
      <c r="M868" s="1">
        <v>45846</v>
      </c>
      <c r="N868" s="2">
        <v>5.7450000000000001</v>
      </c>
      <c r="O868" s="1">
        <v>45845</v>
      </c>
      <c r="P868">
        <v>5.8449999999999998</v>
      </c>
      <c r="Q868" s="1">
        <v>45842</v>
      </c>
      <c r="R868">
        <v>5.95</v>
      </c>
      <c r="S868" s="1">
        <v>45846</v>
      </c>
      <c r="T868">
        <v>6.0650000000000004</v>
      </c>
      <c r="U868" s="1">
        <v>45846</v>
      </c>
      <c r="V868">
        <v>6.1950000000000003</v>
      </c>
      <c r="W868" s="1"/>
      <c r="Y868" s="1"/>
      <c r="Z868" s="3"/>
      <c r="AA868" s="1"/>
      <c r="AC868" s="1"/>
      <c r="AE868" s="1"/>
      <c r="AG868" s="1"/>
      <c r="AI868" s="1"/>
      <c r="AK868" s="1"/>
      <c r="AM868" s="1"/>
      <c r="AO868" s="1"/>
      <c r="AQ868" s="1"/>
      <c r="AS868" s="1"/>
      <c r="AU868" s="1"/>
    </row>
    <row r="869" spans="1:47" x14ac:dyDescent="0.2">
      <c r="A869" s="1">
        <v>45768</v>
      </c>
      <c r="B869">
        <v>5.83</v>
      </c>
      <c r="C869" s="1">
        <v>45768</v>
      </c>
      <c r="D869" s="2">
        <v>6.07</v>
      </c>
      <c r="E869" s="1">
        <v>45768</v>
      </c>
      <c r="F869">
        <v>5.93</v>
      </c>
      <c r="G869" s="1">
        <v>45768</v>
      </c>
      <c r="H869">
        <v>5.9</v>
      </c>
      <c r="I869" s="1">
        <v>45895</v>
      </c>
      <c r="J869">
        <v>4.93</v>
      </c>
      <c r="K869" s="1">
        <v>45842</v>
      </c>
      <c r="L869">
        <v>5.67</v>
      </c>
      <c r="M869" s="1">
        <v>45847</v>
      </c>
      <c r="N869" s="2">
        <v>5.7450000000000001</v>
      </c>
      <c r="O869" s="1">
        <v>45846</v>
      </c>
      <c r="P869">
        <v>5.835</v>
      </c>
      <c r="Q869" s="1">
        <v>45845</v>
      </c>
      <c r="R869">
        <v>5.9450000000000003</v>
      </c>
      <c r="S869" s="1">
        <v>45847</v>
      </c>
      <c r="T869">
        <v>6.0650000000000004</v>
      </c>
      <c r="U869" s="1">
        <v>45847</v>
      </c>
      <c r="V869">
        <v>6.1950000000000003</v>
      </c>
      <c r="W869" s="1"/>
      <c r="Y869" s="1"/>
      <c r="Z869" s="3"/>
      <c r="AA869" s="1"/>
      <c r="AC869" s="1"/>
      <c r="AE869" s="1"/>
      <c r="AG869" s="1"/>
      <c r="AI869" s="1"/>
      <c r="AK869" s="1"/>
      <c r="AM869" s="1"/>
      <c r="AO869" s="1"/>
      <c r="AQ869" s="1"/>
      <c r="AS869" s="1"/>
      <c r="AU869" s="1"/>
    </row>
    <row r="870" spans="1:47" x14ac:dyDescent="0.2">
      <c r="A870" s="1">
        <v>45769</v>
      </c>
      <c r="B870">
        <v>5.79</v>
      </c>
      <c r="C870" s="1">
        <v>45769</v>
      </c>
      <c r="D870" s="2">
        <v>5.87</v>
      </c>
      <c r="E870" s="1">
        <v>45769</v>
      </c>
      <c r="F870">
        <v>5.95</v>
      </c>
      <c r="G870" s="1">
        <v>45769</v>
      </c>
      <c r="H870">
        <v>5.9</v>
      </c>
      <c r="I870" s="1">
        <v>45896</v>
      </c>
      <c r="J870">
        <v>5</v>
      </c>
      <c r="K870" s="1">
        <v>45845</v>
      </c>
      <c r="L870">
        <v>5.64</v>
      </c>
      <c r="M870" s="1">
        <v>45848</v>
      </c>
      <c r="N870" s="2">
        <v>5.7350000000000003</v>
      </c>
      <c r="O870" s="1">
        <v>45847</v>
      </c>
      <c r="P870">
        <v>5.835</v>
      </c>
      <c r="Q870" s="1">
        <v>45846</v>
      </c>
      <c r="R870">
        <v>5.9249999999999998</v>
      </c>
      <c r="S870" s="1">
        <v>45848</v>
      </c>
      <c r="T870">
        <v>6.05</v>
      </c>
      <c r="U870" s="1">
        <v>45848</v>
      </c>
      <c r="V870">
        <v>6.1849999999999996</v>
      </c>
      <c r="W870" s="1"/>
      <c r="Y870" s="1"/>
      <c r="Z870" s="3"/>
      <c r="AA870" s="1"/>
      <c r="AC870" s="1"/>
      <c r="AE870" s="1"/>
      <c r="AG870" s="1"/>
      <c r="AI870" s="1"/>
      <c r="AK870" s="1"/>
      <c r="AM870" s="1"/>
      <c r="AO870" s="1"/>
      <c r="AQ870" s="1"/>
      <c r="AS870" s="1"/>
      <c r="AU870" s="1"/>
    </row>
    <row r="871" spans="1:47" x14ac:dyDescent="0.2">
      <c r="A871" s="1">
        <v>45770</v>
      </c>
      <c r="B871">
        <v>5.68</v>
      </c>
      <c r="C871" s="1">
        <v>45770</v>
      </c>
      <c r="D871" s="2">
        <v>5.85</v>
      </c>
      <c r="E871" s="1">
        <v>45770</v>
      </c>
      <c r="F871">
        <v>5.99</v>
      </c>
      <c r="G871" s="1">
        <v>45770</v>
      </c>
      <c r="H871">
        <v>6.03</v>
      </c>
      <c r="I871" s="1">
        <v>45897</v>
      </c>
      <c r="J871">
        <v>4.92</v>
      </c>
      <c r="K871" s="1">
        <v>45846</v>
      </c>
      <c r="L871">
        <v>5.665</v>
      </c>
      <c r="M871" s="1">
        <v>45849</v>
      </c>
      <c r="N871" s="2">
        <v>5.7350000000000003</v>
      </c>
      <c r="O871" s="1">
        <v>45848</v>
      </c>
      <c r="P871">
        <v>5.8250000000000002</v>
      </c>
      <c r="Q871" s="1">
        <v>45847</v>
      </c>
      <c r="R871">
        <v>5.9249999999999998</v>
      </c>
      <c r="S871" s="1">
        <v>45849</v>
      </c>
      <c r="T871">
        <v>6.05</v>
      </c>
      <c r="U871" s="1">
        <v>45849</v>
      </c>
      <c r="V871">
        <v>6.1849999999999996</v>
      </c>
      <c r="W871" s="1"/>
      <c r="Y871" s="1"/>
      <c r="Z871" s="3"/>
      <c r="AA871" s="1"/>
      <c r="AC871" s="1"/>
      <c r="AE871" s="1"/>
      <c r="AG871" s="1"/>
      <c r="AI871" s="1"/>
      <c r="AK871" s="1"/>
      <c r="AM871" s="1"/>
      <c r="AO871" s="1"/>
      <c r="AQ871" s="1"/>
      <c r="AS871" s="1"/>
      <c r="AU871" s="1"/>
    </row>
    <row r="872" spans="1:47" x14ac:dyDescent="0.2">
      <c r="A872" s="1">
        <v>45771</v>
      </c>
      <c r="B872">
        <v>5.62</v>
      </c>
      <c r="C872" s="1">
        <v>45771</v>
      </c>
      <c r="D872" s="2">
        <v>5.87</v>
      </c>
      <c r="E872" s="1">
        <v>45771</v>
      </c>
      <c r="F872">
        <v>5.9</v>
      </c>
      <c r="G872" s="1">
        <v>45771</v>
      </c>
      <c r="H872">
        <v>5.94</v>
      </c>
      <c r="I872" s="1">
        <v>45898</v>
      </c>
      <c r="J872">
        <v>5.03</v>
      </c>
      <c r="K872" s="1">
        <v>45847</v>
      </c>
      <c r="L872">
        <v>5.665</v>
      </c>
      <c r="M872" s="1">
        <v>45852</v>
      </c>
      <c r="N872" s="2">
        <v>5.7450000000000001</v>
      </c>
      <c r="O872" s="1">
        <v>45849</v>
      </c>
      <c r="P872">
        <v>5.8250000000000002</v>
      </c>
      <c r="Q872" s="1">
        <v>45848</v>
      </c>
      <c r="R872">
        <v>5.915</v>
      </c>
      <c r="S872" s="1">
        <v>45852</v>
      </c>
      <c r="T872">
        <v>6.06</v>
      </c>
      <c r="U872" s="1">
        <v>45852</v>
      </c>
      <c r="V872">
        <v>6.1950000000000003</v>
      </c>
      <c r="W872" s="1"/>
      <c r="Y872" s="1"/>
      <c r="Z872" s="3"/>
      <c r="AA872" s="1"/>
      <c r="AC872" s="1"/>
      <c r="AE872" s="1"/>
      <c r="AG872" s="1"/>
      <c r="AI872" s="1"/>
      <c r="AK872" s="1"/>
      <c r="AM872" s="1"/>
      <c r="AO872" s="1"/>
      <c r="AQ872" s="1"/>
      <c r="AS872" s="1"/>
      <c r="AU872" s="1"/>
    </row>
    <row r="873" spans="1:47" x14ac:dyDescent="0.2">
      <c r="A873" s="1">
        <v>45772</v>
      </c>
      <c r="B873">
        <v>5.67</v>
      </c>
      <c r="C873" s="1">
        <v>45772</v>
      </c>
      <c r="D873" s="2">
        <v>5.8</v>
      </c>
      <c r="E873" s="1">
        <v>45772</v>
      </c>
      <c r="F873">
        <v>5.87</v>
      </c>
      <c r="G873" s="1">
        <v>45772</v>
      </c>
      <c r="H873">
        <v>5.88</v>
      </c>
      <c r="I873" s="1">
        <v>45901</v>
      </c>
      <c r="J873">
        <v>5</v>
      </c>
      <c r="K873" s="1">
        <v>45848</v>
      </c>
      <c r="L873">
        <v>5.6550000000000002</v>
      </c>
      <c r="M873" s="1">
        <v>45853</v>
      </c>
      <c r="N873" s="2">
        <v>5.73</v>
      </c>
      <c r="O873" s="1">
        <v>45852</v>
      </c>
      <c r="P873">
        <v>5.84</v>
      </c>
      <c r="Q873" s="1">
        <v>45849</v>
      </c>
      <c r="R873">
        <v>5.915</v>
      </c>
      <c r="S873" s="1">
        <v>45853</v>
      </c>
      <c r="T873">
        <v>6.0350000000000001</v>
      </c>
      <c r="U873" s="1">
        <v>45853</v>
      </c>
      <c r="V873">
        <v>6.17</v>
      </c>
      <c r="W873" s="1"/>
      <c r="Y873" s="1"/>
      <c r="Z873" s="3"/>
      <c r="AA873" s="1"/>
      <c r="AC873" s="1"/>
      <c r="AE873" s="1"/>
      <c r="AG873" s="1"/>
      <c r="AI873" s="1"/>
      <c r="AK873" s="1"/>
      <c r="AM873" s="1"/>
      <c r="AO873" s="1"/>
      <c r="AQ873" s="1"/>
      <c r="AS873" s="1"/>
      <c r="AU873" s="1"/>
    </row>
    <row r="874" spans="1:47" x14ac:dyDescent="0.2">
      <c r="A874" s="1">
        <v>45775</v>
      </c>
      <c r="B874">
        <v>5.64</v>
      </c>
      <c r="C874" s="1">
        <v>45775</v>
      </c>
      <c r="D874" s="2">
        <v>5.79</v>
      </c>
      <c r="E874" s="1">
        <v>45775</v>
      </c>
      <c r="F874">
        <v>5.85</v>
      </c>
      <c r="G874" s="1">
        <v>45775</v>
      </c>
      <c r="H874">
        <v>5.84</v>
      </c>
      <c r="I874" s="1">
        <v>45902</v>
      </c>
      <c r="J874">
        <v>4.97</v>
      </c>
      <c r="K874" s="1">
        <v>45849</v>
      </c>
      <c r="L874">
        <v>5.6550000000000002</v>
      </c>
      <c r="M874" s="1">
        <v>45854</v>
      </c>
      <c r="N874" s="2">
        <v>5.75</v>
      </c>
      <c r="O874" s="1">
        <v>45853</v>
      </c>
      <c r="P874">
        <v>5.81</v>
      </c>
      <c r="Q874" s="1">
        <v>45852</v>
      </c>
      <c r="R874">
        <v>5.9249999999999998</v>
      </c>
      <c r="S874" s="1">
        <v>45854</v>
      </c>
      <c r="T874">
        <v>6.0549999999999997</v>
      </c>
      <c r="U874" s="1">
        <v>45854</v>
      </c>
      <c r="V874">
        <v>6.1849999999999996</v>
      </c>
      <c r="W874" s="1"/>
      <c r="Y874" s="1"/>
      <c r="Z874" s="3"/>
      <c r="AA874" s="1"/>
      <c r="AC874" s="1"/>
      <c r="AE874" s="1"/>
      <c r="AG874" s="1"/>
      <c r="AI874" s="1"/>
      <c r="AK874" s="1"/>
      <c r="AM874" s="1"/>
      <c r="AO874" s="1"/>
      <c r="AQ874" s="1"/>
      <c r="AS874" s="1"/>
      <c r="AU874" s="1"/>
    </row>
    <row r="875" spans="1:47" x14ac:dyDescent="0.2">
      <c r="A875" s="1">
        <v>45776</v>
      </c>
      <c r="B875">
        <v>5.57</v>
      </c>
      <c r="C875" s="1">
        <v>45776</v>
      </c>
      <c r="D875" s="2">
        <v>5.72</v>
      </c>
      <c r="E875" s="1">
        <v>45776</v>
      </c>
      <c r="F875">
        <v>5.79</v>
      </c>
      <c r="G875" s="1">
        <v>45776</v>
      </c>
      <c r="H875">
        <v>5.8</v>
      </c>
      <c r="I875" s="1">
        <v>45903</v>
      </c>
      <c r="J875">
        <v>4.93</v>
      </c>
      <c r="K875" s="1">
        <v>45852</v>
      </c>
      <c r="L875">
        <v>5.67</v>
      </c>
      <c r="M875" s="1">
        <v>45855</v>
      </c>
      <c r="N875" s="2">
        <v>5.7450000000000001</v>
      </c>
      <c r="O875" s="1">
        <v>45854</v>
      </c>
      <c r="P875">
        <v>5.83</v>
      </c>
      <c r="Q875" s="1">
        <v>45853</v>
      </c>
      <c r="R875">
        <v>5.9050000000000002</v>
      </c>
      <c r="S875" s="1">
        <v>45855</v>
      </c>
      <c r="T875">
        <v>6.06</v>
      </c>
      <c r="U875" s="1">
        <v>45855</v>
      </c>
      <c r="V875">
        <v>6.19</v>
      </c>
      <c r="W875" s="1"/>
      <c r="Y875" s="1"/>
      <c r="Z875" s="3"/>
      <c r="AA875" s="1"/>
      <c r="AC875" s="1"/>
      <c r="AE875" s="1"/>
      <c r="AG875" s="1"/>
      <c r="AI875" s="1"/>
      <c r="AK875" s="1"/>
      <c r="AM875" s="1"/>
      <c r="AO875" s="1"/>
      <c r="AQ875" s="1"/>
      <c r="AS875" s="1"/>
      <c r="AU875" s="1"/>
    </row>
    <row r="876" spans="1:47" x14ac:dyDescent="0.2">
      <c r="A876" s="1">
        <v>45777</v>
      </c>
      <c r="B876">
        <v>5.44</v>
      </c>
      <c r="C876" s="1">
        <v>45777</v>
      </c>
      <c r="D876" s="2">
        <v>5.63</v>
      </c>
      <c r="E876" s="1">
        <v>45777</v>
      </c>
      <c r="F876">
        <v>5.7</v>
      </c>
      <c r="G876" s="1">
        <v>45777</v>
      </c>
      <c r="H876">
        <v>5.72</v>
      </c>
      <c r="I876" s="1">
        <v>45904</v>
      </c>
      <c r="J876">
        <v>4.95</v>
      </c>
      <c r="K876" s="1">
        <v>45853</v>
      </c>
      <c r="L876">
        <v>5.665</v>
      </c>
      <c r="M876" s="1">
        <v>45856</v>
      </c>
      <c r="N876" s="2">
        <v>5.72</v>
      </c>
      <c r="O876" s="1">
        <v>45855</v>
      </c>
      <c r="P876">
        <v>5.83</v>
      </c>
      <c r="Q876" s="1">
        <v>45854</v>
      </c>
      <c r="R876">
        <v>5.9249999999999998</v>
      </c>
      <c r="S876" s="1">
        <v>45856</v>
      </c>
      <c r="T876">
        <v>6.0549999999999997</v>
      </c>
      <c r="U876" s="1">
        <v>45856</v>
      </c>
      <c r="V876">
        <v>6.1849999999999996</v>
      </c>
      <c r="W876" s="1"/>
      <c r="Y876" s="1"/>
      <c r="Z876" s="3"/>
      <c r="AA876" s="1"/>
      <c r="AC876" s="1"/>
      <c r="AE876" s="1"/>
      <c r="AG876" s="1"/>
      <c r="AI876" s="1"/>
      <c r="AK876" s="1"/>
      <c r="AM876" s="1"/>
      <c r="AO876" s="1"/>
      <c r="AQ876" s="1"/>
      <c r="AS876" s="1"/>
      <c r="AU876" s="1"/>
    </row>
    <row r="877" spans="1:47" x14ac:dyDescent="0.2">
      <c r="A877" s="1">
        <v>45778</v>
      </c>
      <c r="B877">
        <v>5.45</v>
      </c>
      <c r="C877" s="1">
        <v>45778</v>
      </c>
      <c r="D877" s="2">
        <v>5.64</v>
      </c>
      <c r="E877" s="1">
        <v>45778</v>
      </c>
      <c r="F877">
        <v>5.73</v>
      </c>
      <c r="G877" s="1">
        <v>45778</v>
      </c>
      <c r="H877">
        <v>5.78</v>
      </c>
      <c r="I877" s="1">
        <v>45905</v>
      </c>
      <c r="J877">
        <v>4.95</v>
      </c>
      <c r="K877" s="1">
        <v>45854</v>
      </c>
      <c r="L877">
        <v>5.6849999999999996</v>
      </c>
      <c r="M877" s="1">
        <v>45859</v>
      </c>
      <c r="N877" s="2">
        <v>5.6</v>
      </c>
      <c r="O877" s="1">
        <v>45856</v>
      </c>
      <c r="P877">
        <v>5.8049999999999997</v>
      </c>
      <c r="Q877" s="1">
        <v>45855</v>
      </c>
      <c r="R877">
        <v>5.92</v>
      </c>
      <c r="S877" s="1">
        <v>45859</v>
      </c>
      <c r="T877">
        <v>5.95</v>
      </c>
      <c r="U877" s="1">
        <v>45859</v>
      </c>
      <c r="V877">
        <v>6.08</v>
      </c>
      <c r="W877" s="1"/>
      <c r="Y877" s="1"/>
      <c r="Z877" s="3"/>
      <c r="AA877" s="1"/>
      <c r="AC877" s="1"/>
      <c r="AE877" s="1"/>
      <c r="AG877" s="1"/>
      <c r="AI877" s="1"/>
      <c r="AK877" s="1"/>
      <c r="AM877" s="1"/>
      <c r="AO877" s="1"/>
      <c r="AQ877" s="1"/>
      <c r="AS877" s="1"/>
      <c r="AU877" s="1"/>
    </row>
    <row r="878" spans="1:47" x14ac:dyDescent="0.2">
      <c r="A878" s="1">
        <v>45779</v>
      </c>
      <c r="B878">
        <v>5.46</v>
      </c>
      <c r="C878" s="1">
        <v>45779</v>
      </c>
      <c r="D878" s="2">
        <v>5.63</v>
      </c>
      <c r="E878" s="1">
        <v>45779</v>
      </c>
      <c r="F878">
        <v>5.69</v>
      </c>
      <c r="G878" s="1">
        <v>45779</v>
      </c>
      <c r="H878">
        <v>5.72</v>
      </c>
      <c r="I878" s="1">
        <v>45908</v>
      </c>
      <c r="J878">
        <v>4.83</v>
      </c>
      <c r="K878" s="1">
        <v>45855</v>
      </c>
      <c r="L878">
        <v>5.6849999999999996</v>
      </c>
      <c r="M878" s="1">
        <v>45860</v>
      </c>
      <c r="N878" s="2">
        <v>5.5949999999999998</v>
      </c>
      <c r="O878" s="1">
        <v>45859</v>
      </c>
      <c r="P878">
        <v>5.7</v>
      </c>
      <c r="Q878" s="1">
        <v>45856</v>
      </c>
      <c r="R878">
        <v>5.9050000000000002</v>
      </c>
      <c r="S878" s="1">
        <v>45860</v>
      </c>
      <c r="T878">
        <v>5.93</v>
      </c>
      <c r="U878" s="1">
        <v>45860</v>
      </c>
      <c r="V878">
        <v>6.06</v>
      </c>
      <c r="W878" s="1"/>
      <c r="Y878" s="1"/>
      <c r="Z878" s="3"/>
      <c r="AA878" s="1"/>
      <c r="AC878" s="1"/>
      <c r="AE878" s="1"/>
      <c r="AG878" s="1"/>
      <c r="AI878" s="1"/>
      <c r="AK878" s="1"/>
      <c r="AM878" s="1"/>
      <c r="AO878" s="1"/>
      <c r="AQ878" s="1"/>
      <c r="AS878" s="1"/>
      <c r="AU878" s="1"/>
    </row>
    <row r="879" spans="1:47" x14ac:dyDescent="0.2">
      <c r="A879" s="1">
        <v>45782</v>
      </c>
      <c r="B879">
        <v>5.52</v>
      </c>
      <c r="C879" s="1">
        <v>45782</v>
      </c>
      <c r="D879" s="2">
        <v>5.67</v>
      </c>
      <c r="E879" s="1">
        <v>45782</v>
      </c>
      <c r="F879">
        <v>5.82</v>
      </c>
      <c r="G879" s="1">
        <v>45782</v>
      </c>
      <c r="H879">
        <v>5.82</v>
      </c>
      <c r="I879" s="1">
        <v>45909</v>
      </c>
      <c r="J879">
        <v>5</v>
      </c>
      <c r="K879" s="1">
        <v>45856</v>
      </c>
      <c r="L879">
        <v>5.625</v>
      </c>
      <c r="M879" s="1">
        <v>45861</v>
      </c>
      <c r="N879" s="2">
        <v>5.5650000000000004</v>
      </c>
      <c r="O879" s="1">
        <v>45860</v>
      </c>
      <c r="P879">
        <v>5.6950000000000003</v>
      </c>
      <c r="Q879" s="1">
        <v>45859</v>
      </c>
      <c r="R879">
        <v>5.8</v>
      </c>
      <c r="S879" s="1">
        <v>45861</v>
      </c>
      <c r="T879">
        <v>5.9</v>
      </c>
      <c r="U879" s="1">
        <v>45861</v>
      </c>
      <c r="V879">
        <v>6.03</v>
      </c>
      <c r="W879" s="1"/>
      <c r="Y879" s="1"/>
      <c r="Z879" s="3"/>
      <c r="AA879" s="1"/>
      <c r="AC879" s="1"/>
      <c r="AE879" s="1"/>
      <c r="AG879" s="1"/>
      <c r="AI879" s="1"/>
      <c r="AK879" s="1"/>
      <c r="AM879" s="1"/>
      <c r="AO879" s="1"/>
      <c r="AQ879" s="1"/>
      <c r="AS879" s="1"/>
      <c r="AU879" s="1"/>
    </row>
    <row r="880" spans="1:47" x14ac:dyDescent="0.2">
      <c r="A880" s="1">
        <v>45783</v>
      </c>
      <c r="B880">
        <v>5.76</v>
      </c>
      <c r="C880" s="1">
        <v>45783</v>
      </c>
      <c r="D880" s="2">
        <v>5.82</v>
      </c>
      <c r="E880" s="1">
        <v>45783</v>
      </c>
      <c r="F880">
        <v>5.84</v>
      </c>
      <c r="G880" s="1">
        <v>45783</v>
      </c>
      <c r="H880">
        <v>5.83</v>
      </c>
      <c r="I880" s="1">
        <v>45910</v>
      </c>
      <c r="J880">
        <v>4.93</v>
      </c>
      <c r="K880" s="1">
        <v>45859</v>
      </c>
      <c r="L880">
        <v>5.5</v>
      </c>
      <c r="M880" s="1">
        <v>45862</v>
      </c>
      <c r="N880" s="2">
        <v>5.59</v>
      </c>
      <c r="O880" s="1">
        <v>45861</v>
      </c>
      <c r="P880">
        <v>5.665</v>
      </c>
      <c r="Q880" s="1">
        <v>45860</v>
      </c>
      <c r="R880">
        <v>5.79</v>
      </c>
      <c r="S880" s="1">
        <v>45862</v>
      </c>
      <c r="T880">
        <v>5.9349999999999996</v>
      </c>
      <c r="U880" s="1">
        <v>45862</v>
      </c>
      <c r="V880">
        <v>6.0650000000000004</v>
      </c>
      <c r="W880" s="1"/>
      <c r="Y880" s="1"/>
      <c r="Z880" s="3"/>
      <c r="AA880" s="1"/>
      <c r="AC880" s="1"/>
      <c r="AE880" s="1"/>
      <c r="AG880" s="1"/>
      <c r="AI880" s="1"/>
      <c r="AK880" s="1"/>
      <c r="AM880" s="1"/>
      <c r="AO880" s="1"/>
      <c r="AQ880" s="1"/>
      <c r="AS880" s="1"/>
      <c r="AU880" s="1"/>
    </row>
    <row r="881" spans="1:47" x14ac:dyDescent="0.2">
      <c r="A881" s="1">
        <v>45784</v>
      </c>
      <c r="B881">
        <v>6.17</v>
      </c>
      <c r="C881" s="1">
        <v>45784</v>
      </c>
      <c r="D881" s="2">
        <v>5.97</v>
      </c>
      <c r="E881" s="1">
        <v>45784</v>
      </c>
      <c r="F881">
        <v>5.92</v>
      </c>
      <c r="G881" s="1">
        <v>45784</v>
      </c>
      <c r="H881">
        <v>5.86</v>
      </c>
      <c r="I881" s="1">
        <v>45911</v>
      </c>
      <c r="J881">
        <v>4.95</v>
      </c>
      <c r="K881" s="1">
        <v>45860</v>
      </c>
      <c r="L881">
        <v>5.4950000000000001</v>
      </c>
      <c r="M881" s="1">
        <v>45863</v>
      </c>
      <c r="N881" s="2">
        <v>5.6</v>
      </c>
      <c r="O881" s="1">
        <v>45862</v>
      </c>
      <c r="P881">
        <v>5.69</v>
      </c>
      <c r="Q881" s="1">
        <v>45861</v>
      </c>
      <c r="R881">
        <v>5.76</v>
      </c>
      <c r="S881" s="1">
        <v>45863</v>
      </c>
      <c r="T881">
        <v>5.9749999999999996</v>
      </c>
      <c r="U881" s="1">
        <v>45863</v>
      </c>
      <c r="V881">
        <v>6.1050000000000004</v>
      </c>
      <c r="W881" s="1"/>
      <c r="Y881" s="1"/>
      <c r="Z881" s="3"/>
      <c r="AA881" s="1"/>
      <c r="AC881" s="1"/>
      <c r="AE881" s="1"/>
      <c r="AG881" s="1"/>
      <c r="AI881" s="1"/>
      <c r="AK881" s="1"/>
      <c r="AM881" s="1"/>
      <c r="AO881" s="1"/>
      <c r="AQ881" s="1"/>
      <c r="AS881" s="1"/>
      <c r="AU881" s="1"/>
    </row>
    <row r="882" spans="1:47" x14ac:dyDescent="0.2">
      <c r="A882" s="1">
        <v>45785</v>
      </c>
      <c r="B882">
        <v>5.85</v>
      </c>
      <c r="C882" s="1">
        <v>45785</v>
      </c>
      <c r="D882" s="2">
        <v>5.82</v>
      </c>
      <c r="E882" s="1">
        <v>45785</v>
      </c>
      <c r="F882">
        <v>6.03</v>
      </c>
      <c r="G882" s="1">
        <v>45785</v>
      </c>
      <c r="H882">
        <v>5.93</v>
      </c>
      <c r="I882" s="1">
        <v>45912</v>
      </c>
      <c r="J882">
        <v>4.88</v>
      </c>
      <c r="K882" s="1">
        <v>45861</v>
      </c>
      <c r="L882">
        <v>5.4749999999999996</v>
      </c>
      <c r="M882" s="1">
        <v>45867</v>
      </c>
      <c r="N882" s="2">
        <v>5.64</v>
      </c>
      <c r="O882" s="1">
        <v>45863</v>
      </c>
      <c r="P882">
        <v>5.7249999999999996</v>
      </c>
      <c r="Q882" s="1">
        <v>45862</v>
      </c>
      <c r="R882">
        <v>5.7949999999999999</v>
      </c>
      <c r="S882" s="1">
        <v>45867</v>
      </c>
      <c r="T882">
        <v>6</v>
      </c>
      <c r="U882" s="1">
        <v>45867</v>
      </c>
      <c r="V882">
        <v>6.1349999999999998</v>
      </c>
      <c r="W882" s="1"/>
      <c r="Y882" s="1"/>
      <c r="Z882" s="2"/>
    </row>
    <row r="883" spans="1:47" x14ac:dyDescent="0.2">
      <c r="A883" s="1">
        <v>45786</v>
      </c>
      <c r="B883">
        <v>5.87</v>
      </c>
      <c r="C883" s="1">
        <v>45786</v>
      </c>
      <c r="D883" s="2">
        <v>5.92</v>
      </c>
      <c r="E883" s="1">
        <v>45786</v>
      </c>
      <c r="F883">
        <v>5.89</v>
      </c>
      <c r="G883" s="1">
        <v>45786</v>
      </c>
      <c r="H883">
        <v>5.91</v>
      </c>
      <c r="I883" s="1">
        <v>45916</v>
      </c>
      <c r="J883">
        <v>4.88</v>
      </c>
      <c r="K883" s="1">
        <v>45862</v>
      </c>
      <c r="L883">
        <v>5.4749999999999996</v>
      </c>
      <c r="M883" s="1">
        <v>45868</v>
      </c>
      <c r="N883" s="2">
        <v>5.6349999999999998</v>
      </c>
      <c r="O883" s="1">
        <v>45867</v>
      </c>
      <c r="P883">
        <v>5.7549999999999999</v>
      </c>
      <c r="Q883" s="1">
        <v>45863</v>
      </c>
      <c r="R883">
        <v>5.835</v>
      </c>
      <c r="S883" s="1">
        <v>45868</v>
      </c>
      <c r="T883">
        <v>6</v>
      </c>
      <c r="U883" s="1">
        <v>45868</v>
      </c>
      <c r="V883">
        <v>6.125</v>
      </c>
      <c r="W883" s="1"/>
      <c r="Y883" s="1"/>
      <c r="Z883" s="2"/>
    </row>
    <row r="884" spans="1:47" x14ac:dyDescent="0.2">
      <c r="A884" s="1">
        <v>45789</v>
      </c>
      <c r="B884">
        <v>6.03</v>
      </c>
      <c r="C884" s="1">
        <v>45789</v>
      </c>
      <c r="D884" s="2">
        <v>5.93</v>
      </c>
      <c r="E884" s="1">
        <v>45789</v>
      </c>
      <c r="F884">
        <v>5.98</v>
      </c>
      <c r="G884" s="1">
        <v>45789</v>
      </c>
      <c r="H884">
        <v>6.02</v>
      </c>
      <c r="I884" s="1">
        <v>45917</v>
      </c>
      <c r="J884">
        <v>4.7699999999999996</v>
      </c>
      <c r="K884" s="1">
        <v>45863</v>
      </c>
      <c r="L884">
        <v>5.4950000000000001</v>
      </c>
      <c r="M884" s="1">
        <v>45869</v>
      </c>
      <c r="N884" s="2">
        <v>5.6749999999999998</v>
      </c>
      <c r="O884" s="1">
        <v>45868</v>
      </c>
      <c r="P884">
        <v>5.74</v>
      </c>
      <c r="Q884" s="1">
        <v>45867</v>
      </c>
      <c r="R884">
        <v>5.8650000000000002</v>
      </c>
      <c r="S884" s="1">
        <v>45869</v>
      </c>
      <c r="T884">
        <v>6.0449999999999999</v>
      </c>
      <c r="U884" s="1">
        <v>45869</v>
      </c>
      <c r="V884">
        <v>6.1749999999999998</v>
      </c>
      <c r="W884" s="1"/>
      <c r="Y884" s="1"/>
      <c r="Z884" s="2"/>
    </row>
    <row r="885" spans="1:47" x14ac:dyDescent="0.2">
      <c r="A885" s="1">
        <v>45790</v>
      </c>
      <c r="B885">
        <v>5.96</v>
      </c>
      <c r="C885" s="1">
        <v>45790</v>
      </c>
      <c r="D885" s="2">
        <v>5.91</v>
      </c>
      <c r="E885" s="1">
        <v>45790</v>
      </c>
      <c r="F885">
        <v>5.95</v>
      </c>
      <c r="G885" s="1">
        <v>45790</v>
      </c>
      <c r="H885">
        <v>5.96</v>
      </c>
      <c r="I885" s="1">
        <v>45918</v>
      </c>
      <c r="J885">
        <v>4.8499999999999996</v>
      </c>
      <c r="K885" s="1">
        <v>45867</v>
      </c>
      <c r="L885">
        <v>5.52</v>
      </c>
      <c r="M885" s="1">
        <v>45870</v>
      </c>
      <c r="N885" s="2">
        <v>5.69</v>
      </c>
      <c r="O885" s="1">
        <v>45869</v>
      </c>
      <c r="P885">
        <v>5.7850000000000001</v>
      </c>
      <c r="Q885" s="1">
        <v>45868</v>
      </c>
      <c r="R885">
        <v>5.85</v>
      </c>
      <c r="S885" s="1">
        <v>45870</v>
      </c>
      <c r="T885">
        <v>6.04</v>
      </c>
      <c r="U885" s="1">
        <v>45870</v>
      </c>
      <c r="V885">
        <v>6.16</v>
      </c>
      <c r="W885" s="1"/>
      <c r="Y885" s="1"/>
      <c r="Z885" s="2"/>
    </row>
    <row r="886" spans="1:47" x14ac:dyDescent="0.2">
      <c r="A886" s="1">
        <v>45791</v>
      </c>
      <c r="B886">
        <v>5.66</v>
      </c>
      <c r="C886" s="1">
        <v>45791</v>
      </c>
      <c r="D886" s="2">
        <v>5.8</v>
      </c>
      <c r="E886" s="1">
        <v>45791</v>
      </c>
      <c r="F886">
        <v>5.87</v>
      </c>
      <c r="G886" s="1">
        <v>45791</v>
      </c>
      <c r="H886">
        <v>5.91</v>
      </c>
      <c r="I886" s="1">
        <v>45919</v>
      </c>
      <c r="J886">
        <v>4.95</v>
      </c>
      <c r="K886" s="1">
        <v>45868</v>
      </c>
      <c r="L886">
        <v>5.5049999999999999</v>
      </c>
      <c r="M886" s="1">
        <v>45873</v>
      </c>
      <c r="N886" s="2">
        <v>5.55</v>
      </c>
      <c r="O886" s="1">
        <v>45870</v>
      </c>
      <c r="P886">
        <v>5.7949999999999999</v>
      </c>
      <c r="Q886" s="1">
        <v>45869</v>
      </c>
      <c r="R886">
        <v>5.8949999999999996</v>
      </c>
      <c r="S886" s="1">
        <v>45873</v>
      </c>
      <c r="T886">
        <v>5.91</v>
      </c>
      <c r="U886" s="1">
        <v>45873</v>
      </c>
      <c r="V886">
        <v>6.03</v>
      </c>
      <c r="W886" s="1"/>
      <c r="Y886" s="1"/>
      <c r="Z886" s="2"/>
    </row>
    <row r="887" spans="1:47" x14ac:dyDescent="0.2">
      <c r="A887" s="1">
        <v>45792</v>
      </c>
      <c r="B887">
        <v>5.6</v>
      </c>
      <c r="C887" s="1">
        <v>45792</v>
      </c>
      <c r="D887" s="2">
        <v>5.71</v>
      </c>
      <c r="E887" s="1">
        <v>45792</v>
      </c>
      <c r="F887">
        <v>5.82</v>
      </c>
      <c r="G887" s="1">
        <v>45792</v>
      </c>
      <c r="H887">
        <v>5.82</v>
      </c>
      <c r="I887" s="1">
        <v>45923</v>
      </c>
      <c r="J887">
        <v>5.05</v>
      </c>
      <c r="K887" s="1">
        <v>45869</v>
      </c>
      <c r="L887">
        <v>5.5650000000000004</v>
      </c>
      <c r="M887" s="1">
        <v>45874</v>
      </c>
      <c r="N887" s="2">
        <v>5.54</v>
      </c>
      <c r="O887" s="1">
        <v>45873</v>
      </c>
      <c r="P887">
        <v>5.66</v>
      </c>
      <c r="Q887" s="1">
        <v>45870</v>
      </c>
      <c r="R887">
        <v>5.9</v>
      </c>
      <c r="S887" s="1">
        <v>45874</v>
      </c>
      <c r="T887">
        <v>5.9</v>
      </c>
      <c r="U887" s="1">
        <v>45874</v>
      </c>
      <c r="V887">
        <v>6.02</v>
      </c>
      <c r="W887" s="1"/>
      <c r="Y887" s="1"/>
      <c r="Z887" s="2"/>
    </row>
    <row r="888" spans="1:47" x14ac:dyDescent="0.2">
      <c r="A888" s="1">
        <v>45793</v>
      </c>
      <c r="B888">
        <v>5.46</v>
      </c>
      <c r="C888" s="1">
        <v>45793</v>
      </c>
      <c r="D888" s="2">
        <v>5.67</v>
      </c>
      <c r="E888" s="1">
        <v>45793</v>
      </c>
      <c r="F888">
        <v>5.78</v>
      </c>
      <c r="G888" s="1">
        <v>45793</v>
      </c>
      <c r="H888">
        <v>5.82</v>
      </c>
      <c r="I888" s="1">
        <v>45924</v>
      </c>
      <c r="J888">
        <v>5.125</v>
      </c>
      <c r="K888" s="1">
        <v>45870</v>
      </c>
      <c r="L888">
        <v>5.58</v>
      </c>
      <c r="M888" s="1">
        <v>45875</v>
      </c>
      <c r="N888" s="2">
        <v>5.4850000000000003</v>
      </c>
      <c r="O888" s="1">
        <v>45874</v>
      </c>
      <c r="P888">
        <v>5.66</v>
      </c>
      <c r="Q888" s="1">
        <v>45873</v>
      </c>
      <c r="R888">
        <v>5.7750000000000004</v>
      </c>
      <c r="S888" s="1">
        <v>45875</v>
      </c>
      <c r="T888">
        <v>5.84</v>
      </c>
      <c r="U888" s="1">
        <v>45875</v>
      </c>
      <c r="V888">
        <v>5.96</v>
      </c>
      <c r="W888" s="1"/>
      <c r="Y888" s="1"/>
      <c r="Z888" s="2"/>
    </row>
    <row r="889" spans="1:47" x14ac:dyDescent="0.2">
      <c r="A889" s="1">
        <v>45796</v>
      </c>
      <c r="B889">
        <v>5.45</v>
      </c>
      <c r="C889" s="1">
        <v>45796</v>
      </c>
      <c r="D889" s="2">
        <v>5.67</v>
      </c>
      <c r="E889" s="1">
        <v>45796</v>
      </c>
      <c r="F889">
        <v>5.7</v>
      </c>
      <c r="G889" s="1">
        <v>45796</v>
      </c>
      <c r="H889">
        <v>5.79</v>
      </c>
      <c r="I889" s="1">
        <v>45925</v>
      </c>
      <c r="J889">
        <v>5.2249999999999996</v>
      </c>
      <c r="K889" s="1">
        <v>45873</v>
      </c>
      <c r="L889">
        <v>5.43</v>
      </c>
      <c r="M889" s="1">
        <v>45876</v>
      </c>
      <c r="N889" s="2">
        <v>5.3049999999999997</v>
      </c>
      <c r="O889" s="1">
        <v>45875</v>
      </c>
      <c r="P889">
        <v>5.5949999999999998</v>
      </c>
      <c r="Q889" s="1">
        <v>45874</v>
      </c>
      <c r="R889">
        <v>5.77</v>
      </c>
      <c r="S889" s="1">
        <v>45876</v>
      </c>
      <c r="T889">
        <v>5.665</v>
      </c>
      <c r="U889" s="1">
        <v>45876</v>
      </c>
      <c r="V889">
        <v>5.7850000000000001</v>
      </c>
      <c r="W889" s="1"/>
      <c r="Y889" s="1"/>
      <c r="Z889" s="2"/>
    </row>
    <row r="890" spans="1:47" x14ac:dyDescent="0.2">
      <c r="A890" s="1">
        <v>45797</v>
      </c>
      <c r="B890">
        <v>5.51</v>
      </c>
      <c r="C890" s="1">
        <v>45797</v>
      </c>
      <c r="D890" s="2">
        <v>5.68</v>
      </c>
      <c r="E890" s="1">
        <v>45797</v>
      </c>
      <c r="F890">
        <v>5.74</v>
      </c>
      <c r="G890" s="1">
        <v>45797</v>
      </c>
      <c r="H890">
        <v>5.78</v>
      </c>
      <c r="I890" s="1">
        <v>45926</v>
      </c>
      <c r="J890">
        <v>5.0999999999999996</v>
      </c>
      <c r="K890" s="1">
        <v>45874</v>
      </c>
      <c r="L890">
        <v>5.41</v>
      </c>
      <c r="M890" s="1">
        <v>45877</v>
      </c>
      <c r="N890" s="2">
        <v>5.36</v>
      </c>
      <c r="O890" s="1">
        <v>45876</v>
      </c>
      <c r="P890">
        <v>5.42</v>
      </c>
      <c r="Q890" s="1">
        <v>45875</v>
      </c>
      <c r="R890">
        <v>5.71</v>
      </c>
      <c r="S890" s="1">
        <v>45877</v>
      </c>
      <c r="T890">
        <v>5.7450000000000001</v>
      </c>
      <c r="U890" s="1">
        <v>45877</v>
      </c>
      <c r="V890">
        <v>5.8650000000000002</v>
      </c>
      <c r="W890" s="1"/>
      <c r="Y890" s="1"/>
      <c r="Z890" s="2"/>
    </row>
    <row r="891" spans="1:47" x14ac:dyDescent="0.2">
      <c r="A891" s="1">
        <v>45798</v>
      </c>
      <c r="B891">
        <v>5.45</v>
      </c>
      <c r="C891" s="1">
        <v>45798</v>
      </c>
      <c r="D891" s="2">
        <v>5.63</v>
      </c>
      <c r="E891" s="1">
        <v>45798</v>
      </c>
      <c r="F891">
        <v>5.7</v>
      </c>
      <c r="G891" s="1">
        <v>45798</v>
      </c>
      <c r="H891">
        <v>5.74</v>
      </c>
      <c r="I891" s="1">
        <v>45929</v>
      </c>
      <c r="J891">
        <v>5</v>
      </c>
      <c r="K891" s="1">
        <v>45875</v>
      </c>
      <c r="L891">
        <v>5.3449999999999998</v>
      </c>
      <c r="M891" s="1">
        <v>45880</v>
      </c>
      <c r="N891" s="2">
        <v>5.4</v>
      </c>
      <c r="O891" s="1">
        <v>45877</v>
      </c>
      <c r="P891">
        <v>5.49</v>
      </c>
      <c r="Q891" s="1">
        <v>45876</v>
      </c>
      <c r="R891">
        <v>5.53</v>
      </c>
      <c r="S891" s="1">
        <v>45880</v>
      </c>
      <c r="T891">
        <v>5.79</v>
      </c>
      <c r="U891" s="1">
        <v>45880</v>
      </c>
      <c r="V891">
        <v>5.91</v>
      </c>
      <c r="W891" s="1"/>
      <c r="Y891" s="1"/>
      <c r="Z891" s="2"/>
    </row>
    <row r="892" spans="1:47" x14ac:dyDescent="0.2">
      <c r="A892" s="1">
        <v>45799</v>
      </c>
      <c r="B892">
        <v>5.43</v>
      </c>
      <c r="C892" s="1">
        <v>45799</v>
      </c>
      <c r="D892" s="2">
        <v>5.64</v>
      </c>
      <c r="E892" s="1">
        <v>45799</v>
      </c>
      <c r="F892">
        <v>5.7</v>
      </c>
      <c r="G892" s="1">
        <v>45799</v>
      </c>
      <c r="H892">
        <v>5.76</v>
      </c>
      <c r="I892" s="1">
        <v>45930</v>
      </c>
      <c r="J892">
        <v>4.95</v>
      </c>
      <c r="K892" s="1">
        <v>45876</v>
      </c>
      <c r="L892">
        <v>5.165</v>
      </c>
      <c r="M892" s="1">
        <v>45881</v>
      </c>
      <c r="N892" s="2">
        <v>5.37</v>
      </c>
      <c r="O892" s="1">
        <v>45880</v>
      </c>
      <c r="P892">
        <v>5.5250000000000004</v>
      </c>
      <c r="Q892" s="1">
        <v>45877</v>
      </c>
      <c r="R892">
        <v>5.6150000000000002</v>
      </c>
      <c r="S892" s="1">
        <v>45881</v>
      </c>
      <c r="T892">
        <v>5.76</v>
      </c>
      <c r="U892" s="1">
        <v>45881</v>
      </c>
      <c r="V892">
        <v>5.88</v>
      </c>
      <c r="W892" s="1"/>
      <c r="Y892" s="1"/>
      <c r="Z892" s="2"/>
    </row>
    <row r="893" spans="1:47" x14ac:dyDescent="0.2">
      <c r="A893" s="1">
        <v>45800</v>
      </c>
      <c r="B893">
        <v>5.34</v>
      </c>
      <c r="C893" s="1">
        <v>45800</v>
      </c>
      <c r="D893" s="2">
        <v>5.58</v>
      </c>
      <c r="E893" s="1">
        <v>45800</v>
      </c>
      <c r="F893">
        <v>5.67</v>
      </c>
      <c r="G893" s="1">
        <v>45800</v>
      </c>
      <c r="H893">
        <v>5.75</v>
      </c>
      <c r="I893" s="1">
        <v>45931</v>
      </c>
      <c r="J893">
        <v>4.87</v>
      </c>
      <c r="K893" s="1">
        <v>45877</v>
      </c>
      <c r="L893">
        <v>5.22</v>
      </c>
      <c r="M893" s="1">
        <v>45882</v>
      </c>
      <c r="N893" s="2">
        <v>5.3049999999999997</v>
      </c>
      <c r="O893" s="1">
        <v>45881</v>
      </c>
      <c r="P893">
        <v>5.4950000000000001</v>
      </c>
      <c r="Q893" s="1">
        <v>45880</v>
      </c>
      <c r="R893">
        <v>5.65</v>
      </c>
      <c r="S893" s="1">
        <v>45882</v>
      </c>
      <c r="T893">
        <v>5.7149999999999999</v>
      </c>
      <c r="U893" s="1">
        <v>45882</v>
      </c>
      <c r="V893">
        <v>5.835</v>
      </c>
      <c r="W893" s="1"/>
      <c r="Y893" s="1"/>
      <c r="Z893" s="2"/>
    </row>
    <row r="894" spans="1:47" x14ac:dyDescent="0.2">
      <c r="A894" s="1">
        <v>45803</v>
      </c>
      <c r="B894">
        <v>5.34</v>
      </c>
      <c r="C894" s="1">
        <v>45803</v>
      </c>
      <c r="D894" s="2">
        <v>5.53</v>
      </c>
      <c r="E894" s="1">
        <v>45803</v>
      </c>
      <c r="F894">
        <v>5.61</v>
      </c>
      <c r="G894" s="1">
        <v>45803</v>
      </c>
      <c r="H894">
        <v>5.76</v>
      </c>
      <c r="I894" s="1">
        <v>45932</v>
      </c>
      <c r="J894">
        <v>4.8099999999999996</v>
      </c>
      <c r="K894" s="1">
        <v>45880</v>
      </c>
      <c r="L894">
        <v>5.2549999999999999</v>
      </c>
      <c r="M894" s="1">
        <v>45883</v>
      </c>
      <c r="N894" s="2">
        <v>5.25</v>
      </c>
      <c r="O894" s="1">
        <v>45882</v>
      </c>
      <c r="P894">
        <v>5.4450000000000003</v>
      </c>
      <c r="Q894" s="1">
        <v>45881</v>
      </c>
      <c r="R894">
        <v>5.62</v>
      </c>
      <c r="S894" s="1">
        <v>45883</v>
      </c>
      <c r="T894">
        <v>5.67</v>
      </c>
      <c r="U894" s="1">
        <v>45883</v>
      </c>
      <c r="V894">
        <v>5.7949999999999999</v>
      </c>
      <c r="W894" s="1"/>
      <c r="Y894" s="1"/>
      <c r="Z894" s="2"/>
    </row>
    <row r="895" spans="1:47" x14ac:dyDescent="0.2">
      <c r="A895" s="1">
        <v>45804</v>
      </c>
      <c r="B895">
        <v>5.65</v>
      </c>
      <c r="C895" s="1">
        <v>45804</v>
      </c>
      <c r="D895" s="2">
        <v>5.64</v>
      </c>
      <c r="E895" s="1">
        <v>45804</v>
      </c>
      <c r="F895">
        <v>5.72</v>
      </c>
      <c r="G895" s="1">
        <v>45804</v>
      </c>
      <c r="H895">
        <v>5.79</v>
      </c>
      <c r="I895" s="1">
        <v>45933</v>
      </c>
      <c r="J895">
        <v>4.82</v>
      </c>
      <c r="K895" s="1">
        <v>45881</v>
      </c>
      <c r="L895">
        <v>5.2249999999999996</v>
      </c>
      <c r="M895" s="1">
        <v>45884</v>
      </c>
      <c r="N895" s="2">
        <v>5.335</v>
      </c>
      <c r="O895" s="1">
        <v>45883</v>
      </c>
      <c r="P895">
        <v>5.3949999999999996</v>
      </c>
      <c r="Q895" s="1">
        <v>45882</v>
      </c>
      <c r="R895">
        <v>5.5750000000000002</v>
      </c>
      <c r="S895" s="1">
        <v>45884</v>
      </c>
      <c r="T895">
        <v>5.73</v>
      </c>
      <c r="U895" s="1">
        <v>45884</v>
      </c>
      <c r="V895">
        <v>5.8550000000000004</v>
      </c>
      <c r="W895" s="1"/>
      <c r="Y895" s="1"/>
      <c r="Z895" s="2"/>
    </row>
    <row r="896" spans="1:47" x14ac:dyDescent="0.2">
      <c r="A896" s="1">
        <v>45805</v>
      </c>
      <c r="B896">
        <v>5.58</v>
      </c>
      <c r="C896" s="1">
        <v>45805</v>
      </c>
      <c r="D896" s="2">
        <v>5.67</v>
      </c>
      <c r="E896" s="1">
        <v>45805</v>
      </c>
      <c r="F896">
        <v>5.75</v>
      </c>
      <c r="G896" s="1">
        <v>45805</v>
      </c>
      <c r="H896">
        <v>5.78</v>
      </c>
      <c r="I896" s="1">
        <v>45936</v>
      </c>
      <c r="J896">
        <v>4.8499999999999996</v>
      </c>
      <c r="K896" s="1">
        <v>45882</v>
      </c>
      <c r="L896">
        <v>5.12</v>
      </c>
      <c r="M896" s="1">
        <v>45888</v>
      </c>
      <c r="N896" s="2">
        <v>5.38</v>
      </c>
      <c r="O896" s="1">
        <v>45884</v>
      </c>
      <c r="P896">
        <v>5.47</v>
      </c>
      <c r="Q896" s="1">
        <v>45883</v>
      </c>
      <c r="R896">
        <v>5.53</v>
      </c>
      <c r="S896" s="1">
        <v>45888</v>
      </c>
      <c r="T896">
        <v>5.7850000000000001</v>
      </c>
      <c r="U896" s="1">
        <v>45888</v>
      </c>
      <c r="V896">
        <v>5.91</v>
      </c>
      <c r="W896" s="1"/>
      <c r="Y896" s="1"/>
      <c r="Z896" s="2"/>
    </row>
    <row r="897" spans="1:26" x14ac:dyDescent="0.2">
      <c r="A897" s="1">
        <v>45806</v>
      </c>
      <c r="B897">
        <v>5.65</v>
      </c>
      <c r="C897" s="1">
        <v>45806</v>
      </c>
      <c r="D897" s="2">
        <v>5.64</v>
      </c>
      <c r="E897" s="1">
        <v>45806</v>
      </c>
      <c r="F897">
        <v>5.67</v>
      </c>
      <c r="G897" s="1">
        <v>45806</v>
      </c>
      <c r="H897">
        <v>5.75</v>
      </c>
      <c r="I897" s="1">
        <v>45937</v>
      </c>
      <c r="J897">
        <v>4.9000000000000004</v>
      </c>
      <c r="K897" s="1">
        <v>45883</v>
      </c>
      <c r="L897">
        <v>5.0750000000000002</v>
      </c>
      <c r="M897" s="1">
        <v>45889</v>
      </c>
      <c r="N897" s="2">
        <v>5.2949999999999999</v>
      </c>
      <c r="O897" s="1">
        <v>45888</v>
      </c>
      <c r="P897">
        <v>5.52</v>
      </c>
      <c r="Q897" s="1">
        <v>45884</v>
      </c>
      <c r="R897">
        <v>5.59</v>
      </c>
      <c r="S897" s="1">
        <v>45889</v>
      </c>
      <c r="T897">
        <v>5.7149999999999999</v>
      </c>
      <c r="U897" s="1">
        <v>45889</v>
      </c>
      <c r="V897">
        <v>5.84</v>
      </c>
      <c r="W897" s="1"/>
      <c r="X897" s="1"/>
      <c r="Y897" s="1"/>
      <c r="Z897" s="2"/>
    </row>
    <row r="898" spans="1:26" x14ac:dyDescent="0.2">
      <c r="A898" s="1">
        <v>45807</v>
      </c>
      <c r="B898">
        <v>5.81</v>
      </c>
      <c r="C898" s="1">
        <v>45807</v>
      </c>
      <c r="D898" s="2">
        <v>5.64</v>
      </c>
      <c r="E898" s="1">
        <v>45807</v>
      </c>
      <c r="F898">
        <v>5.7</v>
      </c>
      <c r="G898" s="1">
        <v>45807</v>
      </c>
      <c r="H898">
        <v>5.74</v>
      </c>
      <c r="I898" s="1">
        <v>45938</v>
      </c>
      <c r="J898">
        <v>4.93</v>
      </c>
      <c r="K898" s="1">
        <v>45884</v>
      </c>
      <c r="L898">
        <v>5.16</v>
      </c>
      <c r="M898" s="1">
        <v>45890</v>
      </c>
      <c r="N898" s="2">
        <v>5.3049999999999997</v>
      </c>
      <c r="O898" s="1">
        <v>45889</v>
      </c>
      <c r="P898">
        <v>5.4450000000000003</v>
      </c>
      <c r="Q898" s="1">
        <v>45888</v>
      </c>
      <c r="R898">
        <v>5.65</v>
      </c>
      <c r="S898" s="1">
        <v>45890</v>
      </c>
      <c r="T898">
        <v>5.71</v>
      </c>
      <c r="U898" s="1">
        <v>45890</v>
      </c>
      <c r="V898">
        <v>5.835</v>
      </c>
      <c r="W898" s="1"/>
      <c r="X898" s="1"/>
      <c r="Y898" s="1"/>
      <c r="Z898" s="2"/>
    </row>
    <row r="899" spans="1:26" x14ac:dyDescent="0.2">
      <c r="A899" s="1">
        <v>45810</v>
      </c>
      <c r="B899">
        <v>5.7</v>
      </c>
      <c r="C899" s="1">
        <v>45810</v>
      </c>
      <c r="D899" s="2">
        <v>5.69</v>
      </c>
      <c r="E899" s="1">
        <v>45810</v>
      </c>
      <c r="F899">
        <v>5.64</v>
      </c>
      <c r="G899" s="1">
        <v>45810</v>
      </c>
      <c r="H899">
        <v>5.71</v>
      </c>
      <c r="I899" s="1">
        <v>45939</v>
      </c>
      <c r="J899">
        <v>4.91</v>
      </c>
      <c r="K899" s="1">
        <v>45888</v>
      </c>
      <c r="L899">
        <v>5.2050000000000001</v>
      </c>
      <c r="M899" s="1">
        <v>45891</v>
      </c>
      <c r="N899" s="2">
        <v>5.3550000000000004</v>
      </c>
      <c r="O899" s="1">
        <v>45890</v>
      </c>
      <c r="P899">
        <v>5.44</v>
      </c>
      <c r="Q899" s="1">
        <v>45889</v>
      </c>
      <c r="R899">
        <v>5.58</v>
      </c>
      <c r="S899" s="1">
        <v>45891</v>
      </c>
      <c r="T899">
        <v>5.7549999999999999</v>
      </c>
      <c r="U899" s="1">
        <v>45891</v>
      </c>
      <c r="V899">
        <v>5.88</v>
      </c>
      <c r="W899" s="1"/>
      <c r="X899" s="1"/>
      <c r="Y899" s="1"/>
      <c r="Z899" s="2"/>
    </row>
    <row r="900" spans="1:26" x14ac:dyDescent="0.2">
      <c r="A900" s="1">
        <v>45811</v>
      </c>
      <c r="B900">
        <v>5.53</v>
      </c>
      <c r="C900" s="1">
        <v>45811</v>
      </c>
      <c r="D900" s="2">
        <v>5.55</v>
      </c>
      <c r="E900" s="1">
        <v>45811</v>
      </c>
      <c r="F900">
        <v>5.62</v>
      </c>
      <c r="G900" s="1">
        <v>45811</v>
      </c>
      <c r="H900">
        <v>5.66</v>
      </c>
      <c r="I900" s="1">
        <v>45940</v>
      </c>
      <c r="J900">
        <v>4.92</v>
      </c>
      <c r="K900" s="1">
        <v>45889</v>
      </c>
      <c r="L900">
        <v>5.1050000000000004</v>
      </c>
      <c r="M900" s="1">
        <v>45894</v>
      </c>
      <c r="N900" s="2">
        <v>5.28</v>
      </c>
      <c r="O900" s="1">
        <v>45891</v>
      </c>
      <c r="P900">
        <v>5.49</v>
      </c>
      <c r="Q900" s="1">
        <v>45890</v>
      </c>
      <c r="R900">
        <v>5.5650000000000004</v>
      </c>
      <c r="S900" s="1">
        <v>45894</v>
      </c>
      <c r="T900">
        <v>5.69</v>
      </c>
      <c r="U900" s="1">
        <v>45894</v>
      </c>
      <c r="V900">
        <v>5.8150000000000004</v>
      </c>
      <c r="W900" s="1"/>
      <c r="X900" s="1"/>
      <c r="Y900" s="1"/>
      <c r="Z900" s="2"/>
    </row>
    <row r="901" spans="1:26" x14ac:dyDescent="0.2">
      <c r="A901" s="1">
        <v>45812</v>
      </c>
      <c r="B901">
        <v>5.6</v>
      </c>
      <c r="C901" s="1">
        <v>45812</v>
      </c>
      <c r="D901" s="2">
        <v>5.52</v>
      </c>
      <c r="E901" s="1">
        <v>45812</v>
      </c>
      <c r="F901">
        <v>5.57</v>
      </c>
      <c r="G901" s="1">
        <v>45812</v>
      </c>
      <c r="H901">
        <v>5.55</v>
      </c>
      <c r="I901" s="1">
        <v>45943</v>
      </c>
      <c r="J901">
        <v>4.8600000000000003</v>
      </c>
      <c r="K901" s="1">
        <v>45890</v>
      </c>
      <c r="L901">
        <v>5.13</v>
      </c>
      <c r="M901" s="1">
        <v>45895</v>
      </c>
      <c r="N901" s="2">
        <v>5.31</v>
      </c>
      <c r="O901" s="1">
        <v>45894</v>
      </c>
      <c r="P901">
        <v>5.42</v>
      </c>
      <c r="Q901" s="1">
        <v>45891</v>
      </c>
      <c r="R901">
        <v>5.63</v>
      </c>
      <c r="S901" s="1">
        <v>45895</v>
      </c>
      <c r="T901">
        <v>5.74</v>
      </c>
      <c r="U901" s="1">
        <v>45895</v>
      </c>
      <c r="V901">
        <v>5.8650000000000002</v>
      </c>
      <c r="W901" s="1"/>
      <c r="X901" s="1"/>
      <c r="Y901" s="1"/>
      <c r="Z901" s="2"/>
    </row>
    <row r="902" spans="1:26" x14ac:dyDescent="0.2">
      <c r="A902" s="1">
        <v>45813</v>
      </c>
      <c r="B902">
        <v>5.64</v>
      </c>
      <c r="C902" s="1">
        <v>45813</v>
      </c>
      <c r="D902" s="2">
        <v>5.63</v>
      </c>
      <c r="E902" s="1">
        <v>45813</v>
      </c>
      <c r="F902">
        <v>5.59</v>
      </c>
      <c r="G902" s="1">
        <v>45813</v>
      </c>
      <c r="H902">
        <v>5.61</v>
      </c>
      <c r="I902" s="1">
        <v>45944</v>
      </c>
      <c r="J902">
        <v>4.8600000000000003</v>
      </c>
      <c r="K902" s="1">
        <v>45891</v>
      </c>
      <c r="L902">
        <v>5.18</v>
      </c>
      <c r="M902" s="1">
        <v>45896</v>
      </c>
      <c r="N902" s="2">
        <v>5.3</v>
      </c>
      <c r="O902" s="1">
        <v>45895</v>
      </c>
      <c r="P902">
        <v>5.4649999999999999</v>
      </c>
      <c r="Q902" s="1">
        <v>45894</v>
      </c>
      <c r="R902">
        <v>5.5549999999999997</v>
      </c>
      <c r="S902" s="1">
        <v>45896</v>
      </c>
      <c r="T902">
        <v>5.7249999999999996</v>
      </c>
      <c r="U902" s="1">
        <v>45896</v>
      </c>
      <c r="V902">
        <v>5.85</v>
      </c>
      <c r="W902" s="1"/>
      <c r="X902" s="1"/>
      <c r="Y902" s="1"/>
      <c r="Z902" s="2"/>
    </row>
    <row r="903" spans="1:26" x14ac:dyDescent="0.2">
      <c r="A903" s="1">
        <v>45814</v>
      </c>
      <c r="B903">
        <v>5.65</v>
      </c>
      <c r="C903" s="1">
        <v>45814</v>
      </c>
      <c r="D903" s="2">
        <v>5.56</v>
      </c>
      <c r="E903" s="1">
        <v>45814</v>
      </c>
      <c r="F903">
        <v>5.57</v>
      </c>
      <c r="G903" s="1">
        <v>45814</v>
      </c>
      <c r="H903">
        <v>5.63</v>
      </c>
      <c r="I903" s="1">
        <v>45945</v>
      </c>
      <c r="J903">
        <v>4.87</v>
      </c>
      <c r="K903" s="1">
        <v>45894</v>
      </c>
      <c r="L903">
        <v>5.1100000000000003</v>
      </c>
      <c r="M903" s="1">
        <v>45897</v>
      </c>
      <c r="N903" s="2">
        <v>5.29</v>
      </c>
      <c r="O903" s="1">
        <v>45896</v>
      </c>
      <c r="P903">
        <v>5.4550000000000001</v>
      </c>
      <c r="Q903" s="1">
        <v>45895</v>
      </c>
      <c r="R903">
        <v>5.6050000000000004</v>
      </c>
      <c r="S903" s="1">
        <v>45897</v>
      </c>
      <c r="T903">
        <v>5.72</v>
      </c>
      <c r="U903" s="1">
        <v>45897</v>
      </c>
      <c r="V903">
        <v>5.85</v>
      </c>
      <c r="W903" s="1"/>
      <c r="X903" s="1"/>
      <c r="Y903" s="1"/>
      <c r="Z903" s="2"/>
    </row>
    <row r="904" spans="1:26" x14ac:dyDescent="0.2">
      <c r="A904" s="1">
        <v>45817</v>
      </c>
      <c r="B904">
        <v>5.59</v>
      </c>
      <c r="C904" s="1">
        <v>45817</v>
      </c>
      <c r="D904" s="2">
        <v>5.56</v>
      </c>
      <c r="E904" s="1">
        <v>45817</v>
      </c>
      <c r="F904">
        <v>5.58</v>
      </c>
      <c r="G904" s="1">
        <v>45817</v>
      </c>
      <c r="H904">
        <v>5.63</v>
      </c>
      <c r="I904" s="1">
        <v>45946</v>
      </c>
      <c r="J904">
        <v>4.8899999999999997</v>
      </c>
      <c r="K904" s="1">
        <v>45895</v>
      </c>
      <c r="L904">
        <v>5.1349999999999998</v>
      </c>
      <c r="M904" s="1">
        <v>45898</v>
      </c>
      <c r="N904" s="2">
        <v>5.34</v>
      </c>
      <c r="O904" s="1">
        <v>45897</v>
      </c>
      <c r="P904">
        <v>5.4450000000000003</v>
      </c>
      <c r="Q904" s="1">
        <v>45896</v>
      </c>
      <c r="R904">
        <v>5.59</v>
      </c>
      <c r="S904" s="1">
        <v>45898</v>
      </c>
      <c r="T904">
        <v>5.77</v>
      </c>
      <c r="U904" s="1">
        <v>45898</v>
      </c>
      <c r="V904">
        <v>5.91</v>
      </c>
      <c r="W904" s="1"/>
      <c r="X904" s="1"/>
      <c r="Y904" s="1"/>
      <c r="Z904" s="2"/>
    </row>
    <row r="905" spans="1:26" x14ac:dyDescent="0.2">
      <c r="A905" s="1">
        <v>45818</v>
      </c>
      <c r="B905">
        <v>5.5</v>
      </c>
      <c r="C905" s="1">
        <v>45818</v>
      </c>
      <c r="D905" s="2">
        <v>5.57</v>
      </c>
      <c r="E905" s="1">
        <v>45818</v>
      </c>
      <c r="F905">
        <v>5.58</v>
      </c>
      <c r="G905" s="1">
        <v>45818</v>
      </c>
      <c r="H905">
        <v>5.71</v>
      </c>
      <c r="I905" s="1">
        <v>45947</v>
      </c>
      <c r="J905">
        <v>4.88</v>
      </c>
      <c r="K905" s="1">
        <v>45896</v>
      </c>
      <c r="L905">
        <v>5.1449999999999996</v>
      </c>
      <c r="M905" s="1">
        <v>45901</v>
      </c>
      <c r="N905" s="2">
        <v>5.34</v>
      </c>
      <c r="O905" s="1">
        <v>45898</v>
      </c>
      <c r="P905">
        <v>5.4950000000000001</v>
      </c>
      <c r="Q905" s="1">
        <v>45897</v>
      </c>
      <c r="R905">
        <v>5.585</v>
      </c>
      <c r="S905" s="1">
        <v>45901</v>
      </c>
      <c r="T905">
        <v>5.75</v>
      </c>
      <c r="U905" s="1">
        <v>45901</v>
      </c>
      <c r="V905">
        <v>5.89</v>
      </c>
      <c r="W905" s="1"/>
      <c r="X905" s="1"/>
      <c r="Y905" s="1"/>
      <c r="Z905" s="2"/>
    </row>
    <row r="906" spans="1:26" x14ac:dyDescent="0.2">
      <c r="A906" s="1">
        <v>45819</v>
      </c>
      <c r="B906">
        <v>5.67</v>
      </c>
      <c r="C906" s="1">
        <v>45819</v>
      </c>
      <c r="D906" s="2">
        <v>5.56</v>
      </c>
      <c r="E906" s="1">
        <v>45819</v>
      </c>
      <c r="F906">
        <v>5.54</v>
      </c>
      <c r="G906" s="1">
        <v>45819</v>
      </c>
      <c r="H906">
        <v>5.64</v>
      </c>
      <c r="I906" s="1">
        <v>45950</v>
      </c>
      <c r="J906">
        <v>4.95</v>
      </c>
      <c r="K906" s="1">
        <v>45897</v>
      </c>
      <c r="L906">
        <v>5.12</v>
      </c>
      <c r="M906" s="1">
        <v>45902</v>
      </c>
      <c r="N906" s="2">
        <v>5.33</v>
      </c>
      <c r="O906" s="1">
        <v>45901</v>
      </c>
      <c r="P906">
        <v>5.48</v>
      </c>
      <c r="Q906" s="1">
        <v>45898</v>
      </c>
      <c r="R906">
        <v>5.63</v>
      </c>
      <c r="S906" s="1">
        <v>45902</v>
      </c>
      <c r="T906">
        <v>5.7350000000000003</v>
      </c>
      <c r="U906" s="1">
        <v>45902</v>
      </c>
      <c r="V906">
        <v>5.875</v>
      </c>
      <c r="W906" s="1"/>
      <c r="X906" s="1"/>
      <c r="Y906" s="1"/>
      <c r="Z906" s="2"/>
    </row>
    <row r="907" spans="1:26" x14ac:dyDescent="0.2">
      <c r="A907" s="1">
        <v>45820</v>
      </c>
      <c r="B907">
        <v>5.52</v>
      </c>
      <c r="C907" s="1">
        <v>45820</v>
      </c>
      <c r="D907" s="2">
        <v>5.56</v>
      </c>
      <c r="E907" s="1">
        <v>45820</v>
      </c>
      <c r="F907">
        <v>5.56</v>
      </c>
      <c r="G907" s="1">
        <v>45820</v>
      </c>
      <c r="H907">
        <v>5.74</v>
      </c>
      <c r="I907" s="1">
        <v>45951</v>
      </c>
      <c r="J907">
        <v>4.91</v>
      </c>
      <c r="K907" s="1">
        <v>45898</v>
      </c>
      <c r="L907">
        <v>5.18</v>
      </c>
      <c r="M907" s="1">
        <v>45903</v>
      </c>
      <c r="N907" s="2">
        <v>5.35</v>
      </c>
      <c r="O907" s="1">
        <v>45902</v>
      </c>
      <c r="P907">
        <v>5.47</v>
      </c>
      <c r="Q907" s="1">
        <v>45901</v>
      </c>
      <c r="R907">
        <v>5.61</v>
      </c>
      <c r="S907" s="1">
        <v>45903</v>
      </c>
      <c r="T907">
        <v>5.7450000000000001</v>
      </c>
      <c r="U907" s="1">
        <v>45903</v>
      </c>
      <c r="V907">
        <v>5.8849999999999998</v>
      </c>
      <c r="W907" s="1"/>
      <c r="X907" s="1"/>
      <c r="Y907" s="1"/>
      <c r="Z907" s="2"/>
    </row>
    <row r="908" spans="1:26" x14ac:dyDescent="0.2">
      <c r="A908" s="1">
        <v>45821</v>
      </c>
      <c r="B908">
        <v>5.85</v>
      </c>
      <c r="C908" s="1">
        <v>45821</v>
      </c>
      <c r="D908" s="2">
        <v>5.62</v>
      </c>
      <c r="E908" s="1">
        <v>45821</v>
      </c>
      <c r="F908">
        <v>5.64</v>
      </c>
      <c r="G908" s="1">
        <v>45821</v>
      </c>
      <c r="H908">
        <v>5.68</v>
      </c>
      <c r="I908" s="1">
        <v>45952</v>
      </c>
      <c r="J908">
        <v>4.91</v>
      </c>
      <c r="K908" s="1">
        <v>45901</v>
      </c>
      <c r="L908">
        <v>5.18</v>
      </c>
      <c r="M908" s="1">
        <v>45904</v>
      </c>
      <c r="N908" s="2">
        <v>5.3049999999999997</v>
      </c>
      <c r="O908" s="1">
        <v>45903</v>
      </c>
      <c r="P908">
        <v>5.49</v>
      </c>
      <c r="Q908" s="1">
        <v>45902</v>
      </c>
      <c r="R908">
        <v>5.5949999999999998</v>
      </c>
      <c r="S908" s="1">
        <v>45904</v>
      </c>
      <c r="T908">
        <v>5.7050000000000001</v>
      </c>
      <c r="U908" s="1">
        <v>45904</v>
      </c>
      <c r="V908">
        <v>5.8449999999999998</v>
      </c>
      <c r="W908" s="1"/>
      <c r="X908" s="1"/>
      <c r="Y908" s="1"/>
      <c r="Z908" s="2"/>
    </row>
    <row r="909" spans="1:26" x14ac:dyDescent="0.2">
      <c r="A909" s="1">
        <v>45824</v>
      </c>
      <c r="B909">
        <v>5.84</v>
      </c>
      <c r="C909" s="1">
        <v>45824</v>
      </c>
      <c r="D909" s="2">
        <v>5.72</v>
      </c>
      <c r="E909" s="1">
        <v>45824</v>
      </c>
      <c r="F909">
        <v>5.7</v>
      </c>
      <c r="G909" s="1">
        <v>45824</v>
      </c>
      <c r="H909">
        <v>5.71</v>
      </c>
      <c r="I909" s="1">
        <v>45953</v>
      </c>
      <c r="J909">
        <v>4.9000000000000004</v>
      </c>
      <c r="K909" s="1">
        <v>45902</v>
      </c>
      <c r="L909">
        <v>5.165</v>
      </c>
      <c r="M909" s="1">
        <v>45905</v>
      </c>
      <c r="N909" s="2">
        <v>5.3049999999999997</v>
      </c>
      <c r="O909" s="1">
        <v>45904</v>
      </c>
      <c r="P909">
        <v>5.4349999999999996</v>
      </c>
      <c r="Q909" s="1">
        <v>45903</v>
      </c>
      <c r="R909">
        <v>5.6</v>
      </c>
      <c r="S909" s="1">
        <v>45905</v>
      </c>
      <c r="T909">
        <v>5.7</v>
      </c>
      <c r="U909" s="1">
        <v>45905</v>
      </c>
      <c r="V909">
        <v>5.84</v>
      </c>
      <c r="W909" s="1"/>
      <c r="X909" s="1"/>
      <c r="Y909" s="1"/>
      <c r="Z909" s="2"/>
    </row>
    <row r="910" spans="1:26" x14ac:dyDescent="0.2">
      <c r="A910" s="1">
        <v>45825</v>
      </c>
      <c r="B910">
        <v>5.65</v>
      </c>
      <c r="C910" s="1">
        <v>45825</v>
      </c>
      <c r="D910" s="2">
        <v>5.73</v>
      </c>
      <c r="E910" s="1">
        <v>45825</v>
      </c>
      <c r="F910">
        <v>5.68</v>
      </c>
      <c r="G910" s="1">
        <v>45825</v>
      </c>
      <c r="H910">
        <v>5.71</v>
      </c>
      <c r="I910" s="1">
        <v>45957</v>
      </c>
      <c r="J910">
        <v>5.01</v>
      </c>
      <c r="K910" s="1">
        <v>45903</v>
      </c>
      <c r="L910">
        <v>5.1849999999999996</v>
      </c>
      <c r="M910" s="1">
        <v>45908</v>
      </c>
      <c r="N910" s="2">
        <v>5.2450000000000001</v>
      </c>
      <c r="O910" s="1">
        <v>45905</v>
      </c>
      <c r="P910">
        <v>5.4349999999999996</v>
      </c>
      <c r="Q910" s="1">
        <v>45904</v>
      </c>
      <c r="R910">
        <v>5.5650000000000004</v>
      </c>
      <c r="S910" s="1">
        <v>45908</v>
      </c>
      <c r="T910">
        <v>5.6449999999999996</v>
      </c>
      <c r="U910" s="1">
        <v>45908</v>
      </c>
      <c r="V910">
        <v>5.7850000000000001</v>
      </c>
      <c r="W910" s="1"/>
      <c r="X910" s="1"/>
      <c r="Y910" s="1"/>
      <c r="Z910" s="2"/>
    </row>
    <row r="911" spans="1:26" x14ac:dyDescent="0.2">
      <c r="A911" s="1">
        <v>45826</v>
      </c>
      <c r="B911">
        <v>5.72</v>
      </c>
      <c r="C911" s="1">
        <v>45826</v>
      </c>
      <c r="D911" s="2">
        <v>5.7</v>
      </c>
      <c r="E911" s="1">
        <v>45826</v>
      </c>
      <c r="F911">
        <v>5.77</v>
      </c>
      <c r="G911" s="1">
        <v>45826</v>
      </c>
      <c r="H911">
        <v>5.77</v>
      </c>
      <c r="I911" s="1">
        <v>45958</v>
      </c>
      <c r="J911">
        <v>4.97</v>
      </c>
      <c r="K911" s="1">
        <v>45904</v>
      </c>
      <c r="L911">
        <v>5.1449999999999996</v>
      </c>
      <c r="M911" s="1">
        <v>45909</v>
      </c>
      <c r="N911" s="2">
        <v>5.34</v>
      </c>
      <c r="O911" s="1">
        <v>45908</v>
      </c>
      <c r="P911">
        <v>5.38</v>
      </c>
      <c r="Q911" s="1">
        <v>45905</v>
      </c>
      <c r="R911">
        <v>5.56</v>
      </c>
      <c r="S911" s="1">
        <v>45909</v>
      </c>
      <c r="T911">
        <v>5.75</v>
      </c>
      <c r="U911" s="1">
        <v>45909</v>
      </c>
      <c r="V911">
        <v>5.89</v>
      </c>
      <c r="W911" s="1"/>
      <c r="X911" s="1"/>
      <c r="Y911" s="1"/>
      <c r="Z911" s="2"/>
    </row>
    <row r="912" spans="1:26" x14ac:dyDescent="0.2">
      <c r="A912" s="1">
        <v>45827</v>
      </c>
      <c r="B912">
        <v>5.88</v>
      </c>
      <c r="C912" s="1">
        <v>45827</v>
      </c>
      <c r="D912" s="2">
        <v>5.77</v>
      </c>
      <c r="E912" s="1">
        <v>45827</v>
      </c>
      <c r="F912">
        <v>5.79</v>
      </c>
      <c r="G912" s="1">
        <v>45827</v>
      </c>
      <c r="H912">
        <v>5.75</v>
      </c>
      <c r="I912" s="1">
        <v>45959</v>
      </c>
      <c r="J912">
        <v>5</v>
      </c>
      <c r="K912" s="1">
        <v>45905</v>
      </c>
      <c r="L912">
        <v>5.1449999999999996</v>
      </c>
      <c r="M912" s="1">
        <v>45910</v>
      </c>
      <c r="N912" s="2">
        <v>5.29</v>
      </c>
      <c r="O912" s="1">
        <v>45909</v>
      </c>
      <c r="P912">
        <v>5.48</v>
      </c>
      <c r="Q912" s="1">
        <v>45908</v>
      </c>
      <c r="R912">
        <v>5.5049999999999999</v>
      </c>
      <c r="S912" s="1">
        <v>45910</v>
      </c>
      <c r="T912">
        <v>5.7</v>
      </c>
      <c r="U912" s="1">
        <v>45910</v>
      </c>
      <c r="V912">
        <v>5.84</v>
      </c>
      <c r="W912" s="1"/>
      <c r="X912" s="1"/>
      <c r="Y912" s="1"/>
      <c r="Z912" s="2"/>
    </row>
    <row r="913" spans="1:26" x14ac:dyDescent="0.2">
      <c r="A913" s="1">
        <v>45828</v>
      </c>
      <c r="B913">
        <v>5.7</v>
      </c>
      <c r="C913" s="1">
        <v>45828</v>
      </c>
      <c r="D913" s="2">
        <v>5.64</v>
      </c>
      <c r="E913" s="1">
        <v>45828</v>
      </c>
      <c r="F913">
        <v>5.71</v>
      </c>
      <c r="G913" s="1">
        <v>45828</v>
      </c>
      <c r="H913">
        <v>5.69</v>
      </c>
      <c r="I913" s="1">
        <v>45960</v>
      </c>
      <c r="J913">
        <v>5.0250000000000004</v>
      </c>
      <c r="K913" s="1">
        <v>45908</v>
      </c>
      <c r="L913">
        <v>5.085</v>
      </c>
      <c r="M913" s="1">
        <v>45911</v>
      </c>
      <c r="N913" s="2">
        <v>5.25</v>
      </c>
      <c r="O913" s="1">
        <v>45910</v>
      </c>
      <c r="P913">
        <v>5.43</v>
      </c>
      <c r="Q913" s="1">
        <v>45909</v>
      </c>
      <c r="R913">
        <v>5.61</v>
      </c>
      <c r="S913" s="1">
        <v>45911</v>
      </c>
      <c r="T913">
        <v>5.66</v>
      </c>
      <c r="U913" s="1">
        <v>45911</v>
      </c>
      <c r="V913">
        <v>5.8</v>
      </c>
      <c r="W913" s="1"/>
      <c r="X913" s="1"/>
      <c r="Y913" s="1"/>
      <c r="Z913" s="2"/>
    </row>
    <row r="914" spans="1:26" x14ac:dyDescent="0.2">
      <c r="A914" s="1">
        <v>45831</v>
      </c>
      <c r="B914">
        <v>5.86</v>
      </c>
      <c r="C914" s="1">
        <v>45831</v>
      </c>
      <c r="D914" s="2">
        <v>5.8</v>
      </c>
      <c r="E914" s="1">
        <v>45831</v>
      </c>
      <c r="F914">
        <v>5.78</v>
      </c>
      <c r="G914" s="1">
        <v>45831</v>
      </c>
      <c r="H914">
        <v>5.72</v>
      </c>
      <c r="I914" s="1">
        <v>45961</v>
      </c>
      <c r="J914">
        <v>4.9000000000000004</v>
      </c>
      <c r="K914" s="1">
        <v>45909</v>
      </c>
      <c r="L914">
        <v>5.1849999999999996</v>
      </c>
      <c r="M914" s="1">
        <v>45912</v>
      </c>
      <c r="N914" s="2">
        <v>5.1849999999999996</v>
      </c>
      <c r="O914" s="1">
        <v>45911</v>
      </c>
      <c r="P914">
        <v>5.39</v>
      </c>
      <c r="Q914" s="1">
        <v>45910</v>
      </c>
      <c r="R914">
        <v>5.56</v>
      </c>
      <c r="S914" s="1">
        <v>45912</v>
      </c>
      <c r="T914">
        <v>5.62</v>
      </c>
      <c r="U914" s="1">
        <v>45912</v>
      </c>
      <c r="V914">
        <v>5.76</v>
      </c>
      <c r="W914" s="1"/>
      <c r="X914" s="1"/>
      <c r="Y914" s="1"/>
      <c r="Z914" s="2"/>
    </row>
    <row r="915" spans="1:26" x14ac:dyDescent="0.2">
      <c r="A915" s="1">
        <v>45832</v>
      </c>
      <c r="B915">
        <v>5.36</v>
      </c>
      <c r="C915" s="1">
        <v>45832</v>
      </c>
      <c r="D915" s="2">
        <v>5.63</v>
      </c>
      <c r="E915" s="1">
        <v>45832</v>
      </c>
      <c r="F915">
        <v>5.6</v>
      </c>
      <c r="G915" s="1">
        <v>45832</v>
      </c>
      <c r="H915">
        <v>5.61</v>
      </c>
      <c r="I915" s="1">
        <v>45964</v>
      </c>
      <c r="J915">
        <v>5</v>
      </c>
      <c r="K915" s="1">
        <v>45910</v>
      </c>
      <c r="L915">
        <v>5.1449999999999996</v>
      </c>
      <c r="M915" s="1">
        <v>45915</v>
      </c>
      <c r="N915" s="2">
        <v>5.22</v>
      </c>
      <c r="O915" s="1">
        <v>45912</v>
      </c>
      <c r="P915">
        <v>5.3449999999999998</v>
      </c>
      <c r="Q915" s="1">
        <v>45911</v>
      </c>
      <c r="R915">
        <v>5.52</v>
      </c>
      <c r="S915" s="1">
        <v>45915</v>
      </c>
      <c r="T915">
        <v>5.67</v>
      </c>
      <c r="U915" s="1">
        <v>45915</v>
      </c>
      <c r="V915">
        <v>5.82</v>
      </c>
      <c r="W915" s="1"/>
      <c r="X915" s="1"/>
      <c r="Y915" s="1"/>
      <c r="Z915" s="2"/>
    </row>
    <row r="916" spans="1:26" x14ac:dyDescent="0.2">
      <c r="A916" s="1">
        <v>45833</v>
      </c>
      <c r="B916">
        <v>5.4</v>
      </c>
      <c r="C916" s="1">
        <v>45833</v>
      </c>
      <c r="D916" s="2">
        <v>5.5</v>
      </c>
      <c r="E916" s="1">
        <v>45833</v>
      </c>
      <c r="F916">
        <v>5.54</v>
      </c>
      <c r="G916" s="1">
        <v>45833</v>
      </c>
      <c r="H916">
        <v>5.54</v>
      </c>
      <c r="I916" s="1">
        <v>45965</v>
      </c>
      <c r="J916">
        <v>4.96</v>
      </c>
      <c r="K916" s="1">
        <v>45911</v>
      </c>
      <c r="L916">
        <v>5.0999999999999996</v>
      </c>
      <c r="M916" s="1">
        <v>45916</v>
      </c>
      <c r="N916" s="2">
        <v>5.1849999999999996</v>
      </c>
      <c r="O916" s="1">
        <v>45915</v>
      </c>
      <c r="P916">
        <v>5.38</v>
      </c>
      <c r="Q916" s="1">
        <v>45912</v>
      </c>
      <c r="R916">
        <v>5.48</v>
      </c>
      <c r="S916" s="1">
        <v>45916</v>
      </c>
      <c r="T916">
        <v>5.65</v>
      </c>
      <c r="U916" s="1">
        <v>45916</v>
      </c>
      <c r="V916">
        <v>5.7949999999999999</v>
      </c>
      <c r="W916" s="1"/>
      <c r="X916" s="1"/>
      <c r="Y916" s="1"/>
      <c r="Z916" s="2"/>
    </row>
    <row r="917" spans="1:26" x14ac:dyDescent="0.2">
      <c r="A917" s="1">
        <v>45834</v>
      </c>
      <c r="B917">
        <v>5.48</v>
      </c>
      <c r="C917" s="1">
        <v>45834</v>
      </c>
      <c r="D917" s="2">
        <v>5.56</v>
      </c>
      <c r="E917" s="1">
        <v>45834</v>
      </c>
      <c r="F917">
        <v>5.55</v>
      </c>
      <c r="G917" s="1">
        <v>45834</v>
      </c>
      <c r="H917">
        <v>5.56</v>
      </c>
      <c r="I917" s="1">
        <v>45966</v>
      </c>
      <c r="J917">
        <v>4.97</v>
      </c>
      <c r="K917" s="1">
        <v>45912</v>
      </c>
      <c r="L917">
        <v>5.0199999999999996</v>
      </c>
      <c r="M917" s="1">
        <v>45917</v>
      </c>
      <c r="N917" s="2">
        <v>5.01</v>
      </c>
      <c r="O917" s="1">
        <v>45916</v>
      </c>
      <c r="P917">
        <v>5.35</v>
      </c>
      <c r="Q917" s="1">
        <v>45915</v>
      </c>
      <c r="R917">
        <v>5.51</v>
      </c>
      <c r="S917" s="1">
        <v>45917</v>
      </c>
      <c r="T917">
        <v>5.49</v>
      </c>
      <c r="U917" s="1">
        <v>45917</v>
      </c>
      <c r="V917">
        <v>5.64</v>
      </c>
      <c r="W917" s="1"/>
      <c r="X917" s="1"/>
      <c r="Y917" s="1"/>
      <c r="Z917" s="2"/>
    </row>
    <row r="918" spans="1:26" x14ac:dyDescent="0.2">
      <c r="A918" s="1">
        <v>45835</v>
      </c>
      <c r="B918">
        <v>5.46</v>
      </c>
      <c r="C918" s="1">
        <v>45835</v>
      </c>
      <c r="D918" s="2">
        <v>5.54</v>
      </c>
      <c r="E918" s="1">
        <v>45835</v>
      </c>
      <c r="F918">
        <v>5.56</v>
      </c>
      <c r="G918" s="1">
        <v>45835</v>
      </c>
      <c r="H918">
        <v>5.58</v>
      </c>
      <c r="I918" s="1">
        <v>45967</v>
      </c>
      <c r="J918">
        <v>4.9050000000000002</v>
      </c>
      <c r="K918" s="1">
        <v>45915</v>
      </c>
      <c r="L918">
        <v>5.04</v>
      </c>
      <c r="M918" s="1">
        <v>45918</v>
      </c>
      <c r="N918" s="2">
        <v>4.9800000000000004</v>
      </c>
      <c r="O918" s="1">
        <v>45917</v>
      </c>
      <c r="P918">
        <v>5.1749999999999998</v>
      </c>
      <c r="Q918" s="1">
        <v>45916</v>
      </c>
      <c r="R918">
        <v>5.49</v>
      </c>
      <c r="S918" s="1">
        <v>45918</v>
      </c>
      <c r="T918">
        <v>5.46</v>
      </c>
      <c r="U918" s="1">
        <v>45918</v>
      </c>
      <c r="V918">
        <v>5.625</v>
      </c>
      <c r="W918" s="1"/>
      <c r="X918" s="1"/>
      <c r="Y918" s="1"/>
      <c r="Z918" s="2"/>
    </row>
    <row r="919" spans="1:26" x14ac:dyDescent="0.2">
      <c r="A919" s="1">
        <v>45838</v>
      </c>
      <c r="B919">
        <v>5.53</v>
      </c>
      <c r="C919" s="1">
        <v>45838</v>
      </c>
      <c r="D919" s="2">
        <v>5.51</v>
      </c>
      <c r="E919" s="1">
        <v>45838</v>
      </c>
      <c r="F919">
        <v>5.53</v>
      </c>
      <c r="G919" s="1">
        <v>45838</v>
      </c>
      <c r="H919">
        <v>5.52</v>
      </c>
      <c r="I919" s="1">
        <v>45968</v>
      </c>
      <c r="J919">
        <v>4.8849999999999998</v>
      </c>
      <c r="K919" s="1">
        <v>45916</v>
      </c>
      <c r="L919">
        <v>5.0199999999999996</v>
      </c>
      <c r="M919" s="1">
        <v>45919</v>
      </c>
      <c r="N919" s="2">
        <v>5.0750000000000002</v>
      </c>
      <c r="O919" s="1">
        <v>45918</v>
      </c>
      <c r="P919">
        <v>5.1349999999999998</v>
      </c>
      <c r="Q919" s="1">
        <v>45917</v>
      </c>
      <c r="R919">
        <v>5.33</v>
      </c>
      <c r="S919" s="1">
        <v>45919</v>
      </c>
      <c r="T919">
        <v>5.49</v>
      </c>
      <c r="U919" s="1">
        <v>45919</v>
      </c>
      <c r="V919">
        <v>5.6449999999999996</v>
      </c>
      <c r="W919" s="1"/>
      <c r="X919" s="1"/>
      <c r="Y919" s="1"/>
      <c r="Z919" s="2"/>
    </row>
    <row r="920" spans="1:26" x14ac:dyDescent="0.2">
      <c r="A920" s="1">
        <v>45839</v>
      </c>
      <c r="B920">
        <v>5.45</v>
      </c>
      <c r="C920" s="1">
        <v>45839</v>
      </c>
      <c r="D920" s="2">
        <v>5.52</v>
      </c>
      <c r="E920" s="1">
        <v>45839</v>
      </c>
      <c r="F920">
        <v>5.49</v>
      </c>
      <c r="G920" s="1">
        <v>45839</v>
      </c>
      <c r="H920">
        <v>5.53</v>
      </c>
      <c r="I920" s="1">
        <v>45971</v>
      </c>
      <c r="J920">
        <v>4.8499999999999996</v>
      </c>
      <c r="K920" s="1">
        <v>45917</v>
      </c>
      <c r="L920">
        <v>4.8499999999999996</v>
      </c>
      <c r="M920" s="1">
        <v>45922</v>
      </c>
      <c r="N920" s="2">
        <v>5.0549999999999997</v>
      </c>
      <c r="O920" s="1">
        <v>45919</v>
      </c>
      <c r="P920">
        <v>5.21</v>
      </c>
      <c r="Q920" s="1">
        <v>45918</v>
      </c>
      <c r="R920">
        <v>5.2850000000000001</v>
      </c>
      <c r="S920" s="1">
        <v>45922</v>
      </c>
      <c r="T920">
        <v>5.49</v>
      </c>
      <c r="U920" s="1">
        <v>45922</v>
      </c>
      <c r="V920">
        <v>5.6449999999999996</v>
      </c>
      <c r="W920" s="1"/>
      <c r="X920" s="1"/>
      <c r="Y920" s="1"/>
      <c r="Z920" s="2"/>
    </row>
    <row r="921" spans="1:26" x14ac:dyDescent="0.2">
      <c r="A921" s="1">
        <v>45840</v>
      </c>
      <c r="B921">
        <v>5.61</v>
      </c>
      <c r="C921" s="1">
        <v>45840</v>
      </c>
      <c r="D921" s="2">
        <v>5.52</v>
      </c>
      <c r="E921" s="1">
        <v>45840</v>
      </c>
      <c r="F921">
        <v>5.52</v>
      </c>
      <c r="G921" s="1">
        <v>45840</v>
      </c>
      <c r="H921">
        <v>5.55</v>
      </c>
      <c r="I921" s="1">
        <v>45972</v>
      </c>
      <c r="J921">
        <v>4.9000000000000004</v>
      </c>
      <c r="K921" s="1">
        <v>45918</v>
      </c>
      <c r="L921">
        <v>4.8550000000000004</v>
      </c>
      <c r="M921" s="1">
        <v>45923</v>
      </c>
      <c r="N921" s="2">
        <v>5.1749999999999998</v>
      </c>
      <c r="O921" s="1">
        <v>45922</v>
      </c>
      <c r="P921">
        <v>5.19</v>
      </c>
      <c r="Q921" s="1">
        <v>45919</v>
      </c>
      <c r="R921">
        <v>5.3449999999999998</v>
      </c>
      <c r="S921" s="1">
        <v>45923</v>
      </c>
      <c r="T921">
        <v>5.61</v>
      </c>
      <c r="U921" s="1">
        <v>45923</v>
      </c>
      <c r="V921">
        <v>5.7649999999999997</v>
      </c>
      <c r="W921" s="1"/>
      <c r="X921" s="1"/>
      <c r="Y921" s="1"/>
      <c r="Z921" s="2"/>
    </row>
    <row r="922" spans="1:26" x14ac:dyDescent="0.2">
      <c r="A922" s="1">
        <v>45841</v>
      </c>
      <c r="B922">
        <v>5.51</v>
      </c>
      <c r="C922" s="1">
        <v>45841</v>
      </c>
      <c r="D922" s="2">
        <v>5.52</v>
      </c>
      <c r="E922" s="1">
        <v>45841</v>
      </c>
      <c r="F922">
        <v>5.58</v>
      </c>
      <c r="G922" s="1">
        <v>45841</v>
      </c>
      <c r="H922">
        <v>5.62</v>
      </c>
      <c r="I922" s="1">
        <v>45973</v>
      </c>
      <c r="J922">
        <v>4.8499999999999996</v>
      </c>
      <c r="K922" s="1">
        <v>45919</v>
      </c>
      <c r="L922">
        <v>4.9349999999999996</v>
      </c>
      <c r="M922" s="1">
        <v>45924</v>
      </c>
      <c r="N922" s="2">
        <v>5.21</v>
      </c>
      <c r="O922" s="1">
        <v>45923</v>
      </c>
      <c r="P922">
        <v>5.31</v>
      </c>
      <c r="Q922" s="1">
        <v>45922</v>
      </c>
      <c r="R922">
        <v>5.3250000000000002</v>
      </c>
      <c r="S922" s="1">
        <v>45924</v>
      </c>
      <c r="T922">
        <v>5.625</v>
      </c>
      <c r="U922" s="1">
        <v>45924</v>
      </c>
      <c r="V922">
        <v>5.7750000000000004</v>
      </c>
      <c r="W922" s="1"/>
      <c r="X922" s="1"/>
      <c r="Y922" s="1"/>
      <c r="Z922" s="2"/>
    </row>
    <row r="923" spans="1:26" x14ac:dyDescent="0.2">
      <c r="A923" s="1">
        <v>45842</v>
      </c>
      <c r="B923">
        <v>5.58</v>
      </c>
      <c r="C923" s="1">
        <v>45842</v>
      </c>
      <c r="D923" s="2">
        <v>5.57</v>
      </c>
      <c r="E923" s="1">
        <v>45842</v>
      </c>
      <c r="F923">
        <v>5.56</v>
      </c>
      <c r="G923" s="1">
        <v>45842</v>
      </c>
      <c r="H923">
        <v>5.57</v>
      </c>
      <c r="I923" s="1">
        <v>45974</v>
      </c>
      <c r="J923">
        <v>4.88</v>
      </c>
      <c r="K923" s="1">
        <v>45922</v>
      </c>
      <c r="L923">
        <v>4.97</v>
      </c>
      <c r="M923" s="1">
        <v>45925</v>
      </c>
      <c r="N923" s="2">
        <v>5.2549999999999999</v>
      </c>
      <c r="O923" s="1">
        <v>45924</v>
      </c>
      <c r="P923">
        <v>5.3449999999999998</v>
      </c>
      <c r="Q923" s="1">
        <v>45923</v>
      </c>
      <c r="R923">
        <v>5.4450000000000003</v>
      </c>
      <c r="S923" s="1">
        <v>45925</v>
      </c>
      <c r="T923">
        <v>5.6749999999999998</v>
      </c>
      <c r="U923" s="1">
        <v>45925</v>
      </c>
      <c r="V923">
        <v>5.8250000000000002</v>
      </c>
      <c r="W923" s="1"/>
      <c r="X923" s="1"/>
      <c r="Y923" s="1"/>
      <c r="Z923" s="2"/>
    </row>
    <row r="924" spans="1:26" x14ac:dyDescent="0.2">
      <c r="A924" s="1">
        <v>45845</v>
      </c>
      <c r="B924">
        <v>5.5</v>
      </c>
      <c r="C924" s="1">
        <v>45845</v>
      </c>
      <c r="D924" s="2">
        <v>5.57</v>
      </c>
      <c r="E924" s="1">
        <v>45845</v>
      </c>
      <c r="F924">
        <v>5.56</v>
      </c>
      <c r="G924" s="1">
        <v>45845</v>
      </c>
      <c r="H924">
        <v>5.58</v>
      </c>
      <c r="I924" s="1">
        <v>45975</v>
      </c>
      <c r="J924">
        <v>4.8600000000000003</v>
      </c>
      <c r="K924" s="1">
        <v>45923</v>
      </c>
      <c r="L924">
        <v>5.0949999999999998</v>
      </c>
      <c r="M924" s="1">
        <v>45926</v>
      </c>
      <c r="N924" s="2">
        <v>5.2450000000000001</v>
      </c>
      <c r="O924" s="1">
        <v>45925</v>
      </c>
      <c r="P924">
        <v>5.39</v>
      </c>
      <c r="Q924" s="1">
        <v>45924</v>
      </c>
      <c r="R924">
        <v>5.4749999999999996</v>
      </c>
      <c r="S924" s="1">
        <v>45926</v>
      </c>
      <c r="T924">
        <v>5.67</v>
      </c>
      <c r="U924" s="1">
        <v>45926</v>
      </c>
      <c r="V924">
        <v>5.82</v>
      </c>
      <c r="W924" s="1"/>
      <c r="X924" s="1"/>
      <c r="Y924" s="1"/>
      <c r="Z924" s="2"/>
    </row>
    <row r="925" spans="1:26" x14ac:dyDescent="0.2">
      <c r="A925" s="1">
        <v>45846</v>
      </c>
      <c r="B925">
        <v>5.64</v>
      </c>
      <c r="C925" s="1">
        <v>45846</v>
      </c>
      <c r="D925" s="2">
        <v>5.57</v>
      </c>
      <c r="E925" s="1">
        <v>45846</v>
      </c>
      <c r="F925">
        <v>5.52</v>
      </c>
      <c r="G925" s="1">
        <v>45846</v>
      </c>
      <c r="H925">
        <v>5.59</v>
      </c>
      <c r="I925" s="1">
        <v>45978</v>
      </c>
      <c r="J925">
        <v>4.87</v>
      </c>
      <c r="K925" s="1">
        <v>45924</v>
      </c>
      <c r="L925">
        <v>5.15</v>
      </c>
      <c r="M925" s="1">
        <v>45929</v>
      </c>
      <c r="N925" s="2">
        <v>5.1449999999999996</v>
      </c>
      <c r="O925" s="1">
        <v>45926</v>
      </c>
      <c r="P925">
        <v>5.38</v>
      </c>
      <c r="Q925" s="1">
        <v>45925</v>
      </c>
      <c r="R925">
        <v>5.5350000000000001</v>
      </c>
      <c r="S925" s="1">
        <v>45929</v>
      </c>
      <c r="T925">
        <v>5.58</v>
      </c>
      <c r="U925" s="1">
        <v>45929</v>
      </c>
      <c r="V925">
        <v>5.73</v>
      </c>
      <c r="W925" s="1"/>
      <c r="X925" s="1"/>
      <c r="Y925" s="1"/>
      <c r="Z925" s="2"/>
    </row>
    <row r="926" spans="1:26" x14ac:dyDescent="0.2">
      <c r="A926" s="1">
        <v>45847</v>
      </c>
      <c r="B926">
        <v>5.58</v>
      </c>
      <c r="C926" s="1">
        <v>45847</v>
      </c>
      <c r="D926" s="2">
        <v>5.56</v>
      </c>
      <c r="E926" s="1">
        <v>45847</v>
      </c>
      <c r="F926">
        <v>5.52</v>
      </c>
      <c r="G926" s="1">
        <v>45847</v>
      </c>
      <c r="H926">
        <v>5.54</v>
      </c>
      <c r="I926" s="1">
        <v>45979</v>
      </c>
      <c r="J926">
        <v>4.93</v>
      </c>
      <c r="K926" s="1">
        <v>45925</v>
      </c>
      <c r="L926">
        <v>5.1950000000000003</v>
      </c>
      <c r="M926" s="1">
        <v>45930</v>
      </c>
      <c r="N926" s="2">
        <v>5.12</v>
      </c>
      <c r="O926" s="1">
        <v>45929</v>
      </c>
      <c r="P926">
        <v>5.2850000000000001</v>
      </c>
      <c r="Q926" s="1">
        <v>45926</v>
      </c>
      <c r="R926">
        <v>5.5</v>
      </c>
      <c r="S926" s="1">
        <v>45930</v>
      </c>
      <c r="T926">
        <v>5.58</v>
      </c>
      <c r="U926" s="1">
        <v>45930</v>
      </c>
      <c r="V926">
        <v>5.73</v>
      </c>
      <c r="W926" s="1"/>
      <c r="X926" s="1"/>
      <c r="Y926" s="1"/>
      <c r="Z926" s="2"/>
    </row>
    <row r="927" spans="1:26" x14ac:dyDescent="0.2">
      <c r="A927" s="1">
        <v>45848</v>
      </c>
      <c r="B927">
        <v>5.51</v>
      </c>
      <c r="C927" s="1">
        <v>45848</v>
      </c>
      <c r="D927" s="2">
        <v>5.61</v>
      </c>
      <c r="E927" s="1">
        <v>45848</v>
      </c>
      <c r="F927">
        <v>5.54</v>
      </c>
      <c r="G927" s="1">
        <v>45848</v>
      </c>
      <c r="H927">
        <v>5.54</v>
      </c>
      <c r="I927" s="1">
        <v>45980</v>
      </c>
      <c r="J927">
        <v>4.8899999999999997</v>
      </c>
      <c r="K927" s="1">
        <v>45926</v>
      </c>
      <c r="L927">
        <v>5.165</v>
      </c>
      <c r="M927" s="1">
        <v>45931</v>
      </c>
      <c r="N927" s="2">
        <v>5.0599999999999996</v>
      </c>
      <c r="O927" s="1">
        <v>45930</v>
      </c>
      <c r="P927">
        <v>5.27</v>
      </c>
      <c r="Q927" s="1">
        <v>45929</v>
      </c>
      <c r="R927">
        <v>5.42</v>
      </c>
      <c r="S927" s="1">
        <v>45931</v>
      </c>
      <c r="T927">
        <v>5.53</v>
      </c>
      <c r="U927" s="1">
        <v>45931</v>
      </c>
      <c r="V927">
        <v>5.68</v>
      </c>
      <c r="W927" s="1"/>
      <c r="X927" s="1"/>
      <c r="Y927" s="1"/>
      <c r="Z927" s="2"/>
    </row>
    <row r="928" spans="1:26" x14ac:dyDescent="0.2">
      <c r="A928" s="1">
        <v>45849</v>
      </c>
      <c r="B928">
        <v>5.68</v>
      </c>
      <c r="C928" s="1">
        <v>45849</v>
      </c>
      <c r="D928" s="2">
        <v>5.61</v>
      </c>
      <c r="E928" s="1">
        <v>45849</v>
      </c>
      <c r="F928">
        <v>5.54</v>
      </c>
      <c r="G928" s="1">
        <v>45849</v>
      </c>
      <c r="H928">
        <v>5.56</v>
      </c>
      <c r="I928" s="1">
        <v>45981</v>
      </c>
      <c r="J928">
        <v>4.9400000000000004</v>
      </c>
      <c r="K928" s="1">
        <v>45929</v>
      </c>
      <c r="L928">
        <v>5.0449999999999999</v>
      </c>
      <c r="M928" s="1">
        <v>45932</v>
      </c>
      <c r="N928" s="2">
        <v>5.0049999999999999</v>
      </c>
      <c r="O928" s="1">
        <v>45931</v>
      </c>
      <c r="P928">
        <v>5.21</v>
      </c>
      <c r="Q928" s="1">
        <v>45930</v>
      </c>
      <c r="R928">
        <v>5.42</v>
      </c>
      <c r="S928" s="1">
        <v>45932</v>
      </c>
      <c r="T928">
        <v>5.4850000000000003</v>
      </c>
      <c r="U928" s="1">
        <v>45932</v>
      </c>
      <c r="V928">
        <v>5.6349999999999998</v>
      </c>
      <c r="W928" s="1"/>
      <c r="X928" s="1"/>
      <c r="Y928" s="1"/>
      <c r="Z928" s="2"/>
    </row>
    <row r="929" spans="1:26" x14ac:dyDescent="0.2">
      <c r="A929" s="1">
        <v>45852</v>
      </c>
      <c r="B929">
        <v>5.72</v>
      </c>
      <c r="C929" s="1">
        <v>45852</v>
      </c>
      <c r="D929" s="2">
        <v>5.69</v>
      </c>
      <c r="E929" s="1">
        <v>45852</v>
      </c>
      <c r="F929">
        <v>5.6</v>
      </c>
      <c r="G929" s="1">
        <v>45852</v>
      </c>
      <c r="H929">
        <v>5.61</v>
      </c>
      <c r="I929" s="1">
        <v>45982</v>
      </c>
      <c r="J929">
        <v>4.8600000000000003</v>
      </c>
      <c r="K929" s="1">
        <v>45930</v>
      </c>
      <c r="L929">
        <v>5</v>
      </c>
      <c r="M929" s="1">
        <v>45933</v>
      </c>
      <c r="N929" s="2">
        <v>5.0149999999999997</v>
      </c>
      <c r="O929" s="1">
        <v>45932</v>
      </c>
      <c r="P929">
        <v>5.165</v>
      </c>
      <c r="Q929" s="1">
        <v>45931</v>
      </c>
      <c r="R929">
        <v>5.37</v>
      </c>
      <c r="S929" s="1">
        <v>45933</v>
      </c>
      <c r="T929">
        <v>5.4649999999999999</v>
      </c>
      <c r="U929" s="1">
        <v>45933</v>
      </c>
      <c r="V929">
        <v>5.6150000000000002</v>
      </c>
      <c r="W929" s="1"/>
      <c r="X929" s="1"/>
      <c r="Y929" s="1"/>
      <c r="Z929" s="2"/>
    </row>
    <row r="930" spans="1:26" x14ac:dyDescent="0.2">
      <c r="A930" s="1">
        <v>45853</v>
      </c>
      <c r="B930">
        <v>5.77</v>
      </c>
      <c r="C930" s="1">
        <v>45853</v>
      </c>
      <c r="D930" s="2">
        <v>5.69</v>
      </c>
      <c r="E930" s="1">
        <v>45853</v>
      </c>
      <c r="F930">
        <v>5.62</v>
      </c>
      <c r="G930" s="1">
        <v>45853</v>
      </c>
      <c r="H930">
        <v>5.64</v>
      </c>
      <c r="I930" s="1">
        <v>45985</v>
      </c>
      <c r="J930">
        <v>4.91</v>
      </c>
      <c r="K930" s="1">
        <v>45931</v>
      </c>
      <c r="L930">
        <v>4.95</v>
      </c>
      <c r="M930" s="1">
        <v>45936</v>
      </c>
      <c r="N930" s="2">
        <v>5.0549999999999997</v>
      </c>
      <c r="O930" s="1">
        <v>45933</v>
      </c>
      <c r="P930">
        <v>5.16</v>
      </c>
      <c r="Q930" s="1">
        <v>45932</v>
      </c>
      <c r="R930">
        <v>5.3250000000000002</v>
      </c>
      <c r="S930" s="1">
        <v>45936</v>
      </c>
      <c r="T930">
        <v>5.5</v>
      </c>
      <c r="U930" s="1">
        <v>45936</v>
      </c>
      <c r="V930">
        <v>5.65</v>
      </c>
      <c r="W930" s="1"/>
      <c r="X930" s="1"/>
      <c r="Y930" s="1"/>
      <c r="Z930" s="2"/>
    </row>
    <row r="931" spans="1:26" x14ac:dyDescent="0.2">
      <c r="A931" s="1">
        <v>45854</v>
      </c>
      <c r="B931">
        <v>5.8</v>
      </c>
      <c r="C931" s="1">
        <v>45854</v>
      </c>
      <c r="D931" s="2">
        <v>5.68</v>
      </c>
      <c r="E931" s="1">
        <v>45854</v>
      </c>
      <c r="F931">
        <v>5.6</v>
      </c>
      <c r="G931" s="1">
        <v>45854</v>
      </c>
      <c r="H931">
        <v>5.59</v>
      </c>
      <c r="I931" s="1">
        <v>45986</v>
      </c>
      <c r="J931">
        <v>4.91</v>
      </c>
      <c r="K931" s="1">
        <v>45932</v>
      </c>
      <c r="L931">
        <v>4.8849999999999998</v>
      </c>
      <c r="M931" s="1">
        <v>45937</v>
      </c>
      <c r="N931" s="2">
        <v>5.0549999999999997</v>
      </c>
      <c r="O931" s="1">
        <v>45936</v>
      </c>
      <c r="P931">
        <v>5.2</v>
      </c>
      <c r="Q931" s="1">
        <v>45933</v>
      </c>
      <c r="R931">
        <v>5.3049999999999997</v>
      </c>
      <c r="S931" s="1">
        <v>45937</v>
      </c>
      <c r="T931">
        <v>5.49</v>
      </c>
      <c r="U931" s="1">
        <v>45937</v>
      </c>
      <c r="V931">
        <v>5.64</v>
      </c>
      <c r="W931" s="1"/>
      <c r="X931" s="1"/>
      <c r="Y931" s="1"/>
      <c r="Z931" s="2"/>
    </row>
    <row r="932" spans="1:26" x14ac:dyDescent="0.2">
      <c r="A932" s="1">
        <v>45855</v>
      </c>
      <c r="B932">
        <v>5.74</v>
      </c>
      <c r="C932" s="1">
        <v>45855</v>
      </c>
      <c r="D932" s="2">
        <v>5.71</v>
      </c>
      <c r="E932" s="1">
        <v>45855</v>
      </c>
      <c r="F932">
        <v>5.59</v>
      </c>
      <c r="G932" s="1">
        <v>45855</v>
      </c>
      <c r="H932">
        <v>5.56</v>
      </c>
      <c r="I932" s="1">
        <v>45987</v>
      </c>
      <c r="J932">
        <v>4.83</v>
      </c>
      <c r="K932" s="1">
        <v>45933</v>
      </c>
      <c r="L932">
        <v>4.8949999999999996</v>
      </c>
      <c r="M932" s="1">
        <v>45938</v>
      </c>
      <c r="N932" s="2">
        <v>5.0650000000000004</v>
      </c>
      <c r="O932" s="1">
        <v>45937</v>
      </c>
      <c r="P932">
        <v>5.1950000000000003</v>
      </c>
      <c r="Q932" s="1">
        <v>45936</v>
      </c>
      <c r="R932">
        <v>5.3449999999999998</v>
      </c>
      <c r="S932" s="1">
        <v>45938</v>
      </c>
      <c r="T932">
        <v>5.4950000000000001</v>
      </c>
      <c r="U932" s="1">
        <v>45938</v>
      </c>
      <c r="V932">
        <v>5.6449999999999996</v>
      </c>
      <c r="W932" s="1"/>
      <c r="X932" s="1"/>
      <c r="Y932" s="1"/>
      <c r="Z932" s="2"/>
    </row>
    <row r="933" spans="1:26" x14ac:dyDescent="0.2">
      <c r="A933" s="1">
        <v>45856</v>
      </c>
      <c r="B933">
        <v>5.56</v>
      </c>
      <c r="C933" s="1">
        <v>45856</v>
      </c>
      <c r="D933" s="2">
        <v>5.63</v>
      </c>
      <c r="E933" s="1">
        <v>45856</v>
      </c>
      <c r="F933">
        <v>5.52</v>
      </c>
      <c r="G933" s="1">
        <v>45856</v>
      </c>
      <c r="H933">
        <v>5.48</v>
      </c>
      <c r="I933" s="1">
        <v>45988</v>
      </c>
      <c r="J933">
        <v>4.82</v>
      </c>
      <c r="K933" s="1">
        <v>45936</v>
      </c>
      <c r="L933">
        <v>4.9450000000000003</v>
      </c>
      <c r="M933" s="1">
        <v>45939</v>
      </c>
      <c r="N933" s="2">
        <v>5.0449999999999999</v>
      </c>
      <c r="O933" s="1">
        <v>45938</v>
      </c>
      <c r="P933">
        <v>5.2</v>
      </c>
      <c r="Q933" s="1">
        <v>45937</v>
      </c>
      <c r="R933">
        <v>5.33</v>
      </c>
      <c r="S933" s="1">
        <v>45939</v>
      </c>
      <c r="T933">
        <v>5.47</v>
      </c>
      <c r="U933" s="1">
        <v>45939</v>
      </c>
      <c r="V933">
        <v>5.62</v>
      </c>
      <c r="W933" s="1"/>
      <c r="X933" s="1"/>
      <c r="Y933" s="1"/>
      <c r="Z933" s="2"/>
    </row>
    <row r="934" spans="1:26" x14ac:dyDescent="0.2">
      <c r="A934" s="1">
        <v>45859</v>
      </c>
      <c r="B934">
        <v>5.49</v>
      </c>
      <c r="C934" s="1">
        <v>45859</v>
      </c>
      <c r="D934" s="2">
        <v>5.51</v>
      </c>
      <c r="E934" s="1">
        <v>45859</v>
      </c>
      <c r="F934">
        <v>5.5</v>
      </c>
      <c r="G934" s="1">
        <v>45859</v>
      </c>
      <c r="H934">
        <v>5.51</v>
      </c>
      <c r="I934" s="1">
        <v>45989</v>
      </c>
      <c r="J934">
        <v>4.91</v>
      </c>
      <c r="K934" s="1">
        <v>45937</v>
      </c>
      <c r="L934">
        <v>4.9450000000000003</v>
      </c>
      <c r="M934" s="1">
        <v>45940</v>
      </c>
      <c r="N934" s="2">
        <v>5.0650000000000004</v>
      </c>
      <c r="O934" s="1">
        <v>45939</v>
      </c>
      <c r="P934">
        <v>5.18</v>
      </c>
      <c r="Q934" s="1">
        <v>45938</v>
      </c>
      <c r="R934">
        <v>5.335</v>
      </c>
      <c r="S934" s="1">
        <v>45940</v>
      </c>
      <c r="T934">
        <v>5.49</v>
      </c>
      <c r="U934" s="1">
        <v>45940</v>
      </c>
      <c r="V934">
        <v>5.64</v>
      </c>
      <c r="W934" s="1"/>
      <c r="X934" s="1"/>
      <c r="Y934" s="1"/>
      <c r="Z934" s="2"/>
    </row>
    <row r="935" spans="1:26" x14ac:dyDescent="0.2">
      <c r="A935" s="1">
        <v>45860</v>
      </c>
      <c r="B935">
        <v>5.6</v>
      </c>
      <c r="C935" s="1">
        <v>45860</v>
      </c>
      <c r="D935" s="2">
        <v>5.55</v>
      </c>
      <c r="E935" s="1">
        <v>45860</v>
      </c>
      <c r="F935">
        <v>5.43</v>
      </c>
      <c r="G935" s="1">
        <v>45860</v>
      </c>
      <c r="H935">
        <v>5.4</v>
      </c>
      <c r="I935" s="1">
        <v>45992</v>
      </c>
      <c r="J935">
        <v>4.93</v>
      </c>
      <c r="K935" s="1">
        <v>45938</v>
      </c>
      <c r="L935">
        <v>4.97</v>
      </c>
      <c r="M935" s="1">
        <v>45943</v>
      </c>
      <c r="N935" s="2">
        <v>5.03</v>
      </c>
      <c r="O935" s="1">
        <v>45940</v>
      </c>
      <c r="P935">
        <v>5.2</v>
      </c>
      <c r="Q935" s="1">
        <v>45939</v>
      </c>
      <c r="R935">
        <v>5.31</v>
      </c>
      <c r="S935" s="1">
        <v>45943</v>
      </c>
      <c r="T935">
        <v>5.45</v>
      </c>
      <c r="U935" s="1">
        <v>45943</v>
      </c>
      <c r="V935">
        <v>5.6</v>
      </c>
      <c r="W935" s="1"/>
      <c r="X935" s="1"/>
      <c r="Y935" s="1"/>
      <c r="Z935" s="2"/>
    </row>
    <row r="936" spans="1:26" x14ac:dyDescent="0.2">
      <c r="A936" s="1">
        <v>45861</v>
      </c>
      <c r="B936">
        <v>5.46</v>
      </c>
      <c r="C936" s="1">
        <v>45861</v>
      </c>
      <c r="D936" s="2">
        <v>5.42</v>
      </c>
      <c r="E936" s="1">
        <v>45861</v>
      </c>
      <c r="F936">
        <v>5.42</v>
      </c>
      <c r="G936" s="1">
        <v>45861</v>
      </c>
      <c r="H936">
        <v>5.39</v>
      </c>
      <c r="I936" s="1">
        <v>45993</v>
      </c>
      <c r="J936">
        <v>4.9000000000000004</v>
      </c>
      <c r="K936" s="1">
        <v>45939</v>
      </c>
      <c r="L936">
        <v>4.95</v>
      </c>
      <c r="M936" s="1">
        <v>45944</v>
      </c>
      <c r="N936" s="2">
        <v>4.9800000000000004</v>
      </c>
      <c r="O936" s="1">
        <v>45943</v>
      </c>
      <c r="P936">
        <v>5.165</v>
      </c>
      <c r="Q936" s="1">
        <v>45940</v>
      </c>
      <c r="R936">
        <v>5.33</v>
      </c>
      <c r="S936" s="1">
        <v>45944</v>
      </c>
      <c r="T936">
        <v>5.3849999999999998</v>
      </c>
      <c r="U936" s="1">
        <v>45944</v>
      </c>
      <c r="V936">
        <v>5.5350000000000001</v>
      </c>
      <c r="W936" s="1"/>
      <c r="X936" s="1"/>
      <c r="Y936" s="1"/>
      <c r="Z936" s="2"/>
    </row>
    <row r="937" spans="1:26" x14ac:dyDescent="0.2">
      <c r="A937" s="1">
        <v>45862</v>
      </c>
      <c r="B937">
        <v>5.41</v>
      </c>
      <c r="C937" s="1">
        <v>45862</v>
      </c>
      <c r="D937" s="2">
        <v>5.27</v>
      </c>
      <c r="E937" s="1">
        <v>45862</v>
      </c>
      <c r="F937">
        <v>5.42</v>
      </c>
      <c r="G937" s="1">
        <v>45862</v>
      </c>
      <c r="H937">
        <v>5.39</v>
      </c>
      <c r="I937" s="1">
        <v>45994</v>
      </c>
      <c r="J937">
        <v>4.82</v>
      </c>
      <c r="K937" s="1">
        <v>45940</v>
      </c>
      <c r="L937">
        <v>4.97</v>
      </c>
      <c r="M937" s="1">
        <v>45945</v>
      </c>
      <c r="N937" s="2">
        <v>4.9800000000000004</v>
      </c>
      <c r="O937" s="1">
        <v>45944</v>
      </c>
      <c r="P937">
        <v>5.0999999999999996</v>
      </c>
      <c r="Q937" s="1">
        <v>45943</v>
      </c>
      <c r="R937">
        <v>5.2949999999999999</v>
      </c>
      <c r="S937" s="1">
        <v>45945</v>
      </c>
      <c r="T937">
        <v>5.39</v>
      </c>
      <c r="U937" s="1">
        <v>45945</v>
      </c>
      <c r="V937">
        <v>5.54</v>
      </c>
      <c r="W937" s="1"/>
      <c r="X937" s="1"/>
      <c r="Y937" s="1"/>
      <c r="Z937" s="2"/>
    </row>
    <row r="938" spans="1:26" x14ac:dyDescent="0.2">
      <c r="A938" s="1">
        <v>45863</v>
      </c>
      <c r="B938">
        <v>5.52</v>
      </c>
      <c r="C938" s="1">
        <v>45863</v>
      </c>
      <c r="D938" s="2">
        <v>5.47</v>
      </c>
      <c r="E938" s="1">
        <v>45863</v>
      </c>
      <c r="F938">
        <v>5.44</v>
      </c>
      <c r="G938" s="1">
        <v>45863</v>
      </c>
      <c r="H938">
        <v>5.38</v>
      </c>
      <c r="I938" s="1">
        <v>45995</v>
      </c>
      <c r="J938">
        <v>4.8499999999999996</v>
      </c>
      <c r="K938" s="1">
        <v>45943</v>
      </c>
      <c r="L938">
        <v>4.9349999999999996</v>
      </c>
      <c r="M938" s="1">
        <v>45946</v>
      </c>
      <c r="N938" s="2">
        <v>5.01</v>
      </c>
      <c r="O938" s="1">
        <v>45945</v>
      </c>
      <c r="P938">
        <v>5.0999999999999996</v>
      </c>
      <c r="Q938" s="1">
        <v>45944</v>
      </c>
      <c r="R938">
        <v>5.23</v>
      </c>
      <c r="S938" s="1">
        <v>45946</v>
      </c>
      <c r="T938">
        <v>5.39</v>
      </c>
      <c r="U938" s="1">
        <v>45946</v>
      </c>
      <c r="V938">
        <v>5.54</v>
      </c>
      <c r="W938" s="1"/>
      <c r="X938" s="1"/>
      <c r="Y938" s="1"/>
      <c r="Z938" s="2"/>
    </row>
    <row r="939" spans="1:26" x14ac:dyDescent="0.2">
      <c r="A939" s="1">
        <v>45866</v>
      </c>
      <c r="B939">
        <v>5.61</v>
      </c>
      <c r="C939" s="1">
        <v>45866</v>
      </c>
      <c r="D939" s="2">
        <v>5.47</v>
      </c>
      <c r="E939" s="1">
        <v>45866</v>
      </c>
      <c r="F939">
        <v>5.43</v>
      </c>
      <c r="G939" s="1">
        <v>45866</v>
      </c>
      <c r="H939">
        <v>5.39</v>
      </c>
      <c r="I939" s="1">
        <v>45996</v>
      </c>
      <c r="J939">
        <v>4.8499999999999996</v>
      </c>
      <c r="K939" s="1">
        <v>45944</v>
      </c>
      <c r="L939">
        <v>4.8949999999999996</v>
      </c>
      <c r="M939" s="1">
        <v>45947</v>
      </c>
      <c r="N939" s="2">
        <v>5.0049999999999999</v>
      </c>
      <c r="O939" s="1">
        <v>45946</v>
      </c>
      <c r="P939">
        <v>5.12</v>
      </c>
      <c r="Q939" s="1">
        <v>45945</v>
      </c>
      <c r="R939">
        <v>5.23</v>
      </c>
      <c r="S939" s="1">
        <v>45947</v>
      </c>
      <c r="T939">
        <v>5.375</v>
      </c>
      <c r="U939" s="1">
        <v>45947</v>
      </c>
      <c r="V939">
        <v>5.5250000000000004</v>
      </c>
      <c r="W939" s="1"/>
      <c r="X939" s="1"/>
      <c r="Y939" s="1"/>
      <c r="Z939" s="2"/>
    </row>
    <row r="940" spans="1:26" x14ac:dyDescent="0.2">
      <c r="A940" s="1">
        <v>45867</v>
      </c>
      <c r="B940">
        <v>5.52</v>
      </c>
      <c r="C940" s="1">
        <v>45867</v>
      </c>
      <c r="D940" s="2">
        <v>5.51</v>
      </c>
      <c r="E940" s="1">
        <v>45867</v>
      </c>
      <c r="F940">
        <v>5.43</v>
      </c>
      <c r="G940" s="1">
        <v>45867</v>
      </c>
      <c r="H940">
        <v>5.39</v>
      </c>
      <c r="I940" s="1">
        <v>45999</v>
      </c>
      <c r="J940">
        <v>4.93</v>
      </c>
      <c r="K940" s="1">
        <v>45945</v>
      </c>
      <c r="L940">
        <v>4.8949999999999996</v>
      </c>
      <c r="M940" s="1">
        <v>45950</v>
      </c>
      <c r="N940" s="2">
        <v>5.04</v>
      </c>
      <c r="O940" s="1">
        <v>45947</v>
      </c>
      <c r="P940">
        <v>5.1150000000000002</v>
      </c>
      <c r="Q940" s="1">
        <v>45946</v>
      </c>
      <c r="R940">
        <v>5.23</v>
      </c>
      <c r="S940" s="1">
        <v>45950</v>
      </c>
      <c r="T940">
        <v>5.415</v>
      </c>
      <c r="U940" s="1">
        <v>45950</v>
      </c>
      <c r="V940">
        <v>5.5650000000000004</v>
      </c>
      <c r="W940" s="1"/>
      <c r="X940" s="1"/>
      <c r="Y940" s="1"/>
      <c r="Z940" s="2"/>
    </row>
    <row r="941" spans="1:26" x14ac:dyDescent="0.2">
      <c r="A941" s="1">
        <v>45868</v>
      </c>
      <c r="B941">
        <v>5.56</v>
      </c>
      <c r="C941" s="1">
        <v>45868</v>
      </c>
      <c r="D941" s="2">
        <v>5.38</v>
      </c>
      <c r="E941" s="1">
        <v>45868</v>
      </c>
      <c r="F941">
        <v>5.45</v>
      </c>
      <c r="G941" s="1">
        <v>45868</v>
      </c>
      <c r="H941">
        <v>5.38</v>
      </c>
      <c r="I941" s="1">
        <v>46000</v>
      </c>
      <c r="J941">
        <v>4.99</v>
      </c>
      <c r="K941" s="1">
        <v>45946</v>
      </c>
      <c r="L941">
        <v>4.915</v>
      </c>
      <c r="M941" s="1">
        <v>45951</v>
      </c>
      <c r="N941" s="2">
        <v>5.0350000000000001</v>
      </c>
      <c r="O941" s="1">
        <v>45950</v>
      </c>
      <c r="P941">
        <v>5.15</v>
      </c>
      <c r="Q941" s="1">
        <v>45947</v>
      </c>
      <c r="R941">
        <v>5.22</v>
      </c>
      <c r="S941" s="1">
        <v>45951</v>
      </c>
      <c r="T941">
        <v>5.4</v>
      </c>
      <c r="U941" s="1">
        <v>45951</v>
      </c>
      <c r="V941">
        <v>5.55</v>
      </c>
      <c r="W941" s="1"/>
      <c r="X941" s="1"/>
      <c r="Y941" s="1"/>
      <c r="Z941" s="2"/>
    </row>
    <row r="942" spans="1:26" x14ac:dyDescent="0.2">
      <c r="A942" s="1">
        <v>45869</v>
      </c>
      <c r="B942">
        <v>5.66</v>
      </c>
      <c r="C942" s="1">
        <v>45869</v>
      </c>
      <c r="D942" s="2">
        <v>5.62</v>
      </c>
      <c r="E942" s="1">
        <v>45869</v>
      </c>
      <c r="F942">
        <v>5.53</v>
      </c>
      <c r="G942" s="1">
        <v>45869</v>
      </c>
      <c r="H942">
        <v>5.51</v>
      </c>
      <c r="I942" s="1">
        <v>46001</v>
      </c>
      <c r="J942">
        <v>5.05</v>
      </c>
      <c r="K942" s="1">
        <v>45947</v>
      </c>
      <c r="L942">
        <v>4.8949999999999996</v>
      </c>
      <c r="M942" s="1">
        <v>45952</v>
      </c>
      <c r="N942" s="2">
        <v>5.08</v>
      </c>
      <c r="O942" s="1">
        <v>45951</v>
      </c>
      <c r="P942">
        <v>5.1449999999999996</v>
      </c>
      <c r="Q942" s="1">
        <v>45950</v>
      </c>
      <c r="R942">
        <v>5.2549999999999999</v>
      </c>
      <c r="S942" s="1">
        <v>45952</v>
      </c>
      <c r="T942">
        <v>5.45</v>
      </c>
      <c r="U942" s="1">
        <v>45952</v>
      </c>
      <c r="V942">
        <v>5.6</v>
      </c>
      <c r="W942" s="1"/>
      <c r="X942" s="1"/>
      <c r="Y942" s="1"/>
      <c r="Z942" s="2"/>
    </row>
    <row r="943" spans="1:26" x14ac:dyDescent="0.2">
      <c r="A943" s="1">
        <v>45870</v>
      </c>
      <c r="B943">
        <v>5.55</v>
      </c>
      <c r="C943" s="1">
        <v>45870</v>
      </c>
      <c r="D943" s="2">
        <v>5.31</v>
      </c>
      <c r="E943" s="1">
        <v>45870</v>
      </c>
      <c r="F943">
        <v>5.19</v>
      </c>
      <c r="G943" s="1">
        <v>45870</v>
      </c>
      <c r="H943">
        <v>5.17</v>
      </c>
      <c r="I943" s="1">
        <v>46002</v>
      </c>
      <c r="J943">
        <v>4.9800000000000004</v>
      </c>
      <c r="K943" s="1">
        <v>45950</v>
      </c>
      <c r="L943">
        <v>4.9450000000000003</v>
      </c>
      <c r="M943" s="1">
        <v>45953</v>
      </c>
      <c r="N943" s="2">
        <v>5.0999999999999996</v>
      </c>
      <c r="O943" s="1">
        <v>45952</v>
      </c>
      <c r="P943">
        <v>5.1849999999999996</v>
      </c>
      <c r="Q943" s="1">
        <v>45951</v>
      </c>
      <c r="R943">
        <v>5.25</v>
      </c>
      <c r="S943" s="1">
        <v>45953</v>
      </c>
      <c r="T943">
        <v>5.46</v>
      </c>
      <c r="U943" s="1">
        <v>45953</v>
      </c>
      <c r="V943">
        <v>5.61</v>
      </c>
      <c r="W943" s="1"/>
      <c r="X943" s="1"/>
      <c r="Y943" s="1"/>
      <c r="Z943" s="2"/>
    </row>
    <row r="944" spans="1:26" x14ac:dyDescent="0.2">
      <c r="A944" s="1">
        <v>45873</v>
      </c>
      <c r="B944">
        <v>5.43</v>
      </c>
      <c r="C944" s="1">
        <v>45873</v>
      </c>
      <c r="D944" s="2">
        <v>5.39</v>
      </c>
      <c r="E944" s="1">
        <v>45873</v>
      </c>
      <c r="F944">
        <v>5.26</v>
      </c>
      <c r="G944" s="1">
        <v>45873</v>
      </c>
      <c r="H944">
        <v>5.19</v>
      </c>
      <c r="I944" s="1">
        <v>46003</v>
      </c>
      <c r="J944">
        <v>4.9400000000000004</v>
      </c>
      <c r="K944" s="1">
        <v>45951</v>
      </c>
      <c r="L944">
        <v>4.9400000000000004</v>
      </c>
      <c r="M944" s="1">
        <v>45954</v>
      </c>
      <c r="N944" s="2">
        <v>5.0999999999999996</v>
      </c>
      <c r="O944" s="1">
        <v>45953</v>
      </c>
      <c r="P944">
        <v>5.2</v>
      </c>
      <c r="Q944" s="1">
        <v>45952</v>
      </c>
      <c r="R944">
        <v>5.2949999999999999</v>
      </c>
      <c r="S944" s="1">
        <v>45954</v>
      </c>
      <c r="T944">
        <v>5.46</v>
      </c>
      <c r="U944" s="1">
        <v>45954</v>
      </c>
      <c r="V944">
        <v>5.61</v>
      </c>
      <c r="W944" s="1"/>
      <c r="X944" s="1"/>
      <c r="Y944" s="1"/>
      <c r="Z944" s="2"/>
    </row>
    <row r="945" spans="1:26" x14ac:dyDescent="0.2">
      <c r="A945" s="1">
        <v>45874</v>
      </c>
      <c r="B945">
        <v>5.41</v>
      </c>
      <c r="C945" s="1">
        <v>45874</v>
      </c>
      <c r="D945" s="2">
        <v>5.35</v>
      </c>
      <c r="E945" s="1">
        <v>45874</v>
      </c>
      <c r="F945">
        <v>5.27</v>
      </c>
      <c r="G945" s="1">
        <v>45874</v>
      </c>
      <c r="H945">
        <v>5.24</v>
      </c>
      <c r="I945" s="1">
        <v>46006</v>
      </c>
      <c r="J945">
        <v>4.91</v>
      </c>
      <c r="K945" s="1">
        <v>45952</v>
      </c>
      <c r="L945">
        <v>4.9800000000000004</v>
      </c>
      <c r="M945" s="1">
        <v>45957</v>
      </c>
      <c r="N945" s="2">
        <v>5.1050000000000004</v>
      </c>
      <c r="O945" s="1">
        <v>45954</v>
      </c>
      <c r="P945">
        <v>5.2</v>
      </c>
      <c r="Q945" s="1">
        <v>45953</v>
      </c>
      <c r="R945">
        <v>5.3</v>
      </c>
      <c r="S945" s="1">
        <v>45957</v>
      </c>
      <c r="T945">
        <v>5.4550000000000001</v>
      </c>
      <c r="U945" s="1">
        <v>45957</v>
      </c>
      <c r="V945">
        <v>5.6050000000000004</v>
      </c>
      <c r="W945" s="1"/>
      <c r="X945" s="1"/>
      <c r="Y945" s="1"/>
      <c r="Z945" s="2"/>
    </row>
    <row r="946" spans="1:26" x14ac:dyDescent="0.2">
      <c r="A946" s="1">
        <v>45875</v>
      </c>
      <c r="B946">
        <v>5.21</v>
      </c>
      <c r="C946" s="1">
        <v>45875</v>
      </c>
      <c r="D946" s="2">
        <v>5.44</v>
      </c>
      <c r="E946" s="1">
        <v>45875</v>
      </c>
      <c r="F946">
        <v>5.24</v>
      </c>
      <c r="G946" s="1">
        <v>45875</v>
      </c>
      <c r="H946">
        <v>5.22</v>
      </c>
      <c r="I946" s="1">
        <v>46007</v>
      </c>
      <c r="J946">
        <v>4.88</v>
      </c>
      <c r="K946" s="1">
        <v>45953</v>
      </c>
      <c r="L946">
        <v>5.0049999999999999</v>
      </c>
      <c r="M946" s="1">
        <v>45958</v>
      </c>
      <c r="N946" s="2">
        <v>5.0999999999999996</v>
      </c>
      <c r="O946" s="1">
        <v>45957</v>
      </c>
      <c r="P946">
        <v>5.2050000000000001</v>
      </c>
      <c r="Q946" s="1">
        <v>45954</v>
      </c>
      <c r="R946">
        <v>5.3</v>
      </c>
      <c r="S946" s="1">
        <v>45958</v>
      </c>
      <c r="T946">
        <v>5.46</v>
      </c>
      <c r="U946" s="1">
        <v>45958</v>
      </c>
      <c r="V946">
        <v>5.61</v>
      </c>
      <c r="W946" s="1"/>
      <c r="X946" s="1"/>
      <c r="Y946" s="1"/>
      <c r="Z946" s="2"/>
    </row>
    <row r="947" spans="1:26" x14ac:dyDescent="0.2">
      <c r="A947" s="1">
        <v>45876</v>
      </c>
      <c r="B947">
        <v>5.01</v>
      </c>
      <c r="C947" s="1">
        <v>45876</v>
      </c>
      <c r="D947" s="2">
        <v>5.07</v>
      </c>
      <c r="E947" s="1">
        <v>45876</v>
      </c>
      <c r="F947">
        <v>5.07</v>
      </c>
      <c r="G947" s="1">
        <v>45876</v>
      </c>
      <c r="H947">
        <v>5</v>
      </c>
      <c r="I947" s="1">
        <v>46008</v>
      </c>
      <c r="J947">
        <v>4.84</v>
      </c>
      <c r="K947" s="1">
        <v>45954</v>
      </c>
      <c r="L947">
        <v>5.0049999999999999</v>
      </c>
      <c r="M947" s="1">
        <v>45959</v>
      </c>
      <c r="N947" s="2">
        <v>5.0650000000000004</v>
      </c>
      <c r="O947" s="1">
        <v>45958</v>
      </c>
      <c r="P947">
        <v>5.2</v>
      </c>
      <c r="Q947" s="1">
        <v>45957</v>
      </c>
      <c r="R947">
        <v>5.31</v>
      </c>
      <c r="S947" s="1">
        <v>45959</v>
      </c>
      <c r="T947">
        <v>5.44</v>
      </c>
      <c r="U947" s="1">
        <v>45959</v>
      </c>
      <c r="V947">
        <v>5.59</v>
      </c>
      <c r="W947" s="1"/>
      <c r="X947" s="1"/>
      <c r="Y947" s="1"/>
      <c r="Z947" s="2"/>
    </row>
    <row r="948" spans="1:26" x14ac:dyDescent="0.2">
      <c r="A948" s="1">
        <v>45877</v>
      </c>
      <c r="B948">
        <v>4.97</v>
      </c>
      <c r="C948" s="1">
        <v>45877</v>
      </c>
      <c r="D948" s="2">
        <v>5.08</v>
      </c>
      <c r="E948" s="1">
        <v>45877</v>
      </c>
      <c r="F948">
        <v>5.0599999999999996</v>
      </c>
      <c r="G948" s="1">
        <v>45877</v>
      </c>
      <c r="H948">
        <v>5.03</v>
      </c>
      <c r="I948" s="1">
        <v>46009</v>
      </c>
      <c r="J948">
        <v>4.8600000000000003</v>
      </c>
      <c r="K948" s="1">
        <v>45957</v>
      </c>
      <c r="L948">
        <v>5.01</v>
      </c>
      <c r="M948" s="1">
        <v>45960</v>
      </c>
      <c r="N948" s="2">
        <v>5.1100000000000003</v>
      </c>
      <c r="O948" s="1">
        <v>45959</v>
      </c>
      <c r="P948">
        <v>5.165</v>
      </c>
      <c r="Q948" s="1">
        <v>45958</v>
      </c>
      <c r="R948">
        <v>5.3</v>
      </c>
      <c r="S948" s="1">
        <v>45960</v>
      </c>
      <c r="T948">
        <v>5.4649999999999999</v>
      </c>
      <c r="U948" s="1">
        <v>45960</v>
      </c>
      <c r="V948">
        <v>5.6150000000000002</v>
      </c>
      <c r="W948" s="1"/>
      <c r="X948" s="1"/>
      <c r="Y948" s="1"/>
      <c r="Z948" s="2"/>
    </row>
    <row r="949" spans="1:26" x14ac:dyDescent="0.2">
      <c r="A949" s="1">
        <v>45880</v>
      </c>
      <c r="B949">
        <v>4.97</v>
      </c>
      <c r="C949" s="1">
        <v>45880</v>
      </c>
      <c r="D949" s="2">
        <v>5.0199999999999996</v>
      </c>
      <c r="E949" s="1">
        <v>45880</v>
      </c>
      <c r="F949">
        <v>5.05</v>
      </c>
      <c r="G949" s="1">
        <v>45880</v>
      </c>
      <c r="H949">
        <v>5.05</v>
      </c>
      <c r="I949" s="1">
        <v>46010</v>
      </c>
      <c r="J949">
        <v>4.8499999999999996</v>
      </c>
      <c r="K949" s="1">
        <v>45958</v>
      </c>
      <c r="L949">
        <v>5.0049999999999999</v>
      </c>
      <c r="M949" s="1">
        <v>45961</v>
      </c>
      <c r="N949" s="2">
        <v>5.1100000000000003</v>
      </c>
      <c r="O949" s="1">
        <v>45960</v>
      </c>
      <c r="P949">
        <v>5.2050000000000001</v>
      </c>
      <c r="Q949" s="1">
        <v>45959</v>
      </c>
      <c r="R949">
        <v>5.28</v>
      </c>
      <c r="S949" s="1">
        <v>45961</v>
      </c>
      <c r="T949">
        <v>5.4649999999999999</v>
      </c>
      <c r="U949" s="1">
        <v>45961</v>
      </c>
      <c r="V949">
        <v>5.6150000000000002</v>
      </c>
      <c r="W949" s="1"/>
      <c r="X949" s="1"/>
      <c r="Y949" s="1"/>
      <c r="Z949" s="2"/>
    </row>
    <row r="950" spans="1:26" x14ac:dyDescent="0.2">
      <c r="A950" s="1">
        <v>45881</v>
      </c>
      <c r="B950">
        <v>4.99</v>
      </c>
      <c r="C950" s="1">
        <v>45881</v>
      </c>
      <c r="D950" s="2">
        <v>4.96</v>
      </c>
      <c r="E950" s="1">
        <v>45881</v>
      </c>
      <c r="F950">
        <v>4.97</v>
      </c>
      <c r="G950" s="1">
        <v>45881</v>
      </c>
      <c r="H950">
        <v>4.9800000000000004</v>
      </c>
      <c r="I950" s="1">
        <v>46013</v>
      </c>
      <c r="J950">
        <v>4.87</v>
      </c>
      <c r="K950" s="1">
        <v>45959</v>
      </c>
      <c r="L950">
        <v>4.97</v>
      </c>
      <c r="M950" s="1">
        <v>45964</v>
      </c>
      <c r="N950" s="2">
        <v>5.1050000000000004</v>
      </c>
      <c r="O950" s="1">
        <v>45961</v>
      </c>
      <c r="P950">
        <v>5.2050000000000001</v>
      </c>
      <c r="Q950" s="1">
        <v>45960</v>
      </c>
      <c r="R950">
        <v>5.3049999999999997</v>
      </c>
      <c r="S950" s="1">
        <v>45964</v>
      </c>
      <c r="T950">
        <v>5.46</v>
      </c>
      <c r="U950" s="1">
        <v>45964</v>
      </c>
      <c r="V950">
        <v>5.61</v>
      </c>
      <c r="W950" s="1"/>
      <c r="X950" s="1"/>
      <c r="Y950" s="1"/>
      <c r="Z950" s="2"/>
    </row>
    <row r="951" spans="1:26" x14ac:dyDescent="0.2">
      <c r="A951" s="1">
        <v>45882</v>
      </c>
      <c r="B951">
        <v>4.72</v>
      </c>
      <c r="C951" s="1">
        <v>45882</v>
      </c>
      <c r="D951" s="2">
        <v>4.75</v>
      </c>
      <c r="E951" s="1">
        <v>45882</v>
      </c>
      <c r="F951">
        <v>4.8</v>
      </c>
      <c r="G951" s="1">
        <v>45882</v>
      </c>
      <c r="H951">
        <v>4.78</v>
      </c>
      <c r="I951" s="1">
        <v>46014</v>
      </c>
      <c r="J951">
        <v>4.87</v>
      </c>
      <c r="K951" s="1">
        <v>45960</v>
      </c>
      <c r="L951">
        <v>5.0149999999999997</v>
      </c>
      <c r="M951" s="1">
        <v>45965</v>
      </c>
      <c r="N951" s="2">
        <v>5.1050000000000004</v>
      </c>
      <c r="O951" s="1">
        <v>45964</v>
      </c>
      <c r="P951">
        <v>5.2</v>
      </c>
      <c r="Q951" s="1">
        <v>45961</v>
      </c>
      <c r="R951">
        <v>5.3049999999999997</v>
      </c>
      <c r="S951" s="1">
        <v>45965</v>
      </c>
      <c r="T951">
        <v>5.4649999999999999</v>
      </c>
      <c r="U951" s="1">
        <v>45965</v>
      </c>
      <c r="V951">
        <v>5.6150000000000002</v>
      </c>
      <c r="W951" s="1"/>
      <c r="X951" s="1"/>
      <c r="Y951" s="1"/>
      <c r="Z951" s="2"/>
    </row>
    <row r="952" spans="1:26" x14ac:dyDescent="0.2">
      <c r="A952" s="1">
        <v>45883</v>
      </c>
      <c r="B952">
        <v>4.79</v>
      </c>
      <c r="C952" s="1">
        <v>45883</v>
      </c>
      <c r="D952" s="2">
        <v>4.82</v>
      </c>
      <c r="E952" s="1">
        <v>45883</v>
      </c>
      <c r="F952">
        <v>4.84</v>
      </c>
      <c r="G952" s="1">
        <v>45883</v>
      </c>
      <c r="H952">
        <v>4.8499999999999996</v>
      </c>
      <c r="I952" s="1">
        <v>46015</v>
      </c>
      <c r="J952">
        <v>4.9000000000000004</v>
      </c>
      <c r="K952" s="1">
        <v>45961</v>
      </c>
      <c r="L952">
        <v>5.0149999999999997</v>
      </c>
      <c r="M952" s="1">
        <v>45966</v>
      </c>
      <c r="N952" s="2">
        <v>5.1050000000000004</v>
      </c>
      <c r="O952" s="1">
        <v>45965</v>
      </c>
      <c r="P952">
        <v>5.2050000000000001</v>
      </c>
      <c r="Q952" s="1">
        <v>45964</v>
      </c>
      <c r="R952">
        <v>5.3</v>
      </c>
      <c r="S952" s="1">
        <v>45966</v>
      </c>
      <c r="T952">
        <v>5.4550000000000001</v>
      </c>
      <c r="U952" s="1">
        <v>45966</v>
      </c>
      <c r="V952">
        <v>5.6050000000000004</v>
      </c>
      <c r="W952" s="1"/>
      <c r="X952" s="1"/>
      <c r="Y952" s="1"/>
      <c r="Z952" s="2"/>
    </row>
    <row r="953" spans="1:26" x14ac:dyDescent="0.2">
      <c r="A953" s="1">
        <v>45884</v>
      </c>
      <c r="B953">
        <v>4.78</v>
      </c>
      <c r="C953" s="1">
        <v>45884</v>
      </c>
      <c r="D953" s="2">
        <v>4.9000000000000004</v>
      </c>
      <c r="E953" s="1">
        <v>45884</v>
      </c>
      <c r="F953">
        <v>4.9000000000000004</v>
      </c>
      <c r="G953" s="1">
        <v>45884</v>
      </c>
      <c r="H953">
        <v>4.93</v>
      </c>
      <c r="I953" s="1">
        <v>46016</v>
      </c>
      <c r="J953">
        <v>4.9000000000000004</v>
      </c>
      <c r="K953" s="1">
        <v>45964</v>
      </c>
      <c r="L953">
        <v>5.01</v>
      </c>
      <c r="M953" s="1">
        <v>45967</v>
      </c>
      <c r="N953" s="2">
        <v>5.0949999999999998</v>
      </c>
      <c r="O953" s="1">
        <v>45966</v>
      </c>
      <c r="P953">
        <v>5.2050000000000001</v>
      </c>
      <c r="Q953" s="1">
        <v>45965</v>
      </c>
      <c r="R953">
        <v>5.3150000000000004</v>
      </c>
      <c r="S953" s="1">
        <v>45967</v>
      </c>
      <c r="T953">
        <v>5.4450000000000003</v>
      </c>
      <c r="U953" s="1">
        <v>45967</v>
      </c>
      <c r="V953">
        <v>5.585</v>
      </c>
      <c r="W953" s="1"/>
      <c r="X953" s="1"/>
      <c r="Y953" s="1"/>
      <c r="Z953" s="2"/>
    </row>
    <row r="954" spans="1:26" x14ac:dyDescent="0.2">
      <c r="A954" s="1">
        <v>45887</v>
      </c>
      <c r="B954">
        <v>4.82</v>
      </c>
      <c r="C954" s="1">
        <v>45887</v>
      </c>
      <c r="D954" s="2">
        <v>4.88</v>
      </c>
      <c r="E954" s="1">
        <v>45887</v>
      </c>
      <c r="F954">
        <v>4.91</v>
      </c>
      <c r="G954" s="1">
        <v>45887</v>
      </c>
      <c r="H954">
        <v>4.95</v>
      </c>
      <c r="I954" s="1">
        <v>46017</v>
      </c>
      <c r="J954">
        <v>4.9000000000000004</v>
      </c>
      <c r="K954" s="1">
        <v>45965</v>
      </c>
      <c r="L954">
        <v>5.01</v>
      </c>
      <c r="M954" s="1">
        <v>45968</v>
      </c>
      <c r="N954" s="2">
        <v>5.0350000000000001</v>
      </c>
      <c r="O954" s="1">
        <v>45967</v>
      </c>
      <c r="P954">
        <v>5.1950000000000003</v>
      </c>
      <c r="Q954" s="1">
        <v>45966</v>
      </c>
      <c r="R954">
        <v>5.3</v>
      </c>
      <c r="S954" s="1">
        <v>45968</v>
      </c>
      <c r="T954">
        <v>5.37</v>
      </c>
      <c r="U954" s="1">
        <v>45968</v>
      </c>
      <c r="V954">
        <v>5.52</v>
      </c>
      <c r="W954" s="1"/>
      <c r="X954" s="1"/>
      <c r="Y954" s="1"/>
      <c r="Z954" s="2"/>
    </row>
    <row r="955" spans="1:26" x14ac:dyDescent="0.2">
      <c r="A955" s="1">
        <v>45888</v>
      </c>
      <c r="B955">
        <v>4.92</v>
      </c>
      <c r="C955" s="1">
        <v>45888</v>
      </c>
      <c r="D955" s="2">
        <v>4.97</v>
      </c>
      <c r="E955" s="1">
        <v>45888</v>
      </c>
      <c r="F955">
        <v>4.92</v>
      </c>
      <c r="G955" s="1">
        <v>45888</v>
      </c>
      <c r="H955">
        <v>4.9400000000000004</v>
      </c>
      <c r="I955" s="1">
        <v>46020</v>
      </c>
      <c r="J955">
        <v>4.8600000000000003</v>
      </c>
      <c r="K955" s="1">
        <v>45966</v>
      </c>
      <c r="L955">
        <v>5.01</v>
      </c>
      <c r="M955" s="1">
        <v>45971</v>
      </c>
      <c r="N955" s="2">
        <v>5.04</v>
      </c>
      <c r="O955" s="1">
        <v>45968</v>
      </c>
      <c r="P955">
        <v>5.14</v>
      </c>
      <c r="Q955" s="1">
        <v>45967</v>
      </c>
      <c r="R955">
        <v>5.3049999999999997</v>
      </c>
      <c r="S955" s="1">
        <v>45971</v>
      </c>
      <c r="T955">
        <v>5.38</v>
      </c>
      <c r="U955" s="1">
        <v>45971</v>
      </c>
      <c r="V955">
        <v>5.53</v>
      </c>
      <c r="W955" s="1"/>
      <c r="X955" s="1"/>
      <c r="Y955" s="1"/>
      <c r="Z955" s="2"/>
    </row>
    <row r="956" spans="1:26" x14ac:dyDescent="0.2">
      <c r="A956" s="1">
        <v>45889</v>
      </c>
      <c r="B956">
        <v>4.72</v>
      </c>
      <c r="C956" s="1">
        <v>45889</v>
      </c>
      <c r="D956" s="2">
        <v>4.84</v>
      </c>
      <c r="E956" s="1">
        <v>45889</v>
      </c>
      <c r="F956">
        <v>4.8</v>
      </c>
      <c r="G956" s="1">
        <v>45889</v>
      </c>
      <c r="H956">
        <v>4.9400000000000004</v>
      </c>
      <c r="I956" s="1">
        <v>46021</v>
      </c>
      <c r="J956">
        <v>4.8</v>
      </c>
      <c r="K956" s="1">
        <v>45967</v>
      </c>
      <c r="L956">
        <v>4.99</v>
      </c>
      <c r="M956" s="1">
        <v>45972</v>
      </c>
      <c r="N956" s="2">
        <v>5.0599999999999996</v>
      </c>
      <c r="O956" s="1">
        <v>45971</v>
      </c>
      <c r="P956">
        <v>5.1449999999999996</v>
      </c>
      <c r="Q956" s="1">
        <v>45968</v>
      </c>
      <c r="R956">
        <v>5.2350000000000003</v>
      </c>
      <c r="S956" s="1">
        <v>45972</v>
      </c>
      <c r="T956">
        <v>5.4050000000000002</v>
      </c>
      <c r="U956" s="1">
        <v>45972</v>
      </c>
      <c r="V956">
        <v>5.5549999999999997</v>
      </c>
      <c r="W956" s="1"/>
      <c r="X956" s="1"/>
      <c r="Y956" s="1"/>
      <c r="Z956" s="2"/>
    </row>
    <row r="957" spans="1:26" x14ac:dyDescent="0.2">
      <c r="A957" s="1">
        <v>45890</v>
      </c>
      <c r="B957">
        <v>4.79</v>
      </c>
      <c r="C957" s="1">
        <v>45890</v>
      </c>
      <c r="D957" s="2">
        <v>4.91</v>
      </c>
      <c r="E957" s="1">
        <v>45890</v>
      </c>
      <c r="F957">
        <v>4.87</v>
      </c>
      <c r="G957" s="1">
        <v>45890</v>
      </c>
      <c r="H957">
        <v>4.92</v>
      </c>
      <c r="I957" s="1">
        <v>46022</v>
      </c>
      <c r="J957">
        <v>4.8</v>
      </c>
      <c r="K957" s="1">
        <v>45968</v>
      </c>
      <c r="L957">
        <v>4.9349999999999996</v>
      </c>
      <c r="M957" s="1">
        <v>45973</v>
      </c>
      <c r="N957" s="2">
        <v>5.0250000000000004</v>
      </c>
      <c r="O957" s="1">
        <v>45972</v>
      </c>
      <c r="P957">
        <v>5.17</v>
      </c>
      <c r="Q957" s="1">
        <v>45971</v>
      </c>
      <c r="R957">
        <v>5.2450000000000001</v>
      </c>
      <c r="S957" s="1">
        <v>45973</v>
      </c>
      <c r="T957">
        <v>5.38</v>
      </c>
      <c r="U957" s="1">
        <v>45973</v>
      </c>
      <c r="V957">
        <v>5.53</v>
      </c>
      <c r="W957" s="1"/>
      <c r="X957" s="1"/>
      <c r="Y957" s="1"/>
      <c r="Z957" s="2"/>
    </row>
    <row r="958" spans="1:26" x14ac:dyDescent="0.2">
      <c r="A958" s="1">
        <v>45891</v>
      </c>
      <c r="B958">
        <v>4.88</v>
      </c>
      <c r="C958" s="1">
        <v>45891</v>
      </c>
      <c r="D958" s="2">
        <v>4.96</v>
      </c>
      <c r="E958" s="1">
        <v>45891</v>
      </c>
      <c r="F958">
        <v>4.8499999999999996</v>
      </c>
      <c r="G958" s="1">
        <v>45891</v>
      </c>
      <c r="H958">
        <v>4.88</v>
      </c>
      <c r="I958" s="1">
        <v>46023</v>
      </c>
      <c r="J958">
        <v>4.8</v>
      </c>
      <c r="K958" s="1">
        <v>45971</v>
      </c>
      <c r="L958">
        <v>4.9349999999999996</v>
      </c>
      <c r="M958" s="1">
        <v>45974</v>
      </c>
      <c r="N958" s="2">
        <v>5.0350000000000001</v>
      </c>
      <c r="O958" s="1">
        <v>45973</v>
      </c>
      <c r="P958">
        <v>5.1349999999999998</v>
      </c>
      <c r="Q958" s="1">
        <v>45972</v>
      </c>
      <c r="R958">
        <v>5.2750000000000004</v>
      </c>
      <c r="S958" s="1">
        <v>45974</v>
      </c>
      <c r="T958">
        <v>5.3949999999999996</v>
      </c>
      <c r="U958" s="1">
        <v>45974</v>
      </c>
      <c r="V958">
        <v>5.54</v>
      </c>
      <c r="W958" s="1"/>
      <c r="X958" s="1"/>
      <c r="Y958" s="1"/>
      <c r="Z958" s="2"/>
    </row>
    <row r="959" spans="1:26" x14ac:dyDescent="0.2">
      <c r="A959" s="1">
        <v>45894</v>
      </c>
      <c r="B959">
        <v>4.79</v>
      </c>
      <c r="C959" s="1">
        <v>45894</v>
      </c>
      <c r="D959" s="2">
        <v>4.83</v>
      </c>
      <c r="E959" s="1">
        <v>45894</v>
      </c>
      <c r="F959">
        <v>4.8099999999999996</v>
      </c>
      <c r="G959" s="1">
        <v>45894</v>
      </c>
      <c r="H959">
        <v>4.8600000000000003</v>
      </c>
      <c r="I959" s="1">
        <v>46024</v>
      </c>
      <c r="J959">
        <v>4.8</v>
      </c>
      <c r="K959" s="1">
        <v>45972</v>
      </c>
      <c r="L959">
        <v>4.9550000000000001</v>
      </c>
      <c r="M959" s="1">
        <v>45975</v>
      </c>
      <c r="N959" s="2">
        <v>5.0549999999999997</v>
      </c>
      <c r="O959" s="1">
        <v>45974</v>
      </c>
      <c r="P959">
        <v>5.1349999999999998</v>
      </c>
      <c r="Q959" s="1">
        <v>45973</v>
      </c>
      <c r="R959">
        <v>5.2450000000000001</v>
      </c>
      <c r="S959" s="1">
        <v>45975</v>
      </c>
      <c r="T959">
        <v>5.43</v>
      </c>
      <c r="U959" s="1">
        <v>45975</v>
      </c>
      <c r="V959">
        <v>5.585</v>
      </c>
      <c r="W959" s="1"/>
      <c r="X959" s="1"/>
      <c r="Y959" s="1"/>
      <c r="Z959" s="2"/>
    </row>
    <row r="960" spans="1:26" x14ac:dyDescent="0.2">
      <c r="A960" s="1">
        <v>45895</v>
      </c>
      <c r="B960">
        <v>5.18</v>
      </c>
      <c r="C960" s="1">
        <v>45895</v>
      </c>
      <c r="D960" s="2">
        <v>5.04</v>
      </c>
      <c r="E960" s="1">
        <v>45895</v>
      </c>
      <c r="F960">
        <v>4.95</v>
      </c>
      <c r="G960" s="1">
        <v>45895</v>
      </c>
      <c r="H960">
        <v>4.95</v>
      </c>
      <c r="I960" s="1">
        <v>46027</v>
      </c>
      <c r="J960">
        <v>4.79</v>
      </c>
      <c r="K960" s="1">
        <v>45973</v>
      </c>
      <c r="L960">
        <v>4.92</v>
      </c>
      <c r="M960" s="1">
        <v>45978</v>
      </c>
      <c r="N960" s="2">
        <v>5.0449999999999999</v>
      </c>
      <c r="O960" s="1">
        <v>45975</v>
      </c>
      <c r="P960">
        <v>5.16</v>
      </c>
      <c r="Q960" s="1">
        <v>45974</v>
      </c>
      <c r="R960">
        <v>5.2450000000000001</v>
      </c>
      <c r="S960" s="1">
        <v>45978</v>
      </c>
      <c r="T960">
        <v>5.4249999999999998</v>
      </c>
      <c r="U960" s="1">
        <v>45978</v>
      </c>
      <c r="V960">
        <v>5.58</v>
      </c>
      <c r="W960" s="1"/>
      <c r="X960" s="1"/>
      <c r="Y960" s="1"/>
      <c r="Z960" s="2"/>
    </row>
    <row r="961" spans="1:26" x14ac:dyDescent="0.2">
      <c r="A961" s="1">
        <v>45896</v>
      </c>
      <c r="B961">
        <v>5.26</v>
      </c>
      <c r="C961" s="1">
        <v>45896</v>
      </c>
      <c r="D961" s="2">
        <v>5.08</v>
      </c>
      <c r="E961" s="1">
        <v>45896</v>
      </c>
      <c r="F961">
        <v>4.9800000000000004</v>
      </c>
      <c r="G961" s="1">
        <v>45896</v>
      </c>
      <c r="H961">
        <v>4.96</v>
      </c>
      <c r="I961" s="1">
        <v>46028</v>
      </c>
      <c r="J961">
        <v>4.78</v>
      </c>
      <c r="K961" s="1">
        <v>45974</v>
      </c>
      <c r="L961">
        <v>4.9349999999999996</v>
      </c>
      <c r="M961" s="1">
        <v>45979</v>
      </c>
      <c r="N961" s="2">
        <v>5.07</v>
      </c>
      <c r="O961" s="1">
        <v>45978</v>
      </c>
      <c r="P961">
        <v>5.1550000000000002</v>
      </c>
      <c r="Q961" s="1">
        <v>45975</v>
      </c>
      <c r="R961">
        <v>5.2750000000000004</v>
      </c>
      <c r="S961" s="1">
        <v>45979</v>
      </c>
      <c r="T961">
        <v>5.4349999999999996</v>
      </c>
      <c r="U961" s="1">
        <v>45979</v>
      </c>
      <c r="V961">
        <v>5.585</v>
      </c>
      <c r="W961" s="1"/>
      <c r="X961" s="1"/>
      <c r="Y961" s="1"/>
      <c r="Z961" s="2"/>
    </row>
    <row r="962" spans="1:26" x14ac:dyDescent="0.2">
      <c r="A962" s="1">
        <v>45897</v>
      </c>
      <c r="B962">
        <v>4.91</v>
      </c>
      <c r="C962" s="1">
        <v>45897</v>
      </c>
      <c r="D962" s="2">
        <v>4.9000000000000004</v>
      </c>
      <c r="E962" s="1">
        <v>45897</v>
      </c>
      <c r="F962">
        <v>4.83</v>
      </c>
      <c r="G962" s="1">
        <v>45897</v>
      </c>
      <c r="H962">
        <v>4.88</v>
      </c>
      <c r="I962" s="1">
        <v>46029</v>
      </c>
      <c r="J962">
        <v>4.8</v>
      </c>
      <c r="K962" s="1">
        <v>45975</v>
      </c>
      <c r="L962">
        <v>4.9550000000000001</v>
      </c>
      <c r="M962" s="1">
        <v>45980</v>
      </c>
      <c r="N962" s="2">
        <v>5.05</v>
      </c>
      <c r="O962" s="1">
        <v>45979</v>
      </c>
      <c r="P962">
        <v>5.165</v>
      </c>
      <c r="Q962" s="1">
        <v>45978</v>
      </c>
      <c r="R962">
        <v>5.27</v>
      </c>
      <c r="S962" s="1">
        <v>45980</v>
      </c>
      <c r="T962">
        <v>5.415</v>
      </c>
      <c r="U962" s="1">
        <v>45980</v>
      </c>
      <c r="V962">
        <v>5.57</v>
      </c>
      <c r="W962" s="1"/>
      <c r="X962" s="1"/>
      <c r="Y962" s="1"/>
      <c r="Z962" s="2"/>
    </row>
    <row r="963" spans="1:26" x14ac:dyDescent="0.2">
      <c r="A963" s="1">
        <v>45898</v>
      </c>
      <c r="B963">
        <v>5.84</v>
      </c>
      <c r="C963" s="1">
        <v>45898</v>
      </c>
      <c r="D963" s="2">
        <v>5.37</v>
      </c>
      <c r="E963" s="1">
        <v>45898</v>
      </c>
      <c r="F963">
        <v>5.17</v>
      </c>
      <c r="G963" s="1">
        <v>45898</v>
      </c>
      <c r="H963">
        <v>5.05</v>
      </c>
      <c r="I963" s="1">
        <v>46030</v>
      </c>
      <c r="J963">
        <v>4.8499999999999996</v>
      </c>
      <c r="K963" s="1">
        <v>45978</v>
      </c>
      <c r="L963">
        <v>4.93</v>
      </c>
      <c r="M963" s="1">
        <v>45981</v>
      </c>
      <c r="N963" s="2">
        <v>5.0999999999999996</v>
      </c>
      <c r="O963" s="1">
        <v>45980</v>
      </c>
      <c r="P963">
        <v>5.1550000000000002</v>
      </c>
      <c r="Q963" s="1">
        <v>45979</v>
      </c>
      <c r="R963">
        <v>5.2850000000000001</v>
      </c>
      <c r="S963" s="1">
        <v>45981</v>
      </c>
      <c r="T963">
        <v>5.4649999999999999</v>
      </c>
      <c r="U963" s="1">
        <v>45981</v>
      </c>
      <c r="V963">
        <v>5.62</v>
      </c>
      <c r="W963" s="1"/>
      <c r="X963" s="1"/>
      <c r="Y963" s="1"/>
      <c r="Z963" s="2"/>
    </row>
    <row r="964" spans="1:26" x14ac:dyDescent="0.2">
      <c r="A964" s="1">
        <v>45901</v>
      </c>
      <c r="B964">
        <v>5.52</v>
      </c>
      <c r="C964" s="1">
        <v>45901</v>
      </c>
      <c r="D964" s="2">
        <v>5.24</v>
      </c>
      <c r="E964" s="1">
        <v>45901</v>
      </c>
      <c r="F964">
        <v>5.09</v>
      </c>
      <c r="G964" s="1">
        <v>45901</v>
      </c>
      <c r="H964">
        <v>5.0199999999999996</v>
      </c>
      <c r="I964" s="1">
        <v>46031</v>
      </c>
      <c r="J964">
        <v>4.9000000000000004</v>
      </c>
      <c r="K964" s="1">
        <v>45979</v>
      </c>
      <c r="L964">
        <v>4.97</v>
      </c>
      <c r="M964" s="1">
        <v>45982</v>
      </c>
      <c r="N964" s="2">
        <v>5.13</v>
      </c>
      <c r="O964" s="1">
        <v>45981</v>
      </c>
      <c r="P964">
        <v>5.2</v>
      </c>
      <c r="Q964" s="1">
        <v>45980</v>
      </c>
      <c r="R964">
        <v>5.2649999999999997</v>
      </c>
      <c r="S964" s="1">
        <v>45982</v>
      </c>
      <c r="T964">
        <v>5.5049999999999999</v>
      </c>
      <c r="U964" s="1">
        <v>45982</v>
      </c>
      <c r="V964">
        <v>5.66</v>
      </c>
      <c r="W964" s="1"/>
      <c r="X964" s="1"/>
      <c r="Y964" s="1"/>
      <c r="Z964" s="2"/>
    </row>
    <row r="965" spans="1:26" x14ac:dyDescent="0.2">
      <c r="A965" s="1">
        <v>45902</v>
      </c>
      <c r="B965">
        <v>5.27</v>
      </c>
      <c r="C965" s="1">
        <v>45902</v>
      </c>
      <c r="D965" s="2">
        <v>5.12</v>
      </c>
      <c r="E965" s="1">
        <v>45902</v>
      </c>
      <c r="F965">
        <v>4.93</v>
      </c>
      <c r="G965" s="1">
        <v>45902</v>
      </c>
      <c r="H965">
        <v>4.9400000000000004</v>
      </c>
      <c r="I965" s="1">
        <v>46034</v>
      </c>
      <c r="J965">
        <v>4.96</v>
      </c>
      <c r="K965" s="1">
        <v>45980</v>
      </c>
      <c r="L965">
        <v>4.97</v>
      </c>
      <c r="M965" s="1">
        <v>45985</v>
      </c>
      <c r="N965" s="2">
        <v>5.1849999999999996</v>
      </c>
      <c r="O965" s="1">
        <v>45982</v>
      </c>
      <c r="P965">
        <v>5.24</v>
      </c>
      <c r="Q965" s="1">
        <v>45981</v>
      </c>
      <c r="R965">
        <v>5.31</v>
      </c>
      <c r="S965" s="1">
        <v>45985</v>
      </c>
      <c r="T965">
        <v>5.57</v>
      </c>
      <c r="U965" s="1">
        <v>45985</v>
      </c>
      <c r="V965">
        <v>5.7249999999999996</v>
      </c>
      <c r="W965" s="1"/>
      <c r="X965" s="1"/>
      <c r="Y965" s="1"/>
      <c r="Z965" s="2"/>
    </row>
    <row r="966" spans="1:26" x14ac:dyDescent="0.2">
      <c r="A966" s="1">
        <v>45903</v>
      </c>
      <c r="B966">
        <v>5.24</v>
      </c>
      <c r="C966" s="1">
        <v>45903</v>
      </c>
      <c r="D966" s="2">
        <v>5.07</v>
      </c>
      <c r="E966" s="1">
        <v>45903</v>
      </c>
      <c r="F966">
        <v>4.95</v>
      </c>
      <c r="G966" s="1">
        <v>45903</v>
      </c>
      <c r="H966">
        <v>4.92</v>
      </c>
      <c r="I966" s="1">
        <v>46035</v>
      </c>
      <c r="J966">
        <v>5</v>
      </c>
      <c r="K966" s="1">
        <v>45981</v>
      </c>
      <c r="L966">
        <v>5</v>
      </c>
      <c r="M966" s="1">
        <v>45986</v>
      </c>
      <c r="N966" s="2">
        <v>5.16</v>
      </c>
      <c r="O966" s="1">
        <v>45985</v>
      </c>
      <c r="P966">
        <v>5.3049999999999997</v>
      </c>
      <c r="Q966" s="1">
        <v>45982</v>
      </c>
      <c r="R966">
        <v>5.3550000000000004</v>
      </c>
      <c r="S966" s="1">
        <v>45986</v>
      </c>
      <c r="T966">
        <v>5.5449999999999999</v>
      </c>
      <c r="U966" s="1">
        <v>45986</v>
      </c>
      <c r="V966">
        <v>5.7</v>
      </c>
      <c r="W966" s="1"/>
      <c r="X966" s="1"/>
      <c r="Y966" s="1"/>
      <c r="Z966" s="2"/>
    </row>
    <row r="967" spans="1:26" x14ac:dyDescent="0.2">
      <c r="A967" s="1">
        <v>45904</v>
      </c>
      <c r="B967">
        <v>5.36</v>
      </c>
      <c r="C967" s="1">
        <v>45904</v>
      </c>
      <c r="D967" s="2">
        <v>5.14</v>
      </c>
      <c r="E967" s="1">
        <v>45904</v>
      </c>
      <c r="F967">
        <v>4.93</v>
      </c>
      <c r="G967" s="1">
        <v>45904</v>
      </c>
      <c r="H967">
        <v>4.9400000000000004</v>
      </c>
      <c r="I967" s="1">
        <v>46036</v>
      </c>
      <c r="J967">
        <v>4.97</v>
      </c>
      <c r="K967" s="1">
        <v>45982</v>
      </c>
      <c r="L967">
        <v>5.03</v>
      </c>
      <c r="M967" s="1">
        <v>45987</v>
      </c>
      <c r="N967" s="2">
        <v>5.21</v>
      </c>
      <c r="O967" s="1">
        <v>45986</v>
      </c>
      <c r="P967">
        <v>5.2750000000000004</v>
      </c>
      <c r="Q967" s="1">
        <v>45985</v>
      </c>
      <c r="R967">
        <v>5.41</v>
      </c>
      <c r="S967" s="1">
        <v>45987</v>
      </c>
      <c r="T967">
        <v>5.61</v>
      </c>
      <c r="U967" s="1">
        <v>45987</v>
      </c>
      <c r="V967">
        <v>5.7850000000000001</v>
      </c>
      <c r="W967" s="1"/>
      <c r="X967" s="1"/>
      <c r="Y967" s="1"/>
      <c r="Z967" s="2"/>
    </row>
    <row r="968" spans="1:26" x14ac:dyDescent="0.2">
      <c r="A968" s="1">
        <v>45905</v>
      </c>
      <c r="B968">
        <v>5.41</v>
      </c>
      <c r="C968" s="1">
        <v>45905</v>
      </c>
      <c r="D968" s="2">
        <v>5.05</v>
      </c>
      <c r="E968" s="1">
        <v>45905</v>
      </c>
      <c r="F968">
        <v>4.88</v>
      </c>
      <c r="G968" s="1">
        <v>45905</v>
      </c>
      <c r="H968">
        <v>4.82</v>
      </c>
      <c r="I968" s="1">
        <v>46037</v>
      </c>
      <c r="J968">
        <v>4.95</v>
      </c>
      <c r="K968" s="1">
        <v>45985</v>
      </c>
      <c r="L968">
        <v>5.07</v>
      </c>
      <c r="M968" s="1">
        <v>45988</v>
      </c>
      <c r="N968" s="2">
        <v>5.24</v>
      </c>
      <c r="O968" s="1">
        <v>45987</v>
      </c>
      <c r="P968">
        <v>5.33</v>
      </c>
      <c r="Q968" s="1">
        <v>45986</v>
      </c>
      <c r="R968">
        <v>5.39</v>
      </c>
      <c r="S968" s="1">
        <v>45988</v>
      </c>
      <c r="T968">
        <v>5.64</v>
      </c>
      <c r="U968" s="1">
        <v>45988</v>
      </c>
      <c r="V968">
        <v>5.8150000000000004</v>
      </c>
      <c r="W968" s="1"/>
      <c r="X968" s="1"/>
      <c r="Y968" s="1"/>
      <c r="Z968" s="2"/>
    </row>
    <row r="969" spans="1:26" x14ac:dyDescent="0.2">
      <c r="A969" s="1">
        <v>45908</v>
      </c>
      <c r="B969">
        <v>6.41</v>
      </c>
      <c r="C969" s="1">
        <v>45908</v>
      </c>
      <c r="D969" s="2">
        <v>5.55</v>
      </c>
      <c r="E969" s="1">
        <v>45908</v>
      </c>
      <c r="F969">
        <v>5.23</v>
      </c>
      <c r="G969" s="1">
        <v>45908</v>
      </c>
      <c r="H969">
        <v>5.09</v>
      </c>
      <c r="I969" s="1">
        <v>46038</v>
      </c>
      <c r="J969">
        <v>4.95</v>
      </c>
      <c r="K969" s="1">
        <v>45986</v>
      </c>
      <c r="L969">
        <v>5.0549999999999997</v>
      </c>
      <c r="M969" s="1">
        <v>45989</v>
      </c>
      <c r="N969" s="2">
        <v>5.33</v>
      </c>
      <c r="O969" s="1">
        <v>45988</v>
      </c>
      <c r="P969">
        <v>5.36</v>
      </c>
      <c r="Q969" s="1">
        <v>45987</v>
      </c>
      <c r="R969">
        <v>5.45</v>
      </c>
      <c r="S969" s="1">
        <v>45989</v>
      </c>
      <c r="T969">
        <v>5.7350000000000003</v>
      </c>
      <c r="U969" s="1">
        <v>45989</v>
      </c>
      <c r="V969">
        <v>5.91</v>
      </c>
      <c r="W969" s="1"/>
      <c r="X969" s="1"/>
      <c r="Y969" s="1"/>
      <c r="Z969" s="2"/>
    </row>
    <row r="970" spans="1:26" x14ac:dyDescent="0.2">
      <c r="A970" s="1">
        <v>45909</v>
      </c>
      <c r="B970">
        <v>5.68</v>
      </c>
      <c r="C970" s="1">
        <v>45909</v>
      </c>
      <c r="D970" s="2">
        <v>5.26</v>
      </c>
      <c r="E970" s="1">
        <v>45909</v>
      </c>
      <c r="F970">
        <v>5.19</v>
      </c>
      <c r="G970" s="1">
        <v>45909</v>
      </c>
      <c r="H970">
        <v>4.97</v>
      </c>
      <c r="I970" s="1">
        <v>46041</v>
      </c>
      <c r="J970">
        <v>5.14</v>
      </c>
      <c r="K970" s="1">
        <v>45987</v>
      </c>
      <c r="L970">
        <v>5.07</v>
      </c>
      <c r="M970" s="1">
        <v>45992</v>
      </c>
      <c r="N970" s="2">
        <v>5.33</v>
      </c>
      <c r="O970" s="1">
        <v>45989</v>
      </c>
      <c r="P970">
        <v>5.46</v>
      </c>
      <c r="Q970" s="1">
        <v>45988</v>
      </c>
      <c r="R970">
        <v>5.48</v>
      </c>
      <c r="S970" s="1">
        <v>45992</v>
      </c>
      <c r="T970">
        <v>5.7350000000000003</v>
      </c>
      <c r="U970" s="1">
        <v>45992</v>
      </c>
      <c r="V970">
        <v>5.91</v>
      </c>
      <c r="W970" s="1"/>
      <c r="X970" s="1"/>
      <c r="Y970" s="1"/>
      <c r="Z970" s="2"/>
    </row>
    <row r="971" spans="1:26" x14ac:dyDescent="0.2">
      <c r="A971" s="1">
        <v>45910</v>
      </c>
      <c r="B971">
        <v>5.39</v>
      </c>
      <c r="C971" s="1">
        <v>45910</v>
      </c>
      <c r="D971" s="2">
        <v>5.17</v>
      </c>
      <c r="E971" s="1">
        <v>45910</v>
      </c>
      <c r="F971">
        <v>5.01</v>
      </c>
      <c r="G971" s="1">
        <v>45910</v>
      </c>
      <c r="H971">
        <v>4.92</v>
      </c>
      <c r="I971" s="1">
        <v>46042</v>
      </c>
      <c r="J971">
        <v>5.14</v>
      </c>
      <c r="K971" s="1">
        <v>45988</v>
      </c>
      <c r="L971">
        <v>5.0750000000000002</v>
      </c>
      <c r="M971" s="1">
        <v>45993</v>
      </c>
      <c r="N971" s="2">
        <v>5.3150000000000004</v>
      </c>
      <c r="O971" s="1">
        <v>45992</v>
      </c>
      <c r="P971">
        <v>5.4649999999999999</v>
      </c>
      <c r="Q971" s="1">
        <v>45989</v>
      </c>
      <c r="R971">
        <v>5.5750000000000002</v>
      </c>
      <c r="S971" s="1">
        <v>45993</v>
      </c>
      <c r="T971">
        <v>5.7350000000000003</v>
      </c>
      <c r="U971" s="1">
        <v>45993</v>
      </c>
      <c r="V971">
        <v>5.91</v>
      </c>
      <c r="W971" s="1"/>
      <c r="X971" s="1"/>
      <c r="Y971" s="1"/>
      <c r="Z971" s="2"/>
    </row>
    <row r="972" spans="1:26" x14ac:dyDescent="0.2">
      <c r="A972" s="1">
        <v>45911</v>
      </c>
      <c r="B972">
        <v>5.35</v>
      </c>
      <c r="C972" s="1">
        <v>45911</v>
      </c>
      <c r="D972" s="2">
        <v>5.03</v>
      </c>
      <c r="E972" s="1">
        <v>45911</v>
      </c>
      <c r="F972">
        <v>5.05</v>
      </c>
      <c r="G972" s="1">
        <v>45911</v>
      </c>
      <c r="H972">
        <v>4.95</v>
      </c>
      <c r="I972" s="1">
        <v>46043</v>
      </c>
      <c r="J972">
        <v>5.0999999999999996</v>
      </c>
      <c r="K972" s="1">
        <v>45989</v>
      </c>
      <c r="L972">
        <v>5.15</v>
      </c>
      <c r="M972" s="1">
        <v>45994</v>
      </c>
      <c r="N972" s="2">
        <v>5.23</v>
      </c>
      <c r="O972" s="1">
        <v>45993</v>
      </c>
      <c r="P972">
        <v>5.46</v>
      </c>
      <c r="Q972" s="1">
        <v>45992</v>
      </c>
      <c r="R972">
        <v>5.5750000000000002</v>
      </c>
      <c r="S972" s="1">
        <v>45994</v>
      </c>
      <c r="T972">
        <v>5.6550000000000002</v>
      </c>
      <c r="U972" s="1">
        <v>45994</v>
      </c>
      <c r="V972">
        <v>5.83</v>
      </c>
      <c r="W972" s="1"/>
      <c r="X972" s="1"/>
      <c r="Y972" s="1"/>
      <c r="Z972" s="2"/>
    </row>
    <row r="973" spans="1:26" x14ac:dyDescent="0.2">
      <c r="A973" s="1">
        <v>45912</v>
      </c>
      <c r="B973">
        <v>5.34</v>
      </c>
      <c r="C973" s="1">
        <v>45912</v>
      </c>
      <c r="D973" s="2">
        <v>5.07</v>
      </c>
      <c r="E973" s="1">
        <v>45912</v>
      </c>
      <c r="F973">
        <v>5.07</v>
      </c>
      <c r="G973" s="1">
        <v>45912</v>
      </c>
      <c r="H973">
        <v>4.8899999999999997</v>
      </c>
      <c r="I973" s="1">
        <v>46044</v>
      </c>
      <c r="J973">
        <v>5</v>
      </c>
      <c r="K973" s="1">
        <v>45992</v>
      </c>
      <c r="L973">
        <v>5.1550000000000002</v>
      </c>
      <c r="M973" s="1">
        <v>45995</v>
      </c>
      <c r="N973" s="2">
        <v>5.26</v>
      </c>
      <c r="O973" s="1">
        <v>45994</v>
      </c>
      <c r="P973">
        <v>5.375</v>
      </c>
      <c r="Q973" s="1">
        <v>45993</v>
      </c>
      <c r="R973">
        <v>5.585</v>
      </c>
      <c r="S973" s="1">
        <v>45995</v>
      </c>
      <c r="T973">
        <v>5.6849999999999996</v>
      </c>
      <c r="U973" s="1">
        <v>45995</v>
      </c>
      <c r="V973">
        <v>5.86</v>
      </c>
      <c r="W973" s="1"/>
      <c r="X973" s="1"/>
      <c r="Y973" s="1"/>
      <c r="Z973" s="2"/>
    </row>
    <row r="974" spans="1:26" x14ac:dyDescent="0.2">
      <c r="A974" s="1">
        <v>45915</v>
      </c>
      <c r="B974">
        <v>5.25</v>
      </c>
      <c r="C974" s="1">
        <v>45915</v>
      </c>
      <c r="D974" s="2">
        <v>5.14</v>
      </c>
      <c r="E974" s="1">
        <v>45915</v>
      </c>
      <c r="F974">
        <v>4.99</v>
      </c>
      <c r="G974" s="1">
        <v>45915</v>
      </c>
      <c r="H974">
        <v>4.8899999999999997</v>
      </c>
      <c r="I974" s="1">
        <v>46045</v>
      </c>
      <c r="J974">
        <v>4.95</v>
      </c>
      <c r="K974" s="1">
        <v>45993</v>
      </c>
      <c r="L974">
        <v>5.1349999999999998</v>
      </c>
      <c r="M974" s="1">
        <v>45996</v>
      </c>
      <c r="N974" s="2">
        <v>5.2750000000000004</v>
      </c>
      <c r="O974" s="1">
        <v>45995</v>
      </c>
      <c r="P974">
        <v>5.4</v>
      </c>
      <c r="Q974" s="1">
        <v>45994</v>
      </c>
      <c r="R974">
        <v>5.5</v>
      </c>
      <c r="S974" s="1">
        <v>45996</v>
      </c>
      <c r="T974">
        <v>5.6950000000000003</v>
      </c>
      <c r="U974" s="1">
        <v>45996</v>
      </c>
      <c r="V974">
        <v>5.87</v>
      </c>
      <c r="W974" s="1"/>
      <c r="X974" s="1"/>
      <c r="Y974" s="1"/>
      <c r="Z974" s="2"/>
    </row>
    <row r="975" spans="1:26" x14ac:dyDescent="0.2">
      <c r="A975" s="1">
        <v>45916</v>
      </c>
      <c r="B975">
        <v>5.27</v>
      </c>
      <c r="C975" s="1">
        <v>45916</v>
      </c>
      <c r="D975" s="2">
        <v>5.03</v>
      </c>
      <c r="E975" s="1">
        <v>45916</v>
      </c>
      <c r="F975">
        <v>5</v>
      </c>
      <c r="G975" s="1">
        <v>45916</v>
      </c>
      <c r="H975">
        <v>4.8899999999999997</v>
      </c>
      <c r="I975" s="1">
        <v>46048</v>
      </c>
      <c r="J975">
        <v>4.9800000000000004</v>
      </c>
      <c r="K975" s="1">
        <v>45994</v>
      </c>
      <c r="L975">
        <v>5.05</v>
      </c>
      <c r="M975" s="1">
        <v>45999</v>
      </c>
      <c r="N975" s="2">
        <v>5.3150000000000004</v>
      </c>
      <c r="O975" s="1">
        <v>45996</v>
      </c>
      <c r="P975">
        <v>5.415</v>
      </c>
      <c r="Q975" s="1">
        <v>45995</v>
      </c>
      <c r="R975">
        <v>5.5250000000000004</v>
      </c>
      <c r="S975" s="1">
        <v>45999</v>
      </c>
      <c r="T975">
        <v>5.7350000000000003</v>
      </c>
      <c r="U975" s="1">
        <v>45999</v>
      </c>
      <c r="V975">
        <v>5.91</v>
      </c>
      <c r="W975" s="1"/>
      <c r="X975" s="1"/>
      <c r="Y975" s="1"/>
      <c r="Z975" s="2"/>
    </row>
    <row r="976" spans="1:26" x14ac:dyDescent="0.2">
      <c r="A976" s="1">
        <v>45917</v>
      </c>
      <c r="B976">
        <v>5.39</v>
      </c>
      <c r="C976" s="1">
        <v>45917</v>
      </c>
      <c r="D976" s="2">
        <v>5.04</v>
      </c>
      <c r="E976" s="1">
        <v>45917</v>
      </c>
      <c r="F976">
        <v>4.97</v>
      </c>
      <c r="G976" s="1">
        <v>45917</v>
      </c>
      <c r="H976">
        <v>4.8600000000000003</v>
      </c>
      <c r="I976" s="1">
        <v>46049</v>
      </c>
      <c r="J976">
        <v>4.9800000000000004</v>
      </c>
      <c r="K976" s="1">
        <v>45995</v>
      </c>
      <c r="L976">
        <v>5.07</v>
      </c>
      <c r="M976" s="1">
        <v>46000</v>
      </c>
      <c r="N976" s="2">
        <v>5.375</v>
      </c>
      <c r="O976" s="1">
        <v>45999</v>
      </c>
      <c r="P976">
        <v>5.4550000000000001</v>
      </c>
      <c r="Q976" s="1">
        <v>45996</v>
      </c>
      <c r="R976">
        <v>5.5350000000000001</v>
      </c>
      <c r="S976" s="1">
        <v>46000</v>
      </c>
      <c r="T976">
        <v>5.81</v>
      </c>
      <c r="U976" s="1">
        <v>46000</v>
      </c>
      <c r="V976">
        <v>5.9850000000000003</v>
      </c>
      <c r="W976" s="1"/>
      <c r="X976" s="1"/>
      <c r="Y976" s="1"/>
      <c r="Z976" s="2"/>
    </row>
    <row r="977" spans="1:26" x14ac:dyDescent="0.2">
      <c r="A977" s="1">
        <v>45918</v>
      </c>
      <c r="B977">
        <v>5.66</v>
      </c>
      <c r="C977" s="1">
        <v>45918</v>
      </c>
      <c r="D977" s="2">
        <v>5.29</v>
      </c>
      <c r="E977" s="1">
        <v>45918</v>
      </c>
      <c r="F977">
        <v>5.0599999999999996</v>
      </c>
      <c r="G977" s="1">
        <v>45918</v>
      </c>
      <c r="H977">
        <v>4.93</v>
      </c>
      <c r="I977" s="1">
        <v>46050</v>
      </c>
      <c r="J977">
        <v>4.99</v>
      </c>
      <c r="K977" s="1">
        <v>45996</v>
      </c>
      <c r="L977">
        <v>5.085</v>
      </c>
      <c r="M977" s="1">
        <v>46001</v>
      </c>
      <c r="N977" s="2">
        <v>5.36</v>
      </c>
      <c r="O977" s="1">
        <v>46000</v>
      </c>
      <c r="P977">
        <v>5.5250000000000004</v>
      </c>
      <c r="Q977" s="1">
        <v>45999</v>
      </c>
      <c r="R977">
        <v>5.5750000000000002</v>
      </c>
      <c r="S977" s="1">
        <v>46001</v>
      </c>
      <c r="T977">
        <v>5.79</v>
      </c>
      <c r="U977" s="1">
        <v>46001</v>
      </c>
      <c r="V977">
        <v>5.9649999999999999</v>
      </c>
      <c r="W977" s="1"/>
      <c r="X977" s="1"/>
      <c r="Y977" s="1"/>
      <c r="Z977" s="2"/>
    </row>
    <row r="978" spans="1:26" x14ac:dyDescent="0.2">
      <c r="A978" s="1">
        <v>45919</v>
      </c>
      <c r="B978">
        <v>6.07</v>
      </c>
      <c r="C978" s="1">
        <v>45919</v>
      </c>
      <c r="D978" s="2">
        <v>5.45</v>
      </c>
      <c r="E978" s="1">
        <v>45919</v>
      </c>
      <c r="F978">
        <v>5.19</v>
      </c>
      <c r="G978" s="1">
        <v>45919</v>
      </c>
      <c r="H978">
        <v>5.03</v>
      </c>
      <c r="I978" s="1">
        <v>46051</v>
      </c>
      <c r="J978">
        <v>5.03</v>
      </c>
      <c r="K978" s="1">
        <v>45999</v>
      </c>
      <c r="L978">
        <v>5.125</v>
      </c>
      <c r="M978" s="1">
        <v>46002</v>
      </c>
      <c r="N978" s="2">
        <v>5.3150000000000004</v>
      </c>
      <c r="O978" s="1">
        <v>46001</v>
      </c>
      <c r="P978">
        <v>5.5049999999999999</v>
      </c>
      <c r="Q978" s="1">
        <v>46000</v>
      </c>
      <c r="R978">
        <v>5.65</v>
      </c>
      <c r="S978" s="1">
        <v>46002</v>
      </c>
      <c r="T978">
        <v>5.74</v>
      </c>
      <c r="U978" s="1">
        <v>46002</v>
      </c>
      <c r="V978">
        <v>5.915</v>
      </c>
      <c r="W978" s="1"/>
      <c r="X978" s="1"/>
      <c r="Y978" s="1"/>
      <c r="Z978" s="2"/>
    </row>
    <row r="979" spans="1:26" x14ac:dyDescent="0.2">
      <c r="A979" s="1">
        <v>45922</v>
      </c>
      <c r="B979">
        <v>6.18</v>
      </c>
      <c r="C979" s="1">
        <v>45922</v>
      </c>
      <c r="D979" s="2">
        <v>5.55</v>
      </c>
      <c r="E979" s="1">
        <v>45922</v>
      </c>
      <c r="F979">
        <v>5.25</v>
      </c>
      <c r="G979" s="1">
        <v>45922</v>
      </c>
      <c r="H979">
        <v>5.0599999999999996</v>
      </c>
      <c r="I979" s="1">
        <v>46052</v>
      </c>
      <c r="J979">
        <v>5</v>
      </c>
      <c r="K979" s="1">
        <v>46000</v>
      </c>
      <c r="L979">
        <v>5.1849999999999996</v>
      </c>
      <c r="M979" s="1">
        <v>46003</v>
      </c>
      <c r="N979" s="2">
        <v>5.3</v>
      </c>
      <c r="O979" s="1">
        <v>46002</v>
      </c>
      <c r="P979">
        <v>5.46</v>
      </c>
      <c r="Q979" s="1">
        <v>46001</v>
      </c>
      <c r="R979">
        <v>5.63</v>
      </c>
      <c r="S979" s="1">
        <v>46003</v>
      </c>
      <c r="T979">
        <v>5.7249999999999996</v>
      </c>
      <c r="U979" s="1">
        <v>46003</v>
      </c>
      <c r="V979">
        <v>5.9</v>
      </c>
      <c r="W979" s="1"/>
      <c r="X979" s="1"/>
      <c r="Y979" s="1"/>
      <c r="Z979" s="2"/>
    </row>
    <row r="980" spans="1:26" x14ac:dyDescent="0.2">
      <c r="A980" s="1">
        <v>45923</v>
      </c>
      <c r="B980">
        <v>6.09</v>
      </c>
      <c r="C980" s="1">
        <v>45923</v>
      </c>
      <c r="D980" s="2">
        <v>5.55</v>
      </c>
      <c r="E980" s="1">
        <v>45923</v>
      </c>
      <c r="F980">
        <v>5.33</v>
      </c>
      <c r="G980" s="1">
        <v>45923</v>
      </c>
      <c r="H980">
        <v>5.17</v>
      </c>
      <c r="I980" s="1">
        <v>46055</v>
      </c>
      <c r="J980">
        <v>4.96</v>
      </c>
      <c r="K980" s="1">
        <v>46001</v>
      </c>
      <c r="L980">
        <v>5.18</v>
      </c>
      <c r="M980" s="1">
        <v>46006</v>
      </c>
      <c r="N980" s="2">
        <v>5.31</v>
      </c>
      <c r="O980" s="1">
        <v>46003</v>
      </c>
      <c r="P980">
        <v>5.4450000000000003</v>
      </c>
      <c r="Q980" s="1">
        <v>46002</v>
      </c>
      <c r="R980">
        <v>5.58</v>
      </c>
      <c r="S980" s="1">
        <v>46006</v>
      </c>
      <c r="T980">
        <v>5.73</v>
      </c>
      <c r="U980" s="1">
        <v>46006</v>
      </c>
      <c r="V980">
        <v>5.9050000000000002</v>
      </c>
      <c r="W980" s="1"/>
      <c r="X980" s="1"/>
      <c r="Y980" s="1"/>
      <c r="Z980" s="2"/>
    </row>
    <row r="981" spans="1:26" x14ac:dyDescent="0.2">
      <c r="A981" s="1">
        <v>45924</v>
      </c>
      <c r="B981">
        <v>6.61</v>
      </c>
      <c r="C981" s="1">
        <v>45924</v>
      </c>
      <c r="D981" s="2">
        <v>5.81</v>
      </c>
      <c r="E981" s="1">
        <v>45924</v>
      </c>
      <c r="F981">
        <v>5.45</v>
      </c>
      <c r="G981" s="1">
        <v>45924</v>
      </c>
      <c r="H981">
        <v>5.32</v>
      </c>
      <c r="I981" s="1">
        <v>46056</v>
      </c>
      <c r="J981">
        <v>4.87</v>
      </c>
      <c r="K981" s="1">
        <v>46002</v>
      </c>
      <c r="L981">
        <v>5.1349999999999998</v>
      </c>
      <c r="M981" s="1">
        <v>46007</v>
      </c>
      <c r="N981" s="2">
        <v>5.2450000000000001</v>
      </c>
      <c r="O981" s="1">
        <v>46006</v>
      </c>
      <c r="P981">
        <v>5.45</v>
      </c>
      <c r="Q981" s="1">
        <v>46003</v>
      </c>
      <c r="R981">
        <v>5.5650000000000004</v>
      </c>
      <c r="S981" s="1">
        <v>46007</v>
      </c>
      <c r="T981">
        <v>5.68</v>
      </c>
      <c r="U981" s="1">
        <v>46007</v>
      </c>
      <c r="V981">
        <v>5.8550000000000004</v>
      </c>
      <c r="W981" s="1"/>
      <c r="X981" s="1"/>
      <c r="Y981" s="1"/>
      <c r="Z981" s="2"/>
    </row>
    <row r="982" spans="1:26" x14ac:dyDescent="0.2">
      <c r="A982" s="1">
        <v>45925</v>
      </c>
      <c r="B982">
        <v>7.01</v>
      </c>
      <c r="C982" s="1">
        <v>45925</v>
      </c>
      <c r="D982" s="2">
        <v>6.02</v>
      </c>
      <c r="E982" s="1">
        <v>45925</v>
      </c>
      <c r="F982">
        <v>5.51</v>
      </c>
      <c r="G982" s="1">
        <v>45925</v>
      </c>
      <c r="H982">
        <v>5.32</v>
      </c>
      <c r="I982" s="1">
        <v>46057</v>
      </c>
      <c r="J982">
        <v>4.82</v>
      </c>
      <c r="K982" s="1">
        <v>46003</v>
      </c>
      <c r="L982">
        <v>5.13</v>
      </c>
      <c r="M982" s="1">
        <v>46008</v>
      </c>
      <c r="N982" s="2">
        <v>5.24</v>
      </c>
      <c r="O982" s="1">
        <v>46007</v>
      </c>
      <c r="P982">
        <v>5.3949999999999996</v>
      </c>
      <c r="Q982" s="1">
        <v>46006</v>
      </c>
      <c r="R982">
        <v>5.5750000000000002</v>
      </c>
      <c r="S982" s="1">
        <v>46008</v>
      </c>
      <c r="T982">
        <v>5.6749999999999998</v>
      </c>
      <c r="U982" s="1">
        <v>46008</v>
      </c>
      <c r="V982">
        <v>5.85</v>
      </c>
      <c r="W982" s="1"/>
      <c r="X982" s="1"/>
      <c r="Y982" s="1"/>
      <c r="Z982" s="2"/>
    </row>
    <row r="983" spans="1:26" x14ac:dyDescent="0.2">
      <c r="A983" s="1">
        <v>45926</v>
      </c>
      <c r="B983">
        <v>5.97</v>
      </c>
      <c r="C983" s="1">
        <v>45926</v>
      </c>
      <c r="D983" s="2">
        <v>5.37</v>
      </c>
      <c r="E983" s="1">
        <v>45926</v>
      </c>
      <c r="F983">
        <v>5.35</v>
      </c>
      <c r="G983" s="1">
        <v>45926</v>
      </c>
      <c r="H983">
        <v>5.07</v>
      </c>
      <c r="I983" s="1">
        <v>46058</v>
      </c>
      <c r="J983">
        <v>4.8600000000000003</v>
      </c>
      <c r="K983" s="1">
        <v>46006</v>
      </c>
      <c r="L983">
        <v>5.13</v>
      </c>
      <c r="M983" s="1">
        <v>46009</v>
      </c>
      <c r="N983" s="2">
        <v>5.2149999999999999</v>
      </c>
      <c r="O983" s="1">
        <v>46008</v>
      </c>
      <c r="P983">
        <v>5.39</v>
      </c>
      <c r="Q983" s="1">
        <v>46007</v>
      </c>
      <c r="R983">
        <v>5.52</v>
      </c>
      <c r="S983" s="1">
        <v>46009</v>
      </c>
      <c r="T983">
        <v>5.65</v>
      </c>
      <c r="U983" s="1">
        <v>46009</v>
      </c>
      <c r="V983">
        <v>5.8250000000000002</v>
      </c>
      <c r="W983" s="1"/>
      <c r="X983" s="1"/>
      <c r="Y983" s="1"/>
      <c r="Z983" s="2"/>
    </row>
    <row r="984" spans="1:26" x14ac:dyDescent="0.2">
      <c r="A984" s="1">
        <v>45929</v>
      </c>
      <c r="B984">
        <v>5.84</v>
      </c>
      <c r="C984" s="1">
        <v>45929</v>
      </c>
      <c r="D984" s="2">
        <v>5.46</v>
      </c>
      <c r="E984" s="1">
        <v>45929</v>
      </c>
      <c r="F984">
        <v>5.2</v>
      </c>
      <c r="G984" s="1">
        <v>45929</v>
      </c>
      <c r="H984">
        <v>5.0599999999999996</v>
      </c>
      <c r="I984" s="1">
        <v>46059</v>
      </c>
      <c r="J984">
        <v>4.87</v>
      </c>
      <c r="K984" s="1">
        <v>46007</v>
      </c>
      <c r="L984">
        <v>5.0599999999999996</v>
      </c>
      <c r="M984" s="1">
        <v>46010</v>
      </c>
      <c r="N984" s="2">
        <v>5.2149999999999999</v>
      </c>
      <c r="O984" s="1">
        <v>46009</v>
      </c>
      <c r="P984">
        <v>5.3650000000000002</v>
      </c>
      <c r="Q984" s="1">
        <v>46008</v>
      </c>
      <c r="R984">
        <v>5.5149999999999997</v>
      </c>
      <c r="S984" s="1">
        <v>46010</v>
      </c>
      <c r="T984">
        <v>5.64</v>
      </c>
      <c r="U984" s="1">
        <v>46010</v>
      </c>
      <c r="V984">
        <v>5.8150000000000004</v>
      </c>
      <c r="W984" s="1"/>
      <c r="X984" s="1"/>
      <c r="Y984" s="1"/>
      <c r="Z984" s="2"/>
    </row>
    <row r="985" spans="1:26" x14ac:dyDescent="0.2">
      <c r="A985" s="1">
        <v>45930</v>
      </c>
      <c r="B985">
        <v>5.29</v>
      </c>
      <c r="C985" s="1">
        <v>45930</v>
      </c>
      <c r="D985" s="2">
        <v>5.23</v>
      </c>
      <c r="E985" s="1">
        <v>45930</v>
      </c>
      <c r="F985">
        <v>5</v>
      </c>
      <c r="G985" s="1">
        <v>45930</v>
      </c>
      <c r="H985">
        <v>4.9400000000000004</v>
      </c>
      <c r="I985" s="1">
        <v>46062</v>
      </c>
      <c r="J985">
        <v>4.79</v>
      </c>
      <c r="K985" s="1">
        <v>46008</v>
      </c>
      <c r="L985">
        <v>5.0549999999999997</v>
      </c>
      <c r="M985" s="1">
        <v>46013</v>
      </c>
      <c r="N985" s="2">
        <v>5.1849999999999996</v>
      </c>
      <c r="O985" s="1">
        <v>46010</v>
      </c>
      <c r="P985">
        <v>5.36</v>
      </c>
      <c r="Q985" s="1">
        <v>46009</v>
      </c>
      <c r="R985">
        <v>5.49</v>
      </c>
      <c r="S985" s="1">
        <v>46013</v>
      </c>
      <c r="T985">
        <v>5.625</v>
      </c>
      <c r="U985" s="1">
        <v>46013</v>
      </c>
      <c r="V985">
        <v>5.8</v>
      </c>
      <c r="W985" s="1"/>
      <c r="X985" s="1"/>
      <c r="Y985" s="1"/>
      <c r="Z985" s="2"/>
    </row>
    <row r="986" spans="1:26" x14ac:dyDescent="0.2">
      <c r="A986" s="1">
        <v>45931</v>
      </c>
      <c r="B986">
        <v>5.08</v>
      </c>
      <c r="C986" s="1">
        <v>45931</v>
      </c>
      <c r="D986" s="2">
        <v>5.07</v>
      </c>
      <c r="E986" s="1">
        <v>45931</v>
      </c>
      <c r="F986">
        <v>4.9000000000000004</v>
      </c>
      <c r="G986" s="1">
        <v>45931</v>
      </c>
      <c r="H986">
        <v>4.8600000000000003</v>
      </c>
      <c r="I986" s="1">
        <v>46063</v>
      </c>
      <c r="J986">
        <v>4.82</v>
      </c>
      <c r="K986" s="1">
        <v>46009</v>
      </c>
      <c r="L986">
        <v>5.03</v>
      </c>
      <c r="M986" s="1">
        <v>46014</v>
      </c>
      <c r="N986" s="2">
        <v>5.16</v>
      </c>
      <c r="O986" s="1">
        <v>46013</v>
      </c>
      <c r="P986">
        <v>5.3449999999999998</v>
      </c>
      <c r="Q986" s="1">
        <v>46010</v>
      </c>
      <c r="R986">
        <v>5.48</v>
      </c>
      <c r="S986" s="1">
        <v>46014</v>
      </c>
      <c r="T986">
        <v>5.5949999999999998</v>
      </c>
      <c r="U986" s="1">
        <v>46014</v>
      </c>
      <c r="V986">
        <v>5.77</v>
      </c>
      <c r="W986" s="1"/>
      <c r="X986" s="1"/>
      <c r="Y986" s="1"/>
      <c r="Z986" s="2"/>
    </row>
    <row r="987" spans="1:26" x14ac:dyDescent="0.2">
      <c r="A987" s="1">
        <v>45932</v>
      </c>
      <c r="B987">
        <v>5.17</v>
      </c>
      <c r="C987" s="1">
        <v>45932</v>
      </c>
      <c r="D987" s="2">
        <v>5.14</v>
      </c>
      <c r="E987" s="1">
        <v>45932</v>
      </c>
      <c r="F987">
        <v>4.9400000000000004</v>
      </c>
      <c r="G987" s="1">
        <v>45932</v>
      </c>
      <c r="H987">
        <v>4.8600000000000003</v>
      </c>
      <c r="I987" s="1">
        <v>46064</v>
      </c>
      <c r="J987">
        <v>4.75</v>
      </c>
      <c r="K987" s="1">
        <v>46010</v>
      </c>
      <c r="L987">
        <v>5.03</v>
      </c>
      <c r="M987" s="1">
        <v>46015</v>
      </c>
      <c r="N987" s="2">
        <v>5.16</v>
      </c>
      <c r="O987" s="1">
        <v>46014</v>
      </c>
      <c r="P987">
        <v>5.3150000000000004</v>
      </c>
      <c r="Q987" s="1">
        <v>46013</v>
      </c>
      <c r="R987">
        <v>5.4649999999999999</v>
      </c>
      <c r="S987" s="1">
        <v>46015</v>
      </c>
      <c r="T987">
        <v>5.5949999999999998</v>
      </c>
      <c r="U987" s="1">
        <v>46015</v>
      </c>
      <c r="V987">
        <v>5.77</v>
      </c>
      <c r="W987" s="1"/>
      <c r="X987" s="1"/>
      <c r="Y987" s="1"/>
      <c r="Z987" s="2"/>
    </row>
    <row r="988" spans="1:26" x14ac:dyDescent="0.2">
      <c r="A988" s="1">
        <v>45933</v>
      </c>
      <c r="B988">
        <v>5.09</v>
      </c>
      <c r="C988" s="1">
        <v>45933</v>
      </c>
      <c r="D988" s="2">
        <v>5.07</v>
      </c>
      <c r="E988" s="1">
        <v>45933</v>
      </c>
      <c r="F988">
        <v>4.92</v>
      </c>
      <c r="G988" s="1">
        <v>45933</v>
      </c>
      <c r="H988">
        <v>4.8600000000000003</v>
      </c>
      <c r="I988" s="1">
        <v>46065</v>
      </c>
      <c r="J988">
        <v>4.8099999999999996</v>
      </c>
      <c r="K988" s="1">
        <v>46013</v>
      </c>
      <c r="L988">
        <v>4.9850000000000003</v>
      </c>
      <c r="M988" s="1">
        <v>46016</v>
      </c>
      <c r="N988" s="2">
        <v>5.16</v>
      </c>
      <c r="O988" s="1">
        <v>46015</v>
      </c>
      <c r="P988">
        <v>5.3150000000000004</v>
      </c>
      <c r="Q988" s="1">
        <v>46014</v>
      </c>
      <c r="R988">
        <v>5.46</v>
      </c>
      <c r="S988" s="1">
        <v>46016</v>
      </c>
      <c r="T988">
        <v>5.5949999999999998</v>
      </c>
      <c r="U988" s="1">
        <v>46016</v>
      </c>
      <c r="V988">
        <v>5.77</v>
      </c>
      <c r="W988" s="1"/>
      <c r="X988" s="1"/>
      <c r="Y988" s="1"/>
      <c r="Z988" s="2"/>
    </row>
    <row r="989" spans="1:26" x14ac:dyDescent="0.2">
      <c r="A989" s="1">
        <v>45936</v>
      </c>
      <c r="B989">
        <v>5.28</v>
      </c>
      <c r="C989" s="1">
        <v>45936</v>
      </c>
      <c r="D989" s="2">
        <v>5.1100000000000003</v>
      </c>
      <c r="E989" s="1">
        <v>45936</v>
      </c>
      <c r="F989">
        <v>4.9800000000000004</v>
      </c>
      <c r="G989" s="1">
        <v>45936</v>
      </c>
      <c r="H989">
        <v>4.93</v>
      </c>
      <c r="I989" s="1">
        <v>46066</v>
      </c>
      <c r="J989">
        <v>4.82</v>
      </c>
      <c r="K989" s="1">
        <v>46014</v>
      </c>
      <c r="L989">
        <v>4.96</v>
      </c>
      <c r="M989" s="1">
        <v>46017</v>
      </c>
      <c r="N989" s="2">
        <v>5.16</v>
      </c>
      <c r="O989" s="1">
        <v>46016</v>
      </c>
      <c r="P989">
        <v>5.3150000000000004</v>
      </c>
      <c r="Q989" s="1">
        <v>46015</v>
      </c>
      <c r="R989">
        <v>5.4349999999999996</v>
      </c>
      <c r="S989" s="1">
        <v>46017</v>
      </c>
      <c r="T989">
        <v>5.5949999999999998</v>
      </c>
      <c r="U989" s="1">
        <v>46017</v>
      </c>
      <c r="V989">
        <v>5.77</v>
      </c>
      <c r="W989" s="1"/>
      <c r="X989" s="1"/>
      <c r="Y989" s="1"/>
      <c r="Z989" s="2"/>
    </row>
    <row r="990" spans="1:26" x14ac:dyDescent="0.2">
      <c r="A990" s="1">
        <v>45937</v>
      </c>
      <c r="B990">
        <v>5.4</v>
      </c>
      <c r="C990" s="1">
        <v>45937</v>
      </c>
      <c r="D990" s="2">
        <v>5.18</v>
      </c>
      <c r="E990" s="1">
        <v>45937</v>
      </c>
      <c r="F990">
        <v>5.04</v>
      </c>
      <c r="G990" s="1">
        <v>45937</v>
      </c>
      <c r="H990">
        <v>4.95</v>
      </c>
      <c r="I990" s="1">
        <v>46070</v>
      </c>
      <c r="J990">
        <v>4.82</v>
      </c>
      <c r="K990" s="1">
        <v>46015</v>
      </c>
      <c r="L990">
        <v>4.96</v>
      </c>
      <c r="M990" s="1">
        <v>46020</v>
      </c>
      <c r="N990" s="2">
        <v>5.14</v>
      </c>
      <c r="O990" s="1">
        <v>46017</v>
      </c>
      <c r="P990">
        <v>5.3150000000000004</v>
      </c>
      <c r="Q990" s="1">
        <v>46016</v>
      </c>
      <c r="R990">
        <v>5.4349999999999996</v>
      </c>
      <c r="S990" s="1">
        <v>46020</v>
      </c>
      <c r="T990">
        <v>5.5750000000000002</v>
      </c>
      <c r="U990" s="1">
        <v>46020</v>
      </c>
      <c r="V990">
        <v>5.75</v>
      </c>
      <c r="W990" s="1"/>
      <c r="X990" s="1"/>
      <c r="Y990" s="1"/>
      <c r="Z990" s="2"/>
    </row>
    <row r="991" spans="1:26" x14ac:dyDescent="0.2">
      <c r="A991" s="1">
        <v>45938</v>
      </c>
      <c r="B991">
        <v>5.52</v>
      </c>
      <c r="C991" s="1">
        <v>45938</v>
      </c>
      <c r="D991" s="2">
        <v>5.26</v>
      </c>
      <c r="E991" s="1">
        <v>45938</v>
      </c>
      <c r="F991">
        <v>5.13</v>
      </c>
      <c r="G991" s="1">
        <v>45938</v>
      </c>
      <c r="H991">
        <v>5.01</v>
      </c>
      <c r="I991" s="1">
        <v>46071</v>
      </c>
      <c r="J991">
        <v>4.8</v>
      </c>
      <c r="K991" s="1">
        <v>46016</v>
      </c>
      <c r="L991">
        <v>4.96</v>
      </c>
      <c r="M991" s="1">
        <v>46021</v>
      </c>
      <c r="N991" s="2">
        <v>5.125</v>
      </c>
      <c r="O991" s="1">
        <v>46020</v>
      </c>
      <c r="P991">
        <v>5.2949999999999999</v>
      </c>
      <c r="Q991" s="1">
        <v>46017</v>
      </c>
      <c r="R991">
        <v>5.4349999999999996</v>
      </c>
      <c r="S991" s="1">
        <v>46021</v>
      </c>
      <c r="T991">
        <v>5.6050000000000004</v>
      </c>
      <c r="U991" s="1">
        <v>46021</v>
      </c>
      <c r="V991">
        <v>5.78</v>
      </c>
      <c r="W991" s="1"/>
      <c r="X991" s="1"/>
      <c r="Y991" s="1"/>
      <c r="Z991" s="2"/>
    </row>
    <row r="992" spans="1:26" x14ac:dyDescent="0.2">
      <c r="A992" s="1">
        <v>45939</v>
      </c>
      <c r="B992">
        <v>5.31</v>
      </c>
      <c r="C992" s="1">
        <v>45939</v>
      </c>
      <c r="D992" s="2">
        <v>5.16</v>
      </c>
      <c r="E992" s="1">
        <v>45939</v>
      </c>
      <c r="F992">
        <v>4.9800000000000004</v>
      </c>
      <c r="G992" s="1">
        <v>45939</v>
      </c>
      <c r="H992">
        <v>4.96</v>
      </c>
      <c r="I992" s="1">
        <v>46072</v>
      </c>
      <c r="J992">
        <v>4.8899999999999997</v>
      </c>
      <c r="K992" s="1">
        <v>46017</v>
      </c>
      <c r="L992">
        <v>4.96</v>
      </c>
      <c r="M992" s="1">
        <v>46022</v>
      </c>
      <c r="N992" s="2">
        <v>5.0999999999999996</v>
      </c>
      <c r="O992" s="1">
        <v>46021</v>
      </c>
      <c r="P992">
        <v>5.29</v>
      </c>
      <c r="Q992" s="1">
        <v>46020</v>
      </c>
      <c r="R992">
        <v>5.415</v>
      </c>
      <c r="S992" s="1">
        <v>46022</v>
      </c>
      <c r="T992">
        <v>5.56</v>
      </c>
      <c r="U992" s="1">
        <v>46022</v>
      </c>
      <c r="V992">
        <v>5.7350000000000003</v>
      </c>
      <c r="W992" s="1"/>
      <c r="X992" s="1"/>
      <c r="Y992" s="1"/>
      <c r="Z992" s="2"/>
    </row>
    <row r="993" spans="1:26" x14ac:dyDescent="0.2">
      <c r="A993" s="1">
        <v>45940</v>
      </c>
      <c r="B993">
        <v>5.49</v>
      </c>
      <c r="C993" s="1">
        <v>45940</v>
      </c>
      <c r="D993" s="2">
        <v>5.19</v>
      </c>
      <c r="E993" s="1">
        <v>45940</v>
      </c>
      <c r="F993">
        <v>4.96</v>
      </c>
      <c r="G993" s="1">
        <v>45940</v>
      </c>
      <c r="H993">
        <v>4.9000000000000004</v>
      </c>
      <c r="I993" s="1">
        <v>46073</v>
      </c>
      <c r="J993">
        <v>4.8600000000000003</v>
      </c>
      <c r="K993" s="1">
        <v>46020</v>
      </c>
      <c r="L993">
        <v>4.95</v>
      </c>
      <c r="M993" s="1">
        <v>46023</v>
      </c>
      <c r="N993" s="2">
        <v>5.1050000000000004</v>
      </c>
      <c r="O993" s="1">
        <v>46022</v>
      </c>
      <c r="P993">
        <v>5.24</v>
      </c>
      <c r="Q993" s="1">
        <v>46021</v>
      </c>
      <c r="R993">
        <v>5.43</v>
      </c>
      <c r="S993" s="1">
        <v>46023</v>
      </c>
      <c r="T993">
        <v>5.5650000000000004</v>
      </c>
      <c r="U993" s="1">
        <v>46023</v>
      </c>
      <c r="V993">
        <v>5.74</v>
      </c>
      <c r="W993" s="1"/>
      <c r="X993" s="1"/>
      <c r="Y993" s="1"/>
      <c r="Z993" s="2"/>
    </row>
    <row r="994" spans="1:26" x14ac:dyDescent="0.2">
      <c r="A994" s="1">
        <v>45943</v>
      </c>
      <c r="B994">
        <v>5.37</v>
      </c>
      <c r="C994" s="1">
        <v>45943</v>
      </c>
      <c r="D994" s="2">
        <v>5.28</v>
      </c>
      <c r="E994" s="1">
        <v>45943</v>
      </c>
      <c r="F994">
        <v>5.01</v>
      </c>
      <c r="G994" s="1">
        <v>45943</v>
      </c>
      <c r="H994">
        <v>4.93</v>
      </c>
      <c r="I994" s="1">
        <v>46076</v>
      </c>
      <c r="J994">
        <v>4.84</v>
      </c>
      <c r="K994" s="1">
        <v>46021</v>
      </c>
      <c r="L994">
        <v>4.9400000000000004</v>
      </c>
      <c r="M994" s="1">
        <v>46024</v>
      </c>
      <c r="N994" s="2">
        <v>5.14</v>
      </c>
      <c r="O994" s="1">
        <v>46023</v>
      </c>
      <c r="P994">
        <v>5.2450000000000001</v>
      </c>
      <c r="Q994" s="1">
        <v>46022</v>
      </c>
      <c r="R994">
        <v>5.375</v>
      </c>
      <c r="S994" s="1">
        <v>46024</v>
      </c>
      <c r="T994">
        <v>5.62</v>
      </c>
      <c r="U994" s="1">
        <v>46024</v>
      </c>
      <c r="V994">
        <v>5.7949999999999999</v>
      </c>
      <c r="W994" s="1"/>
      <c r="X994" s="1"/>
      <c r="Y994" s="1"/>
      <c r="Z994" s="2"/>
    </row>
    <row r="995" spans="1:26" x14ac:dyDescent="0.2">
      <c r="A995" s="1">
        <v>45944</v>
      </c>
      <c r="B995">
        <v>5.39</v>
      </c>
      <c r="C995" s="1">
        <v>45944</v>
      </c>
      <c r="D995" s="2">
        <v>5.2</v>
      </c>
      <c r="E995" s="1">
        <v>45944</v>
      </c>
      <c r="F995">
        <v>5.01</v>
      </c>
      <c r="G995" s="1">
        <v>45944</v>
      </c>
      <c r="H995">
        <v>4.93</v>
      </c>
      <c r="I995" s="1">
        <v>46077</v>
      </c>
      <c r="J995">
        <v>4.84</v>
      </c>
      <c r="K995" s="1">
        <v>46022</v>
      </c>
      <c r="L995">
        <v>4.9249999999999998</v>
      </c>
      <c r="M995" s="1">
        <v>46027</v>
      </c>
      <c r="N995" s="2">
        <v>5.15</v>
      </c>
      <c r="O995" s="1">
        <v>46024</v>
      </c>
      <c r="P995">
        <v>5.29</v>
      </c>
      <c r="Q995" s="1">
        <v>46023</v>
      </c>
      <c r="R995">
        <v>5.38</v>
      </c>
      <c r="S995" s="1">
        <v>46027</v>
      </c>
      <c r="T995">
        <v>5.64</v>
      </c>
      <c r="U995" s="1">
        <v>46027</v>
      </c>
      <c r="V995">
        <v>5.8150000000000004</v>
      </c>
      <c r="W995" s="1"/>
      <c r="X995" s="1"/>
      <c r="Y995" s="1"/>
      <c r="Z995" s="2"/>
    </row>
    <row r="996" spans="1:26" x14ac:dyDescent="0.2">
      <c r="A996" s="1">
        <v>45945</v>
      </c>
      <c r="B996">
        <v>5.43</v>
      </c>
      <c r="C996" s="1">
        <v>45945</v>
      </c>
      <c r="D996" s="2">
        <v>5.32</v>
      </c>
      <c r="E996" s="1">
        <v>45945</v>
      </c>
      <c r="F996">
        <v>5.05</v>
      </c>
      <c r="G996" s="1">
        <v>45945</v>
      </c>
      <c r="H996">
        <v>4.96</v>
      </c>
      <c r="I996" s="1">
        <v>46078</v>
      </c>
      <c r="J996">
        <v>4.78</v>
      </c>
      <c r="K996" s="1">
        <v>46023</v>
      </c>
      <c r="L996">
        <v>4.93</v>
      </c>
      <c r="M996" s="1">
        <v>46028</v>
      </c>
      <c r="N996" s="2">
        <v>5.1449999999999996</v>
      </c>
      <c r="O996" s="1">
        <v>46027</v>
      </c>
      <c r="P996">
        <v>5.3049999999999997</v>
      </c>
      <c r="Q996" s="1">
        <v>46024</v>
      </c>
      <c r="R996">
        <v>5.4349999999999996</v>
      </c>
      <c r="S996" s="1">
        <v>46028</v>
      </c>
      <c r="T996">
        <v>5.64</v>
      </c>
      <c r="U996" s="1">
        <v>46028</v>
      </c>
      <c r="V996">
        <v>5.8150000000000004</v>
      </c>
      <c r="W996" s="1"/>
      <c r="X996" s="1"/>
      <c r="Y996" s="1"/>
      <c r="Z996" s="2"/>
    </row>
    <row r="997" spans="1:26" x14ac:dyDescent="0.2">
      <c r="A997" s="1">
        <v>45946</v>
      </c>
      <c r="B997">
        <v>5.5</v>
      </c>
      <c r="C997" s="1">
        <v>45946</v>
      </c>
      <c r="D997" s="2">
        <v>5.27</v>
      </c>
      <c r="E997" s="1">
        <v>45946</v>
      </c>
      <c r="F997">
        <v>5.0599999999999996</v>
      </c>
      <c r="G997" s="1">
        <v>45946</v>
      </c>
      <c r="H997">
        <v>4.9000000000000004</v>
      </c>
      <c r="I997" s="1">
        <v>46079</v>
      </c>
      <c r="J997">
        <v>4.78</v>
      </c>
      <c r="K997" s="1">
        <v>46024</v>
      </c>
      <c r="L997">
        <v>4.9749999999999996</v>
      </c>
      <c r="M997" s="1">
        <v>46029</v>
      </c>
      <c r="N997" s="2">
        <v>5.1449999999999996</v>
      </c>
      <c r="O997" s="1">
        <v>46028</v>
      </c>
      <c r="P997">
        <v>5.3</v>
      </c>
      <c r="Q997" s="1">
        <v>46027</v>
      </c>
      <c r="R997">
        <v>5.4550000000000001</v>
      </c>
      <c r="S997" s="1">
        <v>46029</v>
      </c>
      <c r="T997">
        <v>5.6349999999999998</v>
      </c>
      <c r="U997" s="1">
        <v>46029</v>
      </c>
      <c r="V997">
        <v>5.81</v>
      </c>
      <c r="W997" s="1"/>
      <c r="X997" s="1"/>
      <c r="Y997" s="1"/>
      <c r="Z997" s="2"/>
    </row>
    <row r="998" spans="1:26" x14ac:dyDescent="0.2">
      <c r="A998" s="1">
        <v>45947</v>
      </c>
      <c r="B998">
        <v>5.66</v>
      </c>
      <c r="C998" s="1">
        <v>45947</v>
      </c>
      <c r="D998" s="2">
        <v>5.34</v>
      </c>
      <c r="E998" s="1">
        <v>45947</v>
      </c>
      <c r="F998">
        <v>5.13</v>
      </c>
      <c r="G998" s="1">
        <v>45947</v>
      </c>
      <c r="H998">
        <v>4.99</v>
      </c>
      <c r="I998" s="1">
        <v>46080</v>
      </c>
      <c r="J998">
        <v>4.82</v>
      </c>
      <c r="K998" s="1">
        <v>46027</v>
      </c>
      <c r="L998">
        <v>4.9749999999999996</v>
      </c>
      <c r="M998" s="1">
        <v>46030</v>
      </c>
      <c r="N998" s="2">
        <v>5.1550000000000002</v>
      </c>
      <c r="O998" s="1">
        <v>46029</v>
      </c>
      <c r="P998">
        <v>5.3</v>
      </c>
      <c r="Q998" s="1">
        <v>46028</v>
      </c>
      <c r="R998">
        <v>5.45</v>
      </c>
      <c r="S998" s="1">
        <v>46030</v>
      </c>
      <c r="T998">
        <v>5.64</v>
      </c>
      <c r="U998" s="1">
        <v>46030</v>
      </c>
      <c r="V998">
        <v>5.8150000000000004</v>
      </c>
      <c r="W998" s="1"/>
      <c r="X998" s="1"/>
      <c r="Y998" s="1"/>
      <c r="Z998" s="2"/>
    </row>
    <row r="999" spans="1:26" x14ac:dyDescent="0.2">
      <c r="A999" s="1">
        <v>45950</v>
      </c>
      <c r="B999">
        <v>5.52</v>
      </c>
      <c r="C999" s="1">
        <v>45950</v>
      </c>
      <c r="D999" s="2">
        <v>5.35</v>
      </c>
      <c r="E999" s="1">
        <v>45950</v>
      </c>
      <c r="F999">
        <v>5.14</v>
      </c>
      <c r="G999" s="1">
        <v>45950</v>
      </c>
      <c r="H999">
        <v>5.0199999999999996</v>
      </c>
      <c r="I999" s="1">
        <v>46083</v>
      </c>
      <c r="J999">
        <v>4.87</v>
      </c>
      <c r="K999" s="1">
        <v>46028</v>
      </c>
      <c r="L999">
        <v>4.9749999999999996</v>
      </c>
      <c r="M999" s="1">
        <v>46031</v>
      </c>
      <c r="N999" s="2">
        <v>5.22</v>
      </c>
      <c r="O999" s="1">
        <v>46030</v>
      </c>
      <c r="P999">
        <v>5.31</v>
      </c>
      <c r="Q999" s="1">
        <v>46029</v>
      </c>
      <c r="R999">
        <v>5.45</v>
      </c>
      <c r="S999" s="1">
        <v>46031</v>
      </c>
      <c r="T999">
        <v>5.68</v>
      </c>
      <c r="U999" s="1">
        <v>46031</v>
      </c>
      <c r="V999">
        <v>5.8449999999999998</v>
      </c>
      <c r="W999" s="1"/>
      <c r="X999" s="1"/>
      <c r="Y999" s="1"/>
      <c r="Z999" s="2"/>
    </row>
    <row r="1000" spans="1:26" x14ac:dyDescent="0.2">
      <c r="A1000" s="1">
        <v>45951</v>
      </c>
      <c r="B1000">
        <v>5.45</v>
      </c>
      <c r="C1000" s="1">
        <v>45951</v>
      </c>
      <c r="D1000" s="2">
        <v>5.3</v>
      </c>
      <c r="E1000" s="1">
        <v>45951</v>
      </c>
      <c r="F1000">
        <v>5.09</v>
      </c>
      <c r="G1000" s="1">
        <v>45951</v>
      </c>
      <c r="H1000">
        <v>5</v>
      </c>
      <c r="I1000" s="1">
        <v>46084</v>
      </c>
      <c r="J1000">
        <v>4.9400000000000004</v>
      </c>
      <c r="K1000" s="1">
        <v>46029</v>
      </c>
      <c r="L1000">
        <v>4.9749999999999996</v>
      </c>
      <c r="M1000" s="1">
        <v>46034</v>
      </c>
      <c r="N1000" s="2">
        <v>5.2750000000000004</v>
      </c>
      <c r="O1000" s="1">
        <v>46031</v>
      </c>
      <c r="P1000">
        <v>5.37</v>
      </c>
      <c r="Q1000" s="1">
        <v>46030</v>
      </c>
      <c r="R1000">
        <v>5.46</v>
      </c>
      <c r="S1000" s="1">
        <v>46034</v>
      </c>
      <c r="T1000">
        <v>5.73</v>
      </c>
      <c r="U1000" s="1">
        <v>46034</v>
      </c>
      <c r="V1000">
        <v>5.8949999999999996</v>
      </c>
      <c r="W1000" s="1"/>
      <c r="X1000" s="1"/>
      <c r="Y1000" s="1"/>
      <c r="Z1000" s="2"/>
    </row>
    <row r="1001" spans="1:26" x14ac:dyDescent="0.2">
      <c r="A1001" s="1">
        <v>45952</v>
      </c>
      <c r="B1001">
        <v>5.57</v>
      </c>
      <c r="C1001" s="1">
        <v>45952</v>
      </c>
      <c r="D1001" s="2">
        <v>5.31</v>
      </c>
      <c r="E1001" s="1">
        <v>45952</v>
      </c>
      <c r="F1001">
        <v>5.17</v>
      </c>
      <c r="G1001" s="1">
        <v>45952</v>
      </c>
      <c r="H1001">
        <v>5.0199999999999996</v>
      </c>
      <c r="I1001" s="1">
        <v>46085</v>
      </c>
      <c r="J1001">
        <v>5</v>
      </c>
      <c r="K1001" s="1">
        <v>46030</v>
      </c>
      <c r="L1001">
        <v>4.9850000000000003</v>
      </c>
      <c r="M1001" s="1">
        <v>46035</v>
      </c>
      <c r="N1001" s="2">
        <v>5.2850000000000001</v>
      </c>
      <c r="O1001" s="1">
        <v>46034</v>
      </c>
      <c r="P1001">
        <v>5.4249999999999998</v>
      </c>
      <c r="Q1001" s="1">
        <v>46031</v>
      </c>
      <c r="R1001">
        <v>5.5149999999999997</v>
      </c>
      <c r="S1001" s="1">
        <v>46035</v>
      </c>
      <c r="T1001">
        <v>5.75</v>
      </c>
      <c r="U1001" s="1">
        <v>46035</v>
      </c>
      <c r="V1001">
        <v>5.915</v>
      </c>
      <c r="W1001" s="1"/>
      <c r="X1001" s="1"/>
      <c r="Y1001" s="1"/>
      <c r="Z1001" s="2"/>
    </row>
    <row r="1002" spans="1:26" x14ac:dyDescent="0.2">
      <c r="A1002" s="1">
        <v>45953</v>
      </c>
      <c r="B1002">
        <v>5.62</v>
      </c>
      <c r="C1002" s="1">
        <v>45953</v>
      </c>
      <c r="D1002" s="2">
        <v>5.4</v>
      </c>
      <c r="E1002" s="1">
        <v>45953</v>
      </c>
      <c r="F1002">
        <v>5.34</v>
      </c>
      <c r="G1002" s="1">
        <v>45953</v>
      </c>
      <c r="H1002">
        <v>5.14</v>
      </c>
      <c r="I1002" s="1">
        <v>46086</v>
      </c>
      <c r="J1002">
        <v>5.04</v>
      </c>
      <c r="K1002" s="1">
        <v>46031</v>
      </c>
      <c r="L1002">
        <v>5.0599999999999996</v>
      </c>
      <c r="M1002" s="1">
        <v>46036</v>
      </c>
      <c r="N1002" s="2">
        <v>5.2850000000000001</v>
      </c>
      <c r="O1002" s="1">
        <v>46035</v>
      </c>
      <c r="P1002">
        <v>5.4450000000000003</v>
      </c>
      <c r="Q1002" s="1">
        <v>46034</v>
      </c>
      <c r="R1002">
        <v>5.5650000000000004</v>
      </c>
      <c r="S1002" s="1">
        <v>46036</v>
      </c>
      <c r="T1002">
        <v>5.75</v>
      </c>
      <c r="U1002" s="1">
        <v>46036</v>
      </c>
      <c r="V1002">
        <v>5.915</v>
      </c>
      <c r="W1002" s="1"/>
      <c r="X1002" s="1"/>
      <c r="Y1002" s="1"/>
      <c r="Z1002" s="2"/>
    </row>
    <row r="1003" spans="1:26" x14ac:dyDescent="0.2">
      <c r="A1003" s="1">
        <v>45954</v>
      </c>
      <c r="B1003">
        <v>5.53</v>
      </c>
      <c r="C1003" s="1">
        <v>45954</v>
      </c>
      <c r="D1003" s="2">
        <v>5.37</v>
      </c>
      <c r="E1003" s="1">
        <v>45954</v>
      </c>
      <c r="F1003">
        <v>5.17</v>
      </c>
      <c r="G1003" s="1">
        <v>45954</v>
      </c>
      <c r="H1003">
        <v>5.04</v>
      </c>
      <c r="I1003" s="1">
        <v>46087</v>
      </c>
      <c r="J1003">
        <v>5.14</v>
      </c>
      <c r="K1003" s="1">
        <v>46034</v>
      </c>
      <c r="L1003">
        <v>5.1050000000000004</v>
      </c>
      <c r="M1003" s="1">
        <v>46037</v>
      </c>
      <c r="N1003" s="2">
        <v>5.2850000000000001</v>
      </c>
      <c r="O1003" s="1">
        <v>46036</v>
      </c>
      <c r="P1003">
        <v>5.4349999999999996</v>
      </c>
      <c r="Q1003" s="1">
        <v>46035</v>
      </c>
      <c r="R1003">
        <v>5.5350000000000001</v>
      </c>
      <c r="S1003" s="1">
        <v>46037</v>
      </c>
      <c r="T1003">
        <v>5.75</v>
      </c>
      <c r="U1003" s="1">
        <v>46037</v>
      </c>
      <c r="V1003">
        <v>5.915</v>
      </c>
      <c r="W1003" s="1"/>
      <c r="X1003" s="1"/>
      <c r="Y1003" s="1"/>
      <c r="Z1003" s="2"/>
    </row>
    <row r="1004" spans="1:26" x14ac:dyDescent="0.2">
      <c r="A1004" s="1">
        <v>45957</v>
      </c>
      <c r="B1004">
        <v>5.5</v>
      </c>
      <c r="C1004" s="1">
        <v>45957</v>
      </c>
      <c r="D1004" s="2">
        <v>5.32</v>
      </c>
      <c r="E1004" s="1">
        <v>45957</v>
      </c>
      <c r="F1004">
        <v>5.14</v>
      </c>
      <c r="G1004" s="1">
        <v>45957</v>
      </c>
      <c r="H1004">
        <v>5.03</v>
      </c>
      <c r="I1004" s="1">
        <v>46090</v>
      </c>
      <c r="J1004">
        <v>5.23</v>
      </c>
      <c r="K1004" s="1">
        <v>46035</v>
      </c>
      <c r="L1004">
        <v>5.12</v>
      </c>
      <c r="M1004" s="1">
        <v>46038</v>
      </c>
      <c r="N1004" s="2">
        <v>5.2850000000000001</v>
      </c>
      <c r="O1004" s="1">
        <v>46037</v>
      </c>
      <c r="P1004">
        <v>5.44</v>
      </c>
      <c r="Q1004" s="1">
        <v>46036</v>
      </c>
      <c r="R1004">
        <v>5.58</v>
      </c>
      <c r="S1004" s="1">
        <v>46038</v>
      </c>
      <c r="T1004">
        <v>5.75</v>
      </c>
      <c r="U1004" s="1">
        <v>46038</v>
      </c>
      <c r="V1004">
        <v>5.915</v>
      </c>
      <c r="W1004" s="1"/>
      <c r="X1004" s="1"/>
      <c r="Y1004" s="1"/>
      <c r="Z1004" s="2"/>
    </row>
    <row r="1005" spans="1:26" x14ac:dyDescent="0.2">
      <c r="A1005" s="1">
        <v>45958</v>
      </c>
      <c r="B1005">
        <v>5.57</v>
      </c>
      <c r="C1005" s="1">
        <v>45958</v>
      </c>
      <c r="D1005" s="2">
        <v>5.4</v>
      </c>
      <c r="E1005" s="1">
        <v>45958</v>
      </c>
      <c r="F1005">
        <v>5.18</v>
      </c>
      <c r="G1005" s="1">
        <v>45958</v>
      </c>
      <c r="H1005">
        <v>5.04</v>
      </c>
      <c r="I1005" s="1">
        <v>46091</v>
      </c>
      <c r="J1005">
        <v>5.0599999999999996</v>
      </c>
      <c r="K1005" s="1">
        <v>46036</v>
      </c>
      <c r="L1005">
        <v>5.1349999999999998</v>
      </c>
      <c r="M1005" s="1">
        <v>46041</v>
      </c>
      <c r="N1005" s="2">
        <v>5.4249999999999998</v>
      </c>
      <c r="O1005" s="1">
        <v>46038</v>
      </c>
      <c r="P1005">
        <v>5.44</v>
      </c>
      <c r="Q1005" s="1">
        <v>46037</v>
      </c>
      <c r="R1005">
        <v>5.59</v>
      </c>
      <c r="S1005" s="1">
        <v>46041</v>
      </c>
      <c r="T1005">
        <v>5.8849999999999998</v>
      </c>
      <c r="U1005" s="1">
        <v>46041</v>
      </c>
      <c r="V1005">
        <v>6.05</v>
      </c>
      <c r="W1005" s="1"/>
      <c r="X1005" s="1"/>
      <c r="Y1005" s="1"/>
      <c r="Z1005" s="2"/>
    </row>
    <row r="1006" spans="1:26" x14ac:dyDescent="0.2">
      <c r="A1006" s="1">
        <v>45959</v>
      </c>
      <c r="B1006">
        <v>5.74</v>
      </c>
      <c r="C1006" s="1">
        <v>45959</v>
      </c>
      <c r="D1006" s="2">
        <v>5.38</v>
      </c>
      <c r="E1006" s="1">
        <v>45959</v>
      </c>
      <c r="F1006">
        <v>5.27</v>
      </c>
      <c r="G1006" s="1">
        <v>45959</v>
      </c>
      <c r="H1006">
        <v>5.16</v>
      </c>
      <c r="I1006" s="1">
        <v>46092</v>
      </c>
      <c r="J1006">
        <v>5.09</v>
      </c>
      <c r="K1006" s="1">
        <v>46037</v>
      </c>
      <c r="L1006">
        <v>5.12</v>
      </c>
      <c r="M1006" s="1">
        <v>46042</v>
      </c>
      <c r="N1006" s="2">
        <v>5.4550000000000001</v>
      </c>
      <c r="O1006" s="1">
        <v>46041</v>
      </c>
      <c r="P1006">
        <v>5.58</v>
      </c>
      <c r="Q1006" s="1">
        <v>46038</v>
      </c>
      <c r="R1006">
        <v>5.59</v>
      </c>
      <c r="S1006" s="1">
        <v>46042</v>
      </c>
      <c r="T1006">
        <v>5.92</v>
      </c>
      <c r="U1006" s="1">
        <v>46042</v>
      </c>
      <c r="V1006">
        <v>6.09</v>
      </c>
      <c r="W1006" s="1"/>
      <c r="X1006" s="1"/>
      <c r="Y1006" s="1"/>
      <c r="Z1006" s="2"/>
    </row>
    <row r="1007" spans="1:26" x14ac:dyDescent="0.2">
      <c r="A1007" s="1">
        <v>45960</v>
      </c>
      <c r="B1007">
        <v>5.15</v>
      </c>
      <c r="C1007" s="1">
        <v>45960</v>
      </c>
      <c r="D1007" s="2">
        <v>5.2</v>
      </c>
      <c r="E1007" s="1">
        <v>45960</v>
      </c>
      <c r="F1007">
        <v>5.12</v>
      </c>
      <c r="G1007" s="1">
        <v>45960</v>
      </c>
      <c r="H1007">
        <v>5.07</v>
      </c>
      <c r="I1007" s="1">
        <v>46093</v>
      </c>
      <c r="J1007">
        <v>5.19</v>
      </c>
      <c r="K1007" s="1">
        <v>46038</v>
      </c>
      <c r="L1007">
        <v>5.1100000000000003</v>
      </c>
      <c r="M1007" s="1">
        <v>46043</v>
      </c>
      <c r="N1007" s="2">
        <v>5.4349999999999996</v>
      </c>
      <c r="O1007" s="1">
        <v>46042</v>
      </c>
      <c r="P1007">
        <v>5.61</v>
      </c>
      <c r="Q1007" s="1">
        <v>46041</v>
      </c>
      <c r="R1007">
        <v>5.72</v>
      </c>
      <c r="S1007" s="1">
        <v>46043</v>
      </c>
      <c r="T1007">
        <v>5.9</v>
      </c>
      <c r="U1007" s="1">
        <v>46043</v>
      </c>
      <c r="V1007">
        <v>6.0650000000000004</v>
      </c>
      <c r="W1007" s="1"/>
      <c r="X1007" s="1"/>
      <c r="Y1007" s="1"/>
      <c r="Z1007" s="2"/>
    </row>
    <row r="1008" spans="1:26" x14ac:dyDescent="0.2">
      <c r="A1008" s="1">
        <v>45961</v>
      </c>
      <c r="B1008">
        <v>4.83</v>
      </c>
      <c r="C1008" s="1">
        <v>45961</v>
      </c>
      <c r="D1008" s="2">
        <v>4.96</v>
      </c>
      <c r="E1008" s="1">
        <v>45961</v>
      </c>
      <c r="F1008">
        <v>5.03</v>
      </c>
      <c r="G1008" s="1">
        <v>45961</v>
      </c>
      <c r="H1008">
        <v>4.97</v>
      </c>
      <c r="I1008" s="1">
        <v>46094</v>
      </c>
      <c r="J1008">
        <v>5.23</v>
      </c>
      <c r="K1008" s="1">
        <v>46041</v>
      </c>
      <c r="L1008">
        <v>5.25</v>
      </c>
      <c r="M1008" s="1">
        <v>46044</v>
      </c>
      <c r="N1008" s="2">
        <v>5.3650000000000002</v>
      </c>
      <c r="O1008" s="1">
        <v>46043</v>
      </c>
      <c r="P1008">
        <v>5.59</v>
      </c>
      <c r="Q1008" s="1">
        <v>46042</v>
      </c>
      <c r="R1008">
        <v>5.76</v>
      </c>
      <c r="S1008" s="1">
        <v>46044</v>
      </c>
      <c r="T1008">
        <v>5.84</v>
      </c>
      <c r="U1008" s="1">
        <v>46044</v>
      </c>
      <c r="V1008">
        <v>6.0049999999999999</v>
      </c>
      <c r="W1008" s="1"/>
      <c r="X1008" s="1"/>
      <c r="Y1008" s="1"/>
      <c r="Z1008" s="2"/>
    </row>
    <row r="1009" spans="1:26" x14ac:dyDescent="0.2">
      <c r="A1009" s="1">
        <v>45964</v>
      </c>
      <c r="B1009">
        <v>5.37</v>
      </c>
      <c r="C1009" s="1">
        <v>45964</v>
      </c>
      <c r="D1009" s="2">
        <v>5.19</v>
      </c>
      <c r="E1009" s="1">
        <v>45964</v>
      </c>
      <c r="F1009">
        <v>5.0999999999999996</v>
      </c>
      <c r="G1009" s="1">
        <v>45964</v>
      </c>
      <c r="H1009">
        <v>5.09</v>
      </c>
      <c r="I1009" s="1">
        <v>46097</v>
      </c>
      <c r="J1009">
        <v>5.4</v>
      </c>
      <c r="K1009" s="1">
        <v>46042</v>
      </c>
      <c r="L1009">
        <v>5.2850000000000001</v>
      </c>
      <c r="M1009" s="1">
        <v>46045</v>
      </c>
      <c r="N1009" s="2">
        <v>5.3949999999999996</v>
      </c>
      <c r="O1009" s="1">
        <v>46044</v>
      </c>
      <c r="P1009">
        <v>5.53</v>
      </c>
      <c r="Q1009" s="1">
        <v>46043</v>
      </c>
      <c r="R1009">
        <v>5.74</v>
      </c>
      <c r="S1009" s="1">
        <v>46045</v>
      </c>
      <c r="T1009">
        <v>5.88</v>
      </c>
      <c r="U1009" s="1">
        <v>46045</v>
      </c>
      <c r="V1009">
        <v>6.0449999999999999</v>
      </c>
      <c r="W1009" s="1"/>
      <c r="X1009" s="1"/>
      <c r="Y1009" s="1"/>
      <c r="Z1009" s="2"/>
    </row>
    <row r="1010" spans="1:26" x14ac:dyDescent="0.2">
      <c r="A1010" s="1">
        <v>45965</v>
      </c>
      <c r="B1010">
        <v>5.36</v>
      </c>
      <c r="C1010" s="1">
        <v>45965</v>
      </c>
      <c r="D1010" s="2">
        <v>5.2</v>
      </c>
      <c r="E1010" s="1">
        <v>45965</v>
      </c>
      <c r="F1010">
        <v>5.13</v>
      </c>
      <c r="G1010" s="1">
        <v>45965</v>
      </c>
      <c r="H1010">
        <v>5.05</v>
      </c>
      <c r="I1010" s="1">
        <v>46098</v>
      </c>
      <c r="J1010">
        <v>5.28</v>
      </c>
      <c r="K1010" s="1">
        <v>46043</v>
      </c>
      <c r="L1010">
        <v>5.2649999999999997</v>
      </c>
      <c r="M1010" s="1">
        <v>46048</v>
      </c>
      <c r="N1010" s="2">
        <v>5.34</v>
      </c>
      <c r="O1010" s="1">
        <v>46045</v>
      </c>
      <c r="P1010">
        <v>5.56</v>
      </c>
      <c r="Q1010" s="1">
        <v>46044</v>
      </c>
      <c r="R1010">
        <v>5.68</v>
      </c>
      <c r="S1010" s="1">
        <v>46048</v>
      </c>
      <c r="T1010">
        <v>5.84</v>
      </c>
      <c r="U1010" s="1">
        <v>46048</v>
      </c>
      <c r="V1010">
        <v>6.01</v>
      </c>
      <c r="W1010" s="1"/>
      <c r="X1010" s="1"/>
      <c r="Y1010" s="1"/>
      <c r="Z1010" s="2"/>
    </row>
    <row r="1011" spans="1:26" x14ac:dyDescent="0.2">
      <c r="A1011" s="1">
        <v>45966</v>
      </c>
      <c r="B1011">
        <v>5.48</v>
      </c>
      <c r="C1011" s="1">
        <v>45966</v>
      </c>
      <c r="D1011" s="2">
        <v>5.22</v>
      </c>
      <c r="E1011" s="1">
        <v>45966</v>
      </c>
      <c r="F1011">
        <v>5.14</v>
      </c>
      <c r="G1011" s="1">
        <v>45966</v>
      </c>
      <c r="H1011">
        <v>5.07</v>
      </c>
      <c r="I1011" s="1">
        <v>46099</v>
      </c>
      <c r="J1011">
        <v>5.28</v>
      </c>
      <c r="K1011" s="1">
        <v>46044</v>
      </c>
      <c r="L1011">
        <v>5.1950000000000003</v>
      </c>
      <c r="M1011" s="1">
        <v>46049</v>
      </c>
      <c r="N1011" s="2">
        <v>5.35</v>
      </c>
      <c r="O1011" s="1">
        <v>46048</v>
      </c>
      <c r="P1011">
        <v>5.4950000000000001</v>
      </c>
      <c r="Q1011" s="1">
        <v>46045</v>
      </c>
      <c r="R1011">
        <v>5.72</v>
      </c>
      <c r="S1011" s="1">
        <v>46049</v>
      </c>
      <c r="T1011">
        <v>5.875</v>
      </c>
      <c r="U1011" s="1">
        <v>46049</v>
      </c>
      <c r="V1011">
        <v>6.0449999999999999</v>
      </c>
      <c r="W1011" s="1"/>
      <c r="X1011" s="1"/>
      <c r="Y1011" s="1"/>
      <c r="Z1011" s="2"/>
    </row>
    <row r="1012" spans="1:26" x14ac:dyDescent="0.2">
      <c r="A1012" s="1">
        <v>45967</v>
      </c>
      <c r="B1012">
        <v>5.23</v>
      </c>
      <c r="C1012" s="1">
        <v>45967</v>
      </c>
      <c r="D1012" s="2">
        <v>5.05</v>
      </c>
      <c r="E1012" s="1">
        <v>45967</v>
      </c>
      <c r="F1012">
        <v>4.99</v>
      </c>
      <c r="G1012" s="1">
        <v>45967</v>
      </c>
      <c r="H1012">
        <v>4.97</v>
      </c>
      <c r="I1012" s="1">
        <v>46100</v>
      </c>
      <c r="J1012">
        <v>5.28</v>
      </c>
      <c r="K1012" s="1">
        <v>46045</v>
      </c>
      <c r="L1012">
        <v>5.22</v>
      </c>
      <c r="M1012" s="1">
        <v>46050</v>
      </c>
      <c r="N1012" s="2">
        <v>5.3550000000000004</v>
      </c>
      <c r="O1012" s="1">
        <v>46049</v>
      </c>
      <c r="P1012">
        <v>5.5250000000000004</v>
      </c>
      <c r="Q1012" s="1">
        <v>46048</v>
      </c>
      <c r="R1012">
        <v>5.66</v>
      </c>
      <c r="S1012" s="1">
        <v>46050</v>
      </c>
      <c r="T1012">
        <v>5.8550000000000004</v>
      </c>
      <c r="U1012" s="1">
        <v>46050</v>
      </c>
      <c r="V1012">
        <v>6.03</v>
      </c>
      <c r="W1012" s="1"/>
      <c r="X1012" s="1"/>
      <c r="Y1012" s="1"/>
      <c r="Z1012" s="2"/>
    </row>
    <row r="1013" spans="1:26" x14ac:dyDescent="0.2">
      <c r="A1013" s="1">
        <v>45968</v>
      </c>
      <c r="B1013">
        <v>5.12</v>
      </c>
      <c r="C1013" s="1">
        <v>45968</v>
      </c>
      <c r="D1013" s="2">
        <v>5.0199999999999996</v>
      </c>
      <c r="E1013" s="1">
        <v>45968</v>
      </c>
      <c r="F1013">
        <v>4.97</v>
      </c>
      <c r="G1013" s="1">
        <v>45968</v>
      </c>
      <c r="H1013">
        <v>4.92</v>
      </c>
      <c r="I1013" s="1">
        <v>46101</v>
      </c>
      <c r="J1013">
        <v>5.28</v>
      </c>
      <c r="K1013" s="1">
        <v>46048</v>
      </c>
      <c r="L1013">
        <v>5.1550000000000002</v>
      </c>
      <c r="M1013" s="1">
        <v>46051</v>
      </c>
      <c r="N1013" s="2">
        <v>5.41</v>
      </c>
      <c r="O1013" s="1">
        <v>46050</v>
      </c>
      <c r="P1013">
        <v>5.5149999999999997</v>
      </c>
      <c r="Q1013" s="1">
        <v>46049</v>
      </c>
      <c r="R1013">
        <v>5.69</v>
      </c>
      <c r="S1013" s="1">
        <v>46051</v>
      </c>
      <c r="T1013">
        <v>5.9450000000000003</v>
      </c>
      <c r="U1013" s="1">
        <v>46051</v>
      </c>
      <c r="V1013">
        <v>6.1349999999999998</v>
      </c>
      <c r="W1013" s="1"/>
      <c r="X1013" s="1"/>
      <c r="Y1013" s="1"/>
      <c r="Z1013" s="2"/>
    </row>
    <row r="1014" spans="1:26" x14ac:dyDescent="0.2">
      <c r="A1014" s="1">
        <v>45971</v>
      </c>
      <c r="B1014">
        <v>4.9800000000000004</v>
      </c>
      <c r="C1014" s="1">
        <v>45971</v>
      </c>
      <c r="D1014" s="2">
        <v>4.9800000000000004</v>
      </c>
      <c r="E1014" s="1">
        <v>45971</v>
      </c>
      <c r="F1014">
        <v>4.9400000000000004</v>
      </c>
      <c r="G1014" s="1">
        <v>45971</v>
      </c>
      <c r="H1014">
        <v>4.92</v>
      </c>
      <c r="I1014" s="1">
        <v>46105</v>
      </c>
      <c r="J1014">
        <v>5.28</v>
      </c>
      <c r="K1014" s="1">
        <v>46049</v>
      </c>
      <c r="L1014">
        <v>5.1749999999999998</v>
      </c>
      <c r="M1014" s="1">
        <v>46052</v>
      </c>
      <c r="N1014" s="2">
        <v>5.375</v>
      </c>
      <c r="O1014" s="1">
        <v>46051</v>
      </c>
      <c r="P1014">
        <v>5.58</v>
      </c>
      <c r="Q1014" s="1">
        <v>46050</v>
      </c>
      <c r="R1014">
        <v>5.67</v>
      </c>
      <c r="S1014" s="1">
        <v>46052</v>
      </c>
      <c r="T1014">
        <v>5.9249999999999998</v>
      </c>
      <c r="U1014" s="1">
        <v>46052</v>
      </c>
      <c r="V1014">
        <v>6.1150000000000002</v>
      </c>
      <c r="W1014" s="1"/>
      <c r="X1014" s="1"/>
      <c r="Y1014" s="1"/>
      <c r="Z1014" s="2"/>
    </row>
    <row r="1015" spans="1:26" x14ac:dyDescent="0.2">
      <c r="A1015" s="1">
        <v>45972</v>
      </c>
      <c r="B1015">
        <v>5.03</v>
      </c>
      <c r="C1015" s="1">
        <v>45972</v>
      </c>
      <c r="D1015" s="2">
        <v>5.04</v>
      </c>
      <c r="E1015" s="1">
        <v>45972</v>
      </c>
      <c r="F1015">
        <v>4.96</v>
      </c>
      <c r="G1015" s="1">
        <v>45972</v>
      </c>
      <c r="H1015">
        <v>4.9000000000000004</v>
      </c>
      <c r="I1015" s="1">
        <v>46106</v>
      </c>
      <c r="J1015">
        <v>5.36</v>
      </c>
      <c r="K1015" s="1">
        <v>46050</v>
      </c>
      <c r="L1015">
        <v>5.18</v>
      </c>
      <c r="M1015" s="1">
        <v>46055</v>
      </c>
      <c r="N1015" s="2">
        <v>5.34</v>
      </c>
      <c r="O1015" s="1">
        <v>46052</v>
      </c>
      <c r="P1015">
        <v>5.55</v>
      </c>
      <c r="Q1015" s="1">
        <v>46051</v>
      </c>
      <c r="R1015">
        <v>5.74</v>
      </c>
      <c r="S1015" s="1">
        <v>46055</v>
      </c>
      <c r="T1015">
        <v>5.8949999999999996</v>
      </c>
      <c r="U1015" s="1">
        <v>46055</v>
      </c>
      <c r="V1015">
        <v>6.09</v>
      </c>
      <c r="W1015" s="1"/>
      <c r="X1015" s="1"/>
      <c r="Y1015" s="1"/>
      <c r="Z1015" s="2"/>
    </row>
    <row r="1016" spans="1:26" x14ac:dyDescent="0.2">
      <c r="A1016" s="1">
        <v>45973</v>
      </c>
      <c r="B1016">
        <v>5.16</v>
      </c>
      <c r="C1016" s="1">
        <v>45973</v>
      </c>
      <c r="D1016" s="2">
        <v>5.07</v>
      </c>
      <c r="E1016" s="1">
        <v>45973</v>
      </c>
      <c r="F1016">
        <v>5</v>
      </c>
      <c r="G1016" s="1">
        <v>45973</v>
      </c>
      <c r="H1016">
        <v>4.91</v>
      </c>
      <c r="I1016" s="1">
        <v>46107</v>
      </c>
      <c r="J1016">
        <v>5.38</v>
      </c>
      <c r="K1016" s="1">
        <v>46051</v>
      </c>
      <c r="L1016">
        <v>5.24</v>
      </c>
      <c r="M1016" s="1">
        <v>46056</v>
      </c>
      <c r="N1016" s="2">
        <v>5.29</v>
      </c>
      <c r="O1016" s="1">
        <v>46055</v>
      </c>
      <c r="P1016">
        <v>5.52</v>
      </c>
      <c r="Q1016" s="1">
        <v>46052</v>
      </c>
      <c r="R1016">
        <v>5.7149999999999999</v>
      </c>
      <c r="S1016" s="1">
        <v>46056</v>
      </c>
      <c r="T1016">
        <v>5.8650000000000002</v>
      </c>
      <c r="U1016" s="1">
        <v>46056</v>
      </c>
      <c r="V1016">
        <v>6.07</v>
      </c>
      <c r="W1016" s="1"/>
      <c r="X1016" s="1"/>
      <c r="Y1016" s="1"/>
      <c r="Z1016" s="2"/>
    </row>
    <row r="1017" spans="1:26" x14ac:dyDescent="0.2">
      <c r="A1017" s="1">
        <v>45974</v>
      </c>
      <c r="B1017">
        <v>5.07</v>
      </c>
      <c r="C1017" s="1">
        <v>45974</v>
      </c>
      <c r="D1017" s="2">
        <v>5.01</v>
      </c>
      <c r="E1017" s="1">
        <v>45974</v>
      </c>
      <c r="F1017">
        <v>4.96</v>
      </c>
      <c r="G1017" s="1">
        <v>45974</v>
      </c>
      <c r="H1017">
        <v>4.8899999999999997</v>
      </c>
      <c r="I1017" s="1">
        <v>46108</v>
      </c>
      <c r="J1017">
        <v>5.41</v>
      </c>
      <c r="K1017" s="1">
        <v>46052</v>
      </c>
      <c r="L1017">
        <v>5.1950000000000003</v>
      </c>
      <c r="M1017" s="1">
        <v>46057</v>
      </c>
      <c r="N1017" s="2">
        <v>5.2850000000000001</v>
      </c>
      <c r="O1017" s="1">
        <v>46056</v>
      </c>
      <c r="P1017">
        <v>5.4749999999999996</v>
      </c>
      <c r="Q1017" s="1">
        <v>46055</v>
      </c>
      <c r="R1017">
        <v>5.6849999999999996</v>
      </c>
      <c r="S1017" s="1">
        <v>46057</v>
      </c>
      <c r="T1017">
        <v>5.85</v>
      </c>
      <c r="U1017" s="1">
        <v>46057</v>
      </c>
      <c r="V1017">
        <v>6.0549999999999997</v>
      </c>
      <c r="W1017" s="1"/>
      <c r="X1017" s="1"/>
      <c r="Y1017" s="1"/>
      <c r="Z1017" s="2"/>
    </row>
    <row r="1018" spans="1:26" x14ac:dyDescent="0.2">
      <c r="A1018" s="1">
        <v>45975</v>
      </c>
      <c r="B1018">
        <v>5.08</v>
      </c>
      <c r="C1018" s="1">
        <v>45975</v>
      </c>
      <c r="D1018" s="2">
        <v>5.01</v>
      </c>
      <c r="E1018" s="1">
        <v>45975</v>
      </c>
      <c r="F1018">
        <v>4.97</v>
      </c>
      <c r="G1018" s="1">
        <v>45975</v>
      </c>
      <c r="H1018">
        <v>4.88</v>
      </c>
      <c r="I1018" s="1">
        <v>46111</v>
      </c>
      <c r="J1018">
        <v>5.31</v>
      </c>
      <c r="K1018" s="1">
        <v>46055</v>
      </c>
      <c r="L1018">
        <v>5.1550000000000002</v>
      </c>
      <c r="M1018" s="1">
        <v>46058</v>
      </c>
      <c r="N1018" s="2">
        <v>5.2949999999999999</v>
      </c>
      <c r="O1018" s="1">
        <v>46057</v>
      </c>
      <c r="P1018">
        <v>5.47</v>
      </c>
      <c r="Q1018" s="1">
        <v>46056</v>
      </c>
      <c r="R1018">
        <v>5.6349999999999998</v>
      </c>
      <c r="S1018" s="1">
        <v>46058</v>
      </c>
      <c r="T1018">
        <v>5.86</v>
      </c>
      <c r="U1018" s="1">
        <v>46058</v>
      </c>
      <c r="V1018">
        <v>6.0650000000000004</v>
      </c>
      <c r="W1018" s="1"/>
      <c r="X1018" s="1"/>
      <c r="Y1018" s="1"/>
      <c r="Z1018" s="2"/>
    </row>
    <row r="1019" spans="1:26" x14ac:dyDescent="0.2">
      <c r="A1019" s="1">
        <v>45978</v>
      </c>
      <c r="B1019">
        <v>5.17</v>
      </c>
      <c r="C1019" s="1">
        <v>45978</v>
      </c>
      <c r="D1019" s="2">
        <v>5.04</v>
      </c>
      <c r="E1019" s="1">
        <v>45978</v>
      </c>
      <c r="F1019">
        <v>5.01</v>
      </c>
      <c r="G1019" s="1">
        <v>45978</v>
      </c>
      <c r="H1019">
        <v>4.95</v>
      </c>
      <c r="I1019" s="1">
        <v>46112</v>
      </c>
      <c r="J1019">
        <v>5.4</v>
      </c>
      <c r="K1019" s="1">
        <v>46056</v>
      </c>
      <c r="L1019">
        <v>5.0999999999999996</v>
      </c>
      <c r="M1019" s="1">
        <v>46059</v>
      </c>
      <c r="N1019" s="2">
        <v>5.375</v>
      </c>
      <c r="O1019" s="1">
        <v>46058</v>
      </c>
      <c r="P1019">
        <v>5.49</v>
      </c>
      <c r="Q1019" s="1">
        <v>46057</v>
      </c>
      <c r="R1019">
        <v>5.6449999999999996</v>
      </c>
      <c r="S1019" s="1">
        <v>46059</v>
      </c>
      <c r="T1019">
        <v>5.9450000000000003</v>
      </c>
      <c r="U1019" s="1">
        <v>46059</v>
      </c>
      <c r="V1019">
        <v>6.15</v>
      </c>
      <c r="W1019" s="1"/>
      <c r="X1019" s="1"/>
      <c r="Y1019" s="1"/>
      <c r="Z1019" s="2"/>
    </row>
    <row r="1020" spans="1:26" x14ac:dyDescent="0.2">
      <c r="A1020" s="1">
        <v>45979</v>
      </c>
      <c r="B1020">
        <v>5.21</v>
      </c>
      <c r="C1020" s="1">
        <v>45979</v>
      </c>
      <c r="D1020" s="2">
        <v>5.13</v>
      </c>
      <c r="E1020" s="1">
        <v>45979</v>
      </c>
      <c r="F1020">
        <v>5.05</v>
      </c>
      <c r="G1020" s="1">
        <v>45979</v>
      </c>
      <c r="H1020">
        <v>4.96</v>
      </c>
      <c r="I1020" s="1">
        <v>46113</v>
      </c>
      <c r="J1020">
        <v>5.27</v>
      </c>
      <c r="K1020" s="1">
        <v>46057</v>
      </c>
      <c r="L1020">
        <v>5.08</v>
      </c>
      <c r="M1020" s="1">
        <v>46062</v>
      </c>
      <c r="N1020" s="2">
        <v>5.3049999999999997</v>
      </c>
      <c r="O1020" s="1">
        <v>46059</v>
      </c>
      <c r="P1020">
        <v>5.5650000000000004</v>
      </c>
      <c r="Q1020" s="1">
        <v>46058</v>
      </c>
      <c r="R1020">
        <v>5.6550000000000002</v>
      </c>
      <c r="S1020" s="1">
        <v>46062</v>
      </c>
      <c r="T1020">
        <v>5.89</v>
      </c>
      <c r="U1020" s="1">
        <v>46062</v>
      </c>
      <c r="V1020">
        <v>6.0949999999999998</v>
      </c>
      <c r="W1020" s="1"/>
      <c r="X1020" s="1"/>
      <c r="Y1020" s="1"/>
      <c r="Z1020" s="2"/>
    </row>
    <row r="1021" spans="1:26" x14ac:dyDescent="0.2">
      <c r="A1021" s="1">
        <v>45980</v>
      </c>
      <c r="B1021">
        <v>5.32</v>
      </c>
      <c r="C1021" s="1">
        <v>45980</v>
      </c>
      <c r="D1021" s="2">
        <v>5.18</v>
      </c>
      <c r="E1021" s="1">
        <v>45980</v>
      </c>
      <c r="F1021">
        <v>5.08</v>
      </c>
      <c r="G1021" s="1">
        <v>45980</v>
      </c>
      <c r="H1021">
        <v>4.9800000000000004</v>
      </c>
      <c r="I1021" s="1">
        <v>46114</v>
      </c>
      <c r="J1021">
        <v>5.27</v>
      </c>
      <c r="K1021" s="1">
        <v>46058</v>
      </c>
      <c r="L1021">
        <v>5.0949999999999998</v>
      </c>
      <c r="M1021" s="1">
        <v>46063</v>
      </c>
      <c r="N1021" s="2">
        <v>5.28</v>
      </c>
      <c r="O1021" s="1">
        <v>46062</v>
      </c>
      <c r="P1021">
        <v>5.5049999999999999</v>
      </c>
      <c r="Q1021" s="1">
        <v>46059</v>
      </c>
      <c r="R1021">
        <v>5.74</v>
      </c>
      <c r="S1021" s="1">
        <v>46063</v>
      </c>
      <c r="T1021">
        <v>5.9050000000000002</v>
      </c>
      <c r="U1021" s="1">
        <v>46063</v>
      </c>
      <c r="V1021">
        <v>6.1150000000000002</v>
      </c>
      <c r="W1021" s="1"/>
      <c r="X1021" s="1"/>
      <c r="Y1021" s="1"/>
      <c r="Z1021" s="2"/>
    </row>
    <row r="1022" spans="1:26" x14ac:dyDescent="0.2">
      <c r="A1022" s="1">
        <v>45981</v>
      </c>
      <c r="B1022">
        <v>5.18</v>
      </c>
      <c r="C1022" s="1">
        <v>45981</v>
      </c>
      <c r="D1022" s="2">
        <v>5.16</v>
      </c>
      <c r="E1022" s="1">
        <v>45981</v>
      </c>
      <c r="F1022">
        <v>4.99</v>
      </c>
      <c r="G1022" s="1">
        <v>45981</v>
      </c>
      <c r="H1022">
        <v>4.93</v>
      </c>
      <c r="I1022" s="1">
        <v>46115</v>
      </c>
      <c r="J1022">
        <v>5.27</v>
      </c>
      <c r="K1022" s="1">
        <v>46059</v>
      </c>
      <c r="L1022">
        <v>5.14</v>
      </c>
      <c r="M1022" s="1">
        <v>46064</v>
      </c>
      <c r="N1022" s="2">
        <v>5.27</v>
      </c>
      <c r="O1022" s="1">
        <v>46063</v>
      </c>
      <c r="P1022">
        <v>5.4950000000000001</v>
      </c>
      <c r="Q1022" s="1">
        <v>46062</v>
      </c>
      <c r="R1022">
        <v>5.6849999999999996</v>
      </c>
      <c r="S1022" s="1">
        <v>46064</v>
      </c>
      <c r="T1022">
        <v>5.8650000000000002</v>
      </c>
      <c r="U1022" s="1">
        <v>46064</v>
      </c>
      <c r="V1022">
        <v>6.0750000000000002</v>
      </c>
      <c r="W1022" s="1"/>
      <c r="X1022" s="1"/>
      <c r="Y1022" s="1"/>
      <c r="Z1022" s="2"/>
    </row>
    <row r="1023" spans="1:26" x14ac:dyDescent="0.2">
      <c r="A1023" s="1">
        <v>45982</v>
      </c>
      <c r="B1023">
        <v>5.09</v>
      </c>
      <c r="C1023" s="1">
        <v>45982</v>
      </c>
      <c r="D1023" s="2">
        <v>5.0199999999999996</v>
      </c>
      <c r="E1023" s="1">
        <v>45982</v>
      </c>
      <c r="F1023">
        <v>5</v>
      </c>
      <c r="G1023" s="1">
        <v>45982</v>
      </c>
      <c r="H1023">
        <v>4.91</v>
      </c>
      <c r="I1023" s="1">
        <v>46118</v>
      </c>
      <c r="J1023">
        <v>5.25</v>
      </c>
      <c r="K1023" s="1">
        <v>46062</v>
      </c>
      <c r="L1023">
        <v>5.0750000000000002</v>
      </c>
      <c r="M1023" s="1">
        <v>46065</v>
      </c>
      <c r="N1023" s="2">
        <v>5.28</v>
      </c>
      <c r="O1023" s="1">
        <v>46064</v>
      </c>
      <c r="P1023">
        <v>5.47</v>
      </c>
      <c r="Q1023" s="1">
        <v>46063</v>
      </c>
      <c r="R1023">
        <v>5.6849999999999996</v>
      </c>
      <c r="S1023" s="1">
        <v>46065</v>
      </c>
      <c r="T1023">
        <v>5.88</v>
      </c>
      <c r="U1023" s="1">
        <v>46065</v>
      </c>
      <c r="V1023">
        <v>6.09</v>
      </c>
      <c r="W1023" s="1"/>
      <c r="X1023" s="1"/>
      <c r="Y1023" s="1"/>
      <c r="Z1023" s="2"/>
    </row>
    <row r="1024" spans="1:26" x14ac:dyDescent="0.2">
      <c r="A1024" s="1">
        <v>45985</v>
      </c>
      <c r="B1024">
        <v>5.22</v>
      </c>
      <c r="C1024" s="1">
        <v>45985</v>
      </c>
      <c r="D1024" s="2">
        <v>5.03</v>
      </c>
      <c r="E1024" s="1">
        <v>45985</v>
      </c>
      <c r="F1024">
        <v>4.99</v>
      </c>
      <c r="G1024" s="1">
        <v>45985</v>
      </c>
      <c r="H1024">
        <v>4.95</v>
      </c>
      <c r="I1024" s="1">
        <v>46119</v>
      </c>
      <c r="J1024">
        <v>5.36</v>
      </c>
      <c r="K1024" s="1">
        <v>46063</v>
      </c>
      <c r="L1024">
        <v>5.0449999999999999</v>
      </c>
      <c r="M1024" s="1">
        <v>46066</v>
      </c>
      <c r="N1024" s="2">
        <v>5.2350000000000003</v>
      </c>
      <c r="O1024" s="1">
        <v>46065</v>
      </c>
      <c r="P1024">
        <v>5.4850000000000003</v>
      </c>
      <c r="Q1024" s="1">
        <v>46064</v>
      </c>
      <c r="R1024">
        <v>5.6449999999999996</v>
      </c>
      <c r="S1024" s="1">
        <v>46066</v>
      </c>
      <c r="T1024">
        <v>5.84</v>
      </c>
      <c r="U1024" s="1">
        <v>46066</v>
      </c>
      <c r="V1024">
        <v>6.05</v>
      </c>
      <c r="W1024" s="1"/>
      <c r="X1024" s="1"/>
      <c r="Y1024" s="1"/>
      <c r="Z1024" s="2"/>
    </row>
    <row r="1025" spans="1:26" x14ac:dyDescent="0.2">
      <c r="A1025" s="1">
        <v>45986</v>
      </c>
      <c r="B1025">
        <v>5.12</v>
      </c>
      <c r="C1025" s="1">
        <v>45986</v>
      </c>
      <c r="D1025" s="2">
        <v>5.0199999999999996</v>
      </c>
      <c r="E1025" s="1">
        <v>45986</v>
      </c>
      <c r="F1025">
        <v>4.96</v>
      </c>
      <c r="G1025" s="1">
        <v>45986</v>
      </c>
      <c r="H1025">
        <v>4.87</v>
      </c>
      <c r="I1025" s="1">
        <v>46120</v>
      </c>
      <c r="J1025">
        <v>5.19</v>
      </c>
      <c r="K1025" s="1">
        <v>46064</v>
      </c>
      <c r="L1025">
        <v>5.03</v>
      </c>
      <c r="M1025" s="1">
        <v>46070</v>
      </c>
      <c r="N1025" s="2">
        <v>5.2350000000000003</v>
      </c>
      <c r="O1025" s="1">
        <v>46066</v>
      </c>
      <c r="P1025">
        <v>5.44</v>
      </c>
      <c r="Q1025" s="1">
        <v>46065</v>
      </c>
      <c r="R1025">
        <v>5.67</v>
      </c>
      <c r="S1025" s="1">
        <v>46070</v>
      </c>
      <c r="T1025">
        <v>5.84</v>
      </c>
      <c r="U1025" s="1">
        <v>46070</v>
      </c>
      <c r="V1025">
        <v>6.05</v>
      </c>
      <c r="W1025" s="1"/>
      <c r="X1025" s="1"/>
      <c r="Y1025" s="1"/>
      <c r="Z1025" s="2"/>
    </row>
    <row r="1026" spans="1:26" x14ac:dyDescent="0.2">
      <c r="A1026" s="1">
        <v>45987</v>
      </c>
      <c r="B1026">
        <v>4.8499999999999996</v>
      </c>
      <c r="C1026" s="1">
        <v>45987</v>
      </c>
      <c r="D1026" s="2">
        <v>4.93</v>
      </c>
      <c r="E1026" s="1">
        <v>45987</v>
      </c>
      <c r="F1026">
        <v>4.92</v>
      </c>
      <c r="G1026" s="1">
        <v>45987</v>
      </c>
      <c r="H1026">
        <v>4.87</v>
      </c>
      <c r="I1026" s="1">
        <v>46121</v>
      </c>
      <c r="J1026">
        <v>5.27</v>
      </c>
      <c r="K1026" s="1">
        <v>46065</v>
      </c>
      <c r="L1026">
        <v>5.0449999999999999</v>
      </c>
      <c r="M1026" s="1">
        <v>46071</v>
      </c>
      <c r="N1026" s="2">
        <v>5.28</v>
      </c>
      <c r="O1026" s="1">
        <v>46070</v>
      </c>
      <c r="P1026">
        <v>5.4450000000000003</v>
      </c>
      <c r="Q1026" s="1">
        <v>46066</v>
      </c>
      <c r="R1026">
        <v>5.63</v>
      </c>
      <c r="S1026" s="1">
        <v>46071</v>
      </c>
      <c r="T1026">
        <v>5.8849999999999998</v>
      </c>
      <c r="U1026" s="1">
        <v>46071</v>
      </c>
      <c r="V1026">
        <v>6.0949999999999998</v>
      </c>
      <c r="W1026" s="1"/>
      <c r="X1026" s="1"/>
      <c r="Y1026" s="1"/>
      <c r="Z1026" s="2"/>
    </row>
    <row r="1027" spans="1:26" x14ac:dyDescent="0.2">
      <c r="A1027" s="1">
        <v>45988</v>
      </c>
      <c r="B1027">
        <v>4.4800000000000004</v>
      </c>
      <c r="C1027" s="1">
        <v>45988</v>
      </c>
      <c r="D1027" s="2">
        <v>4.83</v>
      </c>
      <c r="E1027" s="1">
        <v>45988</v>
      </c>
      <c r="F1027">
        <v>4.8600000000000003</v>
      </c>
      <c r="G1027" s="1">
        <v>45988</v>
      </c>
      <c r="H1027">
        <v>4.82</v>
      </c>
      <c r="I1027" s="1">
        <v>46122</v>
      </c>
      <c r="J1027">
        <v>5.22</v>
      </c>
      <c r="K1027" s="1">
        <v>46066</v>
      </c>
      <c r="L1027">
        <v>5</v>
      </c>
      <c r="M1027" s="1">
        <v>46072</v>
      </c>
      <c r="N1027" s="2">
        <v>5.2750000000000004</v>
      </c>
      <c r="O1027" s="1">
        <v>46071</v>
      </c>
      <c r="P1027">
        <v>5.49</v>
      </c>
      <c r="Q1027" s="1">
        <v>46070</v>
      </c>
      <c r="R1027">
        <v>5.63</v>
      </c>
      <c r="S1027" s="1">
        <v>46072</v>
      </c>
      <c r="T1027">
        <v>5.88</v>
      </c>
      <c r="U1027" s="1">
        <v>46072</v>
      </c>
      <c r="V1027">
        <v>6.09</v>
      </c>
      <c r="W1027" s="1"/>
      <c r="X1027" s="1"/>
      <c r="Y1027" s="1"/>
      <c r="Z1027" s="2"/>
    </row>
    <row r="1028" spans="1:26" x14ac:dyDescent="0.2">
      <c r="A1028" s="1">
        <v>45989</v>
      </c>
      <c r="B1028">
        <v>4.71</v>
      </c>
      <c r="C1028" s="1">
        <v>45989</v>
      </c>
      <c r="D1028" s="2">
        <v>4.8</v>
      </c>
      <c r="E1028" s="1">
        <v>45989</v>
      </c>
      <c r="F1028">
        <v>4.87</v>
      </c>
      <c r="G1028" s="1">
        <v>45989</v>
      </c>
      <c r="H1028">
        <v>4.91</v>
      </c>
      <c r="I1028" s="1">
        <v>46125</v>
      </c>
      <c r="J1028">
        <v>5.26</v>
      </c>
      <c r="K1028" s="1">
        <v>46070</v>
      </c>
      <c r="L1028">
        <v>5</v>
      </c>
      <c r="M1028" s="1">
        <v>46073</v>
      </c>
      <c r="N1028" s="2">
        <v>5.2549999999999999</v>
      </c>
      <c r="O1028" s="1">
        <v>46072</v>
      </c>
      <c r="P1028">
        <v>5.4850000000000003</v>
      </c>
      <c r="Q1028" s="1">
        <v>46071</v>
      </c>
      <c r="R1028">
        <v>5.6749999999999998</v>
      </c>
      <c r="S1028" s="1">
        <v>46073</v>
      </c>
      <c r="T1028">
        <v>5.8650000000000002</v>
      </c>
      <c r="U1028" s="1">
        <v>46073</v>
      </c>
      <c r="V1028">
        <v>6.0750000000000002</v>
      </c>
      <c r="W1028" s="1"/>
      <c r="X1028" s="1"/>
      <c r="Y1028" s="1"/>
      <c r="Z1028" s="2"/>
    </row>
    <row r="1029" spans="1:26" x14ac:dyDescent="0.2">
      <c r="A1029" s="1">
        <v>45992</v>
      </c>
      <c r="B1029">
        <v>4.6100000000000003</v>
      </c>
      <c r="C1029" s="1">
        <v>45992</v>
      </c>
      <c r="D1029" s="2">
        <v>4.76</v>
      </c>
      <c r="E1029" s="1">
        <v>45992</v>
      </c>
      <c r="F1029">
        <v>4.84</v>
      </c>
      <c r="G1029" s="1">
        <v>45992</v>
      </c>
      <c r="H1029">
        <v>4.88</v>
      </c>
      <c r="I1029" s="1">
        <v>46126</v>
      </c>
      <c r="J1029">
        <v>5.23</v>
      </c>
      <c r="K1029" s="1">
        <v>46071</v>
      </c>
      <c r="L1029">
        <v>5.0449999999999999</v>
      </c>
      <c r="M1029" s="1">
        <v>46076</v>
      </c>
      <c r="N1029" s="2">
        <v>5.2450000000000001</v>
      </c>
      <c r="O1029" s="1">
        <v>46073</v>
      </c>
      <c r="P1029">
        <v>5.47</v>
      </c>
      <c r="Q1029" s="1">
        <v>46072</v>
      </c>
      <c r="R1029">
        <v>5.67</v>
      </c>
      <c r="S1029" s="1">
        <v>46076</v>
      </c>
      <c r="T1029">
        <v>5.8449999999999998</v>
      </c>
      <c r="U1029" s="1">
        <v>46076</v>
      </c>
      <c r="V1029">
        <v>6.05</v>
      </c>
      <c r="W1029" s="1"/>
      <c r="X1029" s="1"/>
      <c r="Y1029" s="1"/>
      <c r="Z1029" s="2"/>
    </row>
    <row r="1030" spans="1:26" x14ac:dyDescent="0.2">
      <c r="A1030" s="1">
        <v>45993</v>
      </c>
      <c r="B1030">
        <v>4.59</v>
      </c>
      <c r="C1030" s="1">
        <v>45993</v>
      </c>
      <c r="D1030" s="2">
        <v>4.6900000000000004</v>
      </c>
      <c r="E1030" s="1">
        <v>45993</v>
      </c>
      <c r="F1030">
        <v>4.79</v>
      </c>
      <c r="G1030" s="1">
        <v>45993</v>
      </c>
      <c r="H1030">
        <v>4.84</v>
      </c>
      <c r="I1030" s="1">
        <v>46127</v>
      </c>
      <c r="J1030">
        <v>5.22</v>
      </c>
      <c r="K1030" s="1">
        <v>46072</v>
      </c>
      <c r="L1030">
        <v>5.0449999999999999</v>
      </c>
      <c r="M1030" s="1">
        <v>46077</v>
      </c>
      <c r="N1030" s="2">
        <v>5.2450000000000001</v>
      </c>
      <c r="O1030" s="1">
        <v>46076</v>
      </c>
      <c r="P1030">
        <v>5.45</v>
      </c>
      <c r="Q1030" s="1">
        <v>46073</v>
      </c>
      <c r="R1030">
        <v>5.65</v>
      </c>
      <c r="S1030" s="1">
        <v>46077</v>
      </c>
      <c r="T1030">
        <v>5.84</v>
      </c>
      <c r="U1030" s="1">
        <v>46077</v>
      </c>
      <c r="V1030">
        <v>6.0350000000000001</v>
      </c>
      <c r="W1030" s="1"/>
      <c r="X1030" s="1"/>
      <c r="Y1030" s="1"/>
      <c r="Z1030" s="2"/>
    </row>
    <row r="1031" spans="1:26" x14ac:dyDescent="0.2">
      <c r="A1031" s="1">
        <v>45994</v>
      </c>
      <c r="B1031">
        <v>4.57</v>
      </c>
      <c r="C1031" s="1">
        <v>45994</v>
      </c>
      <c r="D1031" s="2">
        <v>4.7</v>
      </c>
      <c r="E1031" s="1">
        <v>45994</v>
      </c>
      <c r="F1031">
        <v>4.76</v>
      </c>
      <c r="G1031" s="1">
        <v>45994</v>
      </c>
      <c r="H1031">
        <v>4.7699999999999996</v>
      </c>
      <c r="I1031" s="1">
        <v>46128</v>
      </c>
      <c r="J1031">
        <v>5.2</v>
      </c>
      <c r="K1031" s="1">
        <v>46073</v>
      </c>
      <c r="L1031">
        <v>5.03</v>
      </c>
      <c r="M1031" s="1">
        <v>46078</v>
      </c>
      <c r="N1031" s="2">
        <v>5.21</v>
      </c>
      <c r="O1031" s="1">
        <v>46077</v>
      </c>
      <c r="P1031">
        <v>5.45</v>
      </c>
      <c r="Q1031" s="1">
        <v>46076</v>
      </c>
      <c r="R1031">
        <v>5.6349999999999998</v>
      </c>
      <c r="S1031" s="1">
        <v>46078</v>
      </c>
      <c r="T1031">
        <v>5.79</v>
      </c>
      <c r="U1031" s="1">
        <v>46078</v>
      </c>
      <c r="V1031">
        <v>5.99</v>
      </c>
      <c r="W1031" s="1"/>
      <c r="X1031" s="1"/>
      <c r="Y1031" s="1"/>
      <c r="Z1031" s="2"/>
    </row>
    <row r="1032" spans="1:26" x14ac:dyDescent="0.2">
      <c r="A1032" s="1">
        <v>45995</v>
      </c>
      <c r="B1032">
        <v>4.74</v>
      </c>
      <c r="C1032" s="1">
        <v>45995</v>
      </c>
      <c r="D1032" s="2">
        <v>4.74</v>
      </c>
      <c r="E1032" s="1">
        <v>45995</v>
      </c>
      <c r="F1032">
        <v>4.78</v>
      </c>
      <c r="G1032" s="1">
        <v>45995</v>
      </c>
      <c r="H1032">
        <v>4.8099999999999996</v>
      </c>
      <c r="I1032" s="1">
        <v>46129</v>
      </c>
      <c r="J1032">
        <v>5.29</v>
      </c>
      <c r="K1032" s="1">
        <v>46076</v>
      </c>
      <c r="L1032">
        <v>5.0199999999999996</v>
      </c>
      <c r="M1032" s="1">
        <v>46079</v>
      </c>
      <c r="N1032" s="2">
        <v>5.19</v>
      </c>
      <c r="O1032" s="1">
        <v>46078</v>
      </c>
      <c r="P1032">
        <v>5.41</v>
      </c>
      <c r="Q1032" s="1">
        <v>46077</v>
      </c>
      <c r="R1032">
        <v>5.63</v>
      </c>
      <c r="S1032" s="1">
        <v>46079</v>
      </c>
      <c r="T1032">
        <v>5.75</v>
      </c>
      <c r="U1032" s="1">
        <v>46079</v>
      </c>
      <c r="V1032">
        <v>5.9349999999999996</v>
      </c>
      <c r="W1032" s="1"/>
      <c r="X1032" s="1"/>
      <c r="Y1032" s="1"/>
      <c r="Z1032" s="2"/>
    </row>
    <row r="1033" spans="1:26" x14ac:dyDescent="0.2">
      <c r="A1033" s="1">
        <v>45996</v>
      </c>
      <c r="B1033">
        <v>4.68</v>
      </c>
      <c r="C1033" s="1">
        <v>45996</v>
      </c>
      <c r="D1033" s="2">
        <v>4.74</v>
      </c>
      <c r="E1033" s="1">
        <v>45996</v>
      </c>
      <c r="F1033">
        <v>4.79</v>
      </c>
      <c r="G1033" s="1">
        <v>45996</v>
      </c>
      <c r="H1033">
        <v>4.8499999999999996</v>
      </c>
      <c r="I1033" s="1">
        <v>46132</v>
      </c>
      <c r="J1033">
        <v>5.23</v>
      </c>
      <c r="K1033" s="1">
        <v>46077</v>
      </c>
      <c r="L1033">
        <v>5.0199999999999996</v>
      </c>
      <c r="M1033" s="1">
        <v>46080</v>
      </c>
      <c r="N1033" s="2">
        <v>5.1749999999999998</v>
      </c>
      <c r="O1033" s="1">
        <v>46079</v>
      </c>
      <c r="P1033">
        <v>5.3849999999999998</v>
      </c>
      <c r="Q1033" s="1">
        <v>46078</v>
      </c>
      <c r="R1033">
        <v>5.59</v>
      </c>
      <c r="S1033" s="1">
        <v>46080</v>
      </c>
      <c r="T1033">
        <v>5.7649999999999997</v>
      </c>
      <c r="U1033" s="1">
        <v>46080</v>
      </c>
      <c r="V1033">
        <v>5.9349999999999996</v>
      </c>
      <c r="W1033" s="1"/>
      <c r="X1033" s="1"/>
      <c r="Y1033" s="1"/>
      <c r="Z1033" s="2"/>
    </row>
    <row r="1034" spans="1:26" x14ac:dyDescent="0.2">
      <c r="A1034" s="1">
        <v>45999</v>
      </c>
      <c r="B1034">
        <v>4.8099999999999996</v>
      </c>
      <c r="C1034" s="1">
        <v>45999</v>
      </c>
      <c r="D1034" s="2">
        <v>4.8600000000000003</v>
      </c>
      <c r="E1034" s="1">
        <v>45999</v>
      </c>
      <c r="F1034">
        <v>4.8600000000000003</v>
      </c>
      <c r="G1034" s="1">
        <v>45999</v>
      </c>
      <c r="H1034">
        <v>4.92</v>
      </c>
      <c r="I1034" s="1">
        <v>46133</v>
      </c>
      <c r="J1034">
        <v>5.14</v>
      </c>
      <c r="K1034" s="1">
        <v>46078</v>
      </c>
      <c r="L1034">
        <v>4.9850000000000003</v>
      </c>
      <c r="M1034" s="1">
        <v>46083</v>
      </c>
      <c r="N1034" s="2">
        <v>5.23</v>
      </c>
      <c r="O1034" s="1">
        <v>46080</v>
      </c>
      <c r="P1034">
        <v>5.375</v>
      </c>
      <c r="Q1034" s="1">
        <v>46079</v>
      </c>
      <c r="R1034">
        <v>5.5750000000000002</v>
      </c>
      <c r="S1034" s="1">
        <v>46083</v>
      </c>
      <c r="T1034">
        <v>5.82</v>
      </c>
      <c r="U1034" s="1">
        <v>46083</v>
      </c>
      <c r="V1034">
        <v>5.99</v>
      </c>
      <c r="W1034" s="1"/>
      <c r="X1034" s="1"/>
      <c r="Y1034" s="1"/>
      <c r="Z1034" s="2"/>
    </row>
    <row r="1035" spans="1:26" x14ac:dyDescent="0.2">
      <c r="A1035" s="1">
        <v>46000</v>
      </c>
      <c r="B1035">
        <v>4.9400000000000004</v>
      </c>
      <c r="C1035" s="1">
        <v>46000</v>
      </c>
      <c r="D1035" s="2">
        <v>4.87</v>
      </c>
      <c r="E1035" s="1">
        <v>46000</v>
      </c>
      <c r="F1035">
        <v>4.93</v>
      </c>
      <c r="G1035" s="1">
        <v>46000</v>
      </c>
      <c r="H1035">
        <v>4.97</v>
      </c>
      <c r="I1035" s="1">
        <v>46134</v>
      </c>
      <c r="J1035">
        <v>5.17</v>
      </c>
      <c r="K1035" s="1">
        <v>46079</v>
      </c>
      <c r="L1035">
        <v>4.97</v>
      </c>
      <c r="M1035" s="1">
        <v>46084</v>
      </c>
      <c r="N1035" s="2">
        <v>5.26</v>
      </c>
      <c r="O1035" s="1">
        <v>46083</v>
      </c>
      <c r="P1035">
        <v>5.43</v>
      </c>
      <c r="Q1035" s="1">
        <v>46080</v>
      </c>
      <c r="R1035">
        <v>5.5650000000000004</v>
      </c>
      <c r="S1035" s="1">
        <v>46084</v>
      </c>
      <c r="T1035">
        <v>5.8650000000000002</v>
      </c>
      <c r="U1035" s="1">
        <v>46084</v>
      </c>
      <c r="V1035">
        <v>6.0350000000000001</v>
      </c>
      <c r="W1035" s="1"/>
      <c r="X1035" s="1"/>
      <c r="Y1035" s="1"/>
      <c r="Z1035" s="2"/>
    </row>
    <row r="1036" spans="1:26" x14ac:dyDescent="0.2">
      <c r="A1036" s="1">
        <v>46001</v>
      </c>
      <c r="B1036">
        <v>5.12</v>
      </c>
      <c r="C1036" s="1">
        <v>46001</v>
      </c>
      <c r="D1036" s="2">
        <v>5</v>
      </c>
      <c r="E1036" s="1">
        <v>46001</v>
      </c>
      <c r="F1036">
        <v>4.9800000000000004</v>
      </c>
      <c r="G1036" s="1">
        <v>46001</v>
      </c>
      <c r="H1036">
        <v>4.97</v>
      </c>
      <c r="I1036" s="1">
        <v>46135</v>
      </c>
      <c r="J1036">
        <v>5.26</v>
      </c>
      <c r="K1036" s="1">
        <v>46080</v>
      </c>
      <c r="L1036">
        <v>4.9749999999999996</v>
      </c>
      <c r="M1036" s="1">
        <v>46085</v>
      </c>
      <c r="N1036" s="2">
        <v>5.3150000000000004</v>
      </c>
      <c r="O1036" s="1">
        <v>46084</v>
      </c>
      <c r="P1036">
        <v>5.4649999999999999</v>
      </c>
      <c r="Q1036" s="1">
        <v>46083</v>
      </c>
      <c r="R1036">
        <v>5.62</v>
      </c>
      <c r="S1036" s="1">
        <v>46085</v>
      </c>
      <c r="T1036">
        <v>5.9249999999999998</v>
      </c>
      <c r="U1036" s="1">
        <v>46085</v>
      </c>
      <c r="V1036">
        <v>6.1150000000000002</v>
      </c>
      <c r="W1036" s="1"/>
      <c r="X1036" s="1"/>
      <c r="Y1036" s="1"/>
      <c r="Z1036" s="2"/>
    </row>
    <row r="1037" spans="1:26" x14ac:dyDescent="0.2">
      <c r="A1037" s="1">
        <v>46002</v>
      </c>
      <c r="B1037">
        <v>5.09</v>
      </c>
      <c r="C1037" s="1">
        <v>46002</v>
      </c>
      <c r="D1037" s="2">
        <v>5</v>
      </c>
      <c r="E1037" s="1">
        <v>46002</v>
      </c>
      <c r="F1037">
        <v>4.99</v>
      </c>
      <c r="G1037" s="1">
        <v>46002</v>
      </c>
      <c r="H1037">
        <v>4.99</v>
      </c>
      <c r="I1037" s="1">
        <v>46136</v>
      </c>
      <c r="J1037">
        <v>5.35</v>
      </c>
      <c r="K1037" s="1">
        <v>46083</v>
      </c>
      <c r="L1037">
        <v>5.03</v>
      </c>
      <c r="M1037" s="1">
        <v>46086</v>
      </c>
      <c r="N1037" s="2">
        <v>5.36</v>
      </c>
      <c r="O1037" s="1">
        <v>46085</v>
      </c>
      <c r="P1037">
        <v>5.5149999999999997</v>
      </c>
      <c r="Q1037" s="1">
        <v>46084</v>
      </c>
      <c r="R1037">
        <v>5.66</v>
      </c>
      <c r="S1037" s="1">
        <v>46086</v>
      </c>
      <c r="T1037">
        <v>5.915</v>
      </c>
      <c r="U1037" s="1">
        <v>46086</v>
      </c>
      <c r="V1037">
        <v>6.1</v>
      </c>
      <c r="W1037" s="1"/>
      <c r="X1037" s="1"/>
      <c r="Y1037" s="1"/>
      <c r="Z1037" s="2"/>
    </row>
    <row r="1038" spans="1:26" x14ac:dyDescent="0.2">
      <c r="A1038" s="1">
        <v>46003</v>
      </c>
      <c r="B1038">
        <v>4.8099999999999996</v>
      </c>
      <c r="C1038" s="1">
        <v>46003</v>
      </c>
      <c r="D1038" s="2">
        <v>4.88</v>
      </c>
      <c r="E1038" s="1">
        <v>46003</v>
      </c>
      <c r="F1038">
        <v>4.92</v>
      </c>
      <c r="G1038" s="1">
        <v>46003</v>
      </c>
      <c r="H1038">
        <v>4.95</v>
      </c>
      <c r="I1038" s="1">
        <v>46139</v>
      </c>
      <c r="J1038">
        <v>5.36</v>
      </c>
      <c r="K1038" s="1">
        <v>46084</v>
      </c>
      <c r="L1038">
        <v>5.07</v>
      </c>
      <c r="M1038" s="1">
        <v>46087</v>
      </c>
      <c r="N1038" s="2">
        <v>5.39</v>
      </c>
      <c r="O1038" s="1">
        <v>46086</v>
      </c>
      <c r="P1038">
        <v>5.53</v>
      </c>
      <c r="Q1038" s="1">
        <v>46085</v>
      </c>
      <c r="R1038">
        <v>5.71</v>
      </c>
      <c r="S1038" s="1">
        <v>46087</v>
      </c>
      <c r="T1038">
        <v>5.94</v>
      </c>
      <c r="U1038" s="1">
        <v>46087</v>
      </c>
      <c r="V1038">
        <v>6.13</v>
      </c>
      <c r="W1038" s="1"/>
      <c r="X1038" s="1"/>
      <c r="Y1038" s="1"/>
      <c r="Z1038" s="2"/>
    </row>
    <row r="1039" spans="1:26" x14ac:dyDescent="0.2">
      <c r="A1039" s="1">
        <v>46006</v>
      </c>
      <c r="B1039">
        <v>4.95</v>
      </c>
      <c r="C1039" s="1">
        <v>46006</v>
      </c>
      <c r="D1039" s="2">
        <v>4.82</v>
      </c>
      <c r="E1039" s="1">
        <v>46006</v>
      </c>
      <c r="F1039">
        <v>4.8600000000000003</v>
      </c>
      <c r="G1039" s="1">
        <v>46006</v>
      </c>
      <c r="H1039">
        <v>4.92</v>
      </c>
      <c r="I1039" s="1">
        <v>46140</v>
      </c>
      <c r="J1039">
        <v>5.4</v>
      </c>
      <c r="K1039" s="1">
        <v>46085</v>
      </c>
      <c r="L1039">
        <v>5.125</v>
      </c>
      <c r="M1039" s="1">
        <v>46090</v>
      </c>
      <c r="N1039" s="2">
        <v>5.5650000000000004</v>
      </c>
      <c r="O1039" s="1">
        <v>46087</v>
      </c>
      <c r="P1039">
        <v>5.56</v>
      </c>
      <c r="Q1039" s="1">
        <v>46086</v>
      </c>
      <c r="R1039">
        <v>5.7</v>
      </c>
      <c r="S1039" s="1">
        <v>46090</v>
      </c>
      <c r="T1039">
        <v>6.0750000000000002</v>
      </c>
      <c r="U1039" s="1">
        <v>46090</v>
      </c>
      <c r="V1039">
        <v>6.2549999999999999</v>
      </c>
      <c r="W1039" s="1"/>
      <c r="X1039" s="1"/>
      <c r="Y1039" s="1"/>
      <c r="Z1039" s="2"/>
    </row>
    <row r="1040" spans="1:26" x14ac:dyDescent="0.2">
      <c r="A1040" s="1">
        <v>46007</v>
      </c>
      <c r="B1040">
        <v>4.55</v>
      </c>
      <c r="C1040" s="1">
        <v>46007</v>
      </c>
      <c r="D1040" s="2">
        <v>4.76</v>
      </c>
      <c r="E1040" s="1">
        <v>46007</v>
      </c>
      <c r="F1040">
        <v>4.83</v>
      </c>
      <c r="G1040" s="1">
        <v>46007</v>
      </c>
      <c r="H1040">
        <v>4.88</v>
      </c>
      <c r="I1040" s="1">
        <v>46141</v>
      </c>
      <c r="J1040">
        <v>5.81</v>
      </c>
      <c r="K1040" s="1">
        <v>46086</v>
      </c>
      <c r="L1040">
        <v>5.19</v>
      </c>
      <c r="M1040" s="1">
        <v>46091</v>
      </c>
      <c r="N1040" s="2">
        <v>5.3949999999999996</v>
      </c>
      <c r="O1040" s="1">
        <v>46090</v>
      </c>
      <c r="P1040">
        <v>5.72</v>
      </c>
      <c r="Q1040" s="1">
        <v>46087</v>
      </c>
      <c r="R1040">
        <v>5.73</v>
      </c>
      <c r="S1040" s="1">
        <v>46091</v>
      </c>
      <c r="T1040">
        <v>5.9450000000000003</v>
      </c>
      <c r="U1040" s="1">
        <v>46091</v>
      </c>
      <c r="V1040">
        <v>6.125</v>
      </c>
      <c r="W1040" s="1"/>
      <c r="X1040" s="1"/>
      <c r="Y1040" s="1"/>
      <c r="Z1040" s="2"/>
    </row>
    <row r="1041" spans="1:26" x14ac:dyDescent="0.2">
      <c r="A1041" s="1">
        <v>46008</v>
      </c>
      <c r="B1041">
        <v>4.63</v>
      </c>
      <c r="C1041" s="1">
        <v>46008</v>
      </c>
      <c r="D1041" s="2">
        <v>4.79</v>
      </c>
      <c r="E1041" s="1">
        <v>46008</v>
      </c>
      <c r="F1041">
        <v>4.8</v>
      </c>
      <c r="G1041" s="1">
        <v>46008</v>
      </c>
      <c r="H1041">
        <v>4.8099999999999996</v>
      </c>
      <c r="I1041" s="1">
        <v>46142</v>
      </c>
      <c r="J1041">
        <v>5.89</v>
      </c>
      <c r="K1041" s="1">
        <v>46087</v>
      </c>
      <c r="L1041">
        <v>5.22</v>
      </c>
      <c r="M1041" s="1">
        <v>46092</v>
      </c>
      <c r="N1041" s="2">
        <v>5.42</v>
      </c>
      <c r="O1041" s="1">
        <v>46091</v>
      </c>
      <c r="P1041">
        <v>5.5650000000000004</v>
      </c>
      <c r="Q1041" s="1">
        <v>46090</v>
      </c>
      <c r="R1041">
        <v>5.875</v>
      </c>
      <c r="S1041" s="1">
        <v>46092</v>
      </c>
      <c r="T1041">
        <v>5.97</v>
      </c>
      <c r="U1041" s="1">
        <v>46092</v>
      </c>
      <c r="V1041">
        <v>6.15</v>
      </c>
      <c r="W1041" s="1"/>
      <c r="X1041" s="1"/>
      <c r="Y1041" s="1"/>
      <c r="Z1041" s="2"/>
    </row>
    <row r="1042" spans="1:26" x14ac:dyDescent="0.2">
      <c r="A1042" s="1">
        <v>46009</v>
      </c>
      <c r="B1042">
        <v>4.93</v>
      </c>
      <c r="C1042" s="1">
        <v>46009</v>
      </c>
      <c r="D1042" s="2">
        <v>4.88</v>
      </c>
      <c r="E1042" s="1">
        <v>46009</v>
      </c>
      <c r="F1042">
        <v>4.87</v>
      </c>
      <c r="G1042" s="1">
        <v>46009</v>
      </c>
      <c r="H1042">
        <v>4.8499999999999996</v>
      </c>
      <c r="I1042" s="1">
        <v>46143</v>
      </c>
      <c r="J1042">
        <v>5.89</v>
      </c>
      <c r="K1042" s="1">
        <v>46090</v>
      </c>
      <c r="L1042">
        <v>5.41</v>
      </c>
      <c r="M1042" s="1">
        <v>46093</v>
      </c>
      <c r="N1042" s="2">
        <v>5.4950000000000001</v>
      </c>
      <c r="O1042" s="1">
        <v>46092</v>
      </c>
      <c r="P1042">
        <v>5.6</v>
      </c>
      <c r="Q1042" s="1">
        <v>46091</v>
      </c>
      <c r="R1042">
        <v>5.7450000000000001</v>
      </c>
      <c r="S1042" s="1">
        <v>46093</v>
      </c>
      <c r="T1042">
        <v>6.0549999999999997</v>
      </c>
      <c r="U1042" s="1">
        <v>46093</v>
      </c>
      <c r="V1042">
        <v>6.2350000000000003</v>
      </c>
      <c r="W1042" s="1"/>
      <c r="X1042" s="1"/>
      <c r="Y1042" s="1"/>
      <c r="Z1042" s="2"/>
    </row>
    <row r="1043" spans="1:26" x14ac:dyDescent="0.2">
      <c r="A1043" s="1">
        <v>46010</v>
      </c>
      <c r="B1043">
        <v>5.05</v>
      </c>
      <c r="C1043" s="1">
        <v>46010</v>
      </c>
      <c r="D1043" s="2">
        <v>4.91</v>
      </c>
      <c r="E1043" s="1">
        <v>46010</v>
      </c>
      <c r="F1043">
        <v>4.91</v>
      </c>
      <c r="G1043" s="1">
        <v>46010</v>
      </c>
      <c r="H1043">
        <v>4.8600000000000003</v>
      </c>
      <c r="I1043" s="1">
        <v>46146</v>
      </c>
      <c r="J1043">
        <v>5.85</v>
      </c>
      <c r="K1043" s="1">
        <v>46091</v>
      </c>
      <c r="L1043">
        <v>5.2450000000000001</v>
      </c>
      <c r="M1043" s="1">
        <v>46094</v>
      </c>
      <c r="N1043" s="2">
        <v>5.58</v>
      </c>
      <c r="O1043" s="1">
        <v>46093</v>
      </c>
      <c r="P1043">
        <v>5.6749999999999998</v>
      </c>
      <c r="Q1043" s="1">
        <v>46092</v>
      </c>
      <c r="R1043">
        <v>5.77</v>
      </c>
      <c r="S1043" s="1">
        <v>46094</v>
      </c>
      <c r="T1043">
        <v>6.1449999999999996</v>
      </c>
      <c r="U1043" s="1">
        <v>46094</v>
      </c>
      <c r="V1043">
        <v>6.3250000000000002</v>
      </c>
      <c r="W1043" s="1"/>
      <c r="X1043" s="1"/>
      <c r="Y1043" s="1"/>
      <c r="Z1043" s="2"/>
    </row>
    <row r="1044" spans="1:26" x14ac:dyDescent="0.2">
      <c r="A1044" s="1">
        <v>46013</v>
      </c>
      <c r="B1044">
        <v>5.16</v>
      </c>
      <c r="C1044" s="1">
        <v>46013</v>
      </c>
      <c r="D1044" s="2">
        <v>5.01</v>
      </c>
      <c r="E1044" s="1">
        <v>46013</v>
      </c>
      <c r="F1044">
        <v>4.93</v>
      </c>
      <c r="G1044" s="1">
        <v>46013</v>
      </c>
      <c r="H1044">
        <v>4.8899999999999997</v>
      </c>
      <c r="I1044" s="1">
        <v>46147</v>
      </c>
      <c r="J1044">
        <v>5.91</v>
      </c>
      <c r="K1044" s="1">
        <v>46092</v>
      </c>
      <c r="L1044">
        <v>5.2649999999999997</v>
      </c>
      <c r="M1044" s="1">
        <v>46097</v>
      </c>
      <c r="N1044" s="2">
        <v>5.8449999999999998</v>
      </c>
      <c r="O1044" s="1">
        <v>46094</v>
      </c>
      <c r="P1044">
        <v>5.7549999999999999</v>
      </c>
      <c r="Q1044" s="1">
        <v>46093</v>
      </c>
      <c r="R1044">
        <v>5.8550000000000004</v>
      </c>
      <c r="S1044" s="1">
        <v>46097</v>
      </c>
      <c r="T1044">
        <v>6.3949999999999996</v>
      </c>
      <c r="U1044" s="1">
        <v>46097</v>
      </c>
      <c r="V1044">
        <v>6.5750000000000002</v>
      </c>
      <c r="W1044" s="1"/>
      <c r="X1044" s="1"/>
      <c r="Y1044" s="1"/>
      <c r="Z1044" s="2"/>
    </row>
    <row r="1045" spans="1:26" x14ac:dyDescent="0.2">
      <c r="A1045" s="1">
        <v>46014</v>
      </c>
      <c r="B1045">
        <v>5.33</v>
      </c>
      <c r="C1045" s="1">
        <v>46014</v>
      </c>
      <c r="D1045" s="2">
        <v>5.09</v>
      </c>
      <c r="E1045" s="1">
        <v>46014</v>
      </c>
      <c r="F1045">
        <v>5.05</v>
      </c>
      <c r="G1045" s="1">
        <v>46014</v>
      </c>
      <c r="H1045">
        <v>5</v>
      </c>
      <c r="I1045" s="1">
        <v>46148</v>
      </c>
      <c r="J1045">
        <v>5.8</v>
      </c>
      <c r="K1045" s="1">
        <v>46093</v>
      </c>
      <c r="L1045">
        <v>5.3250000000000002</v>
      </c>
      <c r="M1045" s="1">
        <v>46098</v>
      </c>
      <c r="N1045" s="2">
        <v>5.7149999999999999</v>
      </c>
      <c r="O1045" s="1">
        <v>46097</v>
      </c>
      <c r="P1045">
        <v>6.0250000000000004</v>
      </c>
      <c r="Q1045" s="1">
        <v>46094</v>
      </c>
      <c r="R1045">
        <v>5.93</v>
      </c>
      <c r="S1045" s="1">
        <v>46098</v>
      </c>
      <c r="T1045">
        <v>6.2750000000000004</v>
      </c>
      <c r="U1045" s="1">
        <v>46098</v>
      </c>
      <c r="V1045">
        <v>6.4550000000000001</v>
      </c>
      <c r="W1045" s="1"/>
      <c r="X1045" s="1"/>
      <c r="Y1045" s="1"/>
      <c r="Z1045" s="2"/>
    </row>
    <row r="1046" spans="1:26" x14ac:dyDescent="0.2">
      <c r="A1046" s="1">
        <v>46015</v>
      </c>
      <c r="B1046">
        <v>4.9000000000000004</v>
      </c>
      <c r="C1046" s="1">
        <v>46015</v>
      </c>
      <c r="D1046" s="2">
        <v>4.9800000000000004</v>
      </c>
      <c r="E1046" s="1">
        <v>46015</v>
      </c>
      <c r="F1046">
        <v>4.92</v>
      </c>
      <c r="G1046" s="1">
        <v>46015</v>
      </c>
      <c r="H1046">
        <v>4.9000000000000004</v>
      </c>
      <c r="I1046" s="1">
        <v>46149</v>
      </c>
      <c r="J1046">
        <v>5.58</v>
      </c>
      <c r="K1046" s="1">
        <v>46094</v>
      </c>
      <c r="L1046">
        <v>5.41</v>
      </c>
      <c r="M1046" s="1">
        <v>46099</v>
      </c>
      <c r="N1046" s="2">
        <v>5.7149999999999999</v>
      </c>
      <c r="O1046" s="1">
        <v>46098</v>
      </c>
      <c r="P1046">
        <v>5.8949999999999996</v>
      </c>
      <c r="Q1046" s="1">
        <v>46097</v>
      </c>
      <c r="R1046">
        <v>6.2050000000000001</v>
      </c>
      <c r="S1046" s="1">
        <v>46099</v>
      </c>
      <c r="T1046">
        <v>6.2750000000000004</v>
      </c>
      <c r="U1046" s="1">
        <v>46099</v>
      </c>
      <c r="V1046">
        <v>6.4550000000000001</v>
      </c>
      <c r="W1046" s="1"/>
      <c r="X1046" s="1"/>
      <c r="Y1046" s="1"/>
      <c r="Z1046" s="2"/>
    </row>
    <row r="1047" spans="1:26" x14ac:dyDescent="0.2">
      <c r="A1047" s="1">
        <v>46016</v>
      </c>
      <c r="B1047">
        <v>4.9000000000000004</v>
      </c>
      <c r="C1047" s="1">
        <v>46016</v>
      </c>
      <c r="D1047" s="2">
        <v>4.99</v>
      </c>
      <c r="E1047" s="1">
        <v>46016</v>
      </c>
      <c r="F1047">
        <v>4.92</v>
      </c>
      <c r="G1047" s="1">
        <v>46016</v>
      </c>
      <c r="H1047">
        <v>4.9000000000000004</v>
      </c>
      <c r="I1047" s="1">
        <v>46150</v>
      </c>
      <c r="J1047">
        <v>5.58</v>
      </c>
      <c r="K1047" s="1">
        <v>46097</v>
      </c>
      <c r="L1047">
        <v>5.65</v>
      </c>
      <c r="M1047" s="1">
        <v>46100</v>
      </c>
      <c r="N1047" s="2">
        <v>5.7149999999999999</v>
      </c>
      <c r="O1047" s="1">
        <v>46099</v>
      </c>
      <c r="P1047">
        <v>5.8949999999999996</v>
      </c>
      <c r="Q1047" s="1">
        <v>46098</v>
      </c>
      <c r="R1047">
        <v>6.05</v>
      </c>
      <c r="S1047" s="1">
        <v>46100</v>
      </c>
      <c r="T1047">
        <v>6.2750000000000004</v>
      </c>
      <c r="U1047" s="1">
        <v>46100</v>
      </c>
      <c r="V1047">
        <v>6.4550000000000001</v>
      </c>
      <c r="W1047" s="1"/>
      <c r="X1047" s="1"/>
      <c r="Y1047" s="1"/>
      <c r="Z1047" s="2"/>
    </row>
    <row r="1048" spans="1:26" x14ac:dyDescent="0.2">
      <c r="A1048" s="1">
        <v>46017</v>
      </c>
      <c r="B1048">
        <v>4.9000000000000004</v>
      </c>
      <c r="C1048" s="1">
        <v>46017</v>
      </c>
      <c r="D1048" s="2">
        <v>4.97</v>
      </c>
      <c r="E1048" s="1">
        <v>46017</v>
      </c>
      <c r="F1048">
        <v>4.92</v>
      </c>
      <c r="G1048" s="1">
        <v>46017</v>
      </c>
      <c r="H1048">
        <v>4.88</v>
      </c>
      <c r="I1048" s="1">
        <v>46153</v>
      </c>
      <c r="J1048">
        <v>5.59</v>
      </c>
      <c r="K1048" s="1">
        <v>46098</v>
      </c>
      <c r="L1048">
        <v>5.5549999999999997</v>
      </c>
      <c r="M1048" s="1">
        <v>46101</v>
      </c>
      <c r="N1048" s="2">
        <v>5.7149999999999999</v>
      </c>
      <c r="O1048" s="1">
        <v>46100</v>
      </c>
      <c r="P1048">
        <v>5.8949999999999996</v>
      </c>
      <c r="Q1048" s="1">
        <v>46099</v>
      </c>
      <c r="R1048">
        <v>6.0750000000000002</v>
      </c>
      <c r="S1048" s="1">
        <v>46101</v>
      </c>
      <c r="T1048">
        <v>6.2750000000000004</v>
      </c>
      <c r="U1048" s="1">
        <v>46101</v>
      </c>
      <c r="V1048">
        <v>6.4550000000000001</v>
      </c>
      <c r="W1048" s="1"/>
      <c r="X1048" s="1"/>
      <c r="Y1048" s="1"/>
      <c r="Z1048" s="2"/>
    </row>
    <row r="1049" spans="1:26" x14ac:dyDescent="0.2">
      <c r="A1049" s="1">
        <v>46020</v>
      </c>
      <c r="B1049">
        <v>4.8899999999999997</v>
      </c>
      <c r="C1049" s="1">
        <v>46020</v>
      </c>
      <c r="D1049" s="2">
        <v>4.92</v>
      </c>
      <c r="E1049" s="1">
        <v>46020</v>
      </c>
      <c r="F1049">
        <v>4.93</v>
      </c>
      <c r="G1049" s="1">
        <v>46020</v>
      </c>
      <c r="H1049">
        <v>4.8499999999999996</v>
      </c>
      <c r="I1049" s="1">
        <v>46154</v>
      </c>
      <c r="J1049">
        <v>5.77</v>
      </c>
      <c r="K1049" s="1">
        <v>46099</v>
      </c>
      <c r="L1049">
        <v>5.5549999999999997</v>
      </c>
      <c r="M1049" s="1">
        <v>46105</v>
      </c>
      <c r="N1049" s="2">
        <v>5.7149999999999999</v>
      </c>
      <c r="O1049" s="1">
        <v>46101</v>
      </c>
      <c r="P1049">
        <v>5.8949999999999996</v>
      </c>
      <c r="Q1049" s="1">
        <v>46100</v>
      </c>
      <c r="R1049">
        <v>6.0750000000000002</v>
      </c>
      <c r="S1049" s="1">
        <v>46105</v>
      </c>
      <c r="T1049">
        <v>6.2750000000000004</v>
      </c>
      <c r="U1049" s="1">
        <v>46105</v>
      </c>
      <c r="V1049">
        <v>6.4550000000000001</v>
      </c>
      <c r="W1049" s="1"/>
      <c r="X1049" s="1"/>
      <c r="Y1049" s="1"/>
      <c r="Z1049" s="2"/>
    </row>
    <row r="1050" spans="1:26" x14ac:dyDescent="0.2">
      <c r="A1050" s="1">
        <v>46021</v>
      </c>
      <c r="B1050">
        <v>4.87</v>
      </c>
      <c r="C1050" s="1">
        <v>46021</v>
      </c>
      <c r="D1050" s="2">
        <v>4.88</v>
      </c>
      <c r="E1050" s="1">
        <v>46021</v>
      </c>
      <c r="F1050">
        <v>4.82</v>
      </c>
      <c r="G1050" s="1">
        <v>46021</v>
      </c>
      <c r="H1050">
        <v>4.8499999999999996</v>
      </c>
      <c r="I1050" s="1">
        <v>46155</v>
      </c>
      <c r="J1050">
        <v>5.68</v>
      </c>
      <c r="K1050" s="1">
        <v>46100</v>
      </c>
      <c r="L1050">
        <v>5.5549999999999997</v>
      </c>
      <c r="M1050" s="1">
        <v>46106</v>
      </c>
      <c r="N1050" s="2">
        <v>5.83</v>
      </c>
      <c r="O1050" s="1">
        <v>46105</v>
      </c>
      <c r="P1050">
        <v>5.8949999999999996</v>
      </c>
      <c r="Q1050" s="1">
        <v>46101</v>
      </c>
      <c r="R1050">
        <v>6.0750000000000002</v>
      </c>
      <c r="S1050" s="1">
        <v>46106</v>
      </c>
      <c r="T1050">
        <v>6.39</v>
      </c>
      <c r="U1050" s="1">
        <v>46106</v>
      </c>
      <c r="V1050">
        <v>6.57</v>
      </c>
      <c r="W1050" s="1"/>
      <c r="X1050" s="1"/>
      <c r="Y1050" s="1"/>
      <c r="Z1050" s="2"/>
    </row>
    <row r="1051" spans="1:26" x14ac:dyDescent="0.2">
      <c r="A1051" s="1">
        <v>46022</v>
      </c>
      <c r="B1051">
        <v>4.72</v>
      </c>
      <c r="C1051" s="1">
        <v>46022</v>
      </c>
      <c r="D1051" s="2">
        <v>4.83</v>
      </c>
      <c r="E1051" s="1">
        <v>46022</v>
      </c>
      <c r="F1051">
        <v>4.82</v>
      </c>
      <c r="G1051" s="1">
        <v>46022</v>
      </c>
      <c r="H1051">
        <v>4.82</v>
      </c>
      <c r="I1051" s="1">
        <v>46156</v>
      </c>
      <c r="J1051">
        <v>5.68</v>
      </c>
      <c r="K1051" s="1">
        <v>46101</v>
      </c>
      <c r="L1051">
        <v>5.5549999999999997</v>
      </c>
      <c r="M1051" s="1">
        <v>46107</v>
      </c>
      <c r="N1051" s="2">
        <v>5.79</v>
      </c>
      <c r="O1051" s="1">
        <v>46106</v>
      </c>
      <c r="P1051">
        <v>6.01</v>
      </c>
      <c r="Q1051" s="1">
        <v>46105</v>
      </c>
      <c r="R1051">
        <v>6.0750000000000002</v>
      </c>
      <c r="S1051" s="1">
        <v>46107</v>
      </c>
      <c r="T1051">
        <v>6.35</v>
      </c>
      <c r="U1051" s="1">
        <v>46107</v>
      </c>
      <c r="V1051">
        <v>6.53</v>
      </c>
      <c r="W1051" s="1"/>
      <c r="X1051" s="1"/>
      <c r="Y1051" s="1"/>
      <c r="Z1051" s="2"/>
    </row>
    <row r="1052" spans="1:26" x14ac:dyDescent="0.2">
      <c r="A1052" s="1">
        <v>46023</v>
      </c>
      <c r="B1052">
        <v>4.72</v>
      </c>
      <c r="C1052" s="1">
        <v>46023</v>
      </c>
      <c r="D1052" s="2">
        <v>4.87</v>
      </c>
      <c r="E1052" s="1">
        <v>46023</v>
      </c>
      <c r="F1052">
        <v>4.82</v>
      </c>
      <c r="G1052" s="1">
        <v>46023</v>
      </c>
      <c r="H1052">
        <v>4.82</v>
      </c>
      <c r="I1052" s="1">
        <v>46157</v>
      </c>
      <c r="J1052">
        <v>5.68</v>
      </c>
      <c r="K1052" s="1">
        <v>46105</v>
      </c>
      <c r="L1052">
        <v>5.5549999999999997</v>
      </c>
      <c r="M1052" s="1">
        <v>46108</v>
      </c>
      <c r="N1052" s="2">
        <v>5.81</v>
      </c>
      <c r="O1052" s="1">
        <v>46107</v>
      </c>
      <c r="P1052">
        <v>5.97</v>
      </c>
      <c r="Q1052" s="1">
        <v>46106</v>
      </c>
      <c r="R1052">
        <v>6.2</v>
      </c>
      <c r="S1052" s="1">
        <v>46108</v>
      </c>
      <c r="T1052">
        <v>6.39</v>
      </c>
      <c r="U1052" s="1">
        <v>46108</v>
      </c>
      <c r="V1052">
        <v>6.57</v>
      </c>
      <c r="W1052" s="1"/>
      <c r="X1052" s="1"/>
      <c r="Y1052" s="1"/>
      <c r="Z1052" s="2"/>
    </row>
    <row r="1053" spans="1:26" x14ac:dyDescent="0.2">
      <c r="A1053" s="1">
        <v>46024</v>
      </c>
      <c r="B1053">
        <v>4.59</v>
      </c>
      <c r="C1053" s="1">
        <v>46024</v>
      </c>
      <c r="D1053" s="2">
        <v>4.78</v>
      </c>
      <c r="E1053" s="1">
        <v>46024</v>
      </c>
      <c r="F1053">
        <v>4.8099999999999996</v>
      </c>
      <c r="G1053" s="1">
        <v>46024</v>
      </c>
      <c r="H1053">
        <v>4.79</v>
      </c>
      <c r="I1053" s="1">
        <v>46160</v>
      </c>
      <c r="J1053">
        <v>5.92</v>
      </c>
      <c r="K1053" s="1">
        <v>46106</v>
      </c>
      <c r="L1053">
        <v>5.665</v>
      </c>
      <c r="M1053" s="1">
        <v>46112</v>
      </c>
      <c r="N1053" s="2">
        <v>5.75</v>
      </c>
      <c r="O1053" s="1">
        <v>46108</v>
      </c>
      <c r="P1053">
        <v>6</v>
      </c>
      <c r="Q1053" s="1">
        <v>46107</v>
      </c>
      <c r="R1053">
        <v>6.15</v>
      </c>
      <c r="S1053" s="1">
        <v>46112</v>
      </c>
      <c r="T1053">
        <v>6.33</v>
      </c>
      <c r="U1053" s="1">
        <v>46112</v>
      </c>
      <c r="V1053">
        <v>6.51</v>
      </c>
      <c r="W1053" s="1"/>
      <c r="X1053" s="1"/>
      <c r="Y1053" s="1"/>
      <c r="Z1053" s="2"/>
    </row>
    <row r="1054" spans="1:26" x14ac:dyDescent="0.2">
      <c r="A1054" s="1">
        <v>46027</v>
      </c>
      <c r="B1054">
        <v>4.3899999999999997</v>
      </c>
      <c r="C1054" s="1">
        <v>46027</v>
      </c>
      <c r="D1054" s="2">
        <v>4.7</v>
      </c>
      <c r="E1054" s="1">
        <v>46027</v>
      </c>
      <c r="F1054">
        <v>4.75</v>
      </c>
      <c r="G1054" s="1">
        <v>46027</v>
      </c>
      <c r="H1054">
        <v>4.75</v>
      </c>
      <c r="I1054" s="1">
        <v>46161</v>
      </c>
      <c r="J1054">
        <v>6.05</v>
      </c>
      <c r="K1054" s="1">
        <v>46107</v>
      </c>
      <c r="L1054">
        <v>5.625</v>
      </c>
      <c r="M1054" s="1">
        <v>46113</v>
      </c>
      <c r="N1054" s="2">
        <v>5.62</v>
      </c>
      <c r="O1054" s="1">
        <v>46112</v>
      </c>
      <c r="P1054">
        <v>5.94</v>
      </c>
      <c r="Q1054" s="1">
        <v>46108</v>
      </c>
      <c r="R1054">
        <v>6.19</v>
      </c>
      <c r="S1054" s="1">
        <v>46113</v>
      </c>
      <c r="T1054">
        <v>6.2</v>
      </c>
      <c r="U1054" s="1">
        <v>46113</v>
      </c>
      <c r="V1054">
        <v>6.38</v>
      </c>
      <c r="W1054" s="1"/>
      <c r="X1054" s="1"/>
      <c r="Y1054" s="1"/>
      <c r="Z1054" s="2"/>
    </row>
    <row r="1055" spans="1:26" x14ac:dyDescent="0.2">
      <c r="A1055" s="1">
        <v>46028</v>
      </c>
      <c r="B1055">
        <v>4.5599999999999996</v>
      </c>
      <c r="C1055" s="1">
        <v>46028</v>
      </c>
      <c r="D1055" s="2">
        <v>4.72</v>
      </c>
      <c r="E1055" s="1">
        <v>46028</v>
      </c>
      <c r="F1055">
        <v>4.8099999999999996</v>
      </c>
      <c r="G1055" s="1">
        <v>46028</v>
      </c>
      <c r="H1055">
        <v>4.8</v>
      </c>
      <c r="I1055" s="1">
        <v>46162</v>
      </c>
      <c r="J1055">
        <v>6.32</v>
      </c>
      <c r="K1055" s="1">
        <v>46108</v>
      </c>
      <c r="L1055">
        <v>5.63</v>
      </c>
      <c r="M1055" s="1">
        <v>46114</v>
      </c>
      <c r="N1055" s="2">
        <v>5.67</v>
      </c>
      <c r="O1055" s="1">
        <v>46113</v>
      </c>
      <c r="P1055">
        <v>5.81</v>
      </c>
      <c r="Q1055" s="1">
        <v>46112</v>
      </c>
      <c r="R1055">
        <v>6.13</v>
      </c>
      <c r="S1055" s="1">
        <v>46114</v>
      </c>
      <c r="T1055">
        <v>6.25</v>
      </c>
      <c r="U1055" s="1">
        <v>46114</v>
      </c>
      <c r="V1055">
        <v>6.43</v>
      </c>
      <c r="W1055" s="1"/>
      <c r="X1055" s="1"/>
      <c r="Y1055" s="1"/>
      <c r="Z1055" s="2"/>
    </row>
    <row r="1056" spans="1:26" x14ac:dyDescent="0.2">
      <c r="A1056" s="1">
        <v>46029</v>
      </c>
      <c r="B1056">
        <v>4.4400000000000004</v>
      </c>
      <c r="C1056" s="1">
        <v>46029</v>
      </c>
      <c r="D1056" s="2">
        <v>4.7</v>
      </c>
      <c r="E1056" s="1">
        <v>46029</v>
      </c>
      <c r="F1056">
        <v>4.79</v>
      </c>
      <c r="G1056" s="1">
        <v>46029</v>
      </c>
      <c r="H1056">
        <v>4.79</v>
      </c>
      <c r="I1056" s="1">
        <v>46163</v>
      </c>
      <c r="J1056">
        <v>6.27</v>
      </c>
      <c r="K1056" s="1">
        <v>46112</v>
      </c>
      <c r="L1056">
        <v>5.57</v>
      </c>
      <c r="M1056" s="1">
        <v>46115</v>
      </c>
      <c r="N1056" s="2">
        <v>5.67</v>
      </c>
      <c r="O1056" s="1">
        <v>46114</v>
      </c>
      <c r="P1056">
        <v>5.86</v>
      </c>
      <c r="Q1056" s="1">
        <v>46113</v>
      </c>
      <c r="R1056">
        <v>6</v>
      </c>
      <c r="S1056" s="1">
        <v>46115</v>
      </c>
      <c r="T1056">
        <v>6.25</v>
      </c>
      <c r="U1056" s="1">
        <v>46115</v>
      </c>
      <c r="V1056">
        <v>6.43</v>
      </c>
      <c r="W1056" s="1"/>
      <c r="X1056" s="1"/>
      <c r="Y1056" s="1"/>
      <c r="Z1056" s="2"/>
    </row>
    <row r="1057" spans="1:26" x14ac:dyDescent="0.2">
      <c r="A1057" s="1">
        <v>46030</v>
      </c>
      <c r="B1057">
        <v>4.54</v>
      </c>
      <c r="C1057" s="1">
        <v>46030</v>
      </c>
      <c r="D1057" s="2">
        <v>5.21</v>
      </c>
      <c r="E1057" s="1">
        <v>46030</v>
      </c>
      <c r="F1057">
        <v>4.8099999999999996</v>
      </c>
      <c r="G1057" s="1">
        <v>46030</v>
      </c>
      <c r="H1057">
        <v>4.82</v>
      </c>
      <c r="I1057" s="1">
        <v>46164</v>
      </c>
      <c r="J1057">
        <v>6.27</v>
      </c>
      <c r="K1057" s="1">
        <v>46113</v>
      </c>
      <c r="L1057">
        <v>5.44</v>
      </c>
      <c r="M1057" s="1">
        <v>46118</v>
      </c>
      <c r="N1057" s="2">
        <v>5.66</v>
      </c>
      <c r="O1057" s="1">
        <v>46115</v>
      </c>
      <c r="P1057">
        <v>5.86</v>
      </c>
      <c r="Q1057" s="1">
        <v>46114</v>
      </c>
      <c r="R1057">
        <v>6.05</v>
      </c>
      <c r="S1057" s="1">
        <v>46118</v>
      </c>
      <c r="T1057">
        <v>6.25</v>
      </c>
      <c r="U1057" s="1">
        <v>46118</v>
      </c>
      <c r="V1057">
        <v>6.43</v>
      </c>
      <c r="W1057" s="1"/>
      <c r="X1057" s="1"/>
      <c r="Y1057" s="1"/>
      <c r="Z1057" s="2"/>
    </row>
    <row r="1058" spans="1:26" x14ac:dyDescent="0.2">
      <c r="A1058" s="1">
        <v>46031</v>
      </c>
      <c r="B1058">
        <v>4.6100000000000003</v>
      </c>
      <c r="C1058" s="1">
        <v>46031</v>
      </c>
      <c r="D1058" s="2">
        <v>4.87</v>
      </c>
      <c r="E1058" s="1">
        <v>46031</v>
      </c>
      <c r="F1058">
        <v>4.91</v>
      </c>
      <c r="G1058" s="1">
        <v>46031</v>
      </c>
      <c r="H1058">
        <v>4.92</v>
      </c>
      <c r="I1058" s="1">
        <v>46167</v>
      </c>
      <c r="J1058">
        <v>6.13</v>
      </c>
      <c r="K1058" s="1">
        <v>46114</v>
      </c>
      <c r="L1058">
        <v>5.49</v>
      </c>
      <c r="M1058" s="1">
        <v>46119</v>
      </c>
      <c r="N1058" s="2">
        <v>5.7149999999999999</v>
      </c>
      <c r="O1058" s="1">
        <v>46118</v>
      </c>
      <c r="P1058">
        <v>5.8550000000000004</v>
      </c>
      <c r="Q1058" s="1">
        <v>46115</v>
      </c>
      <c r="R1058">
        <v>6.05</v>
      </c>
      <c r="S1058" s="1">
        <v>46119</v>
      </c>
      <c r="T1058">
        <v>6.2850000000000001</v>
      </c>
      <c r="U1058" s="1">
        <v>46119</v>
      </c>
      <c r="V1058">
        <v>6.4649999999999999</v>
      </c>
      <c r="W1058" s="1"/>
      <c r="X1058" s="1"/>
      <c r="Y1058" s="1"/>
      <c r="Z1058" s="2"/>
    </row>
    <row r="1059" spans="1:26" x14ac:dyDescent="0.2">
      <c r="A1059" s="1">
        <v>46034</v>
      </c>
      <c r="B1059">
        <v>5.03</v>
      </c>
      <c r="C1059" s="1">
        <v>46034</v>
      </c>
      <c r="D1059" s="2">
        <v>5.0999999999999996</v>
      </c>
      <c r="E1059" s="1">
        <v>46034</v>
      </c>
      <c r="F1059">
        <v>4.99</v>
      </c>
      <c r="G1059" s="1">
        <v>46034</v>
      </c>
      <c r="H1059">
        <v>4.9800000000000004</v>
      </c>
      <c r="I1059" s="1">
        <v>46168</v>
      </c>
      <c r="J1059">
        <v>6.18</v>
      </c>
      <c r="K1059" s="1">
        <v>46115</v>
      </c>
      <c r="L1059">
        <v>5.49</v>
      </c>
      <c r="M1059" s="1">
        <v>46120</v>
      </c>
      <c r="N1059" s="2">
        <v>5.6550000000000002</v>
      </c>
      <c r="O1059" s="1">
        <v>46119</v>
      </c>
      <c r="P1059">
        <v>5.9050000000000002</v>
      </c>
      <c r="Q1059" s="1">
        <v>46118</v>
      </c>
      <c r="R1059">
        <v>6.05</v>
      </c>
      <c r="S1059" s="1">
        <v>46120</v>
      </c>
      <c r="T1059">
        <v>6.2450000000000001</v>
      </c>
      <c r="U1059" s="1">
        <v>46120</v>
      </c>
      <c r="V1059">
        <v>6.45</v>
      </c>
      <c r="W1059" s="1"/>
      <c r="X1059" s="1"/>
      <c r="Y1059" s="1"/>
      <c r="Z1059" s="2"/>
    </row>
    <row r="1060" spans="1:26" x14ac:dyDescent="0.2">
      <c r="A1060" s="1">
        <v>46035</v>
      </c>
      <c r="B1060">
        <v>4.72</v>
      </c>
      <c r="C1060" s="1">
        <v>46035</v>
      </c>
      <c r="D1060" s="2">
        <v>4.97</v>
      </c>
      <c r="E1060" s="1">
        <v>46035</v>
      </c>
      <c r="F1060">
        <v>5.0199999999999996</v>
      </c>
      <c r="G1060" s="1">
        <v>46035</v>
      </c>
      <c r="H1060">
        <v>4.9400000000000004</v>
      </c>
      <c r="I1060" s="1">
        <v>46169</v>
      </c>
      <c r="J1060">
        <v>6.18</v>
      </c>
      <c r="K1060" s="1">
        <v>46118</v>
      </c>
      <c r="L1060">
        <v>5.47</v>
      </c>
      <c r="M1060" s="1">
        <v>46121</v>
      </c>
      <c r="N1060" s="2">
        <v>5.665</v>
      </c>
      <c r="O1060" s="1">
        <v>46120</v>
      </c>
      <c r="P1060">
        <v>5.84</v>
      </c>
      <c r="Q1060" s="1">
        <v>46119</v>
      </c>
      <c r="R1060">
        <v>6.085</v>
      </c>
      <c r="S1060" s="1">
        <v>46121</v>
      </c>
      <c r="T1060">
        <v>6.2649999999999997</v>
      </c>
      <c r="U1060" s="1">
        <v>46121</v>
      </c>
      <c r="V1060">
        <v>6.48</v>
      </c>
      <c r="W1060" s="1"/>
      <c r="X1060" s="1"/>
      <c r="Y1060" s="1"/>
      <c r="Z1060" s="2"/>
    </row>
    <row r="1061" spans="1:26" x14ac:dyDescent="0.2">
      <c r="A1061" s="1">
        <v>46036</v>
      </c>
      <c r="B1061">
        <v>4.8499999999999996</v>
      </c>
      <c r="C1061" s="1">
        <v>46036</v>
      </c>
      <c r="D1061" s="2">
        <v>5.0599999999999996</v>
      </c>
      <c r="E1061" s="1">
        <v>46036</v>
      </c>
      <c r="F1061">
        <v>4.99</v>
      </c>
      <c r="G1061" s="1">
        <v>46036</v>
      </c>
      <c r="H1061">
        <v>4.96</v>
      </c>
      <c r="I1061" s="1">
        <v>46170</v>
      </c>
      <c r="J1061">
        <v>6.18</v>
      </c>
      <c r="K1061" s="1">
        <v>46119</v>
      </c>
      <c r="L1061">
        <v>5.5549999999999997</v>
      </c>
      <c r="M1061" s="1">
        <v>46122</v>
      </c>
      <c r="N1061" s="2">
        <v>5.665</v>
      </c>
      <c r="O1061" s="1">
        <v>46121</v>
      </c>
      <c r="P1061">
        <v>5.8550000000000004</v>
      </c>
      <c r="Q1061" s="1">
        <v>46120</v>
      </c>
      <c r="R1061">
        <v>6.02</v>
      </c>
      <c r="S1061" s="1">
        <v>46122</v>
      </c>
      <c r="T1061">
        <v>6.2649999999999997</v>
      </c>
      <c r="U1061" s="1">
        <v>46122</v>
      </c>
      <c r="V1061">
        <v>6.47</v>
      </c>
      <c r="W1061" s="1"/>
      <c r="X1061" s="1"/>
      <c r="Y1061" s="1"/>
      <c r="Z1061" s="2"/>
    </row>
    <row r="1062" spans="1:26" x14ac:dyDescent="0.2">
      <c r="A1062" s="1">
        <v>46037</v>
      </c>
      <c r="B1062">
        <v>4.7</v>
      </c>
      <c r="C1062" s="1">
        <v>46037</v>
      </c>
      <c r="D1062" s="2">
        <v>4.8899999999999997</v>
      </c>
      <c r="E1062" s="1">
        <v>46037</v>
      </c>
      <c r="F1062">
        <v>5.01</v>
      </c>
      <c r="G1062" s="1">
        <v>46037</v>
      </c>
      <c r="H1062">
        <v>5</v>
      </c>
      <c r="I1062" s="1">
        <v>46171</v>
      </c>
      <c r="J1062">
        <v>6.46</v>
      </c>
      <c r="K1062" s="1">
        <v>46120</v>
      </c>
      <c r="L1062">
        <v>5.4649999999999999</v>
      </c>
      <c r="M1062" s="1">
        <v>46125</v>
      </c>
      <c r="N1062" s="2">
        <v>5.6849999999999996</v>
      </c>
      <c r="O1062" s="1">
        <v>46122</v>
      </c>
      <c r="P1062">
        <v>5.8550000000000004</v>
      </c>
      <c r="Q1062" s="1">
        <v>46121</v>
      </c>
      <c r="R1062">
        <v>6.05</v>
      </c>
      <c r="S1062" s="1">
        <v>46125</v>
      </c>
      <c r="T1062">
        <v>6.28</v>
      </c>
      <c r="U1062" s="1">
        <v>46125</v>
      </c>
      <c r="V1062">
        <v>6.4850000000000003</v>
      </c>
      <c r="W1062" s="1"/>
      <c r="X1062" s="1"/>
      <c r="Y1062" s="1"/>
      <c r="Z1062" s="2"/>
    </row>
    <row r="1063" spans="1:26" x14ac:dyDescent="0.2">
      <c r="A1063" s="1">
        <v>46038</v>
      </c>
      <c r="B1063">
        <v>4.7</v>
      </c>
      <c r="C1063" s="1">
        <v>46038</v>
      </c>
      <c r="D1063" s="2">
        <v>4.9400000000000004</v>
      </c>
      <c r="E1063" s="1">
        <v>46038</v>
      </c>
      <c r="F1063">
        <v>5</v>
      </c>
      <c r="G1063" s="1">
        <v>46038</v>
      </c>
      <c r="H1063">
        <v>5.01</v>
      </c>
      <c r="I1063" s="1">
        <v>46175</v>
      </c>
      <c r="J1063">
        <v>6.46</v>
      </c>
      <c r="K1063" s="1">
        <v>46121</v>
      </c>
      <c r="L1063">
        <v>5.4749999999999996</v>
      </c>
      <c r="M1063" s="1">
        <v>46126</v>
      </c>
      <c r="N1063" s="2">
        <v>5.6349999999999998</v>
      </c>
      <c r="O1063" s="1">
        <v>46125</v>
      </c>
      <c r="P1063">
        <v>5.87</v>
      </c>
      <c r="Q1063" s="1">
        <v>46122</v>
      </c>
      <c r="R1063">
        <v>6.0549999999999997</v>
      </c>
      <c r="S1063" s="1">
        <v>46126</v>
      </c>
      <c r="T1063">
        <v>6.2249999999999996</v>
      </c>
      <c r="U1063" s="1">
        <v>46126</v>
      </c>
      <c r="V1063">
        <v>6.43</v>
      </c>
      <c r="W1063" s="1"/>
      <c r="X1063" s="1"/>
      <c r="Y1063" s="1"/>
      <c r="Z1063" s="2"/>
    </row>
    <row r="1064" spans="1:26" x14ac:dyDescent="0.2">
      <c r="A1064" s="1">
        <v>46041</v>
      </c>
      <c r="B1064">
        <v>5.42</v>
      </c>
      <c r="C1064" s="1">
        <v>46041</v>
      </c>
      <c r="D1064" s="2">
        <v>5.19</v>
      </c>
      <c r="E1064" s="1">
        <v>46041</v>
      </c>
      <c r="F1064">
        <v>5.21</v>
      </c>
      <c r="G1064" s="1">
        <v>46041</v>
      </c>
      <c r="H1064">
        <v>5.13</v>
      </c>
      <c r="I1064" s="1">
        <v>46176</v>
      </c>
      <c r="J1064">
        <v>6.56</v>
      </c>
      <c r="K1064" s="1">
        <v>46122</v>
      </c>
      <c r="L1064">
        <v>5.4649999999999999</v>
      </c>
      <c r="M1064" s="1">
        <v>46127</v>
      </c>
      <c r="N1064" s="2">
        <v>5.63</v>
      </c>
      <c r="O1064" s="1">
        <v>46126</v>
      </c>
      <c r="P1064">
        <v>5.82</v>
      </c>
      <c r="Q1064" s="1">
        <v>46125</v>
      </c>
      <c r="R1064">
        <v>6.0549999999999997</v>
      </c>
      <c r="S1064" s="1">
        <v>46127</v>
      </c>
      <c r="T1064">
        <v>6.2050000000000001</v>
      </c>
      <c r="U1064" s="1">
        <v>46127</v>
      </c>
      <c r="V1064">
        <v>6.415</v>
      </c>
      <c r="W1064" s="1"/>
      <c r="X1064" s="1"/>
      <c r="Y1064" s="1"/>
      <c r="Z1064" s="2"/>
    </row>
    <row r="1065" spans="1:26" x14ac:dyDescent="0.2">
      <c r="A1065" s="1">
        <v>46042</v>
      </c>
      <c r="B1065">
        <v>4.84</v>
      </c>
      <c r="C1065" s="1">
        <v>46042</v>
      </c>
      <c r="D1065" s="2">
        <v>5.12</v>
      </c>
      <c r="E1065" s="1">
        <v>46042</v>
      </c>
      <c r="F1065">
        <v>5.12</v>
      </c>
      <c r="G1065" s="1">
        <v>46042</v>
      </c>
      <c r="H1065">
        <v>4.97</v>
      </c>
      <c r="I1065" s="1">
        <v>46177</v>
      </c>
      <c r="J1065">
        <v>6.7</v>
      </c>
      <c r="K1065" s="1">
        <v>46125</v>
      </c>
      <c r="L1065">
        <v>5.48</v>
      </c>
      <c r="M1065" s="1">
        <v>46128</v>
      </c>
      <c r="N1065" s="2">
        <v>5.61</v>
      </c>
      <c r="O1065" s="1">
        <v>46127</v>
      </c>
      <c r="P1065">
        <v>5.8150000000000004</v>
      </c>
      <c r="Q1065" s="1">
        <v>46126</v>
      </c>
      <c r="R1065">
        <v>6</v>
      </c>
      <c r="S1065" s="1">
        <v>46128</v>
      </c>
      <c r="T1065">
        <v>6.19</v>
      </c>
      <c r="U1065" s="1">
        <v>46128</v>
      </c>
      <c r="V1065">
        <v>6.3949999999999996</v>
      </c>
      <c r="W1065" s="1"/>
      <c r="X1065" s="1"/>
      <c r="Y1065" s="1"/>
      <c r="Z1065" s="2"/>
    </row>
    <row r="1066" spans="1:26" x14ac:dyDescent="0.2">
      <c r="A1066" s="1">
        <v>46043</v>
      </c>
      <c r="B1066">
        <v>4.6399999999999997</v>
      </c>
      <c r="C1066" s="1">
        <v>46043</v>
      </c>
      <c r="D1066" s="2">
        <v>4.95</v>
      </c>
      <c r="E1066" s="1">
        <v>46043</v>
      </c>
      <c r="F1066">
        <v>5.0599999999999996</v>
      </c>
      <c r="G1066" s="1">
        <v>46043</v>
      </c>
      <c r="H1066">
        <v>5.0999999999999996</v>
      </c>
      <c r="I1066" s="1">
        <v>46178</v>
      </c>
      <c r="J1066">
        <v>6.58</v>
      </c>
      <c r="K1066" s="1">
        <v>46126</v>
      </c>
      <c r="L1066">
        <v>5.4349999999999996</v>
      </c>
      <c r="M1066" s="1">
        <v>46129</v>
      </c>
      <c r="N1066" s="2">
        <v>5.6550000000000002</v>
      </c>
      <c r="O1066" s="1">
        <v>46128</v>
      </c>
      <c r="P1066">
        <v>5.7949999999999999</v>
      </c>
      <c r="Q1066" s="1">
        <v>46127</v>
      </c>
      <c r="R1066">
        <v>5.9850000000000003</v>
      </c>
      <c r="S1066" s="1">
        <v>46129</v>
      </c>
      <c r="T1066">
        <v>6.2350000000000003</v>
      </c>
      <c r="U1066" s="1">
        <v>46129</v>
      </c>
      <c r="V1066">
        <v>6.4349999999999996</v>
      </c>
      <c r="W1066" s="1"/>
      <c r="X1066" s="1"/>
      <c r="Y1066" s="1"/>
      <c r="Z1066" s="2"/>
    </row>
    <row r="1067" spans="1:26" x14ac:dyDescent="0.2">
      <c r="A1067" s="1">
        <v>46044</v>
      </c>
      <c r="B1067">
        <v>4.37</v>
      </c>
      <c r="C1067" s="1">
        <v>46044</v>
      </c>
      <c r="D1067" s="2">
        <v>4.78</v>
      </c>
      <c r="E1067" s="1">
        <v>46044</v>
      </c>
      <c r="F1067">
        <v>4.9000000000000004</v>
      </c>
      <c r="G1067" s="1">
        <v>46044</v>
      </c>
      <c r="H1067">
        <v>4.92</v>
      </c>
      <c r="I1067" s="1">
        <v>46181</v>
      </c>
      <c r="J1067">
        <v>7</v>
      </c>
      <c r="K1067" s="1">
        <v>46127</v>
      </c>
      <c r="L1067">
        <v>5.43</v>
      </c>
      <c r="M1067" s="1">
        <v>46132</v>
      </c>
      <c r="N1067" s="2">
        <v>5.63</v>
      </c>
      <c r="O1067" s="1">
        <v>46129</v>
      </c>
      <c r="P1067">
        <v>5.835</v>
      </c>
      <c r="Q1067" s="1">
        <v>46128</v>
      </c>
      <c r="R1067">
        <v>5.9649999999999999</v>
      </c>
      <c r="S1067" s="1">
        <v>46132</v>
      </c>
      <c r="T1067">
        <v>6.1950000000000003</v>
      </c>
      <c r="U1067" s="1">
        <v>46132</v>
      </c>
      <c r="V1067">
        <v>6.4</v>
      </c>
      <c r="W1067" s="1"/>
      <c r="X1067" s="1"/>
      <c r="Y1067" s="1"/>
      <c r="Z1067" s="2"/>
    </row>
    <row r="1068" spans="1:26" x14ac:dyDescent="0.2">
      <c r="A1068" s="1">
        <v>46045</v>
      </c>
      <c r="B1068">
        <v>4.3</v>
      </c>
      <c r="C1068" s="1">
        <v>46045</v>
      </c>
      <c r="D1068" s="2">
        <v>4.72</v>
      </c>
      <c r="E1068" s="1">
        <v>46045</v>
      </c>
      <c r="F1068">
        <v>4.9000000000000004</v>
      </c>
      <c r="G1068" s="1">
        <v>46045</v>
      </c>
      <c r="H1068">
        <v>4.9400000000000004</v>
      </c>
      <c r="I1068" s="1">
        <v>46182</v>
      </c>
      <c r="J1068">
        <v>6.81</v>
      </c>
      <c r="K1068" s="1">
        <v>46128</v>
      </c>
      <c r="L1068">
        <v>5.41</v>
      </c>
      <c r="M1068" s="1">
        <v>46133</v>
      </c>
      <c r="N1068" s="2">
        <v>5.62</v>
      </c>
      <c r="O1068" s="1">
        <v>46132</v>
      </c>
      <c r="P1068">
        <v>5.81</v>
      </c>
      <c r="Q1068" s="1">
        <v>46129</v>
      </c>
      <c r="R1068">
        <v>6.0149999999999997</v>
      </c>
      <c r="S1068" s="1">
        <v>46133</v>
      </c>
      <c r="T1068">
        <v>6.1849999999999996</v>
      </c>
      <c r="U1068" s="1">
        <v>46133</v>
      </c>
      <c r="V1068">
        <v>6.39</v>
      </c>
      <c r="W1068" s="1"/>
      <c r="X1068" s="1"/>
      <c r="Y1068" s="1"/>
      <c r="Z1068" s="2"/>
    </row>
    <row r="1069" spans="1:26" x14ac:dyDescent="0.2">
      <c r="A1069" s="1">
        <v>46048</v>
      </c>
      <c r="B1069">
        <v>4.32</v>
      </c>
      <c r="C1069" s="1">
        <v>46048</v>
      </c>
      <c r="D1069" s="2">
        <v>4.7300000000000004</v>
      </c>
      <c r="E1069" s="1">
        <v>46048</v>
      </c>
      <c r="F1069">
        <v>4.87</v>
      </c>
      <c r="G1069" s="1">
        <v>46048</v>
      </c>
      <c r="H1069">
        <v>4.9400000000000004</v>
      </c>
      <c r="I1069" s="1">
        <v>46183</v>
      </c>
      <c r="J1069">
        <v>6.63</v>
      </c>
      <c r="K1069" s="1">
        <v>46129</v>
      </c>
      <c r="L1069">
        <v>5.4649999999999999</v>
      </c>
      <c r="M1069" s="1">
        <v>46134</v>
      </c>
      <c r="N1069" s="2">
        <v>5.6150000000000002</v>
      </c>
      <c r="O1069" s="1">
        <v>46133</v>
      </c>
      <c r="P1069">
        <v>5.8</v>
      </c>
      <c r="Q1069" s="1">
        <v>46132</v>
      </c>
      <c r="R1069">
        <v>5.97</v>
      </c>
      <c r="S1069" s="1">
        <v>46134</v>
      </c>
      <c r="T1069">
        <v>6.1849999999999996</v>
      </c>
      <c r="U1069" s="1">
        <v>46134</v>
      </c>
      <c r="V1069">
        <v>6.3949999999999996</v>
      </c>
      <c r="W1069" s="1"/>
      <c r="X1069" s="1"/>
      <c r="Y1069" s="1"/>
      <c r="Z1069" s="2"/>
    </row>
    <row r="1070" spans="1:26" x14ac:dyDescent="0.2">
      <c r="A1070" s="1">
        <v>46049</v>
      </c>
      <c r="B1070">
        <v>4.38</v>
      </c>
      <c r="C1070" s="1">
        <v>46049</v>
      </c>
      <c r="D1070" s="2">
        <v>4.75</v>
      </c>
      <c r="E1070" s="1">
        <v>46049</v>
      </c>
      <c r="F1070">
        <v>4.8600000000000003</v>
      </c>
      <c r="G1070" s="1">
        <v>46049</v>
      </c>
      <c r="H1070">
        <v>4.8899999999999997</v>
      </c>
      <c r="I1070" s="1">
        <v>46184</v>
      </c>
      <c r="J1070">
        <v>6.67</v>
      </c>
      <c r="K1070" s="1">
        <v>46132</v>
      </c>
      <c r="L1070">
        <v>5.44</v>
      </c>
      <c r="M1070" s="1">
        <v>46135</v>
      </c>
      <c r="N1070" s="2">
        <v>5.7149999999999999</v>
      </c>
      <c r="O1070" s="1">
        <v>46134</v>
      </c>
      <c r="P1070">
        <v>5.8</v>
      </c>
      <c r="Q1070" s="1">
        <v>46133</v>
      </c>
      <c r="R1070">
        <v>5.96</v>
      </c>
      <c r="S1070" s="1">
        <v>46135</v>
      </c>
      <c r="T1070">
        <v>6.2949999999999999</v>
      </c>
      <c r="U1070" s="1">
        <v>46135</v>
      </c>
      <c r="V1070">
        <v>6.5049999999999999</v>
      </c>
      <c r="W1070" s="1"/>
      <c r="X1070" s="1"/>
      <c r="Y1070" s="1"/>
      <c r="Z1070" s="2"/>
    </row>
    <row r="1071" spans="1:26" x14ac:dyDescent="0.2">
      <c r="A1071" s="1">
        <v>46050</v>
      </c>
      <c r="B1071">
        <v>4.3600000000000003</v>
      </c>
      <c r="C1071" s="1">
        <v>46050</v>
      </c>
      <c r="D1071" s="2">
        <v>4.8</v>
      </c>
      <c r="E1071" s="1">
        <v>46050</v>
      </c>
      <c r="F1071">
        <v>4.87</v>
      </c>
      <c r="G1071" s="1">
        <v>46050</v>
      </c>
      <c r="H1071">
        <v>4.9400000000000004</v>
      </c>
      <c r="I1071" s="1">
        <v>46185</v>
      </c>
      <c r="J1071">
        <v>6.67</v>
      </c>
      <c r="K1071" s="1">
        <v>46133</v>
      </c>
      <c r="L1071">
        <v>5.4249999999999998</v>
      </c>
      <c r="M1071" s="1">
        <v>46136</v>
      </c>
      <c r="N1071" s="2">
        <v>5.7750000000000004</v>
      </c>
      <c r="O1071" s="1">
        <v>46135</v>
      </c>
      <c r="P1071">
        <v>5.9</v>
      </c>
      <c r="Q1071" s="1">
        <v>46134</v>
      </c>
      <c r="R1071">
        <v>5.9649999999999999</v>
      </c>
      <c r="S1071" s="1">
        <v>46136</v>
      </c>
      <c r="T1071">
        <v>6.3550000000000004</v>
      </c>
      <c r="U1071" s="1">
        <v>46136</v>
      </c>
      <c r="V1071">
        <v>6.5650000000000004</v>
      </c>
      <c r="W1071" s="1"/>
      <c r="X1071" s="1"/>
      <c r="Y1071" s="1"/>
      <c r="Z1071" s="2"/>
    </row>
    <row r="1072" spans="1:26" x14ac:dyDescent="0.2">
      <c r="A1072" s="1">
        <v>46051</v>
      </c>
      <c r="B1072">
        <v>4.5199999999999996</v>
      </c>
      <c r="C1072" s="1">
        <v>46051</v>
      </c>
      <c r="D1072" s="2">
        <v>4.78</v>
      </c>
      <c r="E1072" s="1">
        <v>46051</v>
      </c>
      <c r="F1072">
        <v>4.9000000000000004</v>
      </c>
      <c r="G1072" s="1">
        <v>46051</v>
      </c>
      <c r="H1072">
        <v>4.95</v>
      </c>
      <c r="I1072" s="1">
        <v>46188</v>
      </c>
      <c r="J1072">
        <v>6.41</v>
      </c>
      <c r="K1072" s="1">
        <v>46134</v>
      </c>
      <c r="L1072">
        <v>5.415</v>
      </c>
      <c r="M1072" s="1">
        <v>46139</v>
      </c>
      <c r="N1072" s="2">
        <v>5.82</v>
      </c>
      <c r="O1072" s="1">
        <v>46136</v>
      </c>
      <c r="P1072">
        <v>5.96</v>
      </c>
      <c r="Q1072" s="1">
        <v>46135</v>
      </c>
      <c r="R1072">
        <v>6.0750000000000002</v>
      </c>
      <c r="S1072" s="1">
        <v>46139</v>
      </c>
      <c r="T1072">
        <v>6.38</v>
      </c>
      <c r="U1072" s="1">
        <v>46139</v>
      </c>
      <c r="V1072">
        <v>6.585</v>
      </c>
      <c r="W1072" s="1"/>
      <c r="X1072" s="1"/>
      <c r="Y1072" s="1"/>
      <c r="Z1072" s="2"/>
    </row>
    <row r="1073" spans="1:26" x14ac:dyDescent="0.2">
      <c r="A1073" s="1">
        <v>46052</v>
      </c>
      <c r="B1073">
        <v>4.4000000000000004</v>
      </c>
      <c r="C1073" s="1">
        <v>46052</v>
      </c>
      <c r="D1073" s="2">
        <v>4.7699999999999996</v>
      </c>
      <c r="E1073" s="1">
        <v>46052</v>
      </c>
      <c r="F1073">
        <v>4.88</v>
      </c>
      <c r="G1073" s="1">
        <v>46052</v>
      </c>
      <c r="H1073">
        <v>4.9000000000000004</v>
      </c>
      <c r="I1073" s="1">
        <v>46189</v>
      </c>
      <c r="J1073">
        <v>6.41</v>
      </c>
      <c r="K1073" s="1">
        <v>46135</v>
      </c>
      <c r="L1073">
        <v>5.5049999999999999</v>
      </c>
      <c r="M1073" s="1">
        <v>46140</v>
      </c>
      <c r="N1073" s="2">
        <v>5.84</v>
      </c>
      <c r="O1073" s="1">
        <v>46139</v>
      </c>
      <c r="P1073">
        <v>5.9950000000000001</v>
      </c>
      <c r="Q1073" s="1">
        <v>46136</v>
      </c>
      <c r="R1073">
        <v>6.14</v>
      </c>
      <c r="S1073" s="1">
        <v>46140</v>
      </c>
      <c r="T1073">
        <v>6.39</v>
      </c>
      <c r="U1073" s="1">
        <v>46140</v>
      </c>
      <c r="V1073">
        <v>6.6</v>
      </c>
      <c r="W1073" s="1"/>
      <c r="X1073" s="1"/>
      <c r="Y1073" s="1"/>
      <c r="Z1073" s="2"/>
    </row>
    <row r="1074" spans="1:26" x14ac:dyDescent="0.2">
      <c r="A1074" s="1">
        <v>46055</v>
      </c>
      <c r="B1074">
        <v>4.21</v>
      </c>
      <c r="C1074" s="1">
        <v>46055</v>
      </c>
      <c r="D1074" s="2">
        <v>4.66</v>
      </c>
      <c r="E1074" s="1">
        <v>46055</v>
      </c>
      <c r="F1074">
        <v>4.8499999999999996</v>
      </c>
      <c r="G1074" s="1">
        <v>46055</v>
      </c>
      <c r="H1074">
        <v>4.91</v>
      </c>
      <c r="I1074" s="1">
        <v>46190</v>
      </c>
      <c r="J1074">
        <v>6.65</v>
      </c>
      <c r="K1074" s="1">
        <v>46136</v>
      </c>
      <c r="L1074">
        <v>5.57</v>
      </c>
      <c r="M1074" s="1">
        <v>46141</v>
      </c>
      <c r="N1074" s="2">
        <v>6.0549999999999997</v>
      </c>
      <c r="O1074" s="1">
        <v>46140</v>
      </c>
      <c r="P1074">
        <v>6.0149999999999997</v>
      </c>
      <c r="Q1074" s="1">
        <v>46139</v>
      </c>
      <c r="R1074">
        <v>6.1749999999999998</v>
      </c>
      <c r="S1074" s="1">
        <v>46141</v>
      </c>
      <c r="T1074">
        <v>6.5750000000000002</v>
      </c>
      <c r="U1074" s="1">
        <v>46141</v>
      </c>
      <c r="V1074">
        <v>6.7649999999999997</v>
      </c>
      <c r="W1074" s="1"/>
      <c r="X1074" s="1"/>
      <c r="Y1074" s="1"/>
      <c r="Z1074" s="2"/>
    </row>
    <row r="1075" spans="1:26" x14ac:dyDescent="0.2">
      <c r="A1075" s="1">
        <v>46056</v>
      </c>
      <c r="B1075">
        <v>4.0599999999999996</v>
      </c>
      <c r="C1075" s="1">
        <v>46056</v>
      </c>
      <c r="D1075" s="2">
        <v>4.46</v>
      </c>
      <c r="E1075" s="1">
        <v>46056</v>
      </c>
      <c r="F1075">
        <v>4.84</v>
      </c>
      <c r="G1075" s="1">
        <v>46056</v>
      </c>
      <c r="H1075">
        <v>4.82</v>
      </c>
      <c r="I1075" s="1">
        <v>46191</v>
      </c>
      <c r="J1075">
        <v>6.76</v>
      </c>
      <c r="K1075" s="1">
        <v>46139</v>
      </c>
      <c r="L1075">
        <v>5.62</v>
      </c>
      <c r="M1075" s="1">
        <v>46142</v>
      </c>
      <c r="N1075" s="2">
        <v>6.13</v>
      </c>
      <c r="O1075" s="1">
        <v>46141</v>
      </c>
      <c r="P1075">
        <v>6.22</v>
      </c>
      <c r="Q1075" s="1">
        <v>46140</v>
      </c>
      <c r="R1075">
        <v>6.1849999999999996</v>
      </c>
      <c r="S1075" s="1">
        <v>46142</v>
      </c>
      <c r="T1075">
        <v>6.5650000000000004</v>
      </c>
      <c r="U1075" s="1">
        <v>46142</v>
      </c>
      <c r="V1075">
        <v>6.7450000000000001</v>
      </c>
      <c r="W1075" s="1"/>
      <c r="X1075" s="1"/>
      <c r="Y1075" s="1"/>
      <c r="Z1075" s="2"/>
    </row>
    <row r="1076" spans="1:26" x14ac:dyDescent="0.2">
      <c r="A1076" s="1">
        <v>46057</v>
      </c>
      <c r="B1076">
        <v>4.21</v>
      </c>
      <c r="C1076" s="1">
        <v>46057</v>
      </c>
      <c r="D1076" s="2">
        <v>4.4800000000000004</v>
      </c>
      <c r="E1076" s="1">
        <v>46057</v>
      </c>
      <c r="F1076">
        <v>4.6900000000000004</v>
      </c>
      <c r="G1076" s="1">
        <v>46057</v>
      </c>
      <c r="H1076">
        <v>4.78</v>
      </c>
      <c r="I1076" s="1">
        <v>46192</v>
      </c>
      <c r="J1076">
        <v>6.86</v>
      </c>
      <c r="K1076" s="1">
        <v>46140</v>
      </c>
      <c r="L1076">
        <v>5.6349999999999998</v>
      </c>
      <c r="M1076" s="1">
        <v>46143</v>
      </c>
      <c r="N1076" s="2">
        <v>6.125</v>
      </c>
      <c r="O1076" s="1">
        <v>46142</v>
      </c>
      <c r="P1076">
        <v>6.2450000000000001</v>
      </c>
      <c r="Q1076" s="1">
        <v>46141</v>
      </c>
      <c r="R1076">
        <v>6.37</v>
      </c>
      <c r="S1076" s="1">
        <v>46143</v>
      </c>
      <c r="T1076">
        <v>6.56</v>
      </c>
      <c r="U1076" s="1">
        <v>46143</v>
      </c>
      <c r="V1076">
        <v>6.7450000000000001</v>
      </c>
      <c r="W1076" s="1"/>
      <c r="X1076" s="1"/>
      <c r="Y1076" s="1"/>
      <c r="Z1076" s="2"/>
    </row>
    <row r="1077" spans="1:26" x14ac:dyDescent="0.2">
      <c r="A1077" s="1">
        <v>46058</v>
      </c>
      <c r="B1077">
        <v>4.51</v>
      </c>
      <c r="C1077" s="1">
        <v>46058</v>
      </c>
      <c r="D1077" s="2">
        <v>4.66</v>
      </c>
      <c r="E1077" s="1">
        <v>46058</v>
      </c>
      <c r="F1077">
        <v>4.71</v>
      </c>
      <c r="G1077" s="1">
        <v>46058</v>
      </c>
      <c r="H1077">
        <v>4.75</v>
      </c>
      <c r="I1077" s="1">
        <v>46195</v>
      </c>
      <c r="J1077">
        <v>6.78</v>
      </c>
      <c r="K1077" s="1">
        <v>46141</v>
      </c>
      <c r="L1077">
        <v>5.9</v>
      </c>
      <c r="M1077" s="1">
        <v>46146</v>
      </c>
      <c r="N1077" s="2">
        <v>6.14</v>
      </c>
      <c r="O1077" s="1">
        <v>46143</v>
      </c>
      <c r="P1077">
        <v>6.2450000000000001</v>
      </c>
      <c r="Q1077" s="1">
        <v>46142</v>
      </c>
      <c r="R1077">
        <v>6.375</v>
      </c>
      <c r="S1077" s="1">
        <v>46146</v>
      </c>
      <c r="T1077">
        <v>6.59</v>
      </c>
      <c r="U1077" s="1">
        <v>46146</v>
      </c>
      <c r="V1077">
        <v>6.7750000000000004</v>
      </c>
      <c r="W1077" s="1"/>
      <c r="X1077" s="1"/>
      <c r="Y1077" s="1"/>
      <c r="Z1077" s="2"/>
    </row>
    <row r="1078" spans="1:26" x14ac:dyDescent="0.2">
      <c r="A1078" s="1">
        <v>46059</v>
      </c>
      <c r="B1078">
        <v>4.3600000000000003</v>
      </c>
      <c r="C1078" s="1">
        <v>46059</v>
      </c>
      <c r="D1078" s="2">
        <v>4.6500000000000004</v>
      </c>
      <c r="E1078" s="1">
        <v>46059</v>
      </c>
      <c r="F1078">
        <v>4.7699999999999996</v>
      </c>
      <c r="G1078" s="1">
        <v>46059</v>
      </c>
      <c r="H1078">
        <v>4.84</v>
      </c>
      <c r="I1078" s="1">
        <v>46196</v>
      </c>
      <c r="J1078">
        <v>6.87</v>
      </c>
      <c r="K1078" s="1">
        <v>46142</v>
      </c>
      <c r="L1078">
        <v>6.0250000000000004</v>
      </c>
      <c r="M1078" s="1">
        <v>46147</v>
      </c>
      <c r="N1078" s="2">
        <v>6.23</v>
      </c>
      <c r="O1078" s="1">
        <v>46146</v>
      </c>
      <c r="P1078">
        <v>6.27</v>
      </c>
      <c r="Q1078" s="1">
        <v>46143</v>
      </c>
      <c r="R1078">
        <v>6.375</v>
      </c>
      <c r="S1078" s="1">
        <v>46147</v>
      </c>
      <c r="T1078">
        <v>6.625</v>
      </c>
      <c r="U1078" s="1">
        <v>46147</v>
      </c>
      <c r="V1078">
        <v>6.81</v>
      </c>
      <c r="W1078" s="1"/>
      <c r="X1078" s="1"/>
      <c r="Y1078" s="1"/>
      <c r="Z1078" s="2"/>
    </row>
    <row r="1079" spans="1:26" x14ac:dyDescent="0.2">
      <c r="A1079" s="1">
        <v>46062</v>
      </c>
      <c r="B1079">
        <v>4.2</v>
      </c>
      <c r="C1079" s="1">
        <v>46062</v>
      </c>
      <c r="D1079" s="2">
        <v>4.5599999999999996</v>
      </c>
      <c r="E1079" s="1">
        <v>46062</v>
      </c>
      <c r="F1079">
        <v>4.76</v>
      </c>
      <c r="G1079" s="1">
        <v>46062</v>
      </c>
      <c r="H1079">
        <v>4.7</v>
      </c>
      <c r="I1079" s="1">
        <v>46197</v>
      </c>
      <c r="J1079">
        <v>6.85</v>
      </c>
      <c r="K1079" s="1">
        <v>46143</v>
      </c>
      <c r="L1079">
        <v>6.0250000000000004</v>
      </c>
      <c r="M1079" s="1">
        <v>46148</v>
      </c>
      <c r="N1079" s="2">
        <v>6.08</v>
      </c>
      <c r="O1079" s="1">
        <v>46147</v>
      </c>
      <c r="P1079">
        <v>6.34</v>
      </c>
      <c r="Q1079" s="1">
        <v>46146</v>
      </c>
      <c r="R1079">
        <v>6.4050000000000002</v>
      </c>
      <c r="S1079" s="1">
        <v>46148</v>
      </c>
      <c r="T1079">
        <v>6.4850000000000003</v>
      </c>
      <c r="U1079" s="1">
        <v>46148</v>
      </c>
      <c r="V1079">
        <v>6.6550000000000002</v>
      </c>
      <c r="W1079" s="1"/>
      <c r="X1079" s="1"/>
      <c r="Y1079" s="1"/>
      <c r="Z1079" s="2"/>
    </row>
    <row r="1080" spans="1:26" x14ac:dyDescent="0.2">
      <c r="A1080" s="1">
        <v>46063</v>
      </c>
      <c r="B1080">
        <v>4.2699999999999996</v>
      </c>
      <c r="C1080" s="1">
        <v>46063</v>
      </c>
      <c r="D1080" s="2">
        <v>4.3499999999999996</v>
      </c>
      <c r="E1080" s="1">
        <v>46063</v>
      </c>
      <c r="F1080">
        <v>4.6100000000000003</v>
      </c>
      <c r="G1080" s="1">
        <v>46063</v>
      </c>
      <c r="H1080">
        <v>4.7300000000000004</v>
      </c>
      <c r="I1080" s="1">
        <v>46198</v>
      </c>
      <c r="J1080">
        <v>6.76</v>
      </c>
      <c r="K1080" s="1">
        <v>46146</v>
      </c>
      <c r="L1080">
        <v>6.01</v>
      </c>
      <c r="M1080" s="1">
        <v>46149</v>
      </c>
      <c r="N1080" s="2">
        <v>5.92</v>
      </c>
      <c r="O1080" s="1">
        <v>46148</v>
      </c>
      <c r="P1080">
        <v>6.19</v>
      </c>
      <c r="Q1080" s="1">
        <v>46147</v>
      </c>
      <c r="R1080">
        <v>6.46</v>
      </c>
      <c r="S1080" s="1">
        <v>46149</v>
      </c>
      <c r="T1080">
        <v>6.3250000000000002</v>
      </c>
      <c r="U1080" s="1">
        <v>46149</v>
      </c>
      <c r="V1080">
        <v>6.5</v>
      </c>
      <c r="W1080" s="1"/>
      <c r="X1080" s="1"/>
      <c r="Y1080" s="1"/>
      <c r="Z1080" s="2"/>
    </row>
    <row r="1081" spans="1:26" x14ac:dyDescent="0.2">
      <c r="A1081" s="1">
        <v>46064</v>
      </c>
      <c r="B1081">
        <v>4.2</v>
      </c>
      <c r="C1081" s="1">
        <v>46064</v>
      </c>
      <c r="D1081" s="2">
        <v>4.59</v>
      </c>
      <c r="E1081" s="1">
        <v>46064</v>
      </c>
      <c r="F1081">
        <v>4.84</v>
      </c>
      <c r="G1081" s="1">
        <v>46064</v>
      </c>
      <c r="H1081">
        <v>4.8600000000000003</v>
      </c>
      <c r="I1081" s="1">
        <v>46199</v>
      </c>
      <c r="J1081">
        <v>6.7</v>
      </c>
      <c r="K1081" s="1">
        <v>46147</v>
      </c>
      <c r="L1081">
        <v>6.1050000000000004</v>
      </c>
      <c r="M1081" s="1">
        <v>46150</v>
      </c>
      <c r="N1081" s="2">
        <v>5.8449999999999998</v>
      </c>
      <c r="O1081" s="1">
        <v>46149</v>
      </c>
      <c r="P1081">
        <v>6.0250000000000004</v>
      </c>
      <c r="Q1081" s="1">
        <v>46148</v>
      </c>
      <c r="R1081">
        <v>6.31</v>
      </c>
      <c r="S1081" s="1">
        <v>46150</v>
      </c>
      <c r="T1081">
        <v>6.25</v>
      </c>
      <c r="U1081" s="1">
        <v>46150</v>
      </c>
      <c r="V1081">
        <v>6.43</v>
      </c>
      <c r="W1081" s="1"/>
      <c r="X1081" s="1"/>
      <c r="Y1081" s="1"/>
      <c r="Z1081" s="2"/>
    </row>
    <row r="1082" spans="1:26" x14ac:dyDescent="0.2">
      <c r="A1082" s="1">
        <v>46065</v>
      </c>
      <c r="B1082">
        <v>4.47</v>
      </c>
      <c r="C1082" s="1">
        <v>46065</v>
      </c>
      <c r="D1082" s="2">
        <v>4.6100000000000003</v>
      </c>
      <c r="E1082" s="1">
        <v>46065</v>
      </c>
      <c r="F1082">
        <v>4.7</v>
      </c>
      <c r="G1082" s="1">
        <v>46065</v>
      </c>
      <c r="H1082">
        <v>4.74</v>
      </c>
      <c r="I1082" s="1">
        <v>46202</v>
      </c>
      <c r="J1082">
        <v>6.68</v>
      </c>
      <c r="K1082" s="1">
        <v>46148</v>
      </c>
      <c r="L1082">
        <v>5.96</v>
      </c>
      <c r="M1082" s="1">
        <v>46153</v>
      </c>
      <c r="N1082" s="2">
        <v>5.9</v>
      </c>
      <c r="O1082" s="1">
        <v>46150</v>
      </c>
      <c r="P1082">
        <v>5.9550000000000001</v>
      </c>
      <c r="Q1082" s="1">
        <v>46149</v>
      </c>
      <c r="R1082">
        <v>6.15</v>
      </c>
      <c r="S1082" s="1">
        <v>46153</v>
      </c>
      <c r="T1082">
        <v>6.3049999999999997</v>
      </c>
      <c r="U1082" s="1">
        <v>46153</v>
      </c>
      <c r="V1082">
        <v>6.4850000000000003</v>
      </c>
      <c r="W1082" s="1"/>
      <c r="X1082" s="1"/>
      <c r="Y1082" s="1"/>
      <c r="Z1082" s="2"/>
    </row>
    <row r="1083" spans="1:26" x14ac:dyDescent="0.2">
      <c r="A1083" s="1">
        <v>46066</v>
      </c>
      <c r="B1083">
        <v>4.55</v>
      </c>
      <c r="C1083" s="1">
        <v>46066</v>
      </c>
      <c r="D1083" s="2">
        <v>4.51</v>
      </c>
      <c r="E1083" s="1">
        <v>46066</v>
      </c>
      <c r="F1083">
        <v>4.7</v>
      </c>
      <c r="G1083" s="1">
        <v>46066</v>
      </c>
      <c r="H1083">
        <v>4.72</v>
      </c>
      <c r="I1083" s="1">
        <v>46203</v>
      </c>
      <c r="J1083">
        <v>6.76</v>
      </c>
      <c r="K1083" s="1">
        <v>46149</v>
      </c>
      <c r="L1083">
        <v>5.82</v>
      </c>
      <c r="M1083" s="1">
        <v>46154</v>
      </c>
      <c r="N1083" s="2">
        <v>6.0049999999999999</v>
      </c>
      <c r="O1083" s="1">
        <v>46153</v>
      </c>
      <c r="P1083">
        <v>6.01</v>
      </c>
      <c r="Q1083" s="1">
        <v>46150</v>
      </c>
      <c r="R1083">
        <v>6.07</v>
      </c>
      <c r="S1083" s="1">
        <v>46154</v>
      </c>
      <c r="T1083">
        <v>6.42</v>
      </c>
      <c r="U1083" s="1">
        <v>46154</v>
      </c>
      <c r="V1083">
        <v>6.6</v>
      </c>
      <c r="W1083" s="1"/>
      <c r="X1083" s="1"/>
      <c r="Y1083" s="1"/>
      <c r="Z1083" s="2"/>
    </row>
    <row r="1084" spans="1:26" x14ac:dyDescent="0.2">
      <c r="A1084" s="1">
        <v>46069</v>
      </c>
      <c r="B1084">
        <v>4.55</v>
      </c>
      <c r="C1084" s="1">
        <v>46069</v>
      </c>
      <c r="D1084" s="2">
        <v>4.63</v>
      </c>
      <c r="E1084" s="1">
        <v>46069</v>
      </c>
      <c r="F1084">
        <v>4.7</v>
      </c>
      <c r="G1084" s="1">
        <v>46069</v>
      </c>
      <c r="H1084">
        <v>4.74</v>
      </c>
      <c r="I1084" s="1">
        <v>46204</v>
      </c>
      <c r="J1084">
        <v>6.94</v>
      </c>
      <c r="K1084" s="1">
        <v>46150</v>
      </c>
      <c r="L1084">
        <v>5.74</v>
      </c>
      <c r="M1084" s="1">
        <v>46155</v>
      </c>
      <c r="N1084" s="2">
        <v>5.95</v>
      </c>
      <c r="O1084" s="1">
        <v>46154</v>
      </c>
      <c r="P1084">
        <v>6.12</v>
      </c>
      <c r="Q1084" s="1">
        <v>46153</v>
      </c>
      <c r="R1084">
        <v>6.125</v>
      </c>
      <c r="S1084" s="1">
        <v>46155</v>
      </c>
      <c r="T1084">
        <v>6.3449999999999998</v>
      </c>
      <c r="U1084" s="1">
        <v>46155</v>
      </c>
      <c r="V1084">
        <v>6.5250000000000004</v>
      </c>
      <c r="W1084" s="1"/>
      <c r="X1084" s="1"/>
      <c r="Y1084" s="1"/>
      <c r="Z1084" s="2"/>
    </row>
    <row r="1085" spans="1:26" x14ac:dyDescent="0.2">
      <c r="A1085" s="1">
        <v>46070</v>
      </c>
      <c r="B1085">
        <v>4.5599999999999996</v>
      </c>
      <c r="C1085" s="1">
        <v>46070</v>
      </c>
      <c r="D1085" s="2">
        <v>4.6399999999999997</v>
      </c>
      <c r="E1085" s="1">
        <v>46070</v>
      </c>
      <c r="F1085">
        <v>4.7300000000000004</v>
      </c>
      <c r="G1085" s="1">
        <v>46070</v>
      </c>
      <c r="H1085">
        <v>4.76</v>
      </c>
      <c r="I1085" s="1">
        <v>46205</v>
      </c>
      <c r="J1085">
        <v>6.95</v>
      </c>
      <c r="K1085" s="1">
        <v>46153</v>
      </c>
      <c r="L1085">
        <v>5.78</v>
      </c>
      <c r="M1085" s="1">
        <v>46156</v>
      </c>
      <c r="N1085" s="2">
        <v>5.94</v>
      </c>
      <c r="O1085" s="1">
        <v>46155</v>
      </c>
      <c r="P1085">
        <v>6.06</v>
      </c>
      <c r="Q1085" s="1">
        <v>46154</v>
      </c>
      <c r="R1085">
        <v>6.24</v>
      </c>
      <c r="S1085" s="1">
        <v>46156</v>
      </c>
      <c r="T1085">
        <v>6.3449999999999998</v>
      </c>
      <c r="U1085" s="1">
        <v>46156</v>
      </c>
      <c r="V1085">
        <v>6.5250000000000004</v>
      </c>
      <c r="W1085" s="1"/>
      <c r="X1085" s="1"/>
      <c r="Y1085" s="1"/>
      <c r="Z1085" s="2"/>
    </row>
    <row r="1086" spans="1:26" x14ac:dyDescent="0.2">
      <c r="A1086" s="1">
        <v>46071</v>
      </c>
      <c r="B1086">
        <v>4.5</v>
      </c>
      <c r="C1086" s="1">
        <v>46071</v>
      </c>
      <c r="D1086" s="2">
        <v>4.76</v>
      </c>
      <c r="E1086" s="1">
        <v>46071</v>
      </c>
      <c r="F1086">
        <v>4.8099999999999996</v>
      </c>
      <c r="G1086" s="1">
        <v>46071</v>
      </c>
      <c r="H1086">
        <v>4.8</v>
      </c>
      <c r="I1086" s="1">
        <v>46206</v>
      </c>
      <c r="J1086">
        <v>6.83</v>
      </c>
      <c r="K1086" s="1">
        <v>46154</v>
      </c>
      <c r="L1086">
        <v>5.88</v>
      </c>
      <c r="M1086" s="1">
        <v>46157</v>
      </c>
      <c r="N1086" s="2">
        <v>5.94</v>
      </c>
      <c r="O1086" s="1">
        <v>46156</v>
      </c>
      <c r="P1086">
        <v>6.05</v>
      </c>
      <c r="Q1086" s="1">
        <v>46155</v>
      </c>
      <c r="R1086">
        <v>6.165</v>
      </c>
      <c r="S1086" s="1">
        <v>46157</v>
      </c>
      <c r="T1086">
        <v>6.3449999999999998</v>
      </c>
      <c r="U1086" s="1">
        <v>46157</v>
      </c>
      <c r="V1086">
        <v>6.5250000000000004</v>
      </c>
      <c r="W1086" s="1"/>
      <c r="X1086" s="1"/>
      <c r="Y1086" s="1"/>
      <c r="Z1086" s="2"/>
    </row>
    <row r="1087" spans="1:26" x14ac:dyDescent="0.2">
      <c r="A1087" s="1">
        <v>46072</v>
      </c>
      <c r="B1087">
        <v>4.99</v>
      </c>
      <c r="C1087" s="1">
        <v>46072</v>
      </c>
      <c r="D1087" s="2">
        <v>4.74</v>
      </c>
      <c r="E1087" s="1">
        <v>46072</v>
      </c>
      <c r="F1087">
        <v>4.79</v>
      </c>
      <c r="G1087" s="1">
        <v>46072</v>
      </c>
      <c r="H1087">
        <v>4.8099999999999996</v>
      </c>
      <c r="I1087" s="1">
        <v>46209</v>
      </c>
      <c r="J1087">
        <v>6.85</v>
      </c>
      <c r="K1087" s="1">
        <v>46155</v>
      </c>
      <c r="L1087">
        <v>5.8250000000000002</v>
      </c>
      <c r="M1087" s="1">
        <v>46160</v>
      </c>
      <c r="N1087" s="2">
        <v>6.0949999999999998</v>
      </c>
      <c r="O1087" s="1">
        <v>46157</v>
      </c>
      <c r="P1087">
        <v>6.05</v>
      </c>
      <c r="Q1087" s="1">
        <v>46156</v>
      </c>
      <c r="R1087">
        <v>6.165</v>
      </c>
      <c r="S1087" s="1">
        <v>46160</v>
      </c>
      <c r="T1087">
        <v>6.4850000000000003</v>
      </c>
      <c r="U1087" s="1">
        <v>46160</v>
      </c>
      <c r="V1087">
        <v>6.665</v>
      </c>
      <c r="W1087" s="1"/>
      <c r="X1087" s="1"/>
      <c r="Y1087" s="1"/>
      <c r="Z1087" s="2"/>
    </row>
    <row r="1088" spans="1:26" x14ac:dyDescent="0.2">
      <c r="A1088" s="1">
        <v>46073</v>
      </c>
      <c r="B1088">
        <v>4.6900000000000004</v>
      </c>
      <c r="C1088" s="1">
        <v>46073</v>
      </c>
      <c r="D1088" s="2">
        <v>4.7300000000000004</v>
      </c>
      <c r="E1088" s="1">
        <v>46073</v>
      </c>
      <c r="F1088">
        <v>4.8</v>
      </c>
      <c r="G1088" s="1">
        <v>46073</v>
      </c>
      <c r="H1088">
        <v>4.82</v>
      </c>
      <c r="I1088" s="1">
        <v>46210</v>
      </c>
      <c r="J1088">
        <v>6.91</v>
      </c>
      <c r="K1088" s="1">
        <v>46156</v>
      </c>
      <c r="L1088">
        <v>5.8250000000000002</v>
      </c>
      <c r="M1088" s="1">
        <v>46161</v>
      </c>
      <c r="N1088" s="2">
        <v>6.23</v>
      </c>
      <c r="O1088" s="1">
        <v>46160</v>
      </c>
      <c r="P1088">
        <v>6.1950000000000003</v>
      </c>
      <c r="Q1088" s="1">
        <v>46157</v>
      </c>
      <c r="R1088">
        <v>6.165</v>
      </c>
      <c r="S1088" s="1">
        <v>46161</v>
      </c>
      <c r="T1088">
        <v>6.5350000000000001</v>
      </c>
      <c r="U1088" s="1">
        <v>46161</v>
      </c>
      <c r="V1088">
        <v>6.7</v>
      </c>
      <c r="W1088" s="1"/>
      <c r="X1088" s="1"/>
      <c r="Y1088" s="1"/>
      <c r="Z1088" s="2"/>
    </row>
    <row r="1089" spans="1:26" x14ac:dyDescent="0.2">
      <c r="A1089" s="1">
        <v>46076</v>
      </c>
      <c r="B1089">
        <v>4.5999999999999996</v>
      </c>
      <c r="C1089" s="1">
        <v>46076</v>
      </c>
      <c r="D1089" s="2">
        <v>4.67</v>
      </c>
      <c r="E1089" s="1">
        <v>46076</v>
      </c>
      <c r="F1089">
        <v>4.72</v>
      </c>
      <c r="G1089" s="1">
        <v>46076</v>
      </c>
      <c r="H1089">
        <v>4.84</v>
      </c>
      <c r="I1089" s="1">
        <v>46211</v>
      </c>
      <c r="J1089">
        <v>6.97</v>
      </c>
      <c r="K1089" s="1">
        <v>46157</v>
      </c>
      <c r="L1089">
        <v>5.8250000000000002</v>
      </c>
      <c r="M1089" s="1">
        <v>46162</v>
      </c>
      <c r="N1089" s="2">
        <v>6.38</v>
      </c>
      <c r="O1089" s="1">
        <v>46161</v>
      </c>
      <c r="P1089">
        <v>6.29</v>
      </c>
      <c r="Q1089" s="1">
        <v>46160</v>
      </c>
      <c r="R1089">
        <v>6.31</v>
      </c>
      <c r="S1089" s="1">
        <v>46162</v>
      </c>
      <c r="T1089">
        <v>6.665</v>
      </c>
      <c r="U1089" s="1">
        <v>46162</v>
      </c>
      <c r="V1089">
        <v>6.83</v>
      </c>
      <c r="W1089" s="1"/>
      <c r="X1089" s="1"/>
      <c r="Y1089" s="1"/>
      <c r="Z1089" s="2"/>
    </row>
    <row r="1090" spans="1:26" x14ac:dyDescent="0.2">
      <c r="A1090" s="1">
        <v>46077</v>
      </c>
      <c r="B1090">
        <v>4.74</v>
      </c>
      <c r="C1090" s="1">
        <v>46077</v>
      </c>
      <c r="D1090" s="2">
        <v>4.6900000000000004</v>
      </c>
      <c r="E1090" s="1">
        <v>46077</v>
      </c>
      <c r="F1090">
        <v>4.76</v>
      </c>
      <c r="G1090" s="1">
        <v>46077</v>
      </c>
      <c r="H1090">
        <v>4.8099999999999996</v>
      </c>
      <c r="I1090" s="1">
        <v>46212</v>
      </c>
      <c r="J1090">
        <v>7</v>
      </c>
      <c r="K1090" s="1">
        <v>46160</v>
      </c>
      <c r="L1090">
        <v>5.9950000000000001</v>
      </c>
      <c r="M1090" s="1">
        <v>46163</v>
      </c>
      <c r="N1090" s="2">
        <v>6.375</v>
      </c>
      <c r="O1090" s="1">
        <v>46162</v>
      </c>
      <c r="P1090">
        <v>6.43</v>
      </c>
      <c r="Q1090" s="1">
        <v>46161</v>
      </c>
      <c r="R1090">
        <v>6.37</v>
      </c>
      <c r="S1090" s="1">
        <v>46163</v>
      </c>
      <c r="T1090">
        <v>6.6</v>
      </c>
      <c r="U1090" s="1">
        <v>46163</v>
      </c>
      <c r="V1090">
        <v>6.7350000000000003</v>
      </c>
      <c r="W1090" s="1"/>
      <c r="X1090" s="1"/>
      <c r="Y1090" s="1"/>
      <c r="Z1090" s="2"/>
    </row>
    <row r="1091" spans="1:26" x14ac:dyDescent="0.2">
      <c r="A1091" s="1">
        <v>46078</v>
      </c>
      <c r="B1091">
        <v>4.42</v>
      </c>
      <c r="C1091" s="1">
        <v>46078</v>
      </c>
      <c r="D1091" s="2">
        <v>4.5999999999999996</v>
      </c>
      <c r="E1091" s="1">
        <v>46078</v>
      </c>
      <c r="F1091">
        <v>4.67</v>
      </c>
      <c r="G1091" s="1">
        <v>46078</v>
      </c>
      <c r="H1091">
        <v>4.8099999999999996</v>
      </c>
      <c r="I1091" s="1">
        <v>46213</v>
      </c>
      <c r="J1091">
        <v>6.93</v>
      </c>
      <c r="K1091" s="1">
        <v>46161</v>
      </c>
      <c r="L1091">
        <v>6.1749999999999998</v>
      </c>
      <c r="M1091" s="1">
        <v>46164</v>
      </c>
      <c r="N1091" s="2">
        <v>6.3650000000000002</v>
      </c>
      <c r="O1091" s="1">
        <v>46163</v>
      </c>
      <c r="P1091">
        <v>6.39</v>
      </c>
      <c r="Q1091" s="1">
        <v>46162</v>
      </c>
      <c r="R1091">
        <v>6.5</v>
      </c>
      <c r="S1091" s="1">
        <v>46164</v>
      </c>
      <c r="T1091">
        <v>6.56</v>
      </c>
      <c r="U1091" s="1">
        <v>46164</v>
      </c>
      <c r="V1091">
        <v>6.6849999999999996</v>
      </c>
      <c r="W1091" s="1"/>
      <c r="X1091" s="1"/>
      <c r="Y1091" s="1"/>
      <c r="Z1091" s="2"/>
    </row>
    <row r="1092" spans="1:26" x14ac:dyDescent="0.2">
      <c r="A1092" s="1">
        <v>46079</v>
      </c>
      <c r="B1092">
        <v>4.43</v>
      </c>
      <c r="C1092" s="1">
        <v>46079</v>
      </c>
      <c r="D1092" s="2">
        <v>4.59</v>
      </c>
      <c r="E1092" s="1">
        <v>46079</v>
      </c>
      <c r="F1092">
        <v>4.6900000000000004</v>
      </c>
      <c r="G1092" s="1">
        <v>46079</v>
      </c>
      <c r="H1092">
        <v>4.75</v>
      </c>
      <c r="I1092" s="1">
        <v>46216</v>
      </c>
      <c r="J1092">
        <v>6.98</v>
      </c>
      <c r="K1092" s="1">
        <v>46162</v>
      </c>
      <c r="L1092">
        <v>6.35</v>
      </c>
      <c r="M1092" s="1">
        <v>46167</v>
      </c>
      <c r="N1092" s="2">
        <v>6.2850000000000001</v>
      </c>
      <c r="O1092" s="1">
        <v>46164</v>
      </c>
      <c r="P1092">
        <v>6.4050000000000002</v>
      </c>
      <c r="Q1092" s="1">
        <v>46163</v>
      </c>
      <c r="R1092">
        <v>6.4649999999999999</v>
      </c>
      <c r="S1092" s="1">
        <v>46167</v>
      </c>
      <c r="T1092">
        <v>6.47</v>
      </c>
      <c r="U1092" s="1">
        <v>46167</v>
      </c>
      <c r="V1092">
        <v>6.58</v>
      </c>
      <c r="W1092" s="1"/>
      <c r="X1092" s="1"/>
      <c r="Y1092" s="1"/>
      <c r="Z1092" s="2"/>
    </row>
    <row r="1093" spans="1:26" x14ac:dyDescent="0.2">
      <c r="A1093" s="1">
        <v>46080</v>
      </c>
      <c r="B1093">
        <v>4.55</v>
      </c>
      <c r="C1093" s="1">
        <v>46080</v>
      </c>
      <c r="D1093" s="2">
        <v>4.6399999999999997</v>
      </c>
      <c r="E1093" s="1">
        <v>46080</v>
      </c>
      <c r="F1093">
        <v>4.6900000000000004</v>
      </c>
      <c r="G1093" s="1">
        <v>46080</v>
      </c>
      <c r="H1093">
        <v>4.75</v>
      </c>
      <c r="I1093" s="1">
        <v>46217</v>
      </c>
      <c r="J1093">
        <v>7.02</v>
      </c>
      <c r="K1093" s="1">
        <v>46163</v>
      </c>
      <c r="L1093">
        <v>6.3550000000000004</v>
      </c>
      <c r="M1093" s="1">
        <v>46168</v>
      </c>
      <c r="N1093" s="2">
        <v>6.3250000000000002</v>
      </c>
      <c r="O1093" s="1">
        <v>46167</v>
      </c>
      <c r="P1093">
        <v>6.33</v>
      </c>
      <c r="Q1093" s="1">
        <v>46164</v>
      </c>
      <c r="R1093">
        <v>6.4450000000000003</v>
      </c>
      <c r="S1093" s="1">
        <v>46168</v>
      </c>
      <c r="T1093">
        <v>6.51</v>
      </c>
      <c r="U1093" s="1">
        <v>46168</v>
      </c>
      <c r="V1093">
        <v>6.62</v>
      </c>
      <c r="W1093" s="1"/>
      <c r="X1093" s="1"/>
      <c r="Y1093" s="1"/>
      <c r="Z1093" s="2"/>
    </row>
    <row r="1094" spans="1:26" x14ac:dyDescent="0.2">
      <c r="A1094" s="1">
        <v>46083</v>
      </c>
      <c r="B1094">
        <v>4.78</v>
      </c>
      <c r="C1094" s="1">
        <v>46083</v>
      </c>
      <c r="D1094" s="2">
        <v>4.8</v>
      </c>
      <c r="E1094" s="1">
        <v>46083</v>
      </c>
      <c r="F1094">
        <v>4.8</v>
      </c>
      <c r="G1094" s="1">
        <v>46083</v>
      </c>
      <c r="H1094">
        <v>4.8499999999999996</v>
      </c>
      <c r="I1094" s="1">
        <v>46218</v>
      </c>
      <c r="J1094">
        <v>6.92</v>
      </c>
      <c r="K1094" s="1">
        <v>46164</v>
      </c>
      <c r="L1094">
        <v>6.3650000000000002</v>
      </c>
      <c r="M1094" s="1">
        <v>46169</v>
      </c>
      <c r="N1094" s="2">
        <v>6.3250000000000002</v>
      </c>
      <c r="O1094" s="1">
        <v>46168</v>
      </c>
      <c r="P1094">
        <v>6.37</v>
      </c>
      <c r="Q1094" s="1">
        <v>46167</v>
      </c>
      <c r="R1094">
        <v>6.37</v>
      </c>
      <c r="S1094" s="1">
        <v>46169</v>
      </c>
      <c r="T1094">
        <v>6.51</v>
      </c>
      <c r="U1094" s="1">
        <v>46169</v>
      </c>
      <c r="V1094">
        <v>6.62</v>
      </c>
      <c r="W1094" s="1"/>
      <c r="X1094" s="1"/>
      <c r="Y1094" s="1"/>
      <c r="Z1094" s="2"/>
    </row>
    <row r="1095" spans="1:26" x14ac:dyDescent="0.2">
      <c r="A1095" s="1">
        <v>46084</v>
      </c>
      <c r="B1095">
        <v>4.88</v>
      </c>
      <c r="C1095" s="1">
        <v>46084</v>
      </c>
      <c r="D1095" s="2">
        <v>4.92</v>
      </c>
      <c r="E1095" s="1">
        <v>46084</v>
      </c>
      <c r="F1095">
        <v>4.88</v>
      </c>
      <c r="G1095" s="1">
        <v>46084</v>
      </c>
      <c r="H1095">
        <v>4.93</v>
      </c>
      <c r="I1095" s="1">
        <v>46219</v>
      </c>
      <c r="J1095">
        <v>6.88</v>
      </c>
      <c r="K1095" s="1">
        <v>46167</v>
      </c>
      <c r="L1095">
        <v>6.25</v>
      </c>
      <c r="M1095" s="1">
        <v>46170</v>
      </c>
      <c r="N1095" s="2">
        <v>6.3250000000000002</v>
      </c>
      <c r="O1095" s="1">
        <v>46169</v>
      </c>
      <c r="P1095">
        <v>6.37</v>
      </c>
      <c r="Q1095" s="1">
        <v>46168</v>
      </c>
      <c r="R1095">
        <v>6.41</v>
      </c>
      <c r="S1095" s="1">
        <v>46170</v>
      </c>
      <c r="T1095">
        <v>6.51</v>
      </c>
      <c r="U1095" s="1">
        <v>46170</v>
      </c>
      <c r="V1095">
        <v>6.62</v>
      </c>
      <c r="W1095" s="1"/>
      <c r="X1095" s="1"/>
      <c r="Y1095" s="1"/>
      <c r="Z1095" s="2"/>
    </row>
    <row r="1096" spans="1:26" x14ac:dyDescent="0.2">
      <c r="A1096" s="1">
        <v>46085</v>
      </c>
      <c r="B1096">
        <v>4.91</v>
      </c>
      <c r="C1096" s="1">
        <v>46085</v>
      </c>
      <c r="D1096" s="2">
        <v>4.87</v>
      </c>
      <c r="E1096" s="1">
        <v>46085</v>
      </c>
      <c r="F1096">
        <v>4.87</v>
      </c>
      <c r="G1096" s="1">
        <v>46085</v>
      </c>
      <c r="H1096">
        <v>4.93</v>
      </c>
      <c r="I1096" s="1">
        <v>46220</v>
      </c>
      <c r="J1096">
        <v>6.82</v>
      </c>
      <c r="K1096" s="1">
        <v>46168</v>
      </c>
      <c r="L1096">
        <v>6.33</v>
      </c>
      <c r="M1096" s="1">
        <v>46171</v>
      </c>
      <c r="N1096" s="2">
        <v>6.45</v>
      </c>
      <c r="O1096" s="1">
        <v>46170</v>
      </c>
      <c r="P1096">
        <v>6.37</v>
      </c>
      <c r="Q1096" s="1">
        <v>46169</v>
      </c>
      <c r="R1096">
        <v>6.41</v>
      </c>
      <c r="S1096" s="1">
        <v>46171</v>
      </c>
      <c r="T1096">
        <v>6.61</v>
      </c>
      <c r="U1096" s="1">
        <v>46171</v>
      </c>
      <c r="V1096">
        <v>6.73</v>
      </c>
      <c r="W1096" s="1"/>
      <c r="X1096" s="1"/>
      <c r="Y1096" s="1"/>
      <c r="Z1096" s="2"/>
    </row>
    <row r="1097" spans="1:26" x14ac:dyDescent="0.2">
      <c r="A1097" s="1">
        <v>46086</v>
      </c>
      <c r="B1097">
        <v>4.93</v>
      </c>
      <c r="C1097" s="1">
        <v>46086</v>
      </c>
      <c r="D1097" s="2">
        <v>4.95</v>
      </c>
      <c r="E1097" s="1">
        <v>46086</v>
      </c>
      <c r="F1097">
        <v>4.9400000000000004</v>
      </c>
      <c r="G1097" s="1">
        <v>46086</v>
      </c>
      <c r="H1097">
        <v>4.9800000000000004</v>
      </c>
      <c r="I1097" s="1">
        <v>46223</v>
      </c>
      <c r="J1097">
        <v>6.9</v>
      </c>
      <c r="K1097" s="1">
        <v>46169</v>
      </c>
      <c r="L1097">
        <v>6.28</v>
      </c>
      <c r="M1097" s="1">
        <v>46175</v>
      </c>
      <c r="N1097" s="2">
        <v>6.4349999999999996</v>
      </c>
      <c r="O1097" s="1">
        <v>46171</v>
      </c>
      <c r="P1097">
        <v>6.52</v>
      </c>
      <c r="Q1097" s="1">
        <v>46170</v>
      </c>
      <c r="R1097">
        <v>6.41</v>
      </c>
      <c r="S1097" s="1">
        <v>46175</v>
      </c>
      <c r="T1097">
        <v>6.62</v>
      </c>
      <c r="U1097" s="1">
        <v>46175</v>
      </c>
      <c r="V1097">
        <v>6.73</v>
      </c>
      <c r="W1097" s="1"/>
      <c r="X1097" s="1"/>
      <c r="Y1097" s="1"/>
      <c r="Z1097" s="2"/>
    </row>
    <row r="1098" spans="1:26" x14ac:dyDescent="0.2">
      <c r="A1098" s="1">
        <v>46087</v>
      </c>
      <c r="B1098">
        <v>5.12</v>
      </c>
      <c r="C1098" s="1">
        <v>46087</v>
      </c>
      <c r="D1098" s="2">
        <v>5.07</v>
      </c>
      <c r="E1098" s="1">
        <v>46087</v>
      </c>
      <c r="F1098">
        <v>5.0199999999999996</v>
      </c>
      <c r="G1098" s="1">
        <v>46087</v>
      </c>
      <c r="H1098">
        <v>5.01</v>
      </c>
      <c r="I1098" s="1">
        <v>46224</v>
      </c>
      <c r="J1098">
        <v>6.89</v>
      </c>
      <c r="K1098" s="1">
        <v>46170</v>
      </c>
      <c r="L1098">
        <v>6.28</v>
      </c>
      <c r="M1098" s="1">
        <v>46176</v>
      </c>
      <c r="N1098" s="2">
        <v>6.5650000000000004</v>
      </c>
      <c r="O1098" s="1">
        <v>46175</v>
      </c>
      <c r="P1098">
        <v>6.47</v>
      </c>
      <c r="Q1098" s="1">
        <v>46171</v>
      </c>
      <c r="R1098">
        <v>6.56</v>
      </c>
      <c r="S1098" s="1">
        <v>46176</v>
      </c>
      <c r="T1098">
        <v>6.6950000000000003</v>
      </c>
      <c r="U1098" s="1">
        <v>46176</v>
      </c>
      <c r="V1098">
        <v>6.7850000000000001</v>
      </c>
      <c r="W1098" s="1"/>
      <c r="X1098" s="1"/>
      <c r="Y1098" s="1"/>
      <c r="Z1098" s="2"/>
    </row>
    <row r="1099" spans="1:26" x14ac:dyDescent="0.2">
      <c r="A1099" s="1">
        <v>46090</v>
      </c>
      <c r="B1099">
        <v>5.19</v>
      </c>
      <c r="C1099" s="1">
        <v>46090</v>
      </c>
      <c r="D1099" s="2">
        <v>5.22</v>
      </c>
      <c r="E1099" s="1">
        <v>46090</v>
      </c>
      <c r="F1099">
        <v>5.18</v>
      </c>
      <c r="G1099" s="1">
        <v>46090</v>
      </c>
      <c r="H1099">
        <v>5.17</v>
      </c>
      <c r="I1099" s="1">
        <v>46225</v>
      </c>
      <c r="J1099">
        <v>6.98</v>
      </c>
      <c r="K1099" s="1">
        <v>46171</v>
      </c>
      <c r="L1099">
        <v>6.43</v>
      </c>
      <c r="M1099" s="1">
        <v>46177</v>
      </c>
      <c r="N1099" s="2">
        <v>6.68</v>
      </c>
      <c r="O1099" s="1">
        <v>46176</v>
      </c>
      <c r="P1099">
        <v>6.59</v>
      </c>
      <c r="Q1099" s="1">
        <v>46175</v>
      </c>
      <c r="R1099">
        <v>6.5</v>
      </c>
      <c r="S1099" s="1">
        <v>46177</v>
      </c>
      <c r="T1099">
        <v>6.78</v>
      </c>
      <c r="U1099" s="1">
        <v>46177</v>
      </c>
      <c r="V1099">
        <v>6.87</v>
      </c>
      <c r="W1099" s="1"/>
      <c r="X1099" s="1"/>
      <c r="Y1099" s="1"/>
      <c r="Z1099" s="2"/>
    </row>
    <row r="1100" spans="1:26" x14ac:dyDescent="0.2">
      <c r="A1100" s="1">
        <v>46091</v>
      </c>
      <c r="B1100">
        <v>4.75</v>
      </c>
      <c r="C1100" s="1">
        <v>46091</v>
      </c>
      <c r="D1100" s="2">
        <v>4.93</v>
      </c>
      <c r="E1100" s="1">
        <v>46091</v>
      </c>
      <c r="F1100">
        <v>4.97</v>
      </c>
      <c r="G1100" s="1">
        <v>46091</v>
      </c>
      <c r="H1100">
        <v>5.0199999999999996</v>
      </c>
      <c r="I1100" s="1">
        <v>46226</v>
      </c>
      <c r="J1100">
        <v>6.97</v>
      </c>
      <c r="K1100" s="1">
        <v>46175</v>
      </c>
      <c r="L1100">
        <v>6.4</v>
      </c>
      <c r="M1100" s="1">
        <v>46178</v>
      </c>
      <c r="N1100" s="2">
        <v>6.6849999999999996</v>
      </c>
      <c r="O1100" s="1">
        <v>46177</v>
      </c>
      <c r="P1100">
        <v>6.69</v>
      </c>
      <c r="Q1100" s="1">
        <v>46176</v>
      </c>
      <c r="R1100">
        <v>6.6150000000000002</v>
      </c>
      <c r="S1100" s="1">
        <v>46178</v>
      </c>
      <c r="T1100">
        <v>6.7850000000000001</v>
      </c>
      <c r="U1100" s="1">
        <v>46178</v>
      </c>
      <c r="V1100">
        <v>6.875</v>
      </c>
      <c r="W1100" s="1"/>
      <c r="X1100" s="1"/>
      <c r="Y1100" s="1"/>
      <c r="Z1100" s="2"/>
    </row>
    <row r="1101" spans="1:26" x14ac:dyDescent="0.2">
      <c r="A1101" s="1">
        <v>46092</v>
      </c>
      <c r="B1101">
        <v>4.92</v>
      </c>
      <c r="C1101" s="1">
        <v>46092</v>
      </c>
      <c r="D1101" s="2">
        <v>5</v>
      </c>
      <c r="E1101" s="1">
        <v>46092</v>
      </c>
      <c r="F1101">
        <v>5.03</v>
      </c>
      <c r="G1101" s="1">
        <v>46092</v>
      </c>
      <c r="H1101">
        <v>5.09</v>
      </c>
      <c r="I1101" s="1">
        <v>46227</v>
      </c>
      <c r="J1101">
        <v>6.95</v>
      </c>
      <c r="K1101" s="1">
        <v>46176</v>
      </c>
      <c r="L1101">
        <v>6.56</v>
      </c>
      <c r="M1101" s="1">
        <v>46181</v>
      </c>
      <c r="N1101" s="2">
        <v>6.98</v>
      </c>
      <c r="O1101" s="1">
        <v>46178</v>
      </c>
      <c r="P1101">
        <v>6.6950000000000003</v>
      </c>
      <c r="Q1101" s="1">
        <v>46177</v>
      </c>
      <c r="R1101">
        <v>6.7</v>
      </c>
      <c r="S1101" s="1">
        <v>46181</v>
      </c>
      <c r="T1101">
        <v>7.0650000000000004</v>
      </c>
      <c r="U1101" s="1">
        <v>46181</v>
      </c>
      <c r="V1101">
        <v>7.14</v>
      </c>
      <c r="W1101" s="1"/>
      <c r="X1101" s="1"/>
      <c r="Y1101" s="1"/>
      <c r="Z1101" s="2"/>
    </row>
    <row r="1102" spans="1:26" x14ac:dyDescent="0.2">
      <c r="A1102" s="1">
        <v>46093</v>
      </c>
      <c r="B1102">
        <v>4.96</v>
      </c>
      <c r="C1102" s="1">
        <v>46093</v>
      </c>
      <c r="D1102" s="2">
        <v>5.04</v>
      </c>
      <c r="E1102" s="1">
        <v>46093</v>
      </c>
      <c r="F1102">
        <v>5.12</v>
      </c>
      <c r="G1102" s="1">
        <v>46093</v>
      </c>
      <c r="H1102">
        <v>5.16</v>
      </c>
      <c r="I1102" s="1">
        <v>46230</v>
      </c>
      <c r="J1102">
        <v>7.09</v>
      </c>
      <c r="K1102" s="1">
        <v>46177</v>
      </c>
      <c r="L1102">
        <v>6.7</v>
      </c>
      <c r="M1102" s="1">
        <v>46182</v>
      </c>
      <c r="N1102" s="2">
        <v>6.93</v>
      </c>
      <c r="O1102" s="1">
        <v>46181</v>
      </c>
      <c r="P1102">
        <v>6.99</v>
      </c>
      <c r="Q1102" s="1">
        <v>46178</v>
      </c>
      <c r="R1102">
        <v>6.7050000000000001</v>
      </c>
      <c r="S1102" s="1">
        <v>46182</v>
      </c>
      <c r="T1102">
        <v>6.9950000000000001</v>
      </c>
      <c r="U1102" s="1">
        <v>46182</v>
      </c>
      <c r="V1102">
        <v>7.06</v>
      </c>
      <c r="W1102" s="1"/>
      <c r="X1102" s="1"/>
      <c r="Y1102" s="1"/>
      <c r="Z1102" s="2"/>
    </row>
    <row r="1103" spans="1:26" x14ac:dyDescent="0.2">
      <c r="A1103" s="1">
        <v>46094</v>
      </c>
      <c r="B1103">
        <v>5.3</v>
      </c>
      <c r="C1103" s="1">
        <v>46094</v>
      </c>
      <c r="D1103" s="2">
        <v>5.28</v>
      </c>
      <c r="E1103" s="1">
        <v>46094</v>
      </c>
      <c r="F1103">
        <v>5.12</v>
      </c>
      <c r="G1103" s="1">
        <v>46094</v>
      </c>
      <c r="H1103">
        <v>5.25</v>
      </c>
      <c r="I1103" s="1">
        <v>46231</v>
      </c>
      <c r="J1103">
        <v>7.31</v>
      </c>
      <c r="K1103" s="1">
        <v>46178</v>
      </c>
      <c r="L1103">
        <v>6.7050000000000001</v>
      </c>
      <c r="M1103" s="1">
        <v>46183</v>
      </c>
      <c r="N1103" s="2">
        <v>6.86</v>
      </c>
      <c r="O1103" s="1">
        <v>46182</v>
      </c>
      <c r="P1103">
        <v>6.9349999999999996</v>
      </c>
      <c r="Q1103" s="1">
        <v>46181</v>
      </c>
      <c r="R1103">
        <v>7</v>
      </c>
      <c r="S1103" s="1">
        <v>46183</v>
      </c>
      <c r="T1103">
        <v>6.9550000000000001</v>
      </c>
      <c r="U1103" s="1">
        <v>46183</v>
      </c>
      <c r="V1103">
        <v>7.02</v>
      </c>
      <c r="W1103" s="1"/>
      <c r="X1103" s="1"/>
      <c r="Y1103" s="1"/>
      <c r="Z1103" s="2"/>
    </row>
    <row r="1104" spans="1:26" x14ac:dyDescent="0.2">
      <c r="A1104" s="1">
        <v>46097</v>
      </c>
      <c r="B1104">
        <v>5.41</v>
      </c>
      <c r="C1104" s="1">
        <v>46097</v>
      </c>
      <c r="D1104" s="2">
        <v>5.35</v>
      </c>
      <c r="E1104" s="1">
        <v>46097</v>
      </c>
      <c r="F1104">
        <v>5.32</v>
      </c>
      <c r="G1104" s="1">
        <v>46097</v>
      </c>
      <c r="H1104">
        <v>5.29</v>
      </c>
      <c r="I1104" s="1">
        <v>46232</v>
      </c>
      <c r="J1104">
        <v>7.23</v>
      </c>
      <c r="K1104" s="1">
        <v>46181</v>
      </c>
      <c r="L1104">
        <v>7</v>
      </c>
      <c r="M1104" s="1">
        <v>46184</v>
      </c>
      <c r="N1104" s="2">
        <v>6.835</v>
      </c>
      <c r="O1104" s="1">
        <v>46183</v>
      </c>
      <c r="P1104">
        <v>6.88</v>
      </c>
      <c r="Q1104" s="1">
        <v>46182</v>
      </c>
      <c r="R1104">
        <v>6.94</v>
      </c>
      <c r="S1104" s="1">
        <v>46184</v>
      </c>
      <c r="T1104">
        <v>6.98</v>
      </c>
      <c r="U1104" s="1">
        <v>46184</v>
      </c>
      <c r="V1104">
        <v>7.0449999999999999</v>
      </c>
      <c r="W1104" s="1"/>
      <c r="X1104" s="1"/>
      <c r="Y1104" s="1"/>
      <c r="Z1104" s="2"/>
    </row>
    <row r="1105" spans="1:26" x14ac:dyDescent="0.2">
      <c r="A1105" s="1">
        <v>46098</v>
      </c>
      <c r="B1105">
        <v>5.07</v>
      </c>
      <c r="C1105" s="1">
        <v>46098</v>
      </c>
      <c r="D1105" s="2">
        <v>5.15</v>
      </c>
      <c r="E1105" s="1">
        <v>46098</v>
      </c>
      <c r="F1105">
        <v>5.14</v>
      </c>
      <c r="G1105" s="1">
        <v>46098</v>
      </c>
      <c r="H1105">
        <v>5.18</v>
      </c>
      <c r="I1105" s="1">
        <v>46233</v>
      </c>
      <c r="J1105">
        <v>7.18</v>
      </c>
      <c r="K1105" s="1">
        <v>46182</v>
      </c>
      <c r="L1105">
        <v>6.95</v>
      </c>
      <c r="M1105" s="1">
        <v>46185</v>
      </c>
      <c r="N1105" s="2">
        <v>6.69</v>
      </c>
      <c r="O1105" s="1">
        <v>46184</v>
      </c>
      <c r="P1105">
        <v>6.8849999999999998</v>
      </c>
      <c r="Q1105" s="1">
        <v>46183</v>
      </c>
      <c r="R1105">
        <v>6.9</v>
      </c>
      <c r="S1105" s="1">
        <v>46185</v>
      </c>
      <c r="T1105">
        <v>6.8250000000000002</v>
      </c>
      <c r="U1105" s="1">
        <v>46185</v>
      </c>
      <c r="V1105">
        <v>6.89</v>
      </c>
      <c r="W1105" s="1"/>
      <c r="X1105" s="1"/>
      <c r="Y1105" s="1"/>
      <c r="Z1105" s="2"/>
    </row>
    <row r="1106" spans="1:26" x14ac:dyDescent="0.2">
      <c r="A1106" s="1">
        <v>46099</v>
      </c>
      <c r="B1106">
        <v>5.07</v>
      </c>
      <c r="C1106" s="1">
        <v>46099</v>
      </c>
      <c r="D1106" s="2">
        <v>5.15</v>
      </c>
      <c r="E1106" s="1">
        <v>46099</v>
      </c>
      <c r="F1106">
        <v>5.23</v>
      </c>
      <c r="G1106" s="1">
        <v>46099</v>
      </c>
      <c r="H1106">
        <v>5.25</v>
      </c>
      <c r="I1106" s="1">
        <v>46234</v>
      </c>
      <c r="J1106">
        <v>7.09</v>
      </c>
      <c r="K1106" s="1">
        <v>46183</v>
      </c>
      <c r="L1106">
        <v>6.82</v>
      </c>
      <c r="M1106" s="1">
        <v>46188</v>
      </c>
      <c r="N1106" s="2">
        <v>6.5049999999999999</v>
      </c>
      <c r="O1106" s="1">
        <v>46185</v>
      </c>
      <c r="P1106">
        <v>6.7350000000000003</v>
      </c>
      <c r="Q1106" s="1">
        <v>46184</v>
      </c>
      <c r="R1106">
        <v>6.9249999999999998</v>
      </c>
      <c r="S1106" s="1">
        <v>46188</v>
      </c>
      <c r="T1106">
        <v>6.6550000000000002</v>
      </c>
      <c r="U1106" s="1">
        <v>46188</v>
      </c>
      <c r="V1106">
        <v>6.7350000000000003</v>
      </c>
      <c r="W1106" s="1"/>
      <c r="X1106" s="1"/>
      <c r="Y1106" s="1"/>
      <c r="Z1106" s="2"/>
    </row>
    <row r="1107" spans="1:26" x14ac:dyDescent="0.2">
      <c r="A1107" s="1">
        <v>46100</v>
      </c>
      <c r="B1107">
        <v>5.14</v>
      </c>
      <c r="C1107" s="1">
        <v>46100</v>
      </c>
      <c r="D1107" s="2">
        <v>5.21</v>
      </c>
      <c r="E1107" s="1">
        <v>46100</v>
      </c>
      <c r="F1107">
        <v>5.25</v>
      </c>
      <c r="G1107" s="1">
        <v>46100</v>
      </c>
      <c r="H1107">
        <v>5.33</v>
      </c>
      <c r="I1107" s="1">
        <v>46237</v>
      </c>
      <c r="J1107">
        <v>7.06</v>
      </c>
      <c r="K1107" s="1">
        <v>46184</v>
      </c>
      <c r="L1107">
        <v>6.7750000000000004</v>
      </c>
      <c r="M1107" s="1">
        <v>46189</v>
      </c>
      <c r="N1107" s="2">
        <v>6.5049999999999999</v>
      </c>
      <c r="O1107" s="1">
        <v>46188</v>
      </c>
      <c r="P1107">
        <v>6.55</v>
      </c>
      <c r="Q1107" s="1">
        <v>46185</v>
      </c>
      <c r="R1107">
        <v>6.77</v>
      </c>
      <c r="S1107" s="1">
        <v>46189</v>
      </c>
      <c r="T1107">
        <v>6.6550000000000002</v>
      </c>
      <c r="U1107" s="1">
        <v>46189</v>
      </c>
      <c r="V1107">
        <v>6.7350000000000003</v>
      </c>
      <c r="W1107" s="1"/>
      <c r="X1107" s="1"/>
      <c r="Y1107" s="1"/>
      <c r="Z1107" s="2"/>
    </row>
    <row r="1108" spans="1:26" x14ac:dyDescent="0.2">
      <c r="A1108" s="1">
        <v>46101</v>
      </c>
      <c r="B1108">
        <v>5.15</v>
      </c>
      <c r="C1108" s="1">
        <v>46101</v>
      </c>
      <c r="D1108" s="2">
        <v>5.25</v>
      </c>
      <c r="E1108" s="1">
        <v>46101</v>
      </c>
      <c r="F1108">
        <v>5.3</v>
      </c>
      <c r="G1108" s="1">
        <v>46101</v>
      </c>
      <c r="H1108">
        <v>5.4</v>
      </c>
      <c r="I1108" s="1">
        <v>46238</v>
      </c>
      <c r="J1108">
        <v>7.04</v>
      </c>
      <c r="K1108" s="1">
        <v>46185</v>
      </c>
      <c r="L1108">
        <v>6.6349999999999998</v>
      </c>
      <c r="M1108" s="1">
        <v>46190</v>
      </c>
      <c r="N1108" s="2">
        <v>6.6150000000000002</v>
      </c>
      <c r="O1108" s="1">
        <v>46189</v>
      </c>
      <c r="P1108">
        <v>6.55</v>
      </c>
      <c r="Q1108" s="1">
        <v>46188</v>
      </c>
      <c r="R1108">
        <v>6.585</v>
      </c>
      <c r="S1108" s="1">
        <v>46190</v>
      </c>
      <c r="T1108">
        <v>6.7750000000000004</v>
      </c>
      <c r="U1108" s="1">
        <v>46190</v>
      </c>
      <c r="V1108">
        <v>6.8550000000000004</v>
      </c>
      <c r="W1108" s="1"/>
      <c r="X1108" s="1"/>
      <c r="Y1108" s="1"/>
      <c r="Z1108" s="2"/>
    </row>
    <row r="1109" spans="1:26" x14ac:dyDescent="0.2">
      <c r="A1109" s="1">
        <v>46104</v>
      </c>
      <c r="B1109">
        <v>5.15</v>
      </c>
      <c r="C1109" s="1">
        <v>46104</v>
      </c>
      <c r="D1109" s="2">
        <v>5.22</v>
      </c>
      <c r="E1109" s="1">
        <v>46104</v>
      </c>
      <c r="F1109">
        <v>5.26</v>
      </c>
      <c r="G1109" s="1">
        <v>46104</v>
      </c>
      <c r="H1109">
        <v>5.34</v>
      </c>
      <c r="I1109" s="1">
        <v>46239</v>
      </c>
      <c r="J1109">
        <v>6.99</v>
      </c>
      <c r="K1109" s="1">
        <v>46188</v>
      </c>
      <c r="L1109">
        <v>6.4550000000000001</v>
      </c>
      <c r="M1109" s="1">
        <v>46191</v>
      </c>
      <c r="N1109" s="2">
        <v>6.72</v>
      </c>
      <c r="O1109" s="1">
        <v>46190</v>
      </c>
      <c r="P1109">
        <v>6.67</v>
      </c>
      <c r="Q1109" s="1">
        <v>46189</v>
      </c>
      <c r="R1109">
        <v>6.585</v>
      </c>
      <c r="S1109" s="1">
        <v>46191</v>
      </c>
      <c r="T1109">
        <v>6.87</v>
      </c>
      <c r="U1109" s="1">
        <v>46191</v>
      </c>
      <c r="V1109">
        <v>6.95</v>
      </c>
      <c r="W1109" s="1"/>
      <c r="X1109" s="1"/>
      <c r="Y1109" s="1"/>
      <c r="Z1109" s="2"/>
    </row>
    <row r="1110" spans="1:26" x14ac:dyDescent="0.2">
      <c r="A1110" s="1">
        <v>46105</v>
      </c>
      <c r="B1110">
        <v>4.8099999999999996</v>
      </c>
      <c r="C1110" s="1">
        <v>46105</v>
      </c>
      <c r="D1110" s="2">
        <v>5.09</v>
      </c>
      <c r="E1110" s="1">
        <v>46105</v>
      </c>
      <c r="F1110">
        <v>5.2</v>
      </c>
      <c r="G1110" s="1">
        <v>46105</v>
      </c>
      <c r="H1110">
        <v>5.32</v>
      </c>
      <c r="I1110" s="1">
        <v>46240</v>
      </c>
      <c r="J1110">
        <v>6.92</v>
      </c>
      <c r="K1110" s="1">
        <v>46189</v>
      </c>
      <c r="L1110">
        <v>6.45</v>
      </c>
      <c r="M1110" s="1">
        <v>46192</v>
      </c>
      <c r="N1110" s="2">
        <v>6.78</v>
      </c>
      <c r="O1110" s="1">
        <v>46191</v>
      </c>
      <c r="P1110">
        <v>6.76</v>
      </c>
      <c r="Q1110" s="1">
        <v>46190</v>
      </c>
      <c r="R1110">
        <v>6.71</v>
      </c>
      <c r="S1110" s="1">
        <v>46192</v>
      </c>
      <c r="T1110">
        <v>6.92</v>
      </c>
      <c r="U1110" s="1">
        <v>46192</v>
      </c>
      <c r="V1110">
        <v>7</v>
      </c>
      <c r="W1110" s="1"/>
      <c r="X1110" s="1"/>
      <c r="Y1110" s="1"/>
      <c r="Z1110" s="2"/>
    </row>
    <row r="1111" spans="1:26" x14ac:dyDescent="0.2">
      <c r="A1111" s="1">
        <v>46106</v>
      </c>
      <c r="B1111">
        <v>4.6399999999999997</v>
      </c>
      <c r="C1111" s="1">
        <v>46106</v>
      </c>
      <c r="D1111" s="2">
        <v>4.96</v>
      </c>
      <c r="E1111" s="1">
        <v>46106</v>
      </c>
      <c r="F1111">
        <v>5.09</v>
      </c>
      <c r="G1111" s="1">
        <v>46106</v>
      </c>
      <c r="H1111">
        <v>5.24</v>
      </c>
      <c r="I1111" s="1">
        <v>46241</v>
      </c>
      <c r="J1111">
        <v>6.86</v>
      </c>
      <c r="K1111" s="1">
        <v>46190</v>
      </c>
      <c r="L1111">
        <v>6.5750000000000002</v>
      </c>
      <c r="M1111" s="1">
        <v>46195</v>
      </c>
      <c r="N1111" s="2">
        <v>6.79</v>
      </c>
      <c r="O1111" s="1">
        <v>46192</v>
      </c>
      <c r="P1111">
        <v>6.8150000000000004</v>
      </c>
      <c r="Q1111" s="1">
        <v>46191</v>
      </c>
      <c r="R1111">
        <v>6.79</v>
      </c>
      <c r="S1111" s="1">
        <v>46195</v>
      </c>
      <c r="T1111">
        <v>6.9450000000000003</v>
      </c>
      <c r="U1111" s="1">
        <v>46195</v>
      </c>
      <c r="V1111">
        <v>7.0250000000000004</v>
      </c>
      <c r="W1111" s="1"/>
      <c r="X1111" s="1"/>
      <c r="Y1111" s="1"/>
      <c r="Z1111" s="2"/>
    </row>
    <row r="1112" spans="1:26" x14ac:dyDescent="0.2">
      <c r="A1112" s="1">
        <v>46107</v>
      </c>
      <c r="B1112">
        <v>4.5599999999999996</v>
      </c>
      <c r="C1112" s="1">
        <v>46107</v>
      </c>
      <c r="D1112" s="2">
        <v>4.92</v>
      </c>
      <c r="E1112" s="1">
        <v>46107</v>
      </c>
      <c r="F1112">
        <v>5.0599999999999996</v>
      </c>
      <c r="G1112" s="1">
        <v>46107</v>
      </c>
      <c r="H1112">
        <v>5.26</v>
      </c>
      <c r="I1112" s="1">
        <v>46244</v>
      </c>
      <c r="J1112">
        <v>6.8</v>
      </c>
      <c r="K1112" s="1">
        <v>46191</v>
      </c>
      <c r="L1112">
        <v>6.69</v>
      </c>
      <c r="M1112" s="1">
        <v>46196</v>
      </c>
      <c r="N1112" s="2">
        <v>6.8</v>
      </c>
      <c r="O1112" s="1">
        <v>46195</v>
      </c>
      <c r="P1112">
        <v>6.83</v>
      </c>
      <c r="Q1112" s="1">
        <v>46192</v>
      </c>
      <c r="R1112">
        <v>6.85</v>
      </c>
      <c r="S1112" s="1">
        <v>46196</v>
      </c>
      <c r="T1112">
        <v>6.9550000000000001</v>
      </c>
      <c r="U1112" s="1">
        <v>46196</v>
      </c>
      <c r="V1112">
        <v>7.0350000000000001</v>
      </c>
      <c r="W1112" s="1"/>
      <c r="X1112" s="1"/>
      <c r="Y1112" s="1"/>
      <c r="Z1112" s="2"/>
    </row>
    <row r="1113" spans="1:26" x14ac:dyDescent="0.2">
      <c r="A1113" s="1">
        <v>46108</v>
      </c>
      <c r="B1113">
        <v>4.7300000000000004</v>
      </c>
      <c r="C1113" s="1">
        <v>46108</v>
      </c>
      <c r="D1113" s="2">
        <v>4.97</v>
      </c>
      <c r="E1113" s="1">
        <v>46108</v>
      </c>
      <c r="F1113">
        <v>5.08</v>
      </c>
      <c r="G1113" s="1">
        <v>46108</v>
      </c>
      <c r="H1113">
        <v>5.21</v>
      </c>
      <c r="I1113" s="1">
        <v>46245</v>
      </c>
      <c r="J1113">
        <v>6.87</v>
      </c>
      <c r="K1113" s="1">
        <v>46192</v>
      </c>
      <c r="L1113">
        <v>6.7549999999999999</v>
      </c>
      <c r="M1113" s="1">
        <v>46197</v>
      </c>
      <c r="N1113" s="2">
        <v>6.7949999999999999</v>
      </c>
      <c r="O1113" s="1">
        <v>46196</v>
      </c>
      <c r="P1113">
        <v>6.84</v>
      </c>
      <c r="Q1113" s="1">
        <v>46195</v>
      </c>
      <c r="R1113">
        <v>6.87</v>
      </c>
      <c r="S1113" s="1">
        <v>46197</v>
      </c>
      <c r="T1113">
        <v>6.94</v>
      </c>
      <c r="U1113" s="1">
        <v>46197</v>
      </c>
      <c r="V1113">
        <v>7.02</v>
      </c>
      <c r="W1113" s="1"/>
      <c r="X1113" s="1"/>
      <c r="Y1113" s="1"/>
      <c r="Z1113" s="2"/>
    </row>
    <row r="1114" spans="1:26" x14ac:dyDescent="0.2">
      <c r="A1114" s="1">
        <v>46111</v>
      </c>
      <c r="B1114">
        <v>4.82</v>
      </c>
      <c r="C1114" s="1">
        <v>46111</v>
      </c>
      <c r="D1114" s="2">
        <v>5.09</v>
      </c>
      <c r="E1114" s="1">
        <v>46111</v>
      </c>
      <c r="F1114">
        <v>5.15</v>
      </c>
      <c r="G1114" s="1">
        <v>46111</v>
      </c>
      <c r="H1114">
        <v>5.24</v>
      </c>
      <c r="I1114" s="1">
        <v>46246</v>
      </c>
      <c r="J1114">
        <v>6.82</v>
      </c>
      <c r="K1114" s="1">
        <v>46195</v>
      </c>
      <c r="L1114">
        <v>6.76</v>
      </c>
      <c r="M1114" s="1">
        <v>46198</v>
      </c>
      <c r="N1114" s="2">
        <v>6.6950000000000003</v>
      </c>
      <c r="O1114" s="1">
        <v>46197</v>
      </c>
      <c r="P1114">
        <v>6.835</v>
      </c>
      <c r="Q1114" s="1">
        <v>46196</v>
      </c>
      <c r="R1114">
        <v>6.88</v>
      </c>
      <c r="S1114" s="1">
        <v>46198</v>
      </c>
      <c r="T1114">
        <v>6.83</v>
      </c>
      <c r="U1114" s="1">
        <v>46198</v>
      </c>
      <c r="V1114">
        <v>6.91</v>
      </c>
      <c r="W1114" s="1"/>
      <c r="X1114" s="1"/>
      <c r="Y1114" s="1"/>
      <c r="Z1114" s="2"/>
    </row>
    <row r="1115" spans="1:26" x14ac:dyDescent="0.2">
      <c r="A1115" s="1">
        <v>46112</v>
      </c>
      <c r="B1115">
        <v>5.64</v>
      </c>
      <c r="C1115" s="1">
        <v>46112</v>
      </c>
      <c r="D1115" s="2">
        <v>5.41</v>
      </c>
      <c r="E1115" s="1">
        <v>46112</v>
      </c>
      <c r="F1115">
        <v>5.36</v>
      </c>
      <c r="G1115" s="1">
        <v>46112</v>
      </c>
      <c r="H1115">
        <v>5.36</v>
      </c>
      <c r="I1115" s="1">
        <v>46247</v>
      </c>
      <c r="J1115">
        <v>6.78</v>
      </c>
      <c r="K1115" s="1">
        <v>46196</v>
      </c>
      <c r="L1115">
        <v>6.79</v>
      </c>
      <c r="M1115" s="1">
        <v>46199</v>
      </c>
      <c r="N1115" s="2">
        <v>6.6749999999999998</v>
      </c>
      <c r="O1115" s="1">
        <v>46198</v>
      </c>
      <c r="P1115">
        <v>6.7249999999999996</v>
      </c>
      <c r="Q1115" s="1">
        <v>46197</v>
      </c>
      <c r="R1115">
        <v>6.8650000000000002</v>
      </c>
      <c r="S1115" s="1">
        <v>46199</v>
      </c>
      <c r="T1115">
        <v>6.81</v>
      </c>
      <c r="U1115" s="1">
        <v>46199</v>
      </c>
      <c r="V1115">
        <v>6.89</v>
      </c>
      <c r="W1115" s="1"/>
      <c r="X1115" s="1"/>
      <c r="Y1115" s="1"/>
      <c r="Z1115" s="2"/>
    </row>
    <row r="1116" spans="1:26" x14ac:dyDescent="0.2">
      <c r="A1116" s="1">
        <v>46113</v>
      </c>
      <c r="B1116">
        <v>4.7699999999999996</v>
      </c>
      <c r="C1116" s="1">
        <v>46113</v>
      </c>
      <c r="D1116" s="2">
        <v>4.95</v>
      </c>
      <c r="E1116" s="1">
        <v>46113</v>
      </c>
      <c r="F1116">
        <v>5.0999999999999996</v>
      </c>
      <c r="G1116" s="1">
        <v>46113</v>
      </c>
      <c r="H1116">
        <v>5.19</v>
      </c>
      <c r="I1116" s="1">
        <v>46248</v>
      </c>
      <c r="J1116">
        <v>6.62</v>
      </c>
      <c r="K1116" s="1">
        <v>46197</v>
      </c>
      <c r="L1116">
        <v>6.8</v>
      </c>
      <c r="M1116" s="1">
        <v>46202</v>
      </c>
      <c r="N1116" s="2">
        <v>6.7050000000000001</v>
      </c>
      <c r="O1116" s="1">
        <v>46199</v>
      </c>
      <c r="P1116">
        <v>6.7050000000000001</v>
      </c>
      <c r="Q1116" s="1">
        <v>46198</v>
      </c>
      <c r="R1116">
        <v>6.7549999999999999</v>
      </c>
      <c r="S1116" s="1">
        <v>46202</v>
      </c>
      <c r="T1116">
        <v>6.81</v>
      </c>
      <c r="U1116" s="1">
        <v>46202</v>
      </c>
      <c r="V1116">
        <v>6.87</v>
      </c>
      <c r="W1116" s="1"/>
      <c r="X1116" s="1"/>
      <c r="Y1116" s="1"/>
      <c r="Z1116" s="2"/>
    </row>
    <row r="1117" spans="1:26" x14ac:dyDescent="0.2">
      <c r="A1117" s="1">
        <v>46114</v>
      </c>
      <c r="B1117">
        <v>4.8</v>
      </c>
      <c r="C1117" s="1">
        <v>46114</v>
      </c>
      <c r="D1117" s="2">
        <v>5.03</v>
      </c>
      <c r="E1117" s="1">
        <v>46114</v>
      </c>
      <c r="F1117">
        <v>5.1100000000000003</v>
      </c>
      <c r="G1117" s="1">
        <v>46114</v>
      </c>
      <c r="H1117">
        <v>5.2</v>
      </c>
      <c r="I1117" s="1">
        <v>46252</v>
      </c>
      <c r="J1117">
        <v>6.72</v>
      </c>
      <c r="K1117" s="1">
        <v>46198</v>
      </c>
      <c r="L1117">
        <v>6.7</v>
      </c>
      <c r="M1117" s="1">
        <v>46203</v>
      </c>
      <c r="N1117" s="2">
        <v>6.73</v>
      </c>
      <c r="O1117" s="1">
        <v>46202</v>
      </c>
      <c r="P1117">
        <v>6.73</v>
      </c>
      <c r="Q1117" s="1">
        <v>46199</v>
      </c>
      <c r="R1117">
        <v>6.7350000000000003</v>
      </c>
      <c r="S1117" s="1">
        <v>46203</v>
      </c>
      <c r="T1117">
        <v>6.87</v>
      </c>
      <c r="U1117" s="1">
        <v>46203</v>
      </c>
      <c r="V1117">
        <v>6.95</v>
      </c>
      <c r="W1117" s="1"/>
      <c r="X1117" s="1"/>
      <c r="Y1117" s="1"/>
      <c r="Z1117" s="2"/>
    </row>
    <row r="1118" spans="1:26" x14ac:dyDescent="0.2">
      <c r="A1118" s="1">
        <v>46115</v>
      </c>
      <c r="B1118">
        <v>4.72</v>
      </c>
      <c r="C1118" s="1">
        <v>46115</v>
      </c>
      <c r="D1118" s="2">
        <v>4.95</v>
      </c>
      <c r="E1118" s="1">
        <v>46115</v>
      </c>
      <c r="F1118">
        <v>5.0599999999999996</v>
      </c>
      <c r="G1118" s="1">
        <v>46115</v>
      </c>
      <c r="H1118">
        <v>5.15</v>
      </c>
      <c r="I1118" s="1">
        <v>46253</v>
      </c>
      <c r="J1118">
        <v>6.68</v>
      </c>
      <c r="K1118" s="1">
        <v>46199</v>
      </c>
      <c r="L1118">
        <v>6.68</v>
      </c>
      <c r="M1118" s="1">
        <v>46204</v>
      </c>
      <c r="N1118" s="2">
        <v>6.835</v>
      </c>
      <c r="O1118" s="1">
        <v>46203</v>
      </c>
      <c r="P1118">
        <v>6.75</v>
      </c>
      <c r="Q1118" s="1">
        <v>46202</v>
      </c>
      <c r="R1118">
        <v>6.75</v>
      </c>
      <c r="S1118" s="1">
        <v>46204</v>
      </c>
      <c r="T1118">
        <v>6.9749999999999996</v>
      </c>
      <c r="U1118" s="1">
        <v>46204</v>
      </c>
      <c r="V1118">
        <v>7.0549999999999997</v>
      </c>
      <c r="W1118" s="1"/>
      <c r="X1118" s="1"/>
      <c r="Y1118" s="1"/>
      <c r="Z1118" s="2"/>
    </row>
    <row r="1119" spans="1:26" x14ac:dyDescent="0.2">
      <c r="A1119" s="1">
        <v>46118</v>
      </c>
      <c r="B1119">
        <v>4.72</v>
      </c>
      <c r="C1119" s="1">
        <v>46118</v>
      </c>
      <c r="D1119" s="2">
        <v>4.9400000000000004</v>
      </c>
      <c r="E1119" s="1">
        <v>46118</v>
      </c>
      <c r="F1119">
        <v>5.03</v>
      </c>
      <c r="G1119" s="1">
        <v>46118</v>
      </c>
      <c r="H1119">
        <v>5.16</v>
      </c>
      <c r="I1119" s="1">
        <v>46254</v>
      </c>
      <c r="J1119">
        <v>6.51</v>
      </c>
      <c r="K1119" s="1">
        <v>46203</v>
      </c>
      <c r="L1119">
        <v>6.75</v>
      </c>
      <c r="M1119" s="1">
        <v>46205</v>
      </c>
      <c r="N1119" s="2">
        <v>6.83</v>
      </c>
      <c r="O1119" s="1">
        <v>46204</v>
      </c>
      <c r="P1119">
        <v>6.87</v>
      </c>
      <c r="Q1119" s="1">
        <v>46203</v>
      </c>
      <c r="R1119">
        <v>6.79</v>
      </c>
      <c r="S1119" s="1">
        <v>46205</v>
      </c>
      <c r="T1119">
        <v>6.97</v>
      </c>
      <c r="U1119" s="1">
        <v>46205</v>
      </c>
      <c r="V1119">
        <v>7.05</v>
      </c>
      <c r="W1119" s="1"/>
      <c r="X1119" s="1"/>
      <c r="Y1119" s="1"/>
      <c r="Z1119" s="2"/>
    </row>
    <row r="1120" spans="1:26" x14ac:dyDescent="0.2">
      <c r="A1120" s="1">
        <v>46119</v>
      </c>
      <c r="B1120">
        <v>4.9800000000000004</v>
      </c>
      <c r="C1120" s="1">
        <v>46119</v>
      </c>
      <c r="D1120" s="2">
        <v>5.08</v>
      </c>
      <c r="E1120" s="1">
        <v>46119</v>
      </c>
      <c r="F1120">
        <v>5.22</v>
      </c>
      <c r="G1120" s="1">
        <v>46119</v>
      </c>
      <c r="H1120">
        <v>5.23</v>
      </c>
      <c r="I1120" s="1">
        <v>46255</v>
      </c>
      <c r="J1120">
        <v>6.52</v>
      </c>
      <c r="K1120" s="1">
        <v>46204</v>
      </c>
      <c r="L1120">
        <v>6.86</v>
      </c>
      <c r="M1120" s="1">
        <v>46206</v>
      </c>
      <c r="N1120" s="2">
        <v>6.8250000000000002</v>
      </c>
      <c r="O1120" s="1">
        <v>46205</v>
      </c>
      <c r="P1120">
        <v>6.86</v>
      </c>
      <c r="Q1120" s="1">
        <v>46204</v>
      </c>
      <c r="R1120">
        <v>6.9</v>
      </c>
      <c r="S1120" s="1">
        <v>46206</v>
      </c>
      <c r="T1120">
        <v>6.95</v>
      </c>
      <c r="U1120" s="1">
        <v>46206</v>
      </c>
      <c r="V1120">
        <v>7.03</v>
      </c>
      <c r="W1120" s="1"/>
      <c r="X1120" s="1"/>
      <c r="Y1120" s="1"/>
      <c r="Z1120" s="2"/>
    </row>
    <row r="1121" spans="1:26" x14ac:dyDescent="0.2">
      <c r="A1121" s="1">
        <v>46120</v>
      </c>
      <c r="B1121">
        <v>4.75</v>
      </c>
      <c r="C1121" s="1">
        <v>46120</v>
      </c>
      <c r="D1121" s="2">
        <v>4.92</v>
      </c>
      <c r="E1121" s="1">
        <v>46120</v>
      </c>
      <c r="F1121">
        <v>5.01</v>
      </c>
      <c r="G1121" s="1">
        <v>46120</v>
      </c>
      <c r="H1121">
        <v>5.14</v>
      </c>
      <c r="I1121" s="1">
        <v>46258</v>
      </c>
      <c r="J1121">
        <v>6.56</v>
      </c>
      <c r="K1121" s="1">
        <v>46205</v>
      </c>
      <c r="L1121">
        <v>6.8550000000000004</v>
      </c>
      <c r="M1121" s="1">
        <v>46209</v>
      </c>
      <c r="N1121" s="2">
        <v>6.8049999999999997</v>
      </c>
      <c r="O1121" s="1">
        <v>46206</v>
      </c>
      <c r="P1121">
        <v>6.8449999999999998</v>
      </c>
      <c r="Q1121" s="1">
        <v>46205</v>
      </c>
      <c r="R1121">
        <v>6.8949999999999996</v>
      </c>
      <c r="S1121" s="1">
        <v>46209</v>
      </c>
      <c r="T1121">
        <v>6.9249999999999998</v>
      </c>
      <c r="U1121" s="1">
        <v>46209</v>
      </c>
      <c r="V1121">
        <v>7.0049999999999999</v>
      </c>
      <c r="W1121" s="1"/>
      <c r="X1121" s="1"/>
      <c r="Y1121" s="1"/>
      <c r="Z1121" s="2"/>
    </row>
    <row r="1122" spans="1:26" x14ac:dyDescent="0.2">
      <c r="A1122" s="1">
        <v>46121</v>
      </c>
      <c r="B1122">
        <v>4.8499999999999996</v>
      </c>
      <c r="C1122" s="1">
        <v>46121</v>
      </c>
      <c r="D1122" s="2">
        <v>5.0199999999999996</v>
      </c>
      <c r="E1122" s="1">
        <v>46121</v>
      </c>
      <c r="F1122">
        <v>5.08</v>
      </c>
      <c r="G1122" s="1">
        <v>46121</v>
      </c>
      <c r="H1122">
        <v>5.16</v>
      </c>
      <c r="I1122" s="1">
        <v>46259</v>
      </c>
      <c r="J1122">
        <v>6.56</v>
      </c>
      <c r="K1122" s="1">
        <v>46206</v>
      </c>
      <c r="L1122">
        <v>6.8049999999999997</v>
      </c>
      <c r="M1122" s="1">
        <v>46210</v>
      </c>
      <c r="N1122" s="2">
        <v>6.81</v>
      </c>
      <c r="O1122" s="1">
        <v>46209</v>
      </c>
      <c r="P1122">
        <v>6.8150000000000004</v>
      </c>
      <c r="Q1122" s="1">
        <v>46206</v>
      </c>
      <c r="R1122">
        <v>6.875</v>
      </c>
      <c r="S1122" s="1">
        <v>46210</v>
      </c>
      <c r="T1122">
        <v>6.9349999999999996</v>
      </c>
      <c r="U1122" s="1">
        <v>46210</v>
      </c>
      <c r="V1122">
        <v>7.01</v>
      </c>
      <c r="W1122" s="1"/>
      <c r="X1122" s="1"/>
      <c r="Y1122" s="1"/>
      <c r="Z1122" s="2"/>
    </row>
    <row r="1123" spans="1:26" x14ac:dyDescent="0.2">
      <c r="A1123" s="1">
        <v>46122</v>
      </c>
      <c r="B1123">
        <v>4.59</v>
      </c>
      <c r="C1123" s="1">
        <v>46122</v>
      </c>
      <c r="D1123" s="2">
        <v>4.9000000000000004</v>
      </c>
      <c r="E1123" s="1">
        <v>46122</v>
      </c>
      <c r="F1123">
        <v>5</v>
      </c>
      <c r="G1123" s="1">
        <v>46122</v>
      </c>
      <c r="H1123">
        <v>5.1100000000000003</v>
      </c>
      <c r="I1123" s="1">
        <v>46260</v>
      </c>
      <c r="J1123">
        <v>6.6</v>
      </c>
      <c r="K1123" s="1">
        <v>46209</v>
      </c>
      <c r="L1123">
        <v>6.8049999999999997</v>
      </c>
      <c r="M1123" s="1">
        <v>46211</v>
      </c>
      <c r="N1123" s="2">
        <v>6.9249999999999998</v>
      </c>
      <c r="O1123" s="1">
        <v>46210</v>
      </c>
      <c r="P1123">
        <v>6.8250000000000002</v>
      </c>
      <c r="Q1123" s="1">
        <v>46209</v>
      </c>
      <c r="R1123">
        <v>6.8449999999999998</v>
      </c>
      <c r="S1123" s="1">
        <v>46211</v>
      </c>
      <c r="T1123">
        <v>7.05</v>
      </c>
      <c r="U1123" s="1">
        <v>46211</v>
      </c>
      <c r="V1123">
        <v>7.13</v>
      </c>
      <c r="W1123" s="1"/>
      <c r="X1123" s="1"/>
      <c r="Y1123" s="1"/>
      <c r="Z1123" s="2"/>
    </row>
    <row r="1124" spans="1:26" x14ac:dyDescent="0.2">
      <c r="A1124" s="1">
        <v>46125</v>
      </c>
      <c r="B1124">
        <v>4.74</v>
      </c>
      <c r="C1124" s="1">
        <v>46125</v>
      </c>
      <c r="D1124" s="2">
        <v>4.95</v>
      </c>
      <c r="E1124" s="1">
        <v>46125</v>
      </c>
      <c r="F1124">
        <v>5.01</v>
      </c>
      <c r="G1124" s="1">
        <v>46125</v>
      </c>
      <c r="H1124">
        <v>5.13</v>
      </c>
      <c r="I1124" s="1">
        <v>46261</v>
      </c>
      <c r="J1124">
        <v>6.67</v>
      </c>
      <c r="K1124" s="1">
        <v>46210</v>
      </c>
      <c r="L1124">
        <v>6.81</v>
      </c>
      <c r="M1124" s="1">
        <v>46212</v>
      </c>
      <c r="N1124" s="2">
        <v>6.875</v>
      </c>
      <c r="O1124" s="1">
        <v>46211</v>
      </c>
      <c r="P1124">
        <v>6.9450000000000003</v>
      </c>
      <c r="Q1124" s="1">
        <v>46210</v>
      </c>
      <c r="R1124">
        <v>6.8550000000000004</v>
      </c>
      <c r="S1124" s="1">
        <v>46212</v>
      </c>
      <c r="T1124">
        <v>7.0049999999999999</v>
      </c>
      <c r="U1124" s="1">
        <v>46212</v>
      </c>
      <c r="V1124">
        <v>7.085</v>
      </c>
      <c r="W1124" s="1"/>
      <c r="X1124" s="1"/>
      <c r="Y1124" s="1"/>
      <c r="Z1124" s="2"/>
    </row>
    <row r="1125" spans="1:26" x14ac:dyDescent="0.2">
      <c r="A1125" s="1">
        <v>46126</v>
      </c>
      <c r="B1125">
        <v>4.72</v>
      </c>
      <c r="C1125" s="1">
        <v>46126</v>
      </c>
      <c r="D1125" s="2">
        <v>4.91</v>
      </c>
      <c r="E1125" s="1">
        <v>46126</v>
      </c>
      <c r="F1125">
        <v>5.0199999999999996</v>
      </c>
      <c r="G1125" s="1">
        <v>46126</v>
      </c>
      <c r="H1125">
        <v>5.0999999999999996</v>
      </c>
      <c r="I1125" s="1">
        <v>46262</v>
      </c>
      <c r="J1125">
        <v>6.64</v>
      </c>
      <c r="K1125" s="1">
        <v>46211</v>
      </c>
      <c r="L1125">
        <v>6.9249999999999998</v>
      </c>
      <c r="M1125" s="1">
        <v>46213</v>
      </c>
      <c r="N1125" s="2">
        <v>6.83</v>
      </c>
      <c r="O1125" s="1">
        <v>46212</v>
      </c>
      <c r="P1125">
        <v>6.8949999999999996</v>
      </c>
      <c r="Q1125" s="1">
        <v>46211</v>
      </c>
      <c r="R1125">
        <v>6.9749999999999996</v>
      </c>
      <c r="S1125" s="1">
        <v>46213</v>
      </c>
      <c r="T1125">
        <v>6.9450000000000003</v>
      </c>
      <c r="U1125" s="1">
        <v>46213</v>
      </c>
      <c r="V1125">
        <v>7.0250000000000004</v>
      </c>
      <c r="W1125" s="1"/>
      <c r="X1125" s="1"/>
      <c r="Y1125" s="1"/>
      <c r="Z1125" s="2"/>
    </row>
    <row r="1126" spans="1:26" x14ac:dyDescent="0.2">
      <c r="A1126" s="1">
        <v>46127</v>
      </c>
      <c r="B1126">
        <v>4.75</v>
      </c>
      <c r="C1126" s="1">
        <v>46127</v>
      </c>
      <c r="D1126" s="2">
        <v>4.92</v>
      </c>
      <c r="E1126" s="1">
        <v>46127</v>
      </c>
      <c r="F1126">
        <v>5.05</v>
      </c>
      <c r="G1126" s="1">
        <v>46127</v>
      </c>
      <c r="H1126">
        <v>5.14</v>
      </c>
      <c r="I1126" s="1">
        <v>46265</v>
      </c>
      <c r="J1126">
        <v>6.67</v>
      </c>
      <c r="K1126" s="1">
        <v>46212</v>
      </c>
      <c r="L1126">
        <v>6.88</v>
      </c>
      <c r="M1126" s="1">
        <v>46216</v>
      </c>
      <c r="N1126" s="2">
        <v>6.88</v>
      </c>
      <c r="O1126" s="1">
        <v>46213</v>
      </c>
      <c r="P1126">
        <v>6.84</v>
      </c>
      <c r="Q1126" s="1">
        <v>46212</v>
      </c>
      <c r="R1126">
        <v>6.9249999999999998</v>
      </c>
      <c r="S1126" s="1">
        <v>46216</v>
      </c>
      <c r="T1126">
        <v>6.9749999999999996</v>
      </c>
      <c r="U1126" s="1">
        <v>46216</v>
      </c>
      <c r="V1126">
        <v>7.0549999999999997</v>
      </c>
      <c r="W1126" s="1"/>
      <c r="X1126" s="1"/>
      <c r="Y1126" s="1"/>
      <c r="Z1126" s="2"/>
    </row>
    <row r="1127" spans="1:26" x14ac:dyDescent="0.2">
      <c r="A1127" s="1">
        <v>46128</v>
      </c>
      <c r="B1127">
        <v>4.71</v>
      </c>
      <c r="C1127" s="1">
        <v>46128</v>
      </c>
      <c r="D1127" s="2">
        <v>4.9000000000000004</v>
      </c>
      <c r="E1127" s="1">
        <v>46128</v>
      </c>
      <c r="F1127">
        <v>5.09</v>
      </c>
      <c r="G1127" s="1">
        <v>46128</v>
      </c>
      <c r="H1127">
        <v>5.17</v>
      </c>
      <c r="I1127" s="1">
        <v>46266</v>
      </c>
      <c r="J1127">
        <v>6.69</v>
      </c>
      <c r="K1127" s="1">
        <v>46213</v>
      </c>
      <c r="L1127">
        <v>6.83</v>
      </c>
      <c r="M1127" s="1">
        <v>46217</v>
      </c>
      <c r="N1127" s="2">
        <v>6.9</v>
      </c>
      <c r="O1127" s="1">
        <v>46216</v>
      </c>
      <c r="P1127">
        <v>6.875</v>
      </c>
      <c r="Q1127" s="1">
        <v>46213</v>
      </c>
      <c r="R1127">
        <v>6.87</v>
      </c>
      <c r="S1127" s="1">
        <v>46217</v>
      </c>
      <c r="T1127">
        <v>7.0250000000000004</v>
      </c>
      <c r="U1127" s="1">
        <v>46217</v>
      </c>
      <c r="V1127">
        <v>7.1050000000000004</v>
      </c>
      <c r="W1127" s="1"/>
      <c r="X1127" s="1"/>
      <c r="Y1127" s="1"/>
      <c r="Z1127" s="2"/>
    </row>
    <row r="1128" spans="1:26" x14ac:dyDescent="0.2">
      <c r="A1128" s="1">
        <v>46129</v>
      </c>
      <c r="B1128">
        <v>4.8499999999999996</v>
      </c>
      <c r="C1128" s="1">
        <v>46129</v>
      </c>
      <c r="D1128" s="2">
        <v>4.99</v>
      </c>
      <c r="E1128" s="1">
        <v>46129</v>
      </c>
      <c r="F1128">
        <v>5.13</v>
      </c>
      <c r="G1128" s="1">
        <v>46129</v>
      </c>
      <c r="H1128">
        <v>5.17</v>
      </c>
      <c r="I1128" s="1">
        <v>46267</v>
      </c>
      <c r="J1128">
        <v>6.75</v>
      </c>
      <c r="K1128" s="1">
        <v>46216</v>
      </c>
      <c r="L1128">
        <v>6.8949999999999996</v>
      </c>
      <c r="M1128" s="1">
        <v>46218</v>
      </c>
      <c r="N1128" s="2">
        <v>6.86</v>
      </c>
      <c r="O1128" s="1">
        <v>46217</v>
      </c>
      <c r="P1128">
        <v>6.92</v>
      </c>
      <c r="Q1128" s="1">
        <v>46216</v>
      </c>
      <c r="R1128">
        <v>6.93</v>
      </c>
      <c r="S1128" s="1">
        <v>46218</v>
      </c>
      <c r="T1128">
        <v>6.9749999999999996</v>
      </c>
      <c r="U1128" s="1">
        <v>46218</v>
      </c>
      <c r="V1128">
        <v>7.08</v>
      </c>
      <c r="W1128" s="1"/>
      <c r="X1128" s="1"/>
      <c r="Y1128" s="1"/>
      <c r="Z1128" s="2"/>
    </row>
    <row r="1129" spans="1:26" x14ac:dyDescent="0.2">
      <c r="A1129" s="1">
        <v>46132</v>
      </c>
      <c r="B1129">
        <v>4.5599999999999996</v>
      </c>
      <c r="C1129" s="1">
        <v>46132</v>
      </c>
      <c r="D1129" s="2">
        <v>4.92</v>
      </c>
      <c r="E1129" s="1">
        <v>46132</v>
      </c>
      <c r="F1129">
        <v>5.0199999999999996</v>
      </c>
      <c r="G1129" s="1">
        <v>46132</v>
      </c>
      <c r="H1129">
        <v>5.12</v>
      </c>
      <c r="I1129" s="1">
        <v>46268</v>
      </c>
      <c r="J1129">
        <v>6.72</v>
      </c>
      <c r="K1129" s="1">
        <v>46217</v>
      </c>
      <c r="L1129">
        <v>6.9</v>
      </c>
      <c r="M1129" s="1">
        <v>46219</v>
      </c>
      <c r="N1129" s="2">
        <v>6.85</v>
      </c>
      <c r="O1129" s="1">
        <v>46218</v>
      </c>
      <c r="P1129">
        <v>6.875</v>
      </c>
      <c r="Q1129" s="1">
        <v>46217</v>
      </c>
      <c r="R1129">
        <v>6.9349999999999996</v>
      </c>
      <c r="S1129" s="1">
        <v>46219</v>
      </c>
      <c r="T1129">
        <v>6.9950000000000001</v>
      </c>
      <c r="U1129" s="1">
        <v>46219</v>
      </c>
      <c r="V1129">
        <v>7.1</v>
      </c>
      <c r="W1129" s="1"/>
      <c r="X1129" s="1"/>
      <c r="Y1129" s="1"/>
      <c r="Z1129" s="2"/>
    </row>
    <row r="1130" spans="1:26" x14ac:dyDescent="0.2">
      <c r="A1130" s="1">
        <v>46133</v>
      </c>
      <c r="B1130">
        <v>4.3499999999999996</v>
      </c>
      <c r="C1130" s="1">
        <v>46133</v>
      </c>
      <c r="D1130" s="2">
        <v>4.76</v>
      </c>
      <c r="E1130" s="1">
        <v>46133</v>
      </c>
      <c r="F1130">
        <v>4.9800000000000004</v>
      </c>
      <c r="G1130" s="1">
        <v>46133</v>
      </c>
      <c r="H1130">
        <v>5.08</v>
      </c>
      <c r="I1130" s="1">
        <v>46269</v>
      </c>
      <c r="J1130">
        <v>6.6</v>
      </c>
      <c r="K1130" s="1">
        <v>46218</v>
      </c>
      <c r="L1130">
        <v>6.8650000000000002</v>
      </c>
      <c r="M1130" s="1">
        <v>46220</v>
      </c>
      <c r="N1130" s="2">
        <v>6.78</v>
      </c>
      <c r="O1130" s="1">
        <v>46219</v>
      </c>
      <c r="P1130">
        <v>6.875</v>
      </c>
      <c r="Q1130" s="1">
        <v>46218</v>
      </c>
      <c r="R1130">
        <v>6.9</v>
      </c>
      <c r="S1130" s="1">
        <v>46220</v>
      </c>
      <c r="T1130">
        <v>6.915</v>
      </c>
      <c r="U1130" s="1">
        <v>46220</v>
      </c>
      <c r="V1130">
        <v>7.0149999999999997</v>
      </c>
      <c r="W1130" s="1"/>
      <c r="X1130" s="1"/>
      <c r="Y1130" s="1"/>
      <c r="Z1130" s="2"/>
    </row>
    <row r="1131" spans="1:26" x14ac:dyDescent="0.2">
      <c r="A1131" s="1">
        <v>46134</v>
      </c>
      <c r="B1131">
        <v>4.9000000000000004</v>
      </c>
      <c r="C1131" s="1">
        <v>46134</v>
      </c>
      <c r="D1131" s="2">
        <v>4.9400000000000004</v>
      </c>
      <c r="E1131" s="1">
        <v>46134</v>
      </c>
      <c r="F1131">
        <v>5.04</v>
      </c>
      <c r="G1131" s="1">
        <v>46134</v>
      </c>
      <c r="H1131">
        <v>5.15</v>
      </c>
      <c r="I1131" s="1">
        <v>46272</v>
      </c>
      <c r="J1131">
        <v>6.65</v>
      </c>
      <c r="K1131" s="1">
        <v>46219</v>
      </c>
      <c r="L1131">
        <v>6.85</v>
      </c>
      <c r="M1131" s="1">
        <v>46223</v>
      </c>
      <c r="N1131" s="2">
        <v>6.8449999999999998</v>
      </c>
      <c r="O1131" s="1">
        <v>46220</v>
      </c>
      <c r="P1131">
        <v>6.8</v>
      </c>
      <c r="Q1131" s="1">
        <v>46219</v>
      </c>
      <c r="R1131">
        <v>6.92</v>
      </c>
      <c r="S1131" s="1">
        <v>46223</v>
      </c>
      <c r="T1131">
        <v>6.98</v>
      </c>
      <c r="U1131" s="1">
        <v>46223</v>
      </c>
      <c r="V1131">
        <v>7.085</v>
      </c>
      <c r="W1131" s="1"/>
      <c r="X1131" s="1"/>
      <c r="Y1131" s="1"/>
      <c r="Z1131" s="2"/>
    </row>
    <row r="1132" spans="1:26" x14ac:dyDescent="0.2">
      <c r="A1132" s="1">
        <v>46135</v>
      </c>
      <c r="B1132">
        <v>4.55</v>
      </c>
      <c r="C1132" s="1">
        <v>46135</v>
      </c>
      <c r="D1132" s="2">
        <v>4.8600000000000003</v>
      </c>
      <c r="E1132" s="1">
        <v>46135</v>
      </c>
      <c r="F1132">
        <v>4.9800000000000004</v>
      </c>
      <c r="G1132" s="1">
        <v>46135</v>
      </c>
      <c r="H1132">
        <v>5.12</v>
      </c>
      <c r="I1132" s="1">
        <v>46273</v>
      </c>
      <c r="J1132">
        <v>6.64</v>
      </c>
      <c r="K1132" s="1">
        <v>46220</v>
      </c>
      <c r="L1132">
        <v>6.7750000000000004</v>
      </c>
      <c r="M1132" s="1">
        <v>46224</v>
      </c>
      <c r="N1132" s="2">
        <v>6.78</v>
      </c>
      <c r="O1132" s="1">
        <v>46223</v>
      </c>
      <c r="P1132">
        <v>6.87</v>
      </c>
      <c r="Q1132" s="1">
        <v>46220</v>
      </c>
      <c r="R1132">
        <v>6.8449999999999998</v>
      </c>
      <c r="S1132" s="1">
        <v>46224</v>
      </c>
      <c r="T1132">
        <v>6.93</v>
      </c>
      <c r="U1132" s="1">
        <v>46224</v>
      </c>
      <c r="V1132">
        <v>7.0350000000000001</v>
      </c>
      <c r="W1132" s="1"/>
      <c r="X1132" s="1"/>
      <c r="Y1132" s="1"/>
      <c r="Z1132" s="2"/>
    </row>
    <row r="1133" spans="1:26" x14ac:dyDescent="0.2">
      <c r="A1133" s="1">
        <v>46136</v>
      </c>
      <c r="B1133">
        <v>4.34</v>
      </c>
      <c r="C1133" s="1">
        <v>46136</v>
      </c>
      <c r="D1133" s="2">
        <v>4.8099999999999996</v>
      </c>
      <c r="E1133" s="1">
        <v>46136</v>
      </c>
      <c r="F1133">
        <v>5</v>
      </c>
      <c r="G1133" s="1">
        <v>46136</v>
      </c>
      <c r="H1133">
        <v>5.16</v>
      </c>
      <c r="I1133" s="1">
        <v>46274</v>
      </c>
      <c r="J1133">
        <v>6.64</v>
      </c>
      <c r="K1133" s="1">
        <v>46223</v>
      </c>
      <c r="L1133">
        <v>6.8449999999999998</v>
      </c>
      <c r="M1133" s="1">
        <v>46225</v>
      </c>
      <c r="N1133" s="2">
        <v>6.79</v>
      </c>
      <c r="O1133" s="1">
        <v>46224</v>
      </c>
      <c r="P1133">
        <v>6.8150000000000004</v>
      </c>
      <c r="Q1133" s="1">
        <v>46223</v>
      </c>
      <c r="R1133">
        <v>6.9050000000000002</v>
      </c>
      <c r="S1133" s="1">
        <v>46225</v>
      </c>
      <c r="T1133">
        <v>6.9249999999999998</v>
      </c>
      <c r="U1133" s="1">
        <v>46225</v>
      </c>
      <c r="V1133">
        <v>7.03</v>
      </c>
      <c r="W1133" s="1"/>
      <c r="X1133" s="1"/>
      <c r="Y1133" s="1"/>
      <c r="Z1133" s="2"/>
    </row>
    <row r="1134" spans="1:26" x14ac:dyDescent="0.2">
      <c r="A1134" s="1">
        <v>46139</v>
      </c>
      <c r="B1134">
        <v>4.7</v>
      </c>
      <c r="C1134" s="1">
        <v>46139</v>
      </c>
      <c r="D1134" s="2">
        <v>5.07</v>
      </c>
      <c r="E1134" s="1">
        <v>46139</v>
      </c>
      <c r="F1134">
        <v>5.17</v>
      </c>
      <c r="G1134" s="1">
        <v>46139</v>
      </c>
      <c r="H1134">
        <v>5.28</v>
      </c>
      <c r="I1134" s="1">
        <v>46275</v>
      </c>
      <c r="J1134">
        <v>6.68</v>
      </c>
      <c r="K1134" s="1">
        <v>46224</v>
      </c>
      <c r="L1134">
        <v>6.78</v>
      </c>
      <c r="M1134" s="1">
        <v>46226</v>
      </c>
      <c r="N1134" s="2">
        <v>6.8449999999999998</v>
      </c>
      <c r="O1134" s="1">
        <v>46225</v>
      </c>
      <c r="P1134">
        <v>6.82</v>
      </c>
      <c r="Q1134" s="1">
        <v>46224</v>
      </c>
      <c r="R1134">
        <v>6.8550000000000004</v>
      </c>
      <c r="S1134" s="1">
        <v>46226</v>
      </c>
      <c r="T1134">
        <v>7.0049999999999999</v>
      </c>
      <c r="U1134" s="1">
        <v>46226</v>
      </c>
      <c r="V1134">
        <v>7.11</v>
      </c>
      <c r="W1134" s="1"/>
      <c r="X1134" s="1"/>
      <c r="Y1134" s="1"/>
      <c r="Z1134" s="2"/>
    </row>
    <row r="1135" spans="1:26" x14ac:dyDescent="0.2">
      <c r="A1135" s="1">
        <v>46140</v>
      </c>
      <c r="B1135">
        <v>5.09</v>
      </c>
      <c r="C1135" s="1">
        <v>46140</v>
      </c>
      <c r="D1135" s="2">
        <v>5.18</v>
      </c>
      <c r="E1135" s="1">
        <v>46140</v>
      </c>
      <c r="F1135">
        <v>5.29</v>
      </c>
      <c r="G1135" s="1">
        <v>46140</v>
      </c>
      <c r="H1135">
        <v>5.36</v>
      </c>
      <c r="I1135" s="1">
        <v>46276</v>
      </c>
      <c r="J1135">
        <v>6.73</v>
      </c>
      <c r="K1135" s="1">
        <v>46225</v>
      </c>
      <c r="L1135">
        <v>6.79</v>
      </c>
      <c r="M1135" s="1">
        <v>46227</v>
      </c>
      <c r="N1135" s="2">
        <v>6.91</v>
      </c>
      <c r="O1135" s="1">
        <v>46226</v>
      </c>
      <c r="P1135">
        <v>6.8949999999999996</v>
      </c>
      <c r="Q1135" s="1">
        <v>46225</v>
      </c>
      <c r="R1135">
        <v>6.85</v>
      </c>
      <c r="S1135" s="1">
        <v>46227</v>
      </c>
      <c r="T1135">
        <v>7.0549999999999997</v>
      </c>
      <c r="U1135" s="1">
        <v>46227</v>
      </c>
      <c r="V1135">
        <v>7.1550000000000002</v>
      </c>
      <c r="W1135" s="1"/>
      <c r="X1135" s="1"/>
      <c r="Y1135" s="1"/>
      <c r="Z1135" s="2"/>
    </row>
    <row r="1136" spans="1:26" x14ac:dyDescent="0.2">
      <c r="A1136" s="1">
        <v>46141</v>
      </c>
      <c r="B1136">
        <v>5.26</v>
      </c>
      <c r="C1136" s="1">
        <v>46141</v>
      </c>
      <c r="D1136" s="2">
        <v>5.53</v>
      </c>
      <c r="E1136" s="1">
        <v>46141</v>
      </c>
      <c r="F1136">
        <v>5.72</v>
      </c>
      <c r="G1136" s="1">
        <v>46141</v>
      </c>
      <c r="H1136">
        <v>5.75</v>
      </c>
      <c r="I1136" s="1">
        <v>46279</v>
      </c>
      <c r="J1136">
        <v>6.73</v>
      </c>
      <c r="K1136" s="1">
        <v>46226</v>
      </c>
      <c r="L1136">
        <v>6.8550000000000004</v>
      </c>
      <c r="M1136" s="1">
        <v>46230</v>
      </c>
      <c r="N1136" s="2">
        <v>6.9349999999999996</v>
      </c>
      <c r="O1136" s="1">
        <v>46227</v>
      </c>
      <c r="P1136">
        <v>6.9450000000000003</v>
      </c>
      <c r="Q1136" s="1">
        <v>46226</v>
      </c>
      <c r="R1136">
        <v>6.93</v>
      </c>
      <c r="S1136" s="1">
        <v>46230</v>
      </c>
      <c r="T1136">
        <v>7.06</v>
      </c>
      <c r="U1136" s="1">
        <v>46230</v>
      </c>
      <c r="V1136">
        <v>7.165</v>
      </c>
      <c r="W1136" s="1"/>
      <c r="X1136" s="1"/>
      <c r="Y1136" s="1"/>
      <c r="Z1136" s="2"/>
    </row>
    <row r="1137" spans="1:26" x14ac:dyDescent="0.2">
      <c r="A1137" s="1">
        <v>46142</v>
      </c>
      <c r="B1137">
        <v>4.92</v>
      </c>
      <c r="C1137" s="1">
        <v>46142</v>
      </c>
      <c r="D1137" s="2">
        <v>5.41</v>
      </c>
      <c r="E1137" s="1">
        <v>46142</v>
      </c>
      <c r="F1137">
        <v>5.59</v>
      </c>
      <c r="G1137" s="1">
        <v>46142</v>
      </c>
      <c r="H1137">
        <v>5.7</v>
      </c>
      <c r="I1137" s="1">
        <v>46280</v>
      </c>
      <c r="J1137">
        <v>6.65</v>
      </c>
      <c r="K1137" s="1">
        <v>46227</v>
      </c>
      <c r="L1137">
        <v>6.9</v>
      </c>
      <c r="M1137" s="1">
        <v>46231</v>
      </c>
      <c r="N1137" s="2">
        <v>6.98</v>
      </c>
      <c r="O1137" s="1">
        <v>46230</v>
      </c>
      <c r="P1137">
        <v>6.9550000000000001</v>
      </c>
      <c r="Q1137" s="1">
        <v>46227</v>
      </c>
      <c r="R1137">
        <v>6.98</v>
      </c>
      <c r="S1137" s="1">
        <v>46231</v>
      </c>
      <c r="T1137">
        <v>7.1</v>
      </c>
      <c r="U1137" s="1">
        <v>46231</v>
      </c>
      <c r="V1137">
        <v>7.2</v>
      </c>
      <c r="W1137" s="1"/>
      <c r="X1137" s="1"/>
      <c r="Y1137" s="1"/>
      <c r="Z1137" s="2"/>
    </row>
    <row r="1138" spans="1:26" x14ac:dyDescent="0.2">
      <c r="A1138" s="1">
        <v>46143</v>
      </c>
      <c r="B1138">
        <v>4.8899999999999997</v>
      </c>
      <c r="C1138" s="1">
        <v>46143</v>
      </c>
      <c r="D1138" s="2">
        <v>5.4</v>
      </c>
      <c r="E1138" s="1">
        <v>46143</v>
      </c>
      <c r="F1138">
        <v>5.54</v>
      </c>
      <c r="G1138" s="1">
        <v>46143</v>
      </c>
      <c r="H1138">
        <v>5.7</v>
      </c>
      <c r="I1138" s="1">
        <v>46281</v>
      </c>
      <c r="J1138">
        <v>6.53</v>
      </c>
      <c r="K1138" s="1">
        <v>46230</v>
      </c>
      <c r="L1138">
        <v>6.9249999999999998</v>
      </c>
      <c r="M1138" s="1">
        <v>46232</v>
      </c>
      <c r="N1138" s="2">
        <v>6.9550000000000001</v>
      </c>
      <c r="O1138" s="1">
        <v>46231</v>
      </c>
      <c r="P1138">
        <v>7</v>
      </c>
      <c r="Q1138" s="1">
        <v>46230</v>
      </c>
      <c r="R1138">
        <v>6.9850000000000003</v>
      </c>
      <c r="S1138" s="1">
        <v>46232</v>
      </c>
      <c r="T1138">
        <v>7.085</v>
      </c>
      <c r="U1138" s="1">
        <v>46232</v>
      </c>
      <c r="V1138">
        <v>7.1849999999999996</v>
      </c>
      <c r="W1138" s="1"/>
      <c r="X1138" s="1"/>
      <c r="Y1138" s="1"/>
      <c r="Z1138" s="2"/>
    </row>
    <row r="1139" spans="1:26" x14ac:dyDescent="0.2">
      <c r="A1139" s="1">
        <v>46146</v>
      </c>
      <c r="B1139">
        <v>4.9000000000000004</v>
      </c>
      <c r="C1139" s="1">
        <v>46146</v>
      </c>
      <c r="D1139" s="2">
        <v>5.34</v>
      </c>
      <c r="E1139" s="1">
        <v>46146</v>
      </c>
      <c r="F1139">
        <v>5.52</v>
      </c>
      <c r="G1139" s="1">
        <v>46146</v>
      </c>
      <c r="H1139">
        <v>5.7</v>
      </c>
      <c r="I1139" s="1">
        <v>46282</v>
      </c>
      <c r="J1139">
        <v>6.62</v>
      </c>
      <c r="K1139" s="1">
        <v>46231</v>
      </c>
      <c r="L1139">
        <v>7.0149999999999997</v>
      </c>
      <c r="M1139" s="1">
        <v>46233</v>
      </c>
      <c r="N1139" s="2">
        <v>6.9749999999999996</v>
      </c>
      <c r="O1139" s="1">
        <v>46232</v>
      </c>
      <c r="P1139">
        <v>6.98</v>
      </c>
      <c r="Q1139" s="1">
        <v>46231</v>
      </c>
      <c r="R1139">
        <v>7.0350000000000001</v>
      </c>
      <c r="S1139" s="1">
        <v>46233</v>
      </c>
      <c r="T1139">
        <v>7.1150000000000002</v>
      </c>
      <c r="U1139" s="1">
        <v>46233</v>
      </c>
      <c r="V1139">
        <v>7.2149999999999999</v>
      </c>
      <c r="W1139" s="1"/>
      <c r="X1139" s="1"/>
      <c r="Y1139" s="1"/>
      <c r="Z1139" s="2"/>
    </row>
    <row r="1140" spans="1:26" x14ac:dyDescent="0.2">
      <c r="A1140" s="1">
        <v>46147</v>
      </c>
      <c r="B1140">
        <v>5.07</v>
      </c>
      <c r="C1140" s="1">
        <v>46147</v>
      </c>
      <c r="D1140" s="2">
        <v>5.44</v>
      </c>
      <c r="E1140" s="1">
        <v>46147</v>
      </c>
      <c r="F1140">
        <v>5.66</v>
      </c>
      <c r="G1140" s="1">
        <v>46147</v>
      </c>
      <c r="H1140">
        <v>5.83</v>
      </c>
      <c r="I1140" s="1">
        <v>46283</v>
      </c>
      <c r="J1140">
        <v>6.53</v>
      </c>
      <c r="K1140" s="1">
        <v>46232</v>
      </c>
      <c r="L1140">
        <v>7</v>
      </c>
      <c r="M1140" s="1">
        <v>46234</v>
      </c>
      <c r="N1140" s="2">
        <v>6.89</v>
      </c>
      <c r="O1140" s="1">
        <v>46233</v>
      </c>
      <c r="P1140">
        <v>7</v>
      </c>
      <c r="Q1140" s="1">
        <v>46232</v>
      </c>
      <c r="R1140">
        <v>7.0149999999999997</v>
      </c>
      <c r="S1140" s="1">
        <v>46234</v>
      </c>
      <c r="T1140">
        <v>7.03</v>
      </c>
      <c r="U1140" s="1">
        <v>46234</v>
      </c>
      <c r="V1140">
        <v>7.1349999999999998</v>
      </c>
      <c r="W1140" s="1"/>
      <c r="X1140" s="1"/>
      <c r="Y1140" s="1"/>
      <c r="Z1140" s="2"/>
    </row>
    <row r="1141" spans="1:26" x14ac:dyDescent="0.2">
      <c r="A1141" s="1">
        <v>46148</v>
      </c>
      <c r="B1141">
        <v>4.51</v>
      </c>
      <c r="C1141" s="1">
        <v>46148</v>
      </c>
      <c r="D1141" s="2">
        <v>5.12</v>
      </c>
      <c r="E1141" s="1">
        <v>46148</v>
      </c>
      <c r="F1141">
        <v>5.45</v>
      </c>
      <c r="G1141" s="1">
        <v>46148</v>
      </c>
      <c r="H1141">
        <v>5.61</v>
      </c>
      <c r="I1141" s="1">
        <v>46286</v>
      </c>
      <c r="J1141">
        <v>6.51</v>
      </c>
      <c r="K1141" s="1">
        <v>46233</v>
      </c>
      <c r="L1141">
        <v>7.0149999999999997</v>
      </c>
      <c r="M1141" s="1">
        <v>46237</v>
      </c>
      <c r="N1141" s="2">
        <v>6.915</v>
      </c>
      <c r="O1141" s="1">
        <v>46234</v>
      </c>
      <c r="P1141">
        <v>6.915</v>
      </c>
      <c r="Q1141" s="1">
        <v>46233</v>
      </c>
      <c r="R1141">
        <v>7.0350000000000001</v>
      </c>
      <c r="S1141" s="1">
        <v>46237</v>
      </c>
      <c r="T1141">
        <v>7.0549999999999997</v>
      </c>
      <c r="U1141" s="1">
        <v>46237</v>
      </c>
      <c r="V1141">
        <v>7.16</v>
      </c>
      <c r="W1141" s="1"/>
      <c r="X1141" s="1"/>
      <c r="Y1141" s="1"/>
      <c r="Z1141" s="2"/>
    </row>
    <row r="1142" spans="1:26" x14ac:dyDescent="0.2">
      <c r="A1142" s="1">
        <v>46149</v>
      </c>
      <c r="B1142">
        <v>4.38</v>
      </c>
      <c r="C1142" s="1">
        <v>46149</v>
      </c>
      <c r="D1142" s="2">
        <v>4.93</v>
      </c>
      <c r="E1142" s="1">
        <v>46149</v>
      </c>
      <c r="F1142">
        <v>5.25</v>
      </c>
      <c r="G1142" s="1">
        <v>46149</v>
      </c>
      <c r="H1142">
        <v>5.43</v>
      </c>
      <c r="I1142" s="1">
        <v>46287</v>
      </c>
      <c r="J1142">
        <v>6.46</v>
      </c>
      <c r="K1142" s="1">
        <v>46234</v>
      </c>
      <c r="L1142">
        <v>6.9349999999999996</v>
      </c>
      <c r="M1142" s="1">
        <v>46238</v>
      </c>
      <c r="N1142" s="2">
        <v>6.93</v>
      </c>
      <c r="O1142" s="1">
        <v>46237</v>
      </c>
      <c r="P1142">
        <v>6.94</v>
      </c>
      <c r="Q1142" s="1">
        <v>46234</v>
      </c>
      <c r="R1142">
        <v>6.95</v>
      </c>
      <c r="S1142" s="1">
        <v>46238</v>
      </c>
      <c r="T1142">
        <v>7.07</v>
      </c>
      <c r="U1142" s="1">
        <v>46238</v>
      </c>
      <c r="V1142">
        <v>7.1749999999999998</v>
      </c>
      <c r="W1142" s="1"/>
      <c r="X1142" s="1"/>
      <c r="Y1142" s="1"/>
      <c r="Z1142" s="2"/>
    </row>
    <row r="1143" spans="1:26" x14ac:dyDescent="0.2">
      <c r="A1143" s="1">
        <v>46150</v>
      </c>
      <c r="B1143">
        <v>4.37</v>
      </c>
      <c r="C1143" s="1">
        <v>46150</v>
      </c>
      <c r="D1143" s="2">
        <v>4.9000000000000004</v>
      </c>
      <c r="E1143" s="1">
        <v>46150</v>
      </c>
      <c r="F1143">
        <v>5.24</v>
      </c>
      <c r="G1143" s="1">
        <v>46150</v>
      </c>
      <c r="H1143">
        <v>5.4</v>
      </c>
      <c r="I1143" s="1">
        <v>46288</v>
      </c>
      <c r="J1143">
        <v>6.33</v>
      </c>
      <c r="K1143" s="1">
        <v>46237</v>
      </c>
      <c r="L1143">
        <v>6.96</v>
      </c>
      <c r="M1143" s="1">
        <v>46239</v>
      </c>
      <c r="N1143" s="2">
        <v>6.86</v>
      </c>
      <c r="O1143" s="1">
        <v>46238</v>
      </c>
      <c r="P1143">
        <v>6.9550000000000001</v>
      </c>
      <c r="Q1143" s="1">
        <v>46237</v>
      </c>
      <c r="R1143">
        <v>6.9749999999999996</v>
      </c>
      <c r="S1143" s="1">
        <v>46239</v>
      </c>
      <c r="T1143">
        <v>6.9850000000000003</v>
      </c>
      <c r="U1143" s="1">
        <v>46239</v>
      </c>
      <c r="V1143">
        <v>7.09</v>
      </c>
      <c r="W1143" s="1"/>
      <c r="X1143" s="1"/>
      <c r="Y1143" s="1"/>
      <c r="Z1143" s="2"/>
    </row>
    <row r="1144" spans="1:26" x14ac:dyDescent="0.2">
      <c r="A1144" s="1">
        <v>46153</v>
      </c>
      <c r="B1144">
        <v>4.7300000000000004</v>
      </c>
      <c r="C1144" s="1">
        <v>46153</v>
      </c>
      <c r="D1144" s="2">
        <v>5.03</v>
      </c>
      <c r="E1144" s="1">
        <v>46153</v>
      </c>
      <c r="F1144">
        <v>5.33</v>
      </c>
      <c r="G1144" s="1">
        <v>46153</v>
      </c>
      <c r="H1144">
        <v>5.49</v>
      </c>
      <c r="I1144" s="1">
        <v>46289</v>
      </c>
      <c r="J1144">
        <v>6.36</v>
      </c>
      <c r="K1144" s="1">
        <v>46238</v>
      </c>
      <c r="L1144">
        <v>6.9749999999999996</v>
      </c>
      <c r="M1144" s="1">
        <v>46240</v>
      </c>
      <c r="N1144" s="2">
        <v>6.85</v>
      </c>
      <c r="O1144" s="1">
        <v>46239</v>
      </c>
      <c r="P1144">
        <v>6.875</v>
      </c>
      <c r="Q1144" s="1">
        <v>46238</v>
      </c>
      <c r="R1144">
        <v>6.99</v>
      </c>
      <c r="S1144" s="1">
        <v>46240</v>
      </c>
      <c r="T1144">
        <v>6.9749999999999996</v>
      </c>
      <c r="U1144" s="1">
        <v>46240</v>
      </c>
      <c r="V1144">
        <v>7.08</v>
      </c>
      <c r="W1144" s="1"/>
      <c r="X1144" s="1"/>
      <c r="Y1144" s="1"/>
      <c r="Z1144" s="2"/>
    </row>
    <row r="1145" spans="1:26" x14ac:dyDescent="0.2">
      <c r="A1145" s="1">
        <v>46154</v>
      </c>
      <c r="B1145">
        <v>4.87</v>
      </c>
      <c r="C1145" s="1">
        <v>46154</v>
      </c>
      <c r="D1145" s="2">
        <v>5.16</v>
      </c>
      <c r="E1145" s="1">
        <v>46154</v>
      </c>
      <c r="F1145">
        <v>5.48</v>
      </c>
      <c r="G1145" s="1">
        <v>46154</v>
      </c>
      <c r="H1145">
        <v>5.68</v>
      </c>
      <c r="I1145" s="1">
        <v>46290</v>
      </c>
      <c r="J1145">
        <v>6.33</v>
      </c>
      <c r="K1145" s="1">
        <v>46239</v>
      </c>
      <c r="L1145">
        <v>6.89</v>
      </c>
      <c r="M1145" s="1">
        <v>46241</v>
      </c>
      <c r="N1145" s="2">
        <v>6.87</v>
      </c>
      <c r="O1145" s="1">
        <v>46240</v>
      </c>
      <c r="P1145">
        <v>6.8650000000000002</v>
      </c>
      <c r="Q1145" s="1">
        <v>46239</v>
      </c>
      <c r="R1145">
        <v>6.9050000000000002</v>
      </c>
      <c r="S1145" s="1">
        <v>46241</v>
      </c>
      <c r="T1145">
        <v>6.9950000000000001</v>
      </c>
      <c r="U1145" s="1">
        <v>46241</v>
      </c>
      <c r="V1145">
        <v>7.1</v>
      </c>
      <c r="W1145" s="1"/>
      <c r="X1145" s="1"/>
      <c r="Y1145" s="1"/>
      <c r="Z1145" s="2"/>
    </row>
    <row r="1146" spans="1:26" x14ac:dyDescent="0.2">
      <c r="A1146" s="1">
        <v>46155</v>
      </c>
      <c r="B1146">
        <v>4.66</v>
      </c>
      <c r="C1146" s="1">
        <v>46155</v>
      </c>
      <c r="D1146" s="2">
        <v>5.0599999999999996</v>
      </c>
      <c r="E1146" s="1">
        <v>46155</v>
      </c>
      <c r="F1146">
        <v>5.41</v>
      </c>
      <c r="G1146" s="1">
        <v>46155</v>
      </c>
      <c r="H1146">
        <v>5.56</v>
      </c>
      <c r="I1146" s="1">
        <v>46294</v>
      </c>
      <c r="J1146">
        <v>6.45</v>
      </c>
      <c r="K1146" s="1">
        <v>46240</v>
      </c>
      <c r="L1146">
        <v>6.88</v>
      </c>
      <c r="M1146" s="1">
        <v>46244</v>
      </c>
      <c r="N1146" s="2">
        <v>6.82</v>
      </c>
      <c r="O1146" s="1">
        <v>46241</v>
      </c>
      <c r="P1146">
        <v>6.8849999999999998</v>
      </c>
      <c r="Q1146" s="1">
        <v>46240</v>
      </c>
      <c r="R1146">
        <v>6.8949999999999996</v>
      </c>
      <c r="S1146" s="1">
        <v>46244</v>
      </c>
      <c r="T1146">
        <v>6.9450000000000003</v>
      </c>
      <c r="U1146" s="1">
        <v>46244</v>
      </c>
      <c r="V1146">
        <v>7.05</v>
      </c>
      <c r="W1146" s="1"/>
      <c r="X1146" s="1"/>
      <c r="Y1146" s="1"/>
      <c r="Z1146" s="2"/>
    </row>
    <row r="1147" spans="1:26" x14ac:dyDescent="0.2">
      <c r="A1147" s="1">
        <v>46156</v>
      </c>
      <c r="B1147">
        <v>4.7</v>
      </c>
      <c r="C1147" s="1">
        <v>46156</v>
      </c>
      <c r="D1147" s="2">
        <v>5.1100000000000003</v>
      </c>
      <c r="E1147" s="1">
        <v>46156</v>
      </c>
      <c r="F1147">
        <v>5.4</v>
      </c>
      <c r="G1147" s="1">
        <v>46156</v>
      </c>
      <c r="H1147">
        <v>5.59</v>
      </c>
      <c r="I1147" s="1"/>
      <c r="K1147" s="1">
        <v>46241</v>
      </c>
      <c r="L1147">
        <v>6.8849999999999998</v>
      </c>
      <c r="M1147" s="1">
        <v>46245</v>
      </c>
      <c r="N1147" s="2">
        <v>6.8550000000000004</v>
      </c>
      <c r="O1147" s="1">
        <v>46244</v>
      </c>
      <c r="P1147">
        <v>6.835</v>
      </c>
      <c r="Q1147" s="1">
        <v>46241</v>
      </c>
      <c r="R1147">
        <v>6.915</v>
      </c>
      <c r="S1147" s="1">
        <v>46245</v>
      </c>
      <c r="T1147">
        <v>6.98</v>
      </c>
      <c r="U1147" s="1">
        <v>46245</v>
      </c>
      <c r="V1147">
        <v>7.085</v>
      </c>
      <c r="W1147" s="1"/>
      <c r="X1147" s="1"/>
      <c r="Y1147" s="1"/>
      <c r="Z1147" s="2"/>
    </row>
    <row r="1148" spans="1:26" x14ac:dyDescent="0.2">
      <c r="A1148" s="1">
        <v>46157</v>
      </c>
      <c r="B1148">
        <v>4.82</v>
      </c>
      <c r="C1148" s="1">
        <v>46157</v>
      </c>
      <c r="D1148" s="2">
        <v>5.17</v>
      </c>
      <c r="E1148" s="1">
        <v>46157</v>
      </c>
      <c r="F1148">
        <v>5.47</v>
      </c>
      <c r="G1148" s="1">
        <v>46157</v>
      </c>
      <c r="H1148">
        <v>5.62</v>
      </c>
      <c r="I1148" s="1"/>
      <c r="K1148" s="1">
        <v>46244</v>
      </c>
      <c r="L1148">
        <v>6.835</v>
      </c>
      <c r="M1148" s="1">
        <v>46246</v>
      </c>
      <c r="N1148" s="2">
        <v>6.78</v>
      </c>
      <c r="O1148" s="1">
        <v>46245</v>
      </c>
      <c r="P1148">
        <v>6.87</v>
      </c>
      <c r="Q1148" s="1">
        <v>46244</v>
      </c>
      <c r="R1148">
        <v>6.8650000000000002</v>
      </c>
      <c r="S1148" s="1">
        <v>46246</v>
      </c>
      <c r="T1148">
        <v>6.9050000000000002</v>
      </c>
      <c r="U1148" s="1">
        <v>46246</v>
      </c>
      <c r="V1148">
        <v>7.01</v>
      </c>
      <c r="W1148" s="1"/>
      <c r="X1148" s="1"/>
      <c r="Y1148" s="1"/>
      <c r="Z1148" s="2"/>
    </row>
    <row r="1149" spans="1:26" x14ac:dyDescent="0.2">
      <c r="A1149" s="1">
        <v>46160</v>
      </c>
      <c r="B1149">
        <v>5.08</v>
      </c>
      <c r="C1149" s="1">
        <v>46160</v>
      </c>
      <c r="D1149" s="2">
        <v>5.36</v>
      </c>
      <c r="E1149" s="1">
        <v>46160</v>
      </c>
      <c r="F1149">
        <v>5.62</v>
      </c>
      <c r="G1149" s="1">
        <v>46160</v>
      </c>
      <c r="H1149">
        <v>5.78</v>
      </c>
      <c r="I1149" s="1"/>
      <c r="K1149" s="1">
        <v>46245</v>
      </c>
      <c r="L1149">
        <v>6.86</v>
      </c>
      <c r="M1149" s="1">
        <v>46247</v>
      </c>
      <c r="N1149" s="2">
        <v>6.7549999999999999</v>
      </c>
      <c r="O1149" s="1">
        <v>46246</v>
      </c>
      <c r="P1149">
        <v>6.7949999999999999</v>
      </c>
      <c r="Q1149" s="1">
        <v>46245</v>
      </c>
      <c r="R1149">
        <v>6.9</v>
      </c>
      <c r="S1149" s="1">
        <v>46247</v>
      </c>
      <c r="T1149">
        <v>6.88</v>
      </c>
      <c r="U1149" s="1">
        <v>46247</v>
      </c>
      <c r="V1149">
        <v>6.9850000000000003</v>
      </c>
      <c r="W1149" s="1"/>
      <c r="X1149" s="1"/>
      <c r="Y1149" s="1"/>
      <c r="Z1149" s="2"/>
    </row>
    <row r="1150" spans="1:26" x14ac:dyDescent="0.2">
      <c r="A1150" s="1">
        <v>46161</v>
      </c>
      <c r="B1150">
        <v>5.62</v>
      </c>
      <c r="C1150" s="1">
        <v>46161</v>
      </c>
      <c r="D1150" s="2">
        <v>5.73</v>
      </c>
      <c r="E1150" s="1">
        <v>46161</v>
      </c>
      <c r="F1150">
        <v>5.92</v>
      </c>
      <c r="G1150" s="1">
        <v>46161</v>
      </c>
      <c r="H1150">
        <v>5.99</v>
      </c>
      <c r="I1150" s="1"/>
      <c r="K1150" s="1">
        <v>46246</v>
      </c>
      <c r="L1150">
        <v>6.78</v>
      </c>
      <c r="M1150" s="1">
        <v>46248</v>
      </c>
      <c r="N1150" s="2">
        <v>6.67</v>
      </c>
      <c r="O1150" s="1">
        <v>46247</v>
      </c>
      <c r="P1150">
        <v>6.77</v>
      </c>
      <c r="Q1150" s="1">
        <v>46246</v>
      </c>
      <c r="R1150">
        <v>6.8250000000000002</v>
      </c>
      <c r="S1150" s="1">
        <v>46248</v>
      </c>
      <c r="T1150">
        <v>6.7850000000000001</v>
      </c>
      <c r="U1150" s="1">
        <v>46248</v>
      </c>
      <c r="V1150">
        <v>6.89</v>
      </c>
      <c r="W1150" s="1"/>
      <c r="X1150" s="1"/>
      <c r="Y1150" s="1"/>
      <c r="Z1150" s="2"/>
    </row>
    <row r="1151" spans="1:26" x14ac:dyDescent="0.2">
      <c r="A1151" s="1">
        <v>46162</v>
      </c>
      <c r="B1151">
        <v>5.62</v>
      </c>
      <c r="C1151" s="1">
        <v>46162</v>
      </c>
      <c r="D1151" s="2">
        <v>5.87</v>
      </c>
      <c r="E1151" s="1">
        <v>46162</v>
      </c>
      <c r="F1151">
        <v>6.08</v>
      </c>
      <c r="G1151" s="1">
        <v>46162</v>
      </c>
      <c r="H1151">
        <v>6.22</v>
      </c>
      <c r="I1151" s="1"/>
      <c r="K1151" s="1">
        <v>46247</v>
      </c>
      <c r="L1151">
        <v>6.7549999999999999</v>
      </c>
      <c r="M1151" s="1">
        <v>46252</v>
      </c>
      <c r="N1151" s="2">
        <v>6.6849999999999996</v>
      </c>
      <c r="O1151" s="1">
        <v>46248</v>
      </c>
      <c r="P1151">
        <v>6.6749999999999998</v>
      </c>
      <c r="Q1151" s="1">
        <v>46247</v>
      </c>
      <c r="R1151">
        <v>6.8</v>
      </c>
      <c r="S1151" s="1">
        <v>46252</v>
      </c>
      <c r="T1151">
        <v>6.8049999999999997</v>
      </c>
      <c r="U1151" s="1">
        <v>46252</v>
      </c>
      <c r="V1151">
        <v>6.91</v>
      </c>
      <c r="W1151" s="1"/>
      <c r="X1151" s="1"/>
      <c r="Y1151" s="1"/>
      <c r="Z1151" s="2"/>
    </row>
    <row r="1152" spans="1:26" x14ac:dyDescent="0.2">
      <c r="A1152" s="1">
        <v>46163</v>
      </c>
      <c r="B1152">
        <v>5.72</v>
      </c>
      <c r="C1152" s="1">
        <v>46163</v>
      </c>
      <c r="D1152" s="2">
        <v>5.88</v>
      </c>
      <c r="E1152" s="1">
        <v>46163</v>
      </c>
      <c r="F1152">
        <v>6.05</v>
      </c>
      <c r="G1152" s="1">
        <v>46163</v>
      </c>
      <c r="H1152">
        <v>6.22</v>
      </c>
      <c r="I1152" s="1"/>
      <c r="K1152" s="1">
        <v>46248</v>
      </c>
      <c r="L1152">
        <v>6.66</v>
      </c>
      <c r="M1152" s="1">
        <v>46253</v>
      </c>
      <c r="N1152" s="2">
        <v>6.66</v>
      </c>
      <c r="O1152" s="1">
        <v>46252</v>
      </c>
      <c r="P1152">
        <v>6.7</v>
      </c>
      <c r="Q1152" s="1">
        <v>46248</v>
      </c>
      <c r="R1152">
        <v>6.7050000000000001</v>
      </c>
      <c r="S1152" s="1">
        <v>46253</v>
      </c>
      <c r="T1152">
        <v>6.78</v>
      </c>
      <c r="U1152" s="1">
        <v>46253</v>
      </c>
      <c r="V1152">
        <v>6.8849999999999998</v>
      </c>
      <c r="W1152" s="1"/>
      <c r="X1152" s="1"/>
      <c r="Y1152" s="1"/>
      <c r="Z1152" s="2"/>
    </row>
    <row r="1153" spans="1:26" x14ac:dyDescent="0.2">
      <c r="A1153" s="1">
        <v>46164</v>
      </c>
      <c r="B1153">
        <v>6.57</v>
      </c>
      <c r="C1153" s="1">
        <v>46164</v>
      </c>
      <c r="D1153" s="2">
        <v>6.26</v>
      </c>
      <c r="E1153" s="1">
        <v>46164</v>
      </c>
      <c r="F1153">
        <v>6.18</v>
      </c>
      <c r="G1153" s="1">
        <v>46164</v>
      </c>
      <c r="H1153">
        <v>6.29</v>
      </c>
      <c r="I1153" s="1"/>
      <c r="K1153" s="1">
        <v>46252</v>
      </c>
      <c r="L1153">
        <v>6.6950000000000003</v>
      </c>
      <c r="M1153" s="1">
        <v>46254</v>
      </c>
      <c r="N1153" s="2">
        <v>6.59</v>
      </c>
      <c r="O1153" s="1">
        <v>46253</v>
      </c>
      <c r="P1153">
        <v>6.6749999999999998</v>
      </c>
      <c r="Q1153" s="1">
        <v>46252</v>
      </c>
      <c r="R1153">
        <v>6.7249999999999996</v>
      </c>
      <c r="S1153" s="1">
        <v>46254</v>
      </c>
      <c r="T1153">
        <v>6.72</v>
      </c>
      <c r="U1153" s="1">
        <v>46254</v>
      </c>
      <c r="V1153">
        <v>6.82</v>
      </c>
      <c r="W1153" s="1"/>
      <c r="X1153" s="1"/>
      <c r="Y1153" s="1"/>
      <c r="Z1153" s="2"/>
    </row>
    <row r="1154" spans="1:26" x14ac:dyDescent="0.2">
      <c r="A1154" s="1">
        <v>46167</v>
      </c>
      <c r="B1154">
        <v>5.53</v>
      </c>
      <c r="C1154" s="1">
        <v>46167</v>
      </c>
      <c r="D1154" s="2">
        <v>5.74</v>
      </c>
      <c r="E1154" s="1">
        <v>46167</v>
      </c>
      <c r="F1154">
        <v>5.9</v>
      </c>
      <c r="G1154" s="1">
        <v>46167</v>
      </c>
      <c r="H1154">
        <v>5.95</v>
      </c>
      <c r="I1154" s="1"/>
      <c r="K1154" s="1">
        <v>46253</v>
      </c>
      <c r="L1154">
        <v>6.67</v>
      </c>
      <c r="M1154" s="1">
        <v>46255</v>
      </c>
      <c r="N1154" s="2">
        <v>6.52</v>
      </c>
      <c r="O1154" s="1">
        <v>46254</v>
      </c>
      <c r="P1154">
        <v>6.6150000000000002</v>
      </c>
      <c r="Q1154" s="1">
        <v>46253</v>
      </c>
      <c r="R1154">
        <v>6.7</v>
      </c>
      <c r="S1154" s="1">
        <v>46255</v>
      </c>
      <c r="T1154">
        <v>6.665</v>
      </c>
      <c r="U1154" s="1">
        <v>46255</v>
      </c>
      <c r="V1154">
        <v>6.7649999999999997</v>
      </c>
      <c r="W1154" s="1"/>
      <c r="X1154" s="1"/>
      <c r="Y1154" s="1"/>
      <c r="Z1154" s="2"/>
    </row>
    <row r="1155" spans="1:26" x14ac:dyDescent="0.2">
      <c r="A1155" s="1">
        <v>46168</v>
      </c>
      <c r="B1155">
        <v>5.83</v>
      </c>
      <c r="C1155" s="1">
        <v>46168</v>
      </c>
      <c r="D1155" s="2">
        <v>5.99</v>
      </c>
      <c r="E1155" s="1">
        <v>46168</v>
      </c>
      <c r="F1155">
        <v>6.09</v>
      </c>
      <c r="G1155" s="1">
        <v>46168</v>
      </c>
      <c r="H1155">
        <v>6.19</v>
      </c>
      <c r="I1155" s="1"/>
      <c r="K1155" s="1">
        <v>46254</v>
      </c>
      <c r="L1155">
        <v>6.5750000000000002</v>
      </c>
      <c r="M1155" s="1">
        <v>46258</v>
      </c>
      <c r="N1155" s="2">
        <v>6.58</v>
      </c>
      <c r="O1155" s="1">
        <v>46255</v>
      </c>
      <c r="P1155">
        <v>6.55</v>
      </c>
      <c r="Q1155" s="1">
        <v>46254</v>
      </c>
      <c r="R1155">
        <v>6.65</v>
      </c>
      <c r="S1155" s="1">
        <v>46258</v>
      </c>
      <c r="T1155">
        <v>6.71</v>
      </c>
      <c r="U1155" s="1">
        <v>46258</v>
      </c>
      <c r="V1155">
        <v>6.81</v>
      </c>
      <c r="W1155" s="1"/>
      <c r="X1155" s="1"/>
      <c r="Y1155" s="1"/>
      <c r="Z1155" s="2"/>
    </row>
    <row r="1156" spans="1:26" x14ac:dyDescent="0.2">
      <c r="A1156" s="1">
        <v>46169</v>
      </c>
      <c r="B1156">
        <v>5.83</v>
      </c>
      <c r="C1156" s="1">
        <v>46169</v>
      </c>
      <c r="D1156" s="2">
        <v>6.04</v>
      </c>
      <c r="E1156" s="1">
        <v>46169</v>
      </c>
      <c r="F1156">
        <v>6.07</v>
      </c>
      <c r="G1156" s="1">
        <v>46169</v>
      </c>
      <c r="H1156">
        <v>6.17</v>
      </c>
      <c r="I1156" s="1"/>
      <c r="K1156" s="1">
        <v>46255</v>
      </c>
      <c r="L1156">
        <v>6.49</v>
      </c>
      <c r="M1156" s="1">
        <v>46259</v>
      </c>
      <c r="N1156" s="2">
        <v>6.58</v>
      </c>
      <c r="O1156" s="1">
        <v>46258</v>
      </c>
      <c r="P1156">
        <v>6.6050000000000004</v>
      </c>
      <c r="Q1156" s="1">
        <v>46255</v>
      </c>
      <c r="R1156">
        <v>6.59</v>
      </c>
      <c r="S1156" s="1">
        <v>46259</v>
      </c>
      <c r="T1156">
        <v>6.71</v>
      </c>
      <c r="U1156" s="1">
        <v>46259</v>
      </c>
      <c r="V1156">
        <v>6.81</v>
      </c>
      <c r="W1156" s="1"/>
      <c r="X1156" s="1"/>
      <c r="Y1156" s="1"/>
      <c r="Z1156" s="2"/>
    </row>
    <row r="1157" spans="1:26" x14ac:dyDescent="0.2">
      <c r="A1157" s="1">
        <v>46170</v>
      </c>
      <c r="B1157">
        <v>6.31</v>
      </c>
      <c r="C1157" s="1">
        <v>46170</v>
      </c>
      <c r="D1157" s="2">
        <v>6.3</v>
      </c>
      <c r="E1157" s="1">
        <v>46170</v>
      </c>
      <c r="F1157">
        <v>6.28</v>
      </c>
      <c r="G1157" s="1">
        <v>46170</v>
      </c>
      <c r="H1157">
        <v>6.31</v>
      </c>
      <c r="I1157" s="1"/>
      <c r="K1157" s="1">
        <v>46258</v>
      </c>
      <c r="L1157">
        <v>6.5650000000000004</v>
      </c>
      <c r="M1157" s="1">
        <v>46260</v>
      </c>
      <c r="N1157" s="2">
        <v>6.6550000000000002</v>
      </c>
      <c r="O1157" s="1">
        <v>46259</v>
      </c>
      <c r="P1157">
        <v>6.6050000000000004</v>
      </c>
      <c r="Q1157" s="1">
        <v>46258</v>
      </c>
      <c r="R1157">
        <v>6.6349999999999998</v>
      </c>
      <c r="S1157" s="1">
        <v>46260</v>
      </c>
      <c r="T1157">
        <v>6.7949999999999999</v>
      </c>
      <c r="U1157" s="1">
        <v>46260</v>
      </c>
      <c r="V1157">
        <v>6.8949999999999996</v>
      </c>
      <c r="W1157" s="1"/>
      <c r="X1157" s="1"/>
      <c r="Y1157" s="1"/>
      <c r="Z1157" s="2"/>
    </row>
    <row r="1158" spans="1:26" x14ac:dyDescent="0.2">
      <c r="A1158" s="1">
        <v>46171</v>
      </c>
      <c r="B1158">
        <v>6.44</v>
      </c>
      <c r="C1158" s="1">
        <v>46171</v>
      </c>
      <c r="D1158" s="2">
        <v>6.37</v>
      </c>
      <c r="E1158" s="1">
        <v>46171</v>
      </c>
      <c r="F1158">
        <v>6.48</v>
      </c>
      <c r="G1158" s="1">
        <v>46171</v>
      </c>
      <c r="H1158">
        <v>6.45</v>
      </c>
      <c r="I1158" s="1"/>
      <c r="K1158" s="1">
        <v>46259</v>
      </c>
      <c r="L1158">
        <v>6.5650000000000004</v>
      </c>
      <c r="M1158" s="1">
        <v>46261</v>
      </c>
      <c r="N1158" s="2">
        <v>6.63</v>
      </c>
      <c r="O1158" s="1">
        <v>46260</v>
      </c>
      <c r="P1158">
        <v>6.69</v>
      </c>
      <c r="Q1158" s="1">
        <v>46259</v>
      </c>
      <c r="R1158">
        <v>6.6349999999999998</v>
      </c>
      <c r="S1158" s="1">
        <v>46261</v>
      </c>
      <c r="T1158">
        <v>6.7750000000000004</v>
      </c>
      <c r="U1158" s="1">
        <v>46261</v>
      </c>
      <c r="V1158">
        <v>6.8650000000000002</v>
      </c>
      <c r="W1158" s="1"/>
      <c r="X1158" s="1"/>
      <c r="Y1158" s="1"/>
      <c r="Z1158" s="2"/>
    </row>
    <row r="1159" spans="1:26" x14ac:dyDescent="0.2">
      <c r="A1159" s="1">
        <v>46174</v>
      </c>
      <c r="B1159">
        <v>6.3</v>
      </c>
      <c r="C1159" s="1">
        <v>46174</v>
      </c>
      <c r="D1159" s="2">
        <v>6.23</v>
      </c>
      <c r="E1159" s="1">
        <v>46174</v>
      </c>
      <c r="F1159">
        <v>6.34</v>
      </c>
      <c r="G1159" s="1">
        <v>46174</v>
      </c>
      <c r="H1159">
        <v>6.43</v>
      </c>
      <c r="I1159" s="1"/>
      <c r="K1159" s="1">
        <v>46260</v>
      </c>
      <c r="L1159">
        <v>6.61</v>
      </c>
      <c r="M1159" s="1">
        <v>46262</v>
      </c>
      <c r="N1159" s="2">
        <v>6.6</v>
      </c>
      <c r="O1159" s="1">
        <v>46261</v>
      </c>
      <c r="P1159">
        <v>6.66</v>
      </c>
      <c r="Q1159" s="1">
        <v>46260</v>
      </c>
      <c r="R1159">
        <v>6.7350000000000003</v>
      </c>
      <c r="S1159" s="1">
        <v>46262</v>
      </c>
      <c r="T1159">
        <v>6.7450000000000001</v>
      </c>
      <c r="U1159" s="1">
        <v>46262</v>
      </c>
      <c r="V1159">
        <v>6.8449999999999998</v>
      </c>
      <c r="W1159" s="1"/>
      <c r="X1159" s="1"/>
      <c r="Y1159" s="1"/>
      <c r="Z1159" s="2"/>
    </row>
    <row r="1160" spans="1:26" x14ac:dyDescent="0.2">
      <c r="A1160" s="1">
        <v>46175</v>
      </c>
      <c r="B1160">
        <v>5.83</v>
      </c>
      <c r="C1160" s="1">
        <v>46175</v>
      </c>
      <c r="D1160" s="2">
        <v>6.13</v>
      </c>
      <c r="E1160" s="1">
        <v>46175</v>
      </c>
      <c r="F1160">
        <v>6.32</v>
      </c>
      <c r="G1160" s="1">
        <v>46175</v>
      </c>
      <c r="H1160">
        <v>6.39</v>
      </c>
      <c r="I1160" s="1"/>
      <c r="K1160" s="1">
        <v>46261</v>
      </c>
      <c r="L1160">
        <v>6.62</v>
      </c>
      <c r="M1160" s="1">
        <v>46265</v>
      </c>
      <c r="N1160" s="2">
        <v>6.64</v>
      </c>
      <c r="O1160" s="1">
        <v>46262</v>
      </c>
      <c r="P1160">
        <v>6.63</v>
      </c>
      <c r="Q1160" s="1">
        <v>46261</v>
      </c>
      <c r="R1160">
        <v>6.7</v>
      </c>
      <c r="S1160" s="1">
        <v>46265</v>
      </c>
      <c r="T1160">
        <v>6.7949999999999999</v>
      </c>
      <c r="U1160" s="1">
        <v>46265</v>
      </c>
      <c r="V1160">
        <v>6.8849999999999998</v>
      </c>
      <c r="W1160" s="1"/>
      <c r="X1160" s="1"/>
      <c r="Y1160" s="1"/>
      <c r="Z1160" s="2"/>
    </row>
    <row r="1161" spans="1:26" x14ac:dyDescent="0.2">
      <c r="A1161" s="1">
        <v>46176</v>
      </c>
      <c r="B1161">
        <v>6.59</v>
      </c>
      <c r="C1161" s="1">
        <v>46176</v>
      </c>
      <c r="D1161" s="2">
        <v>6.44</v>
      </c>
      <c r="E1161" s="1">
        <v>46176</v>
      </c>
      <c r="F1161">
        <v>6.57</v>
      </c>
      <c r="G1161" s="1">
        <v>46176</v>
      </c>
      <c r="H1161">
        <v>6.63</v>
      </c>
      <c r="I1161" s="1"/>
      <c r="K1161" s="1">
        <v>46262</v>
      </c>
      <c r="L1161">
        <v>6.5949999999999998</v>
      </c>
      <c r="M1161" s="1">
        <v>46266</v>
      </c>
      <c r="N1161" s="2">
        <v>6.6950000000000003</v>
      </c>
      <c r="O1161" s="1">
        <v>46265</v>
      </c>
      <c r="P1161">
        <v>6.67</v>
      </c>
      <c r="Q1161" s="1">
        <v>46262</v>
      </c>
      <c r="R1161">
        <v>6.67</v>
      </c>
      <c r="S1161" s="1">
        <v>46266</v>
      </c>
      <c r="T1161">
        <v>6.8550000000000004</v>
      </c>
      <c r="U1161" s="1">
        <v>46266</v>
      </c>
      <c r="V1161">
        <v>6.9550000000000001</v>
      </c>
      <c r="W1161" s="1"/>
      <c r="X1161" s="1"/>
      <c r="Y1161" s="1"/>
      <c r="Z1161" s="2"/>
    </row>
    <row r="1162" spans="1:26" x14ac:dyDescent="0.2">
      <c r="A1162" s="1">
        <v>46177</v>
      </c>
      <c r="B1162">
        <v>6.22</v>
      </c>
      <c r="C1162" s="1">
        <v>46177</v>
      </c>
      <c r="D1162" s="2">
        <v>6.32</v>
      </c>
      <c r="E1162" s="1">
        <v>46177</v>
      </c>
      <c r="F1162">
        <v>6.46</v>
      </c>
      <c r="G1162" s="1">
        <v>46177</v>
      </c>
      <c r="H1162">
        <v>6.57</v>
      </c>
      <c r="I1162" s="1"/>
      <c r="K1162" s="1">
        <v>46265</v>
      </c>
      <c r="L1162">
        <v>6.6349999999999998</v>
      </c>
      <c r="M1162" s="1">
        <v>46267</v>
      </c>
      <c r="N1162" s="2">
        <v>6.7450000000000001</v>
      </c>
      <c r="O1162" s="1">
        <v>46266</v>
      </c>
      <c r="P1162">
        <v>6.73</v>
      </c>
      <c r="Q1162" s="1">
        <v>46265</v>
      </c>
      <c r="R1162">
        <v>6.72</v>
      </c>
      <c r="S1162" s="1">
        <v>46267</v>
      </c>
      <c r="T1162">
        <v>6.9050000000000002</v>
      </c>
      <c r="U1162" s="1">
        <v>46267</v>
      </c>
      <c r="V1162">
        <v>7.0049999999999999</v>
      </c>
      <c r="W1162" s="1"/>
      <c r="X1162" s="1"/>
      <c r="Y1162" s="1"/>
      <c r="Z1162" s="2"/>
    </row>
    <row r="1163" spans="1:26" x14ac:dyDescent="0.2">
      <c r="A1163" s="1">
        <v>46178</v>
      </c>
      <c r="B1163">
        <v>5.89</v>
      </c>
      <c r="C1163" s="1">
        <v>46178</v>
      </c>
      <c r="D1163" s="2">
        <v>6.18</v>
      </c>
      <c r="E1163" s="1">
        <v>46178</v>
      </c>
      <c r="F1163">
        <v>6.45</v>
      </c>
      <c r="G1163" s="1">
        <v>46178</v>
      </c>
      <c r="H1163">
        <v>6.59</v>
      </c>
      <c r="I1163" s="1"/>
      <c r="K1163" s="1">
        <v>46266</v>
      </c>
      <c r="L1163">
        <v>6.6950000000000003</v>
      </c>
      <c r="M1163" s="1">
        <v>46268</v>
      </c>
      <c r="N1163" s="2">
        <v>6.7050000000000001</v>
      </c>
      <c r="O1163" s="1">
        <v>46267</v>
      </c>
      <c r="P1163">
        <v>6.78</v>
      </c>
      <c r="Q1163" s="1">
        <v>46266</v>
      </c>
      <c r="R1163">
        <v>6.7750000000000004</v>
      </c>
      <c r="S1163" s="1">
        <v>46268</v>
      </c>
      <c r="T1163">
        <v>6.8849999999999998</v>
      </c>
      <c r="U1163" s="1">
        <v>46268</v>
      </c>
      <c r="V1163">
        <v>6.9850000000000003</v>
      </c>
      <c r="W1163" s="1"/>
      <c r="X1163" s="1"/>
      <c r="Y1163" s="1"/>
      <c r="Z1163" s="2"/>
    </row>
    <row r="1164" spans="1:26" x14ac:dyDescent="0.2">
      <c r="A1164" s="1">
        <v>46181</v>
      </c>
      <c r="B1164">
        <v>5.94</v>
      </c>
      <c r="C1164" s="1">
        <v>46181</v>
      </c>
      <c r="D1164" s="2">
        <v>6.47</v>
      </c>
      <c r="E1164" s="1">
        <v>46181</v>
      </c>
      <c r="F1164">
        <v>6.77</v>
      </c>
      <c r="G1164" s="1">
        <v>46181</v>
      </c>
      <c r="H1164">
        <v>6.87</v>
      </c>
      <c r="I1164" s="1"/>
      <c r="K1164" s="1">
        <v>46267</v>
      </c>
      <c r="L1164">
        <v>6.75</v>
      </c>
      <c r="M1164" s="1">
        <v>46269</v>
      </c>
      <c r="N1164" s="2">
        <v>6.7149999999999999</v>
      </c>
      <c r="O1164" s="1">
        <v>46268</v>
      </c>
      <c r="P1164">
        <v>6.75</v>
      </c>
      <c r="Q1164" s="1">
        <v>46267</v>
      </c>
      <c r="R1164">
        <v>6.8250000000000002</v>
      </c>
      <c r="S1164" s="1">
        <v>46269</v>
      </c>
      <c r="T1164">
        <v>6.9050000000000002</v>
      </c>
      <c r="U1164" s="1">
        <v>46269</v>
      </c>
      <c r="V1164">
        <v>7</v>
      </c>
      <c r="W1164" s="1"/>
      <c r="X1164" s="1"/>
      <c r="Y1164" s="1"/>
      <c r="Z1164" s="2"/>
    </row>
    <row r="1165" spans="1:26" x14ac:dyDescent="0.2">
      <c r="A1165" s="1">
        <v>46182</v>
      </c>
      <c r="B1165">
        <v>5.24</v>
      </c>
      <c r="C1165" s="1">
        <v>46182</v>
      </c>
      <c r="D1165" s="2">
        <v>6</v>
      </c>
      <c r="E1165" s="1">
        <v>46182</v>
      </c>
      <c r="F1165">
        <v>6.42</v>
      </c>
      <c r="G1165" s="1">
        <v>46182</v>
      </c>
      <c r="H1165">
        <v>6.61</v>
      </c>
      <c r="I1165" s="1"/>
      <c r="K1165" s="1">
        <v>46268</v>
      </c>
      <c r="L1165">
        <v>6.7</v>
      </c>
      <c r="M1165" s="1">
        <v>46272</v>
      </c>
      <c r="N1165" s="2">
        <v>6.72</v>
      </c>
      <c r="O1165" s="1">
        <v>46269</v>
      </c>
      <c r="P1165">
        <v>6.76</v>
      </c>
      <c r="Q1165" s="1">
        <v>46268</v>
      </c>
      <c r="R1165">
        <v>6.8</v>
      </c>
      <c r="S1165" s="1">
        <v>46272</v>
      </c>
      <c r="T1165">
        <v>6.915</v>
      </c>
      <c r="U1165" s="1">
        <v>46272</v>
      </c>
      <c r="V1165">
        <v>7.02</v>
      </c>
      <c r="W1165" s="1"/>
      <c r="X1165" s="1"/>
      <c r="Y1165" s="1"/>
      <c r="Z1165" s="2"/>
    </row>
    <row r="1166" spans="1:26" x14ac:dyDescent="0.2">
      <c r="A1166" s="1">
        <v>46183</v>
      </c>
      <c r="B1166">
        <v>5.1100000000000003</v>
      </c>
      <c r="C1166" s="1">
        <v>46183</v>
      </c>
      <c r="D1166" s="2">
        <v>5.76</v>
      </c>
      <c r="E1166" s="1">
        <v>46183</v>
      </c>
      <c r="F1166">
        <v>6.21</v>
      </c>
      <c r="G1166" s="1">
        <v>46183</v>
      </c>
      <c r="H1166">
        <v>6.49</v>
      </c>
      <c r="I1166" s="1"/>
      <c r="K1166" s="1">
        <v>46269</v>
      </c>
      <c r="L1166">
        <v>6.7149999999999999</v>
      </c>
      <c r="M1166" s="1">
        <v>46273</v>
      </c>
      <c r="N1166" s="2">
        <v>6.7149999999999999</v>
      </c>
      <c r="O1166" s="1">
        <v>46272</v>
      </c>
      <c r="P1166">
        <v>6.76</v>
      </c>
      <c r="Q1166" s="1">
        <v>46269</v>
      </c>
      <c r="R1166">
        <v>6.81</v>
      </c>
      <c r="S1166" s="1">
        <v>46273</v>
      </c>
      <c r="T1166">
        <v>6.93</v>
      </c>
      <c r="U1166" s="1">
        <v>46273</v>
      </c>
      <c r="V1166">
        <v>7.04</v>
      </c>
      <c r="W1166" s="1"/>
      <c r="X1166" s="1"/>
      <c r="Y1166" s="1"/>
      <c r="Z1166" s="2"/>
    </row>
    <row r="1167" spans="1:26" x14ac:dyDescent="0.2">
      <c r="A1167" s="1">
        <v>46184</v>
      </c>
      <c r="B1167">
        <v>4.9000000000000004</v>
      </c>
      <c r="C1167" s="1">
        <v>46184</v>
      </c>
      <c r="D1167" s="2">
        <v>5.79</v>
      </c>
      <c r="E1167" s="1">
        <v>46184</v>
      </c>
      <c r="F1167">
        <v>6.29</v>
      </c>
      <c r="G1167" s="1">
        <v>46184</v>
      </c>
      <c r="H1167">
        <v>6.48</v>
      </c>
      <c r="I1167" s="1"/>
      <c r="K1167" s="1">
        <v>46272</v>
      </c>
      <c r="L1167">
        <v>6.7050000000000001</v>
      </c>
      <c r="M1167" s="1">
        <v>46274</v>
      </c>
      <c r="N1167" s="2">
        <v>6.68</v>
      </c>
      <c r="O1167" s="1">
        <v>46273</v>
      </c>
      <c r="P1167">
        <v>6.7649999999999997</v>
      </c>
      <c r="Q1167" s="1">
        <v>46272</v>
      </c>
      <c r="R1167">
        <v>6.8150000000000004</v>
      </c>
      <c r="S1167" s="1">
        <v>46274</v>
      </c>
      <c r="T1167">
        <v>6.89</v>
      </c>
      <c r="U1167" s="1">
        <v>46274</v>
      </c>
      <c r="V1167">
        <v>7</v>
      </c>
      <c r="W1167" s="1"/>
      <c r="X1167" s="1"/>
      <c r="Y1167" s="1"/>
      <c r="Z1167" s="2"/>
    </row>
    <row r="1168" spans="1:26" x14ac:dyDescent="0.2">
      <c r="A1168" s="1">
        <v>46185</v>
      </c>
      <c r="B1168">
        <v>4.91</v>
      </c>
      <c r="C1168" s="1">
        <v>46185</v>
      </c>
      <c r="D1168" s="2">
        <v>5.71</v>
      </c>
      <c r="E1168" s="1">
        <v>46185</v>
      </c>
      <c r="F1168">
        <v>6.17</v>
      </c>
      <c r="G1168" s="1">
        <v>46185</v>
      </c>
      <c r="H1168">
        <v>6.46</v>
      </c>
      <c r="I1168" s="1"/>
      <c r="K1168" s="1">
        <v>46273</v>
      </c>
      <c r="L1168">
        <v>6.6950000000000003</v>
      </c>
      <c r="M1168" s="1">
        <v>46275</v>
      </c>
      <c r="N1168" s="2">
        <v>6.7</v>
      </c>
      <c r="O1168" s="1">
        <v>46274</v>
      </c>
      <c r="P1168">
        <v>6.73</v>
      </c>
      <c r="Q1168" s="1">
        <v>46273</v>
      </c>
      <c r="R1168">
        <v>6.8250000000000002</v>
      </c>
      <c r="S1168" s="1">
        <v>46275</v>
      </c>
      <c r="T1168">
        <v>6.9450000000000003</v>
      </c>
      <c r="U1168" s="1">
        <v>46275</v>
      </c>
      <c r="V1168">
        <v>7.0549999999999997</v>
      </c>
      <c r="W1168" s="1"/>
      <c r="X1168" s="1"/>
      <c r="Y1168" s="1"/>
      <c r="Z1168" s="2"/>
    </row>
    <row r="1169" spans="1:26" x14ac:dyDescent="0.2">
      <c r="A1169" s="1">
        <v>46188</v>
      </c>
      <c r="B1169">
        <v>5.18</v>
      </c>
      <c r="C1169" s="1">
        <v>46188</v>
      </c>
      <c r="D1169" s="2">
        <v>5.61</v>
      </c>
      <c r="E1169" s="1">
        <v>46188</v>
      </c>
      <c r="F1169">
        <v>5.98</v>
      </c>
      <c r="G1169" s="1">
        <v>46188</v>
      </c>
      <c r="H1169">
        <v>6.26</v>
      </c>
      <c r="I1169" s="1"/>
      <c r="K1169" s="1">
        <v>46274</v>
      </c>
      <c r="L1169">
        <v>6.66</v>
      </c>
      <c r="M1169" s="1">
        <v>46276</v>
      </c>
      <c r="N1169" s="2">
        <v>6.73</v>
      </c>
      <c r="O1169" s="1">
        <v>46275</v>
      </c>
      <c r="P1169">
        <v>6.7649999999999997</v>
      </c>
      <c r="Q1169" s="1">
        <v>46274</v>
      </c>
      <c r="R1169">
        <v>6.7850000000000001</v>
      </c>
      <c r="S1169" s="1">
        <v>46276</v>
      </c>
      <c r="T1169">
        <v>6.9249999999999998</v>
      </c>
      <c r="U1169" s="1">
        <v>46276</v>
      </c>
      <c r="V1169">
        <v>7.03</v>
      </c>
      <c r="W1169" s="1"/>
      <c r="X1169" s="1"/>
      <c r="Y1169" s="1"/>
      <c r="Z1169" s="2"/>
    </row>
    <row r="1170" spans="1:26" x14ac:dyDescent="0.2">
      <c r="A1170" s="1">
        <v>46189</v>
      </c>
      <c r="B1170">
        <v>5.29</v>
      </c>
      <c r="C1170" s="1">
        <v>46189</v>
      </c>
      <c r="D1170" s="2">
        <v>5.67</v>
      </c>
      <c r="E1170" s="1">
        <v>46189</v>
      </c>
      <c r="F1170">
        <v>6.04</v>
      </c>
      <c r="G1170" s="1">
        <v>46189</v>
      </c>
      <c r="H1170">
        <v>6.3</v>
      </c>
      <c r="I1170" s="1"/>
      <c r="K1170" s="1">
        <v>46275</v>
      </c>
      <c r="L1170">
        <v>6.6749999999999998</v>
      </c>
      <c r="M1170" s="1">
        <v>46279</v>
      </c>
      <c r="N1170" s="2">
        <v>6.72</v>
      </c>
      <c r="O1170" s="1">
        <v>46276</v>
      </c>
      <c r="P1170">
        <v>6.77</v>
      </c>
      <c r="Q1170" s="1">
        <v>46275</v>
      </c>
      <c r="R1170">
        <v>6.835</v>
      </c>
      <c r="S1170" s="1">
        <v>46279</v>
      </c>
      <c r="T1170">
        <v>6.98</v>
      </c>
      <c r="U1170" s="1">
        <v>46279</v>
      </c>
      <c r="V1170">
        <v>7.0949999999999998</v>
      </c>
      <c r="W1170" s="1"/>
      <c r="X1170" s="1"/>
      <c r="Y1170" s="1"/>
      <c r="Z1170" s="2"/>
    </row>
    <row r="1171" spans="1:26" x14ac:dyDescent="0.2">
      <c r="A1171" s="1">
        <v>46190</v>
      </c>
      <c r="B1171">
        <v>6.29</v>
      </c>
      <c r="C1171" s="1">
        <v>46190</v>
      </c>
      <c r="D1171" s="2">
        <v>6.25</v>
      </c>
      <c r="E1171" s="1">
        <v>46190</v>
      </c>
      <c r="F1171">
        <v>6.45</v>
      </c>
      <c r="G1171" s="1">
        <v>46190</v>
      </c>
      <c r="H1171">
        <v>6.66</v>
      </c>
      <c r="I1171" s="1"/>
      <c r="K1171" s="1">
        <v>46276</v>
      </c>
      <c r="L1171">
        <v>6.72</v>
      </c>
      <c r="M1171" s="1">
        <v>46280</v>
      </c>
      <c r="N1171" s="2">
        <v>6.77</v>
      </c>
      <c r="O1171" s="1">
        <v>46279</v>
      </c>
      <c r="P1171">
        <v>6.7850000000000001</v>
      </c>
      <c r="Q1171" s="1">
        <v>46276</v>
      </c>
      <c r="R1171">
        <v>6.84</v>
      </c>
      <c r="S1171" s="1">
        <v>46280</v>
      </c>
      <c r="T1171">
        <v>7.0049999999999999</v>
      </c>
      <c r="U1171" s="1">
        <v>46280</v>
      </c>
      <c r="V1171">
        <v>7.11</v>
      </c>
      <c r="W1171" s="1"/>
      <c r="X1171" s="1"/>
      <c r="Y1171" s="1"/>
      <c r="Z1171" s="2"/>
    </row>
    <row r="1172" spans="1:26" x14ac:dyDescent="0.2">
      <c r="A1172" s="1">
        <v>46191</v>
      </c>
      <c r="B1172">
        <v>6.07</v>
      </c>
      <c r="C1172" s="1">
        <v>46191</v>
      </c>
      <c r="D1172" s="2">
        <v>6.33</v>
      </c>
      <c r="E1172" s="1">
        <v>46191</v>
      </c>
      <c r="F1172">
        <v>6.42</v>
      </c>
      <c r="G1172" s="1">
        <v>46191</v>
      </c>
      <c r="H1172">
        <v>6.66</v>
      </c>
      <c r="I1172" s="1"/>
      <c r="K1172" s="1">
        <v>46279</v>
      </c>
      <c r="L1172">
        <v>6.7</v>
      </c>
      <c r="M1172" s="1">
        <v>46281</v>
      </c>
      <c r="N1172" s="2">
        <v>6.68</v>
      </c>
      <c r="O1172" s="1">
        <v>46280</v>
      </c>
      <c r="P1172">
        <v>6.835</v>
      </c>
      <c r="Q1172" s="1">
        <v>46279</v>
      </c>
      <c r="R1172">
        <v>6.86</v>
      </c>
      <c r="S1172" s="1">
        <v>46281</v>
      </c>
      <c r="T1172">
        <v>6.9249999999999998</v>
      </c>
      <c r="U1172" s="1">
        <v>46281</v>
      </c>
      <c r="V1172">
        <v>7.04</v>
      </c>
      <c r="W1172" s="1"/>
      <c r="X1172" s="1"/>
      <c r="Y1172" s="1"/>
      <c r="Z1172" s="2"/>
    </row>
    <row r="1173" spans="1:26" x14ac:dyDescent="0.2">
      <c r="A1173" s="1">
        <v>46192</v>
      </c>
      <c r="B1173">
        <v>6.21</v>
      </c>
      <c r="C1173" s="1">
        <v>46192</v>
      </c>
      <c r="D1173" s="2">
        <v>6.39</v>
      </c>
      <c r="E1173" s="1">
        <v>46192</v>
      </c>
      <c r="F1173">
        <v>6.6</v>
      </c>
      <c r="G1173" s="1">
        <v>46192</v>
      </c>
      <c r="H1173">
        <v>6.76</v>
      </c>
      <c r="I1173" s="1"/>
      <c r="K1173" s="1">
        <v>46280</v>
      </c>
      <c r="L1173">
        <v>6.74</v>
      </c>
      <c r="M1173" s="1">
        <v>46282</v>
      </c>
      <c r="N1173" s="2">
        <v>6.69</v>
      </c>
      <c r="O1173" s="1">
        <v>46281</v>
      </c>
      <c r="P1173">
        <v>6.74</v>
      </c>
      <c r="Q1173" s="1">
        <v>46280</v>
      </c>
      <c r="R1173">
        <v>6.9</v>
      </c>
      <c r="S1173" s="1">
        <v>46282</v>
      </c>
      <c r="T1173">
        <v>6.95</v>
      </c>
      <c r="U1173" s="1">
        <v>46282</v>
      </c>
      <c r="V1173">
        <v>7.0650000000000004</v>
      </c>
      <c r="W1173" s="1"/>
      <c r="X1173" s="1"/>
      <c r="Y1173" s="1"/>
      <c r="Z1173" s="2"/>
    </row>
    <row r="1174" spans="1:26" x14ac:dyDescent="0.2">
      <c r="A1174" s="1">
        <v>46195</v>
      </c>
      <c r="B1174">
        <v>5.87</v>
      </c>
      <c r="C1174" s="1">
        <v>46195</v>
      </c>
      <c r="D1174" s="2">
        <v>6.25</v>
      </c>
      <c r="E1174" s="1">
        <v>46195</v>
      </c>
      <c r="F1174">
        <v>6.56</v>
      </c>
      <c r="G1174" s="1">
        <v>46195</v>
      </c>
      <c r="H1174">
        <v>6.72</v>
      </c>
      <c r="I1174" s="1"/>
      <c r="K1174" s="1">
        <v>46281</v>
      </c>
      <c r="L1174">
        <v>6.6449999999999996</v>
      </c>
      <c r="M1174" s="1">
        <v>46283</v>
      </c>
      <c r="N1174" s="2">
        <v>6.6</v>
      </c>
      <c r="O1174" s="1">
        <v>46282</v>
      </c>
      <c r="P1174">
        <v>6.7549999999999999</v>
      </c>
      <c r="Q1174" s="1">
        <v>46281</v>
      </c>
      <c r="R1174">
        <v>6.8150000000000004</v>
      </c>
      <c r="S1174" s="1">
        <v>46283</v>
      </c>
      <c r="T1174">
        <v>6.87</v>
      </c>
      <c r="U1174" s="1">
        <v>46283</v>
      </c>
      <c r="V1174">
        <v>6.98</v>
      </c>
      <c r="W1174" s="1"/>
      <c r="X1174" s="1"/>
      <c r="Y1174" s="1"/>
      <c r="Z1174" s="2"/>
    </row>
    <row r="1175" spans="1:26" x14ac:dyDescent="0.2">
      <c r="A1175" s="1">
        <v>46196</v>
      </c>
      <c r="B1175">
        <v>6.24</v>
      </c>
      <c r="C1175" s="1">
        <v>46196</v>
      </c>
      <c r="D1175" s="2">
        <v>6.45</v>
      </c>
      <c r="E1175" s="1">
        <v>46196</v>
      </c>
      <c r="F1175">
        <v>6.68</v>
      </c>
      <c r="G1175" s="1">
        <v>46196</v>
      </c>
      <c r="H1175">
        <v>6.8</v>
      </c>
      <c r="I1175" s="1"/>
      <c r="K1175" s="1">
        <v>46282</v>
      </c>
      <c r="L1175">
        <v>6.6550000000000002</v>
      </c>
      <c r="M1175" s="1">
        <v>46286</v>
      </c>
      <c r="N1175" s="2">
        <v>6.6</v>
      </c>
      <c r="O1175" s="1">
        <v>46283</v>
      </c>
      <c r="P1175">
        <v>6.67</v>
      </c>
      <c r="Q1175" s="1">
        <v>46282</v>
      </c>
      <c r="R1175">
        <v>6.83</v>
      </c>
      <c r="S1175" s="1">
        <v>46286</v>
      </c>
      <c r="T1175">
        <v>6.87</v>
      </c>
      <c r="U1175" s="1">
        <v>46286</v>
      </c>
      <c r="V1175">
        <v>6.9649999999999999</v>
      </c>
      <c r="W1175" s="1"/>
      <c r="X1175" s="1"/>
      <c r="Y1175" s="1"/>
      <c r="Z1175" s="2"/>
    </row>
    <row r="1176" spans="1:26" x14ac:dyDescent="0.2">
      <c r="A1176" s="1">
        <v>46197</v>
      </c>
      <c r="B1176">
        <v>6.25</v>
      </c>
      <c r="C1176" s="1">
        <v>46197</v>
      </c>
      <c r="D1176" s="2">
        <v>6.42</v>
      </c>
      <c r="E1176" s="1">
        <v>46197</v>
      </c>
      <c r="F1176">
        <v>6.62</v>
      </c>
      <c r="G1176" s="1">
        <v>46197</v>
      </c>
      <c r="H1176">
        <v>6.76</v>
      </c>
      <c r="I1176" s="1"/>
      <c r="K1176" s="1">
        <v>46283</v>
      </c>
      <c r="L1176">
        <v>6.55</v>
      </c>
      <c r="M1176" s="1">
        <v>46287</v>
      </c>
      <c r="N1176" s="2">
        <v>6.6</v>
      </c>
      <c r="O1176" s="1">
        <v>46286</v>
      </c>
      <c r="P1176">
        <v>6.68</v>
      </c>
      <c r="Q1176" s="1">
        <v>46283</v>
      </c>
      <c r="R1176">
        <v>6.7450000000000001</v>
      </c>
      <c r="S1176" s="1">
        <v>46287</v>
      </c>
      <c r="T1176">
        <v>6.85</v>
      </c>
      <c r="U1176" s="1">
        <v>46287</v>
      </c>
      <c r="V1176">
        <v>6.9450000000000003</v>
      </c>
      <c r="W1176" s="1"/>
      <c r="X1176" s="1"/>
      <c r="Y1176" s="1"/>
      <c r="Z1176" s="2"/>
    </row>
    <row r="1177" spans="1:26" x14ac:dyDescent="0.2">
      <c r="A1177" s="1">
        <v>46198</v>
      </c>
      <c r="B1177">
        <v>6.1</v>
      </c>
      <c r="C1177" s="1">
        <v>46198</v>
      </c>
      <c r="D1177" s="2">
        <v>6.39</v>
      </c>
      <c r="E1177" s="1">
        <v>46198</v>
      </c>
      <c r="F1177">
        <v>6.53</v>
      </c>
      <c r="G1177" s="1">
        <v>46198</v>
      </c>
      <c r="H1177">
        <v>6.65</v>
      </c>
      <c r="I1177" s="1"/>
      <c r="K1177" s="1">
        <v>46286</v>
      </c>
      <c r="L1177">
        <v>6.58</v>
      </c>
      <c r="M1177" s="1">
        <v>46288</v>
      </c>
      <c r="N1177" s="2">
        <v>6.4349999999999996</v>
      </c>
      <c r="O1177" s="1">
        <v>46287</v>
      </c>
      <c r="P1177">
        <v>6.67</v>
      </c>
      <c r="Q1177" s="1">
        <v>46286</v>
      </c>
      <c r="R1177">
        <v>6.76</v>
      </c>
      <c r="S1177" s="1">
        <v>46288</v>
      </c>
      <c r="T1177">
        <v>6.7850000000000001</v>
      </c>
      <c r="U1177" s="1">
        <v>46288</v>
      </c>
      <c r="V1177">
        <v>6.9050000000000002</v>
      </c>
      <c r="W1177" s="1"/>
      <c r="X1177" s="1"/>
      <c r="Y1177" s="1"/>
      <c r="Z1177" s="2"/>
    </row>
    <row r="1178" spans="1:26" x14ac:dyDescent="0.2">
      <c r="A1178" s="1">
        <v>46199</v>
      </c>
      <c r="B1178">
        <v>5.97</v>
      </c>
      <c r="C1178" s="1">
        <v>46199</v>
      </c>
      <c r="D1178" s="2">
        <v>6.29</v>
      </c>
      <c r="E1178" s="1">
        <v>46199</v>
      </c>
      <c r="F1178">
        <v>6.46</v>
      </c>
      <c r="G1178" s="1">
        <v>46199</v>
      </c>
      <c r="H1178">
        <v>6.61</v>
      </c>
      <c r="I1178" s="1"/>
      <c r="K1178" s="1">
        <v>46287</v>
      </c>
      <c r="L1178">
        <v>6.5449999999999999</v>
      </c>
      <c r="M1178" s="1">
        <v>46289</v>
      </c>
      <c r="N1178" s="2">
        <v>6.4649999999999999</v>
      </c>
      <c r="O1178" s="1">
        <v>46288</v>
      </c>
      <c r="P1178">
        <v>6.54</v>
      </c>
      <c r="Q1178" s="1">
        <v>46287</v>
      </c>
      <c r="R1178">
        <v>6.75</v>
      </c>
      <c r="S1178" s="1">
        <v>46289</v>
      </c>
      <c r="T1178">
        <v>6.81</v>
      </c>
      <c r="U1178" s="1">
        <v>46289</v>
      </c>
      <c r="V1178">
        <v>6.93</v>
      </c>
      <c r="W1178" s="1"/>
      <c r="X1178" s="1"/>
      <c r="Y1178" s="1"/>
      <c r="Z1178" s="2"/>
    </row>
    <row r="1179" spans="1:26" x14ac:dyDescent="0.2">
      <c r="A1179" s="1">
        <v>46202</v>
      </c>
      <c r="B1179">
        <v>5.99</v>
      </c>
      <c r="C1179" s="1">
        <v>46202</v>
      </c>
      <c r="D1179" s="2">
        <v>6.3</v>
      </c>
      <c r="E1179" s="1">
        <v>46202</v>
      </c>
      <c r="F1179">
        <v>6.51</v>
      </c>
      <c r="G1179" s="1">
        <v>46202</v>
      </c>
      <c r="H1179">
        <v>6.69</v>
      </c>
      <c r="I1179" s="1"/>
      <c r="K1179" s="1">
        <v>46288</v>
      </c>
      <c r="L1179">
        <v>6.3949999999999996</v>
      </c>
      <c r="M1179" s="1">
        <v>46290</v>
      </c>
      <c r="N1179" s="2">
        <v>6.4850000000000003</v>
      </c>
      <c r="O1179" s="1">
        <v>46289</v>
      </c>
      <c r="P1179">
        <v>6.5650000000000004</v>
      </c>
      <c r="Q1179" s="1">
        <v>46288</v>
      </c>
      <c r="R1179">
        <v>6.65</v>
      </c>
      <c r="S1179" s="1">
        <v>46290</v>
      </c>
      <c r="T1179">
        <v>6.85</v>
      </c>
      <c r="U1179" s="1">
        <v>46290</v>
      </c>
      <c r="V1179">
        <v>6.97</v>
      </c>
      <c r="W1179" s="1"/>
      <c r="X1179" s="1"/>
      <c r="Y1179" s="1"/>
      <c r="Z1179" s="2"/>
    </row>
    <row r="1180" spans="1:26" x14ac:dyDescent="0.2">
      <c r="A1180" s="1">
        <v>46203</v>
      </c>
      <c r="B1180">
        <v>6.43</v>
      </c>
      <c r="C1180" s="1">
        <v>46203</v>
      </c>
      <c r="D1180" s="2">
        <v>6.49</v>
      </c>
      <c r="E1180" s="1">
        <v>46203</v>
      </c>
      <c r="F1180">
        <v>6.62</v>
      </c>
      <c r="G1180" s="1">
        <v>46203</v>
      </c>
      <c r="H1180">
        <v>6.78</v>
      </c>
      <c r="I1180" s="1"/>
      <c r="K1180" s="1">
        <v>46289</v>
      </c>
      <c r="L1180">
        <v>6.38</v>
      </c>
      <c r="M1180" s="1">
        <v>46293</v>
      </c>
      <c r="N1180" s="2">
        <v>6.5250000000000004</v>
      </c>
      <c r="O1180" s="1">
        <v>46290</v>
      </c>
      <c r="P1180">
        <v>6.6</v>
      </c>
      <c r="Q1180" s="1">
        <v>46289</v>
      </c>
      <c r="R1180">
        <v>6.6749999999999998</v>
      </c>
      <c r="S1180" s="1">
        <v>46293</v>
      </c>
      <c r="T1180">
        <v>6.86</v>
      </c>
      <c r="U1180" s="1">
        <v>46293</v>
      </c>
      <c r="V1180">
        <v>6.97</v>
      </c>
      <c r="W1180" s="1"/>
      <c r="X1180" s="1"/>
      <c r="Y1180" s="1"/>
      <c r="Z1180" s="2"/>
    </row>
    <row r="1181" spans="1:26" x14ac:dyDescent="0.2">
      <c r="A1181" s="1">
        <v>46204</v>
      </c>
      <c r="B1181">
        <v>6.97</v>
      </c>
      <c r="C1181" s="1">
        <v>46204</v>
      </c>
      <c r="D1181" s="2">
        <v>6.72</v>
      </c>
      <c r="E1181" s="1">
        <v>46204</v>
      </c>
      <c r="F1181">
        <v>6.78</v>
      </c>
      <c r="G1181" s="1">
        <v>46204</v>
      </c>
      <c r="H1181">
        <v>6.88</v>
      </c>
      <c r="I1181" s="1"/>
      <c r="K1181" s="1">
        <v>46290</v>
      </c>
      <c r="L1181">
        <v>6.3849999999999998</v>
      </c>
      <c r="M1181" s="1">
        <v>46294</v>
      </c>
      <c r="N1181" s="2">
        <v>6.56</v>
      </c>
      <c r="O1181" s="1">
        <v>46293</v>
      </c>
      <c r="P1181">
        <v>6.6349999999999998</v>
      </c>
      <c r="Q1181" s="1">
        <v>46290</v>
      </c>
      <c r="R1181">
        <v>6.7149999999999999</v>
      </c>
      <c r="S1181" s="1">
        <v>46294</v>
      </c>
      <c r="T1181">
        <v>6.9</v>
      </c>
      <c r="U1181" s="1">
        <v>46294</v>
      </c>
      <c r="V1181">
        <v>7.0250000000000004</v>
      </c>
      <c r="W1181" s="1"/>
      <c r="X1181" s="1"/>
      <c r="Y1181" s="1"/>
      <c r="Z1181" s="2"/>
    </row>
    <row r="1182" spans="1:26" x14ac:dyDescent="0.2">
      <c r="A1182" s="1">
        <v>46205</v>
      </c>
      <c r="B1182">
        <v>6.58</v>
      </c>
      <c r="C1182" s="1">
        <v>46205</v>
      </c>
      <c r="D1182" s="2">
        <v>6.67</v>
      </c>
      <c r="E1182" s="1">
        <v>46205</v>
      </c>
      <c r="F1182">
        <v>6.7</v>
      </c>
      <c r="G1182" s="1">
        <v>46205</v>
      </c>
      <c r="H1182">
        <v>6.82</v>
      </c>
      <c r="I1182" s="1"/>
      <c r="K1182" s="1">
        <v>46293</v>
      </c>
      <c r="L1182">
        <v>6.4349999999999996</v>
      </c>
      <c r="M1182" s="1"/>
      <c r="N1182" s="2"/>
      <c r="O1182" s="1">
        <v>46294</v>
      </c>
      <c r="P1182">
        <v>6.665</v>
      </c>
      <c r="Q1182" s="1">
        <v>46293</v>
      </c>
      <c r="R1182">
        <v>6.7450000000000001</v>
      </c>
      <c r="S1182" s="1"/>
      <c r="U1182" s="1"/>
      <c r="W1182" s="1"/>
      <c r="X1182" s="1"/>
      <c r="Y1182" s="1"/>
      <c r="Z1182" s="2"/>
    </row>
    <row r="1183" spans="1:26" x14ac:dyDescent="0.2">
      <c r="A1183" s="1">
        <v>46206</v>
      </c>
      <c r="B1183">
        <v>6.44</v>
      </c>
      <c r="C1183" s="1">
        <v>46206</v>
      </c>
      <c r="D1183" s="2">
        <v>6.59</v>
      </c>
      <c r="E1183" s="1">
        <v>46206</v>
      </c>
      <c r="F1183">
        <v>6.67</v>
      </c>
      <c r="G1183" s="1">
        <v>46206</v>
      </c>
      <c r="H1183">
        <v>6.8</v>
      </c>
      <c r="I1183" s="1"/>
      <c r="K1183" s="1">
        <v>46294</v>
      </c>
      <c r="L1183">
        <v>6.4850000000000003</v>
      </c>
      <c r="M1183" s="1"/>
      <c r="N1183" s="2"/>
      <c r="O1183" s="1"/>
      <c r="Q1183" s="1">
        <v>46294</v>
      </c>
      <c r="R1183">
        <v>6.7649999999999997</v>
      </c>
      <c r="S1183" s="1"/>
      <c r="U1183" s="1"/>
      <c r="W1183" s="1"/>
      <c r="X1183" s="1"/>
      <c r="Y1183" s="1"/>
      <c r="Z1183" s="2"/>
    </row>
    <row r="1184" spans="1:26" x14ac:dyDescent="0.2">
      <c r="A1184" s="1">
        <v>46209</v>
      </c>
      <c r="B1184">
        <v>6.47</v>
      </c>
      <c r="C1184" s="1">
        <v>46209</v>
      </c>
      <c r="D1184" s="2">
        <v>6.6</v>
      </c>
      <c r="E1184" s="1">
        <v>46209</v>
      </c>
      <c r="F1184">
        <v>6.7</v>
      </c>
      <c r="G1184" s="1">
        <v>46209</v>
      </c>
      <c r="H1184">
        <v>6.79</v>
      </c>
      <c r="I1184" s="1"/>
      <c r="K1184" s="1"/>
      <c r="M1184" s="1"/>
      <c r="N1184" s="2"/>
      <c r="O1184" s="1"/>
      <c r="Q1184" s="1"/>
      <c r="S1184" s="1"/>
      <c r="U1184" s="1"/>
      <c r="W1184" s="1"/>
      <c r="X1184" s="1"/>
      <c r="Y1184" s="1"/>
      <c r="Z1184" s="2"/>
    </row>
    <row r="1185" spans="1:26" x14ac:dyDescent="0.2">
      <c r="A1185" s="1">
        <v>46210</v>
      </c>
      <c r="B1185">
        <v>6.48</v>
      </c>
      <c r="C1185" s="1">
        <v>46210</v>
      </c>
      <c r="D1185" s="2">
        <v>6.59</v>
      </c>
      <c r="E1185" s="1">
        <v>46210</v>
      </c>
      <c r="F1185">
        <v>6.7</v>
      </c>
      <c r="G1185" s="1">
        <v>46210</v>
      </c>
      <c r="H1185">
        <v>6.84</v>
      </c>
      <c r="I1185" s="1"/>
      <c r="K1185" s="1"/>
      <c r="M1185" s="1"/>
      <c r="N1185" s="2"/>
      <c r="O1185" s="1"/>
      <c r="Q1185" s="1"/>
      <c r="S1185" s="1"/>
      <c r="U1185" s="1"/>
      <c r="W1185" s="1"/>
      <c r="X1185" s="1"/>
      <c r="Y1185" s="1"/>
      <c r="Z1185" s="2"/>
    </row>
    <row r="1186" spans="1:26" x14ac:dyDescent="0.2">
      <c r="A1186" s="1">
        <v>46211</v>
      </c>
      <c r="B1186">
        <v>6.83</v>
      </c>
      <c r="C1186" s="1">
        <v>46211</v>
      </c>
      <c r="D1186" s="2">
        <v>6.84</v>
      </c>
      <c r="E1186" s="1">
        <v>46211</v>
      </c>
      <c r="F1186">
        <v>6.86</v>
      </c>
      <c r="G1186" s="1">
        <v>46211</v>
      </c>
      <c r="H1186">
        <v>6.97</v>
      </c>
      <c r="I1186" s="1"/>
      <c r="K1186" s="1"/>
      <c r="M1186" s="1"/>
      <c r="N1186" s="2"/>
      <c r="O1186" s="1"/>
      <c r="Q1186" s="1"/>
      <c r="S1186" s="1"/>
      <c r="U1186" s="1"/>
      <c r="W1186" s="1"/>
      <c r="X1186" s="1"/>
      <c r="Y1186" s="1"/>
      <c r="Z1186" s="2"/>
    </row>
    <row r="1187" spans="1:26" x14ac:dyDescent="0.2">
      <c r="A1187" s="1">
        <v>46212</v>
      </c>
      <c r="B1187">
        <v>6.82</v>
      </c>
      <c r="C1187" s="1">
        <v>46212</v>
      </c>
      <c r="D1187" s="2">
        <v>6.81</v>
      </c>
      <c r="E1187" s="1">
        <v>46212</v>
      </c>
      <c r="F1187">
        <v>6.89</v>
      </c>
      <c r="G1187" s="1">
        <v>46212</v>
      </c>
      <c r="H1187">
        <v>6.95</v>
      </c>
      <c r="I1187" s="1"/>
      <c r="K1187" s="1"/>
      <c r="M1187" s="1"/>
      <c r="N1187" s="2"/>
      <c r="O1187" s="1"/>
      <c r="Q1187" s="1"/>
      <c r="S1187" s="1"/>
      <c r="U1187" s="1"/>
      <c r="W1187" s="1"/>
      <c r="X1187" s="1"/>
      <c r="Y1187" s="1"/>
      <c r="Z1187" s="2"/>
    </row>
    <row r="1188" spans="1:26" x14ac:dyDescent="0.2">
      <c r="A1188" s="1">
        <v>46213</v>
      </c>
      <c r="B1188">
        <v>6.33</v>
      </c>
      <c r="C1188" s="1">
        <v>46213</v>
      </c>
      <c r="D1188" s="2">
        <v>6.68</v>
      </c>
      <c r="E1188" s="1">
        <v>46213</v>
      </c>
      <c r="F1188">
        <v>6.81</v>
      </c>
      <c r="G1188" s="1">
        <v>46213</v>
      </c>
      <c r="H1188">
        <v>6.92</v>
      </c>
      <c r="I1188" s="1"/>
      <c r="K1188" s="1"/>
      <c r="M1188" s="1"/>
      <c r="N1188" s="2"/>
      <c r="O1188" s="1"/>
      <c r="Q1188" s="1"/>
      <c r="S1188" s="1"/>
      <c r="U1188" s="1"/>
      <c r="W1188" s="1"/>
      <c r="X1188" s="1"/>
      <c r="Y1188" s="1"/>
      <c r="Z1188" s="2"/>
    </row>
    <row r="1189" spans="1:26" x14ac:dyDescent="0.2">
      <c r="A1189" s="1">
        <v>46216</v>
      </c>
      <c r="B1189">
        <v>6.53</v>
      </c>
      <c r="C1189" s="1">
        <v>46216</v>
      </c>
      <c r="D1189" s="2">
        <v>6.74</v>
      </c>
      <c r="E1189" s="1">
        <v>46216</v>
      </c>
      <c r="F1189">
        <v>6.81</v>
      </c>
      <c r="G1189" s="1">
        <v>46216</v>
      </c>
      <c r="H1189">
        <v>6.95</v>
      </c>
      <c r="I1189" s="1"/>
      <c r="K1189" s="1"/>
      <c r="M1189" s="1"/>
      <c r="N1189" s="2"/>
      <c r="O1189" s="1"/>
      <c r="Q1189" s="1"/>
      <c r="S1189" s="1"/>
      <c r="U1189" s="1"/>
      <c r="W1189" s="1"/>
      <c r="X1189" s="1"/>
      <c r="Y1189" s="1"/>
      <c r="Z1189" s="2"/>
    </row>
    <row r="1190" spans="1:26" x14ac:dyDescent="0.2">
      <c r="A1190" s="1">
        <v>46217</v>
      </c>
      <c r="B1190">
        <v>6.37</v>
      </c>
      <c r="C1190" s="1">
        <v>46217</v>
      </c>
      <c r="D1190" s="2">
        <v>6.63</v>
      </c>
      <c r="E1190" s="1">
        <v>46217</v>
      </c>
      <c r="F1190">
        <v>6.75</v>
      </c>
      <c r="G1190" s="1">
        <v>46217</v>
      </c>
      <c r="H1190">
        <v>6.84</v>
      </c>
      <c r="I1190" s="1"/>
      <c r="K1190" s="1"/>
      <c r="M1190" s="1"/>
      <c r="N1190" s="4"/>
      <c r="O1190" s="1"/>
      <c r="Q1190" s="1"/>
      <c r="S1190" s="1"/>
      <c r="U1190" s="1"/>
      <c r="W1190" s="1"/>
      <c r="X1190" s="1"/>
      <c r="Y1190" s="1"/>
      <c r="Z1190" s="2"/>
    </row>
    <row r="1191" spans="1:26" x14ac:dyDescent="0.2">
      <c r="A1191" s="1">
        <v>46218</v>
      </c>
      <c r="B1191">
        <v>6.43</v>
      </c>
      <c r="C1191" s="1">
        <v>46218</v>
      </c>
      <c r="D1191" s="2">
        <v>6.66</v>
      </c>
      <c r="E1191" s="1">
        <v>46218</v>
      </c>
      <c r="F1191">
        <v>6.77</v>
      </c>
      <c r="G1191" s="1">
        <v>46218</v>
      </c>
      <c r="H1191">
        <v>6.84</v>
      </c>
      <c r="I1191" s="1"/>
      <c r="K1191" s="1"/>
      <c r="M1191" s="1"/>
      <c r="N1191" s="4"/>
      <c r="O1191" s="1"/>
      <c r="Q1191" s="1"/>
      <c r="S1191" s="1"/>
      <c r="U1191" s="1"/>
      <c r="W1191" s="1"/>
      <c r="X1191" s="1"/>
      <c r="Y1191" s="1"/>
      <c r="Z1191" s="2"/>
    </row>
    <row r="1192" spans="1:26" x14ac:dyDescent="0.2">
      <c r="A1192" s="1">
        <v>46219</v>
      </c>
      <c r="B1192">
        <v>6.26</v>
      </c>
      <c r="C1192" s="1">
        <v>46219</v>
      </c>
      <c r="D1192" s="2">
        <v>6.55</v>
      </c>
      <c r="E1192" s="1">
        <v>46219</v>
      </c>
      <c r="F1192">
        <v>6.67</v>
      </c>
      <c r="G1192" s="1">
        <v>46219</v>
      </c>
      <c r="H1192">
        <v>6.79</v>
      </c>
      <c r="I1192" s="1"/>
      <c r="K1192" s="1"/>
      <c r="N1192" s="4"/>
      <c r="O1192" s="1"/>
      <c r="Q1192" s="1"/>
      <c r="U1192" s="1"/>
      <c r="W1192" s="1"/>
      <c r="X1192" s="1"/>
      <c r="Y1192" s="1"/>
      <c r="Z1192" s="2"/>
    </row>
    <row r="1193" spans="1:26" x14ac:dyDescent="0.2">
      <c r="A1193" s="1">
        <v>46220</v>
      </c>
      <c r="B1193">
        <v>6.59</v>
      </c>
      <c r="C1193" s="1">
        <v>46220</v>
      </c>
      <c r="D1193" s="2">
        <v>6.7</v>
      </c>
      <c r="E1193" s="1">
        <v>46220</v>
      </c>
      <c r="F1193">
        <v>6.75</v>
      </c>
      <c r="G1193" s="1">
        <v>46220</v>
      </c>
      <c r="H1193">
        <v>6.87</v>
      </c>
      <c r="I1193" s="1"/>
      <c r="K1193" s="1"/>
      <c r="N1193" s="4"/>
      <c r="O1193" s="1"/>
      <c r="U1193" s="1"/>
      <c r="W1193" s="1"/>
      <c r="X1193" s="1"/>
      <c r="Y1193" s="1"/>
      <c r="Z1193" s="2"/>
    </row>
    <row r="1194" spans="1:26" x14ac:dyDescent="0.2">
      <c r="A1194" s="1">
        <v>46223</v>
      </c>
      <c r="B1194">
        <v>6.3</v>
      </c>
      <c r="C1194" s="1">
        <v>46223</v>
      </c>
      <c r="D1194" s="2">
        <v>6.62</v>
      </c>
      <c r="E1194" s="1">
        <v>46223</v>
      </c>
      <c r="F1194">
        <v>6.74</v>
      </c>
      <c r="G1194" s="1">
        <v>46223</v>
      </c>
      <c r="H1194">
        <v>6.86</v>
      </c>
      <c r="I1194" s="1"/>
      <c r="K1194" s="1"/>
      <c r="N1194" s="4"/>
      <c r="U1194" s="1"/>
      <c r="W1194" s="1"/>
      <c r="X1194" s="1"/>
      <c r="Y1194" s="1"/>
      <c r="Z1194" s="2"/>
    </row>
    <row r="1195" spans="1:26" x14ac:dyDescent="0.2">
      <c r="A1195" s="1">
        <v>46224</v>
      </c>
      <c r="B1195">
        <v>6.35</v>
      </c>
      <c r="C1195" s="1">
        <v>46224</v>
      </c>
      <c r="D1195" s="2">
        <v>6.62</v>
      </c>
      <c r="E1195" s="1">
        <v>46224</v>
      </c>
      <c r="F1195">
        <v>6.8</v>
      </c>
      <c r="G1195" s="1">
        <v>46224</v>
      </c>
      <c r="H1195">
        <v>6.9</v>
      </c>
      <c r="I1195" s="1"/>
      <c r="K1195" s="1"/>
      <c r="N1195" s="4"/>
      <c r="U1195" s="1"/>
      <c r="W1195" s="1"/>
      <c r="X1195" s="1"/>
      <c r="Y1195" s="1"/>
      <c r="Z1195" s="2"/>
    </row>
    <row r="1196" spans="1:26" x14ac:dyDescent="0.2">
      <c r="A1196" s="1">
        <v>46225</v>
      </c>
      <c r="B1196">
        <v>6.91</v>
      </c>
      <c r="C1196" s="1">
        <v>46225</v>
      </c>
      <c r="D1196" s="2">
        <v>6.85</v>
      </c>
      <c r="E1196" s="1">
        <v>46225</v>
      </c>
      <c r="F1196">
        <v>6.91</v>
      </c>
      <c r="G1196" s="1">
        <v>46225</v>
      </c>
      <c r="H1196">
        <v>6.99</v>
      </c>
      <c r="I1196" s="1"/>
      <c r="N1196" s="4"/>
      <c r="U1196" s="1"/>
      <c r="W1196" s="1"/>
      <c r="X1196" s="1"/>
      <c r="Y1196" s="1"/>
      <c r="Z1196" s="2"/>
    </row>
    <row r="1197" spans="1:26" x14ac:dyDescent="0.2">
      <c r="A1197" s="1">
        <v>46226</v>
      </c>
      <c r="B1197">
        <v>6.79</v>
      </c>
      <c r="C1197" s="1">
        <v>46226</v>
      </c>
      <c r="D1197" s="2">
        <v>6.79</v>
      </c>
      <c r="E1197" s="1">
        <v>46226</v>
      </c>
      <c r="F1197">
        <v>6.85</v>
      </c>
      <c r="G1197" s="1">
        <v>46226</v>
      </c>
      <c r="H1197">
        <v>6.92</v>
      </c>
      <c r="I1197" s="1"/>
      <c r="N1197" s="4"/>
      <c r="W1197" s="1"/>
      <c r="X1197" s="1"/>
      <c r="Y1197" s="1"/>
      <c r="Z1197" s="2"/>
    </row>
    <row r="1198" spans="1:26" x14ac:dyDescent="0.2">
      <c r="A1198" s="1">
        <v>46227</v>
      </c>
      <c r="B1198">
        <v>6.61</v>
      </c>
      <c r="C1198" s="1">
        <v>46227</v>
      </c>
      <c r="D1198" s="2">
        <v>6.79</v>
      </c>
      <c r="E1198" s="1">
        <v>46227</v>
      </c>
      <c r="F1198">
        <v>6.84</v>
      </c>
      <c r="G1198" s="1">
        <v>46227</v>
      </c>
      <c r="H1198">
        <v>6.93</v>
      </c>
      <c r="I1198" s="1"/>
      <c r="N1198" s="4"/>
      <c r="W1198" s="1"/>
      <c r="X1198" s="1"/>
      <c r="Y1198" s="1"/>
      <c r="Z1198" s="2"/>
    </row>
    <row r="1199" spans="1:26" x14ac:dyDescent="0.2">
      <c r="A1199" s="1">
        <v>46230</v>
      </c>
      <c r="B1199">
        <v>6.76</v>
      </c>
      <c r="C1199" s="1">
        <v>46230</v>
      </c>
      <c r="D1199" s="2">
        <v>6.9</v>
      </c>
      <c r="E1199" s="1">
        <v>46230</v>
      </c>
      <c r="F1199">
        <v>7</v>
      </c>
      <c r="G1199" s="1">
        <v>46230</v>
      </c>
      <c r="H1199">
        <v>7.04</v>
      </c>
      <c r="I1199" s="1"/>
      <c r="N1199" s="4"/>
      <c r="W1199" s="1"/>
      <c r="X1199" s="1"/>
      <c r="Y1199" s="1"/>
      <c r="Z1199" s="2"/>
    </row>
    <row r="1200" spans="1:26" x14ac:dyDescent="0.2">
      <c r="A1200" s="1">
        <v>46231</v>
      </c>
      <c r="B1200">
        <v>7.48</v>
      </c>
      <c r="C1200" s="1">
        <v>46231</v>
      </c>
      <c r="D1200" s="2">
        <v>7.43</v>
      </c>
      <c r="E1200" s="1">
        <v>46231</v>
      </c>
      <c r="F1200">
        <v>7.38</v>
      </c>
      <c r="G1200" s="1">
        <v>46231</v>
      </c>
      <c r="H1200">
        <v>7.34</v>
      </c>
      <c r="I1200" s="1"/>
      <c r="N1200" s="4"/>
      <c r="W1200" s="1"/>
      <c r="X1200" s="1"/>
      <c r="Y1200" s="1"/>
      <c r="Z1200" s="2"/>
    </row>
    <row r="1201" spans="1:26" x14ac:dyDescent="0.2">
      <c r="A1201" s="1">
        <v>46232</v>
      </c>
      <c r="B1201">
        <v>7.01</v>
      </c>
      <c r="C1201" s="1">
        <v>46232</v>
      </c>
      <c r="D1201" s="2">
        <v>7.21</v>
      </c>
      <c r="E1201" s="1">
        <v>46232</v>
      </c>
      <c r="F1201">
        <v>7.05</v>
      </c>
      <c r="G1201" s="1">
        <v>46232</v>
      </c>
      <c r="H1201">
        <v>7.12</v>
      </c>
      <c r="I1201" s="1"/>
      <c r="N1201" s="4"/>
      <c r="W1201" s="1"/>
      <c r="X1201" s="1"/>
      <c r="Y1201" s="1"/>
      <c r="Z1201" s="2"/>
    </row>
    <row r="1202" spans="1:26" x14ac:dyDescent="0.2">
      <c r="A1202" s="1">
        <v>46233</v>
      </c>
      <c r="B1202">
        <v>7.16</v>
      </c>
      <c r="C1202" s="1">
        <v>46233</v>
      </c>
      <c r="D1202" s="2">
        <v>7.23</v>
      </c>
      <c r="E1202" s="1">
        <v>46233</v>
      </c>
      <c r="F1202">
        <v>7.17</v>
      </c>
      <c r="G1202" s="1">
        <v>46233</v>
      </c>
      <c r="H1202">
        <v>7.2</v>
      </c>
      <c r="I1202" s="1"/>
      <c r="N1202" s="4"/>
      <c r="W1202" s="1"/>
      <c r="X1202" s="1"/>
      <c r="Y1202" s="1"/>
      <c r="Z1202" s="2"/>
    </row>
    <row r="1203" spans="1:26" x14ac:dyDescent="0.2">
      <c r="A1203" s="1">
        <v>46234</v>
      </c>
      <c r="B1203">
        <v>6.57</v>
      </c>
      <c r="C1203" s="1">
        <v>46234</v>
      </c>
      <c r="D1203" s="4">
        <v>7.14</v>
      </c>
      <c r="E1203" s="1">
        <v>46234</v>
      </c>
      <c r="F1203">
        <v>7.04</v>
      </c>
      <c r="G1203" s="1">
        <v>46234</v>
      </c>
      <c r="H1203">
        <v>7.11</v>
      </c>
      <c r="I1203" s="1"/>
      <c r="N1203" s="4"/>
      <c r="W1203" s="1"/>
      <c r="X1203" s="1"/>
      <c r="Y1203" s="1"/>
      <c r="Z1203" s="2"/>
    </row>
    <row r="1204" spans="1:26" x14ac:dyDescent="0.2">
      <c r="A1204" s="1">
        <v>46237</v>
      </c>
      <c r="B1204">
        <v>6.64</v>
      </c>
      <c r="C1204" s="1">
        <v>46237</v>
      </c>
      <c r="D1204" s="4">
        <v>6.94</v>
      </c>
      <c r="E1204" s="1">
        <v>46237</v>
      </c>
      <c r="F1204">
        <v>6.99</v>
      </c>
      <c r="G1204" s="1">
        <v>46237</v>
      </c>
      <c r="H1204">
        <v>7.01</v>
      </c>
      <c r="I1204" s="1"/>
      <c r="N1204" s="4"/>
      <c r="W1204" s="1"/>
      <c r="X1204" s="1"/>
      <c r="Y1204" s="1"/>
      <c r="Z1204" s="2"/>
    </row>
    <row r="1205" spans="1:26" x14ac:dyDescent="0.2">
      <c r="A1205" s="1">
        <v>46238</v>
      </c>
      <c r="B1205">
        <v>6.99</v>
      </c>
      <c r="C1205" s="1">
        <v>46238</v>
      </c>
      <c r="D1205" s="4">
        <v>7.05</v>
      </c>
      <c r="E1205" s="1">
        <v>46238</v>
      </c>
      <c r="F1205">
        <v>7.02</v>
      </c>
      <c r="G1205" s="1">
        <v>46238</v>
      </c>
      <c r="H1205">
        <v>7.05</v>
      </c>
      <c r="N1205" s="4"/>
      <c r="W1205" s="1"/>
      <c r="X1205" s="1"/>
      <c r="Y1205" s="1"/>
      <c r="Z1205" s="2"/>
    </row>
    <row r="1206" spans="1:26" x14ac:dyDescent="0.2">
      <c r="A1206" s="1">
        <v>46239</v>
      </c>
      <c r="B1206">
        <v>6.92</v>
      </c>
      <c r="C1206" s="1">
        <v>46239</v>
      </c>
      <c r="D1206" s="4">
        <v>6.93</v>
      </c>
      <c r="E1206" s="1">
        <v>46239</v>
      </c>
      <c r="F1206">
        <v>6.94</v>
      </c>
      <c r="G1206" s="1">
        <v>46239</v>
      </c>
      <c r="H1206">
        <v>6.94</v>
      </c>
      <c r="N1206" s="4"/>
      <c r="W1206" s="1"/>
      <c r="X1206" s="1"/>
      <c r="Y1206" s="1"/>
      <c r="Z1206" s="2"/>
    </row>
    <row r="1207" spans="1:26" x14ac:dyDescent="0.2">
      <c r="A1207" s="1">
        <v>46240</v>
      </c>
      <c r="B1207">
        <v>6.7</v>
      </c>
      <c r="C1207" s="1">
        <v>46240</v>
      </c>
      <c r="D1207" s="4">
        <v>6.81</v>
      </c>
      <c r="E1207" s="1">
        <v>46240</v>
      </c>
      <c r="F1207">
        <v>6.87</v>
      </c>
      <c r="G1207" s="1">
        <v>46240</v>
      </c>
      <c r="H1207">
        <v>6.92</v>
      </c>
      <c r="N1207" s="4"/>
      <c r="W1207" s="1"/>
      <c r="X1207" s="1"/>
      <c r="Y1207" s="1"/>
      <c r="Z1207" s="2"/>
    </row>
    <row r="1208" spans="1:26" x14ac:dyDescent="0.2">
      <c r="A1208" s="1">
        <v>46241</v>
      </c>
      <c r="B1208">
        <v>6.31</v>
      </c>
      <c r="C1208" s="1">
        <v>46241</v>
      </c>
      <c r="D1208">
        <v>6.64</v>
      </c>
      <c r="E1208" s="1">
        <v>46241</v>
      </c>
      <c r="F1208">
        <v>6.7</v>
      </c>
      <c r="G1208" s="1">
        <v>46241</v>
      </c>
      <c r="H1208">
        <v>6.81</v>
      </c>
      <c r="W1208" s="1"/>
      <c r="X1208" s="1"/>
      <c r="Y1208" s="1"/>
      <c r="Z1208" s="2"/>
    </row>
    <row r="1209" spans="1:26" x14ac:dyDescent="0.2">
      <c r="A1209" s="1">
        <v>46244</v>
      </c>
      <c r="B1209">
        <v>6.05</v>
      </c>
      <c r="C1209" s="1">
        <v>46244</v>
      </c>
      <c r="D1209">
        <v>6.38</v>
      </c>
      <c r="E1209" s="1">
        <v>46244</v>
      </c>
      <c r="F1209">
        <v>6.59</v>
      </c>
      <c r="G1209" s="1">
        <v>46244</v>
      </c>
      <c r="H1209">
        <v>6.69</v>
      </c>
      <c r="W1209" s="1"/>
      <c r="X1209" s="1"/>
      <c r="Y1209" s="1"/>
      <c r="Z1209" s="2"/>
    </row>
    <row r="1210" spans="1:26" x14ac:dyDescent="0.2">
      <c r="A1210" s="1">
        <v>46245</v>
      </c>
      <c r="B1210">
        <v>6.55</v>
      </c>
      <c r="C1210" s="1">
        <v>46245</v>
      </c>
      <c r="D1210">
        <v>6.61</v>
      </c>
      <c r="E1210" s="1">
        <v>46245</v>
      </c>
      <c r="F1210">
        <v>6.71</v>
      </c>
      <c r="G1210" s="1">
        <v>46245</v>
      </c>
      <c r="H1210">
        <v>6.77</v>
      </c>
      <c r="W1210" s="1"/>
      <c r="X1210" s="1"/>
      <c r="Y1210" s="1"/>
      <c r="Z1210" s="2"/>
    </row>
    <row r="1211" spans="1:26" x14ac:dyDescent="0.2">
      <c r="A1211" s="1">
        <v>46246</v>
      </c>
      <c r="B1211">
        <v>6.55</v>
      </c>
      <c r="C1211" s="1">
        <v>46246</v>
      </c>
      <c r="D1211">
        <v>6.59</v>
      </c>
      <c r="E1211" s="1">
        <v>46246</v>
      </c>
      <c r="F1211">
        <v>6.65</v>
      </c>
      <c r="G1211" s="1">
        <v>46246</v>
      </c>
      <c r="H1211">
        <v>6.75</v>
      </c>
      <c r="W1211" s="1"/>
      <c r="X1211" s="1"/>
      <c r="Y1211" s="1"/>
      <c r="Z1211" s="2"/>
    </row>
    <row r="1212" spans="1:26" x14ac:dyDescent="0.2">
      <c r="A1212" s="1">
        <v>46247</v>
      </c>
      <c r="B1212">
        <v>6.14</v>
      </c>
      <c r="C1212" s="1">
        <v>46247</v>
      </c>
      <c r="D1212">
        <v>6.48</v>
      </c>
      <c r="E1212" s="1">
        <v>46247</v>
      </c>
      <c r="F1212">
        <v>6.5</v>
      </c>
      <c r="G1212" s="1">
        <v>46247</v>
      </c>
      <c r="H1212">
        <v>6.64</v>
      </c>
      <c r="W1212" s="1"/>
      <c r="X1212" s="1"/>
      <c r="Y1212" s="1"/>
      <c r="Z1212" s="2"/>
    </row>
    <row r="1213" spans="1:26" x14ac:dyDescent="0.2">
      <c r="A1213" s="1">
        <v>46248</v>
      </c>
      <c r="B1213">
        <v>6.19</v>
      </c>
      <c r="C1213" s="1">
        <v>46248</v>
      </c>
      <c r="D1213">
        <v>6.42</v>
      </c>
      <c r="E1213" s="1">
        <v>46248</v>
      </c>
      <c r="F1213">
        <v>6.53</v>
      </c>
      <c r="G1213" s="1">
        <v>46248</v>
      </c>
      <c r="H1213">
        <v>6.62</v>
      </c>
      <c r="W1213" s="1"/>
      <c r="X1213" s="1"/>
      <c r="Y1213" s="1"/>
      <c r="Z1213" s="2"/>
    </row>
    <row r="1214" spans="1:26" x14ac:dyDescent="0.2">
      <c r="A1214" s="1">
        <v>46251</v>
      </c>
      <c r="B1214">
        <v>6.18</v>
      </c>
      <c r="C1214" s="1">
        <v>46251</v>
      </c>
      <c r="D1214">
        <v>6.42</v>
      </c>
      <c r="E1214" s="1">
        <v>46251</v>
      </c>
      <c r="F1214">
        <v>6.54</v>
      </c>
      <c r="G1214" s="1">
        <v>46251</v>
      </c>
      <c r="H1214">
        <v>6.62</v>
      </c>
      <c r="W1214" s="1"/>
      <c r="X1214" s="1"/>
      <c r="Y1214" s="1"/>
      <c r="Z1214" s="2"/>
    </row>
    <row r="1215" spans="1:26" x14ac:dyDescent="0.2">
      <c r="A1215" s="1">
        <v>46252</v>
      </c>
      <c r="B1215">
        <v>6.56</v>
      </c>
      <c r="C1215" s="1">
        <v>46252</v>
      </c>
      <c r="D1215">
        <v>6.53</v>
      </c>
      <c r="E1215" s="1">
        <v>46252</v>
      </c>
      <c r="F1215">
        <v>6.6</v>
      </c>
      <c r="G1215" s="1">
        <v>46252</v>
      </c>
      <c r="H1215">
        <v>6.67</v>
      </c>
      <c r="W1215" s="1"/>
      <c r="X1215" s="1"/>
      <c r="Y1215" s="1"/>
      <c r="Z1215" s="2"/>
    </row>
    <row r="1216" spans="1:26" x14ac:dyDescent="0.2">
      <c r="A1216" s="1">
        <v>46253</v>
      </c>
      <c r="B1216">
        <v>6.4</v>
      </c>
      <c r="C1216" s="1">
        <v>46253</v>
      </c>
      <c r="D1216">
        <v>6.53</v>
      </c>
      <c r="E1216" s="1">
        <v>46253</v>
      </c>
      <c r="F1216">
        <v>6.55</v>
      </c>
      <c r="G1216" s="1">
        <v>46253</v>
      </c>
      <c r="H1216">
        <v>6.62</v>
      </c>
      <c r="W1216" s="1"/>
      <c r="X1216" s="1"/>
      <c r="Y1216" s="1"/>
      <c r="Z1216" s="2"/>
    </row>
    <row r="1217" spans="1:26" x14ac:dyDescent="0.2">
      <c r="A1217" s="1">
        <v>46254</v>
      </c>
      <c r="B1217">
        <v>6.36</v>
      </c>
      <c r="C1217" s="1">
        <v>46254</v>
      </c>
      <c r="D1217">
        <v>6.48</v>
      </c>
      <c r="E1217" s="1">
        <v>46254</v>
      </c>
      <c r="F1217">
        <v>6.52</v>
      </c>
      <c r="G1217" s="1">
        <v>46254</v>
      </c>
      <c r="H1217">
        <v>6.59</v>
      </c>
      <c r="W1217" s="1"/>
      <c r="X1217" s="1"/>
      <c r="Y1217" s="1"/>
      <c r="Z1217" s="2"/>
    </row>
    <row r="1218" spans="1:26" x14ac:dyDescent="0.2">
      <c r="A1218" s="1">
        <v>46255</v>
      </c>
      <c r="B1218">
        <v>6.29</v>
      </c>
      <c r="C1218" s="1">
        <v>46255</v>
      </c>
      <c r="D1218">
        <v>6.36</v>
      </c>
      <c r="E1218" s="1">
        <v>46255</v>
      </c>
      <c r="F1218">
        <v>6.45</v>
      </c>
      <c r="G1218" s="1">
        <v>46255</v>
      </c>
      <c r="H1218">
        <v>6.52</v>
      </c>
      <c r="W1218" s="1"/>
      <c r="X1218" s="1"/>
      <c r="Y1218" s="1"/>
      <c r="Z1218" s="2"/>
    </row>
    <row r="1219" spans="1:26" x14ac:dyDescent="0.2">
      <c r="A1219" s="1">
        <v>46258</v>
      </c>
      <c r="B1219">
        <v>6.61</v>
      </c>
      <c r="C1219" s="1">
        <v>46258</v>
      </c>
      <c r="D1219">
        <v>6.51</v>
      </c>
      <c r="E1219" s="1">
        <v>46258</v>
      </c>
      <c r="F1219">
        <v>6.6</v>
      </c>
      <c r="G1219" s="1">
        <v>46258</v>
      </c>
      <c r="H1219">
        <v>6.61</v>
      </c>
      <c r="W1219" s="1"/>
      <c r="X1219" s="1"/>
      <c r="Y1219" s="1"/>
      <c r="Z1219" s="2"/>
    </row>
    <row r="1220" spans="1:26" x14ac:dyDescent="0.2">
      <c r="A1220" s="1">
        <v>46259</v>
      </c>
      <c r="B1220">
        <v>6.42</v>
      </c>
      <c r="C1220" s="1">
        <v>46259</v>
      </c>
      <c r="D1220">
        <v>6.48</v>
      </c>
      <c r="E1220" s="1">
        <v>46259</v>
      </c>
      <c r="F1220">
        <v>6.54</v>
      </c>
      <c r="G1220" s="1">
        <v>46259</v>
      </c>
      <c r="H1220">
        <v>6.56</v>
      </c>
      <c r="W1220" s="1"/>
      <c r="X1220" s="1"/>
      <c r="Y1220" s="1"/>
      <c r="Z1220" s="2"/>
    </row>
    <row r="1221" spans="1:26" x14ac:dyDescent="0.2">
      <c r="A1221" s="1">
        <v>46260</v>
      </c>
      <c r="B1221">
        <v>6.87</v>
      </c>
      <c r="C1221" s="1">
        <v>46260</v>
      </c>
      <c r="D1221">
        <v>6.61</v>
      </c>
      <c r="E1221" s="1">
        <v>46260</v>
      </c>
      <c r="F1221">
        <v>6.63</v>
      </c>
      <c r="G1221" s="1">
        <v>46260</v>
      </c>
      <c r="H1221">
        <v>6.64</v>
      </c>
      <c r="X1221" s="1"/>
    </row>
    <row r="1222" spans="1:26" x14ac:dyDescent="0.2">
      <c r="A1222" s="1">
        <v>46261</v>
      </c>
      <c r="B1222">
        <v>6.63</v>
      </c>
      <c r="C1222" s="1">
        <v>46261</v>
      </c>
      <c r="D1222">
        <v>6.61</v>
      </c>
      <c r="E1222" s="1">
        <v>46261</v>
      </c>
      <c r="F1222">
        <v>6.64</v>
      </c>
      <c r="G1222" s="1">
        <v>46261</v>
      </c>
      <c r="H1222">
        <v>6.66</v>
      </c>
      <c r="X1222" s="1"/>
    </row>
    <row r="1223" spans="1:26" x14ac:dyDescent="0.2">
      <c r="A1223" s="1">
        <v>46262</v>
      </c>
      <c r="B1223">
        <v>6.6</v>
      </c>
      <c r="C1223" s="1">
        <v>46262</v>
      </c>
      <c r="D1223">
        <v>6.61</v>
      </c>
      <c r="E1223" s="1">
        <v>46262</v>
      </c>
      <c r="F1223">
        <v>6.64</v>
      </c>
      <c r="G1223" s="1">
        <v>46262</v>
      </c>
      <c r="H1223">
        <v>6.67</v>
      </c>
      <c r="X1223" s="1"/>
    </row>
    <row r="1224" spans="1:26" x14ac:dyDescent="0.2">
      <c r="A1224" s="1">
        <v>46265</v>
      </c>
      <c r="B1224">
        <v>6.44</v>
      </c>
      <c r="C1224" s="1">
        <v>46265</v>
      </c>
      <c r="D1224">
        <v>6.62</v>
      </c>
      <c r="E1224" s="1">
        <v>46265</v>
      </c>
      <c r="F1224">
        <v>6.64</v>
      </c>
      <c r="G1224" s="1">
        <v>46265</v>
      </c>
      <c r="H1224">
        <v>6.68</v>
      </c>
      <c r="X1224" s="1"/>
    </row>
    <row r="1225" spans="1:26" x14ac:dyDescent="0.2">
      <c r="A1225" s="1">
        <v>46266</v>
      </c>
      <c r="B1225">
        <v>6.42</v>
      </c>
      <c r="C1225" s="1">
        <v>46266</v>
      </c>
      <c r="D1225">
        <v>6.57</v>
      </c>
      <c r="E1225" s="1">
        <v>46266</v>
      </c>
      <c r="F1225">
        <v>6.67</v>
      </c>
      <c r="G1225" s="1">
        <v>46266</v>
      </c>
      <c r="H1225">
        <v>6.71</v>
      </c>
      <c r="X1225" s="1"/>
    </row>
    <row r="1226" spans="1:26" x14ac:dyDescent="0.2">
      <c r="A1226" s="1">
        <v>46267</v>
      </c>
      <c r="B1226">
        <v>6.43</v>
      </c>
      <c r="C1226" s="1">
        <v>46267</v>
      </c>
      <c r="D1226">
        <v>6.62</v>
      </c>
      <c r="E1226" s="1">
        <v>46267</v>
      </c>
      <c r="F1226">
        <v>6.67</v>
      </c>
      <c r="G1226" s="1">
        <v>46267</v>
      </c>
      <c r="H1226">
        <v>6.71</v>
      </c>
      <c r="X1226" s="1"/>
    </row>
    <row r="1227" spans="1:26" x14ac:dyDescent="0.2">
      <c r="A1227" s="1">
        <v>46268</v>
      </c>
      <c r="B1227">
        <v>6.45</v>
      </c>
      <c r="C1227" s="1">
        <v>46268</v>
      </c>
      <c r="D1227">
        <v>6.5</v>
      </c>
      <c r="E1227" s="1">
        <v>46268</v>
      </c>
      <c r="F1227">
        <v>6.6</v>
      </c>
      <c r="G1227" s="1">
        <v>46268</v>
      </c>
      <c r="H1227">
        <v>6.64</v>
      </c>
      <c r="X1227" s="1"/>
    </row>
    <row r="1228" spans="1:26" x14ac:dyDescent="0.2">
      <c r="A1228" s="1">
        <v>46269</v>
      </c>
      <c r="B1228">
        <v>6.14</v>
      </c>
      <c r="C1228" s="1">
        <v>46269</v>
      </c>
      <c r="D1228">
        <v>6.42</v>
      </c>
      <c r="E1228" s="1">
        <v>46269</v>
      </c>
      <c r="F1228">
        <v>6.55</v>
      </c>
      <c r="G1228" s="1">
        <v>46269</v>
      </c>
      <c r="H1228">
        <v>6.61</v>
      </c>
      <c r="X1228" s="1"/>
    </row>
    <row r="1229" spans="1:26" x14ac:dyDescent="0.2">
      <c r="A1229" s="1">
        <v>46272</v>
      </c>
      <c r="B1229">
        <v>6.21</v>
      </c>
      <c r="C1229" s="1">
        <v>46272</v>
      </c>
      <c r="D1229">
        <v>6.39</v>
      </c>
      <c r="E1229" s="1">
        <v>46272</v>
      </c>
      <c r="F1229">
        <v>6.52</v>
      </c>
      <c r="G1229" s="1">
        <v>46272</v>
      </c>
      <c r="H1229">
        <v>6.6</v>
      </c>
      <c r="X1229" s="1"/>
    </row>
    <row r="1230" spans="1:26" x14ac:dyDescent="0.2">
      <c r="A1230" s="1">
        <v>46273</v>
      </c>
      <c r="B1230">
        <v>6.19</v>
      </c>
      <c r="C1230" s="1">
        <v>46273</v>
      </c>
      <c r="D1230">
        <v>6.45</v>
      </c>
      <c r="E1230" s="1">
        <v>46273</v>
      </c>
      <c r="F1230">
        <v>6.6</v>
      </c>
      <c r="G1230" s="1">
        <v>46273</v>
      </c>
      <c r="H1230">
        <v>6.64</v>
      </c>
      <c r="X1230" s="1"/>
    </row>
    <row r="1231" spans="1:26" x14ac:dyDescent="0.2">
      <c r="A1231" s="1">
        <v>46274</v>
      </c>
      <c r="B1231">
        <v>5.97</v>
      </c>
      <c r="C1231" s="1">
        <v>46274</v>
      </c>
      <c r="D1231">
        <v>6.33</v>
      </c>
      <c r="E1231" s="1">
        <v>46274</v>
      </c>
      <c r="F1231">
        <v>6.49</v>
      </c>
      <c r="G1231" s="1">
        <v>46274</v>
      </c>
      <c r="H1231">
        <v>6.58</v>
      </c>
      <c r="X1231" s="1"/>
    </row>
    <row r="1232" spans="1:26" x14ac:dyDescent="0.2">
      <c r="A1232" s="1">
        <v>46275</v>
      </c>
      <c r="B1232">
        <v>6.35</v>
      </c>
      <c r="C1232" s="1">
        <v>46275</v>
      </c>
      <c r="D1232">
        <v>6.45</v>
      </c>
      <c r="E1232" s="1">
        <v>46275</v>
      </c>
      <c r="F1232">
        <v>6.62</v>
      </c>
      <c r="G1232" s="1">
        <v>46275</v>
      </c>
      <c r="H1232">
        <v>6.73</v>
      </c>
      <c r="X1232" s="1"/>
    </row>
    <row r="1233" spans="1:24" x14ac:dyDescent="0.2">
      <c r="A1233" s="1">
        <v>46276</v>
      </c>
      <c r="B1233">
        <v>6.18</v>
      </c>
      <c r="C1233" s="1">
        <v>46276</v>
      </c>
      <c r="D1233">
        <v>6.48</v>
      </c>
      <c r="E1233" s="1">
        <v>46276</v>
      </c>
      <c r="F1233">
        <v>6.56</v>
      </c>
      <c r="G1233" s="1">
        <v>46276</v>
      </c>
      <c r="H1233">
        <v>6.73</v>
      </c>
      <c r="X1233" s="1"/>
    </row>
    <row r="1234" spans="1:24" x14ac:dyDescent="0.2">
      <c r="A1234" s="1">
        <v>46279</v>
      </c>
      <c r="B1234">
        <v>6.14</v>
      </c>
      <c r="C1234" s="1">
        <v>46279</v>
      </c>
      <c r="D1234">
        <v>6.44</v>
      </c>
      <c r="E1234" s="1">
        <v>46279</v>
      </c>
      <c r="F1234">
        <v>6.57</v>
      </c>
      <c r="G1234" s="1">
        <v>46279</v>
      </c>
      <c r="H1234">
        <v>6.68</v>
      </c>
      <c r="X1234" s="1"/>
    </row>
    <row r="1235" spans="1:24" x14ac:dyDescent="0.2">
      <c r="A1235" s="1">
        <v>46280</v>
      </c>
      <c r="B1235">
        <v>6.18</v>
      </c>
      <c r="C1235" s="1">
        <v>46280</v>
      </c>
      <c r="D1235">
        <v>6.41</v>
      </c>
      <c r="E1235" s="1">
        <v>46280</v>
      </c>
      <c r="F1235">
        <v>6.51</v>
      </c>
      <c r="G1235" s="1">
        <v>46280</v>
      </c>
      <c r="H1235">
        <v>6.59</v>
      </c>
      <c r="X1235" s="1"/>
    </row>
    <row r="1236" spans="1:24" x14ac:dyDescent="0.2">
      <c r="A1236" s="1">
        <v>46281</v>
      </c>
      <c r="B1236">
        <v>6.14</v>
      </c>
      <c r="C1236" s="1">
        <v>46281</v>
      </c>
      <c r="D1236">
        <v>6.37</v>
      </c>
      <c r="E1236" s="1">
        <v>46281</v>
      </c>
      <c r="F1236">
        <v>6.46</v>
      </c>
      <c r="G1236" s="1">
        <v>46281</v>
      </c>
      <c r="H1236">
        <v>6.56</v>
      </c>
      <c r="X1236" s="1"/>
    </row>
    <row r="1237" spans="1:24" x14ac:dyDescent="0.2">
      <c r="A1237" s="1">
        <v>46282</v>
      </c>
      <c r="B1237">
        <v>6.14</v>
      </c>
      <c r="C1237" s="1">
        <v>46282</v>
      </c>
      <c r="D1237">
        <v>6.34</v>
      </c>
      <c r="E1237" s="1">
        <v>46282</v>
      </c>
      <c r="F1237">
        <v>6.42</v>
      </c>
      <c r="G1237" s="1">
        <v>46282</v>
      </c>
      <c r="H1237">
        <v>6.5</v>
      </c>
      <c r="X1237" s="1"/>
    </row>
    <row r="1238" spans="1:24" x14ac:dyDescent="0.2">
      <c r="A1238" s="1">
        <v>46283</v>
      </c>
      <c r="B1238">
        <v>5.95</v>
      </c>
      <c r="C1238" s="1">
        <v>46283</v>
      </c>
      <c r="D1238">
        <v>6.24</v>
      </c>
      <c r="E1238" s="1">
        <v>46283</v>
      </c>
      <c r="F1238">
        <v>6.32</v>
      </c>
      <c r="G1238" s="1">
        <v>46283</v>
      </c>
      <c r="H1238">
        <v>6.45</v>
      </c>
      <c r="X1238" s="1"/>
    </row>
    <row r="1239" spans="1:24" x14ac:dyDescent="0.2">
      <c r="A1239" s="1">
        <v>46286</v>
      </c>
      <c r="B1239">
        <v>6.19</v>
      </c>
      <c r="C1239" s="1">
        <v>46286</v>
      </c>
      <c r="D1239">
        <v>6.37</v>
      </c>
      <c r="E1239" s="1">
        <v>46286</v>
      </c>
      <c r="F1239">
        <v>6.46</v>
      </c>
      <c r="G1239" s="1">
        <v>46286</v>
      </c>
      <c r="H1239">
        <v>6.53</v>
      </c>
      <c r="X1239" s="1"/>
    </row>
    <row r="1240" spans="1:24" x14ac:dyDescent="0.2">
      <c r="A1240" s="1">
        <v>46287</v>
      </c>
      <c r="B1240">
        <v>6.02</v>
      </c>
      <c r="C1240" s="1">
        <v>46287</v>
      </c>
      <c r="D1240">
        <v>6.32</v>
      </c>
      <c r="E1240" s="1">
        <v>46287</v>
      </c>
      <c r="F1240">
        <v>6.42</v>
      </c>
      <c r="G1240" s="1">
        <v>46287</v>
      </c>
      <c r="H1240">
        <v>6.45</v>
      </c>
      <c r="X1240" s="1"/>
    </row>
    <row r="1241" spans="1:24" x14ac:dyDescent="0.2">
      <c r="A1241" s="1">
        <v>46288</v>
      </c>
      <c r="B1241">
        <v>6</v>
      </c>
      <c r="C1241" s="1">
        <v>46288</v>
      </c>
      <c r="D1241">
        <v>6.21</v>
      </c>
      <c r="E1241" s="1">
        <v>46288</v>
      </c>
      <c r="F1241">
        <v>6.31</v>
      </c>
      <c r="G1241" s="1">
        <v>46288</v>
      </c>
      <c r="H1241">
        <v>6.37</v>
      </c>
      <c r="X1241" s="1"/>
    </row>
    <row r="1242" spans="1:24" x14ac:dyDescent="0.2">
      <c r="A1242" s="1">
        <v>46289</v>
      </c>
      <c r="B1242">
        <v>6.09</v>
      </c>
      <c r="C1242" s="1">
        <v>46289</v>
      </c>
      <c r="D1242">
        <v>6.31</v>
      </c>
      <c r="E1242" s="1">
        <v>46289</v>
      </c>
      <c r="F1242">
        <v>6.31</v>
      </c>
      <c r="G1242" s="1">
        <v>46289</v>
      </c>
      <c r="H1242">
        <v>6.34</v>
      </c>
      <c r="X1242" s="1"/>
    </row>
    <row r="1243" spans="1:24" x14ac:dyDescent="0.2">
      <c r="A1243" s="1">
        <v>46290</v>
      </c>
      <c r="B1243">
        <v>6.15</v>
      </c>
      <c r="C1243" s="1">
        <v>46290</v>
      </c>
      <c r="D1243">
        <v>6.3</v>
      </c>
      <c r="E1243" s="1">
        <v>46290</v>
      </c>
      <c r="F1243">
        <v>6.25</v>
      </c>
      <c r="G1243" s="1">
        <v>46290</v>
      </c>
      <c r="H1243">
        <v>6.28</v>
      </c>
      <c r="X1243" s="1"/>
    </row>
    <row r="1244" spans="1:24" x14ac:dyDescent="0.2">
      <c r="A1244" s="1">
        <v>46293</v>
      </c>
      <c r="B1244">
        <v>6.11</v>
      </c>
      <c r="C1244" s="1">
        <v>46293</v>
      </c>
      <c r="D1244">
        <v>6.36</v>
      </c>
      <c r="E1244" s="1">
        <v>46293</v>
      </c>
      <c r="F1244">
        <v>6.37</v>
      </c>
      <c r="G1244" s="1">
        <v>46293</v>
      </c>
      <c r="H1244">
        <v>6.37</v>
      </c>
      <c r="X1244" s="1"/>
    </row>
    <row r="1245" spans="1:24" x14ac:dyDescent="0.2">
      <c r="A1245" s="1">
        <v>46294</v>
      </c>
      <c r="B1245">
        <v>6.13</v>
      </c>
      <c r="C1245" s="1">
        <v>46294</v>
      </c>
      <c r="D1245">
        <v>6.37</v>
      </c>
      <c r="E1245" s="1">
        <v>46294</v>
      </c>
      <c r="F1245">
        <v>6.38</v>
      </c>
      <c r="G1245" s="1">
        <v>46294</v>
      </c>
      <c r="H1245">
        <v>6.43</v>
      </c>
      <c r="X1245" s="1"/>
    </row>
    <row r="1246" spans="1:24" x14ac:dyDescent="0.2">
      <c r="A1246" s="1"/>
      <c r="X1246" s="1"/>
    </row>
    <row r="1247" spans="1:24" x14ac:dyDescent="0.2">
      <c r="A1247" s="1"/>
      <c r="X1247" s="1"/>
    </row>
    <row r="1248" spans="1:24" x14ac:dyDescent="0.2">
      <c r="A1248" s="1"/>
      <c r="X1248" s="1"/>
    </row>
    <row r="1249" spans="1:24" x14ac:dyDescent="0.2">
      <c r="A1249" s="1"/>
      <c r="X1249" s="1"/>
    </row>
    <row r="1250" spans="1:24" x14ac:dyDescent="0.2">
      <c r="A1250" s="1"/>
      <c r="X1250" s="1"/>
    </row>
    <row r="1251" spans="1:24" x14ac:dyDescent="0.2">
      <c r="A1251" s="1"/>
      <c r="X1251" s="1"/>
    </row>
    <row r="1252" spans="1:24" x14ac:dyDescent="0.2">
      <c r="A1252" s="1"/>
      <c r="X1252" s="1"/>
    </row>
    <row r="1253" spans="1:24" x14ac:dyDescent="0.2">
      <c r="A1253" s="1"/>
      <c r="X1253" s="1"/>
    </row>
    <row r="1254" spans="1:24" x14ac:dyDescent="0.2">
      <c r="A1254" s="1"/>
      <c r="X1254" s="1"/>
    </row>
    <row r="1255" spans="1:24" x14ac:dyDescent="0.2">
      <c r="A1255" s="1"/>
      <c r="X1255" s="1"/>
    </row>
    <row r="1256" spans="1:24" x14ac:dyDescent="0.2">
      <c r="A1256" s="1"/>
      <c r="X1256" s="1"/>
    </row>
    <row r="1257" spans="1:24" x14ac:dyDescent="0.2">
      <c r="A1257" s="1"/>
      <c r="X1257" s="1"/>
    </row>
    <row r="1258" spans="1:24" x14ac:dyDescent="0.2">
      <c r="A1258" s="1"/>
      <c r="X1258" s="1"/>
    </row>
    <row r="1259" spans="1:24" x14ac:dyDescent="0.2">
      <c r="A1259" s="1"/>
      <c r="X1259" s="1"/>
    </row>
    <row r="1260" spans="1:24" x14ac:dyDescent="0.2">
      <c r="A1260" s="1"/>
      <c r="X1260" s="1"/>
    </row>
    <row r="1261" spans="1:24" x14ac:dyDescent="0.2">
      <c r="A1261" s="1"/>
      <c r="X1261" s="1"/>
    </row>
    <row r="1262" spans="1:24" x14ac:dyDescent="0.2">
      <c r="A1262" s="1"/>
      <c r="X1262" s="1"/>
    </row>
    <row r="1263" spans="1:24" x14ac:dyDescent="0.2">
      <c r="A1263" s="1"/>
      <c r="X1263" s="1"/>
    </row>
    <row r="1264" spans="1:24" x14ac:dyDescent="0.2">
      <c r="A1264" s="1"/>
      <c r="X1264" s="1"/>
    </row>
    <row r="1265" spans="1:24" x14ac:dyDescent="0.2">
      <c r="A1265" s="1"/>
      <c r="X1265" s="1"/>
    </row>
    <row r="1266" spans="1:24" x14ac:dyDescent="0.2">
      <c r="A1266" s="1"/>
      <c r="X1266" s="1"/>
    </row>
    <row r="1267" spans="1:24" x14ac:dyDescent="0.2">
      <c r="A1267" s="1"/>
      <c r="X1267" s="1"/>
    </row>
    <row r="1268" spans="1:24" x14ac:dyDescent="0.2">
      <c r="A1268" s="1"/>
      <c r="X1268" s="1"/>
    </row>
    <row r="1269" spans="1:24" x14ac:dyDescent="0.2">
      <c r="A1269" s="1"/>
      <c r="X1269" s="1"/>
    </row>
    <row r="1270" spans="1:24" x14ac:dyDescent="0.2">
      <c r="A1270" s="1"/>
      <c r="X1270" s="1"/>
    </row>
    <row r="1271" spans="1:24" x14ac:dyDescent="0.2">
      <c r="A1271" s="1"/>
      <c r="X1271" s="1"/>
    </row>
    <row r="1272" spans="1:24" x14ac:dyDescent="0.2">
      <c r="A1272" s="1"/>
      <c r="X1272" s="1"/>
    </row>
    <row r="1273" spans="1:24" x14ac:dyDescent="0.2">
      <c r="A1273" s="1"/>
      <c r="X1273" s="1"/>
    </row>
    <row r="1274" spans="1:24" x14ac:dyDescent="0.2">
      <c r="A1274" s="1"/>
      <c r="X1274" s="1"/>
    </row>
    <row r="1275" spans="1:24" x14ac:dyDescent="0.2">
      <c r="A1275" s="1"/>
      <c r="X1275" s="1"/>
    </row>
    <row r="1276" spans="1:24" x14ac:dyDescent="0.2">
      <c r="A1276" s="1"/>
      <c r="X1276" s="1"/>
    </row>
    <row r="1277" spans="1:24" x14ac:dyDescent="0.2">
      <c r="A1277" s="1"/>
      <c r="X1277" s="1"/>
    </row>
    <row r="1278" spans="1:24" x14ac:dyDescent="0.2">
      <c r="A1278" s="1"/>
      <c r="X1278" s="1"/>
    </row>
    <row r="1279" spans="1:24" x14ac:dyDescent="0.2">
      <c r="A1279" s="1"/>
      <c r="X1279" s="1"/>
    </row>
    <row r="1280" spans="1:24" x14ac:dyDescent="0.2">
      <c r="A1280" s="1"/>
      <c r="X1280" s="1"/>
    </row>
    <row r="1281" spans="1:24" x14ac:dyDescent="0.2">
      <c r="A1281" s="1"/>
      <c r="X1281" s="1"/>
    </row>
    <row r="1282" spans="1:24" x14ac:dyDescent="0.2">
      <c r="A1282" s="1"/>
      <c r="X1282" s="1"/>
    </row>
    <row r="1283" spans="1:24" x14ac:dyDescent="0.2">
      <c r="A1283" s="1"/>
      <c r="X1283" s="1"/>
    </row>
    <row r="1284" spans="1:24" x14ac:dyDescent="0.2">
      <c r="A1284" s="1"/>
      <c r="X1284" s="1"/>
    </row>
    <row r="1285" spans="1:24" x14ac:dyDescent="0.2">
      <c r="A1285" s="1"/>
      <c r="X1285" s="1"/>
    </row>
    <row r="1286" spans="1:24" x14ac:dyDescent="0.2">
      <c r="A1286" s="1"/>
      <c r="X1286" s="1"/>
    </row>
    <row r="1287" spans="1:24" x14ac:dyDescent="0.2">
      <c r="A1287" s="1"/>
      <c r="X1287" s="1"/>
    </row>
    <row r="1288" spans="1:24" x14ac:dyDescent="0.2">
      <c r="A1288" s="1"/>
      <c r="X1288" s="1"/>
    </row>
    <row r="1289" spans="1:24" x14ac:dyDescent="0.2">
      <c r="A1289" s="1"/>
      <c r="X1289" s="1"/>
    </row>
    <row r="1290" spans="1:24" x14ac:dyDescent="0.2">
      <c r="A1290" s="1"/>
      <c r="X1290" s="1"/>
    </row>
    <row r="1291" spans="1:24" x14ac:dyDescent="0.2">
      <c r="A1291" s="1"/>
      <c r="X1291" s="1"/>
    </row>
    <row r="1292" spans="1:24" x14ac:dyDescent="0.2">
      <c r="A1292" s="1"/>
      <c r="X1292" s="1"/>
    </row>
    <row r="1293" spans="1:24" x14ac:dyDescent="0.2">
      <c r="A1293" s="1"/>
      <c r="X1293" s="1"/>
    </row>
    <row r="1294" spans="1:24" x14ac:dyDescent="0.2">
      <c r="A1294" s="1"/>
      <c r="X1294" s="1"/>
    </row>
    <row r="1295" spans="1:24" x14ac:dyDescent="0.2">
      <c r="A1295" s="1"/>
      <c r="X1295" s="1"/>
    </row>
    <row r="1296" spans="1:24" x14ac:dyDescent="0.2">
      <c r="A1296" s="1"/>
      <c r="X1296" s="1"/>
    </row>
    <row r="1297" spans="1:24" x14ac:dyDescent="0.2">
      <c r="A1297" s="1"/>
      <c r="X1297" s="1"/>
    </row>
    <row r="1298" spans="1:24" x14ac:dyDescent="0.2">
      <c r="A1298" s="1"/>
      <c r="X1298" s="1"/>
    </row>
    <row r="1299" spans="1:24" x14ac:dyDescent="0.2">
      <c r="A1299" s="1"/>
      <c r="X1299" s="1"/>
    </row>
    <row r="1300" spans="1:24" x14ac:dyDescent="0.2">
      <c r="A1300" s="1"/>
      <c r="X1300" s="1"/>
    </row>
    <row r="1301" spans="1:24" x14ac:dyDescent="0.2">
      <c r="A1301" s="1"/>
      <c r="X1301" s="1"/>
    </row>
    <row r="1302" spans="1:24" x14ac:dyDescent="0.2">
      <c r="A1302" s="1"/>
      <c r="X1302" s="1"/>
    </row>
    <row r="1303" spans="1:24" x14ac:dyDescent="0.2">
      <c r="A1303" s="1"/>
      <c r="X1303" s="1"/>
    </row>
    <row r="1304" spans="1:24" x14ac:dyDescent="0.2">
      <c r="A1304" s="1"/>
      <c r="X1304" s="1"/>
    </row>
    <row r="1305" spans="1:24" x14ac:dyDescent="0.2">
      <c r="A1305" s="1"/>
      <c r="X1305" s="1"/>
    </row>
    <row r="1306" spans="1:24" x14ac:dyDescent="0.2">
      <c r="A1306" s="1"/>
      <c r="X1306" s="1"/>
    </row>
    <row r="1307" spans="1:24" x14ac:dyDescent="0.2">
      <c r="A1307" s="1"/>
      <c r="X1307" s="1"/>
    </row>
    <row r="1308" spans="1:24" x14ac:dyDescent="0.2">
      <c r="A1308" s="1"/>
      <c r="X1308" s="1"/>
    </row>
    <row r="1309" spans="1:24" x14ac:dyDescent="0.2">
      <c r="A1309" s="1"/>
      <c r="X1309" s="1"/>
    </row>
    <row r="1310" spans="1:24" x14ac:dyDescent="0.2">
      <c r="A1310" s="1"/>
      <c r="X1310" s="1"/>
    </row>
    <row r="1311" spans="1:24" x14ac:dyDescent="0.2">
      <c r="A1311" s="1"/>
      <c r="X1311" s="1"/>
    </row>
    <row r="1312" spans="1:24" x14ac:dyDescent="0.2">
      <c r="A1312" s="1"/>
      <c r="X1312" s="1"/>
    </row>
    <row r="1313" spans="1:24" x14ac:dyDescent="0.2">
      <c r="A1313" s="1"/>
      <c r="X1313" s="1"/>
    </row>
    <row r="1314" spans="1:24" x14ac:dyDescent="0.2">
      <c r="A1314" s="1"/>
      <c r="X1314" s="1"/>
    </row>
    <row r="1315" spans="1:24" x14ac:dyDescent="0.2">
      <c r="A1315" s="1"/>
      <c r="X1315" s="1"/>
    </row>
    <row r="1316" spans="1:24" x14ac:dyDescent="0.2">
      <c r="A1316" s="1"/>
      <c r="X1316" s="1"/>
    </row>
    <row r="1317" spans="1:24" x14ac:dyDescent="0.2">
      <c r="A1317" s="1"/>
      <c r="X1317" s="1"/>
    </row>
    <row r="1318" spans="1:24" x14ac:dyDescent="0.2">
      <c r="A1318" s="1"/>
      <c r="X1318" s="1"/>
    </row>
    <row r="1319" spans="1:24" x14ac:dyDescent="0.2">
      <c r="A1319" s="1"/>
      <c r="X1319" s="1"/>
    </row>
    <row r="1320" spans="1:24" x14ac:dyDescent="0.2">
      <c r="A1320" s="1"/>
      <c r="X1320" s="1"/>
    </row>
    <row r="1321" spans="1:24" x14ac:dyDescent="0.2">
      <c r="A1321" s="1"/>
      <c r="X1321" s="1"/>
    </row>
    <row r="1322" spans="1:24" x14ac:dyDescent="0.2">
      <c r="A1322" s="1"/>
      <c r="X1322" s="1"/>
    </row>
    <row r="1323" spans="1:24" x14ac:dyDescent="0.2">
      <c r="A1323" s="1"/>
      <c r="X1323" s="1"/>
    </row>
    <row r="1324" spans="1:24" x14ac:dyDescent="0.2">
      <c r="A1324" s="1"/>
      <c r="X1324" s="1"/>
    </row>
    <row r="1325" spans="1:24" x14ac:dyDescent="0.2">
      <c r="A1325" s="1"/>
      <c r="X1325" s="1"/>
    </row>
    <row r="1326" spans="1:24" x14ac:dyDescent="0.2">
      <c r="A1326" s="1"/>
      <c r="X1326" s="1"/>
    </row>
    <row r="1327" spans="1:24" x14ac:dyDescent="0.2">
      <c r="A1327" s="1"/>
      <c r="X1327" s="1"/>
    </row>
    <row r="1328" spans="1:24" x14ac:dyDescent="0.2">
      <c r="A1328" s="1"/>
      <c r="X1328" s="1"/>
    </row>
    <row r="1329" spans="1:24" x14ac:dyDescent="0.2">
      <c r="A1329" s="1"/>
      <c r="X1329" s="1"/>
    </row>
    <row r="1330" spans="1:24" x14ac:dyDescent="0.2">
      <c r="A1330" s="1"/>
      <c r="X1330" s="1"/>
    </row>
    <row r="1331" spans="1:24" x14ac:dyDescent="0.2">
      <c r="A1331" s="1"/>
      <c r="X1331" s="1"/>
    </row>
    <row r="1332" spans="1:24" x14ac:dyDescent="0.2">
      <c r="A1332" s="1"/>
      <c r="X1332" s="1"/>
    </row>
    <row r="1333" spans="1:24" x14ac:dyDescent="0.2">
      <c r="A1333" s="1"/>
      <c r="X1333" s="1"/>
    </row>
    <row r="1334" spans="1:24" x14ac:dyDescent="0.2">
      <c r="A1334" s="1"/>
      <c r="X1334" s="1"/>
    </row>
    <row r="1335" spans="1:24" x14ac:dyDescent="0.2">
      <c r="A1335" s="1"/>
      <c r="X1335" s="1"/>
    </row>
    <row r="1336" spans="1:24" x14ac:dyDescent="0.2">
      <c r="A1336" s="1"/>
      <c r="X1336" s="1"/>
    </row>
    <row r="1337" spans="1:24" x14ac:dyDescent="0.2">
      <c r="A1337" s="1"/>
      <c r="X1337" s="1"/>
    </row>
    <row r="1338" spans="1:24" x14ac:dyDescent="0.2">
      <c r="A1338" s="1"/>
      <c r="X1338" s="1"/>
    </row>
    <row r="1339" spans="1:24" x14ac:dyDescent="0.2">
      <c r="A1339" s="1"/>
      <c r="X1339" s="1"/>
    </row>
    <row r="1340" spans="1:24" x14ac:dyDescent="0.2">
      <c r="A1340" s="1"/>
      <c r="X1340" s="1"/>
    </row>
    <row r="1341" spans="1:24" x14ac:dyDescent="0.2">
      <c r="A1341" s="1"/>
      <c r="X1341" s="1"/>
    </row>
    <row r="1342" spans="1:24" x14ac:dyDescent="0.2">
      <c r="A1342" s="1"/>
      <c r="X1342" s="1"/>
    </row>
    <row r="1343" spans="1:24" x14ac:dyDescent="0.2">
      <c r="A1343" s="1"/>
      <c r="X1343" s="1"/>
    </row>
    <row r="1344" spans="1:24" x14ac:dyDescent="0.2">
      <c r="A1344" s="1"/>
      <c r="X1344" s="1"/>
    </row>
    <row r="1345" spans="1:24" x14ac:dyDescent="0.2">
      <c r="A1345" s="1"/>
      <c r="X1345" s="1"/>
    </row>
    <row r="1346" spans="1:24" x14ac:dyDescent="0.2">
      <c r="A1346" s="1"/>
      <c r="X1346" s="1"/>
    </row>
    <row r="1347" spans="1:24" x14ac:dyDescent="0.2">
      <c r="A1347" s="1"/>
      <c r="X1347" s="1"/>
    </row>
    <row r="1348" spans="1:24" x14ac:dyDescent="0.2">
      <c r="A1348" s="1"/>
      <c r="X1348" s="1"/>
    </row>
    <row r="1349" spans="1:24" x14ac:dyDescent="0.2">
      <c r="A1349" s="1"/>
      <c r="X1349" s="1"/>
    </row>
    <row r="1350" spans="1:24" x14ac:dyDescent="0.2">
      <c r="A1350" s="1"/>
      <c r="X1350" s="1"/>
    </row>
    <row r="1351" spans="1:24" x14ac:dyDescent="0.2">
      <c r="A1351" s="1"/>
      <c r="X1351" s="1"/>
    </row>
    <row r="1352" spans="1:24" x14ac:dyDescent="0.2">
      <c r="A1352" s="1"/>
      <c r="X1352" s="1"/>
    </row>
    <row r="1353" spans="1:24" x14ac:dyDescent="0.2">
      <c r="A1353" s="1"/>
      <c r="X1353" s="1"/>
    </row>
    <row r="1354" spans="1:24" x14ac:dyDescent="0.2">
      <c r="A1354" s="1"/>
      <c r="X1354" s="1"/>
    </row>
    <row r="1355" spans="1:24" x14ac:dyDescent="0.2">
      <c r="A1355" s="1"/>
      <c r="X1355" s="1"/>
    </row>
    <row r="1356" spans="1:24" x14ac:dyDescent="0.2">
      <c r="A1356" s="1"/>
      <c r="X1356" s="1"/>
    </row>
    <row r="1357" spans="1:24" x14ac:dyDescent="0.2">
      <c r="A1357" s="1"/>
      <c r="X1357" s="1"/>
    </row>
    <row r="1358" spans="1:24" x14ac:dyDescent="0.2">
      <c r="A1358" s="1"/>
      <c r="X1358" s="1"/>
    </row>
    <row r="1359" spans="1:24" x14ac:dyDescent="0.2">
      <c r="A1359" s="1"/>
      <c r="X1359" s="1"/>
    </row>
    <row r="1360" spans="1:24" x14ac:dyDescent="0.2">
      <c r="A1360" s="1"/>
      <c r="X1360" s="1"/>
    </row>
    <row r="1361" spans="1:24" x14ac:dyDescent="0.2">
      <c r="A1361" s="1"/>
      <c r="X1361" s="1"/>
    </row>
    <row r="1362" spans="1:24" x14ac:dyDescent="0.2">
      <c r="A1362" s="1"/>
      <c r="X1362" s="1"/>
    </row>
    <row r="1363" spans="1:24" x14ac:dyDescent="0.2">
      <c r="A1363" s="1"/>
      <c r="X1363" s="1"/>
    </row>
    <row r="1364" spans="1:24" x14ac:dyDescent="0.2">
      <c r="A1364" s="1"/>
      <c r="X1364" s="1"/>
    </row>
    <row r="1365" spans="1:24" x14ac:dyDescent="0.2">
      <c r="A1365" s="1"/>
      <c r="X1365" s="1"/>
    </row>
    <row r="1366" spans="1:24" x14ac:dyDescent="0.2">
      <c r="A1366" s="1"/>
      <c r="X1366" s="1"/>
    </row>
    <row r="1367" spans="1:24" x14ac:dyDescent="0.2">
      <c r="A1367" s="1"/>
      <c r="X1367" s="1"/>
    </row>
    <row r="1368" spans="1:24" x14ac:dyDescent="0.2">
      <c r="A1368" s="1"/>
      <c r="X1368" s="1"/>
    </row>
    <row r="1369" spans="1:24" x14ac:dyDescent="0.2">
      <c r="A1369" s="1"/>
      <c r="X1369" s="1"/>
    </row>
    <row r="1370" spans="1:24" x14ac:dyDescent="0.2">
      <c r="A1370" s="1"/>
      <c r="X1370" s="1"/>
    </row>
    <row r="1371" spans="1:24" x14ac:dyDescent="0.2">
      <c r="A1371" s="1"/>
      <c r="X1371" s="1"/>
    </row>
    <row r="1372" spans="1:24" x14ac:dyDescent="0.2">
      <c r="A1372" s="1"/>
      <c r="X1372" s="1"/>
    </row>
    <row r="1373" spans="1:24" x14ac:dyDescent="0.2">
      <c r="A1373" s="1"/>
      <c r="X1373" s="1"/>
    </row>
    <row r="1374" spans="1:24" x14ac:dyDescent="0.2">
      <c r="A1374" s="1"/>
      <c r="X1374" s="1"/>
    </row>
    <row r="1375" spans="1:24" x14ac:dyDescent="0.2">
      <c r="A1375" s="1"/>
      <c r="X1375" s="1"/>
    </row>
    <row r="1376" spans="1:24" x14ac:dyDescent="0.2">
      <c r="A1376" s="1"/>
      <c r="X1376" s="1"/>
    </row>
    <row r="1377" spans="1:24" x14ac:dyDescent="0.2">
      <c r="A1377" s="1"/>
      <c r="X1377" s="1"/>
    </row>
    <row r="1378" spans="1:24" x14ac:dyDescent="0.2">
      <c r="A1378" s="1"/>
      <c r="X1378" s="1"/>
    </row>
    <row r="1379" spans="1:24" x14ac:dyDescent="0.2">
      <c r="A1379" s="1"/>
      <c r="X1379" s="1"/>
    </row>
    <row r="1380" spans="1:24" x14ac:dyDescent="0.2">
      <c r="A1380" s="1"/>
      <c r="X1380" s="1"/>
    </row>
    <row r="1381" spans="1:24" x14ac:dyDescent="0.2">
      <c r="A1381" s="1"/>
      <c r="X1381" s="1"/>
    </row>
    <row r="1382" spans="1:24" x14ac:dyDescent="0.2">
      <c r="A1382" s="1"/>
      <c r="X1382" s="1"/>
    </row>
    <row r="1383" spans="1:24" x14ac:dyDescent="0.2">
      <c r="A1383" s="1"/>
      <c r="X1383" s="1"/>
    </row>
    <row r="1384" spans="1:24" x14ac:dyDescent="0.2">
      <c r="A1384" s="1"/>
      <c r="X1384" s="1"/>
    </row>
    <row r="1385" spans="1:24" x14ac:dyDescent="0.2">
      <c r="A1385" s="1"/>
      <c r="X1385" s="1"/>
    </row>
    <row r="1386" spans="1:24" x14ac:dyDescent="0.2">
      <c r="A1386" s="1"/>
      <c r="X1386" s="1"/>
    </row>
    <row r="1387" spans="1:24" x14ac:dyDescent="0.2">
      <c r="A1387" s="1"/>
      <c r="X1387" s="1"/>
    </row>
    <row r="1388" spans="1:24" x14ac:dyDescent="0.2">
      <c r="A1388" s="1"/>
      <c r="X1388" s="1"/>
    </row>
    <row r="1389" spans="1:24" x14ac:dyDescent="0.2">
      <c r="A1389" s="1"/>
      <c r="X1389" s="1"/>
    </row>
    <row r="1390" spans="1:24" x14ac:dyDescent="0.2">
      <c r="A1390" s="1"/>
      <c r="X1390" s="1"/>
    </row>
    <row r="1391" spans="1:24" x14ac:dyDescent="0.2">
      <c r="A1391" s="1"/>
      <c r="X1391" s="1"/>
    </row>
    <row r="1392" spans="1:24" x14ac:dyDescent="0.2">
      <c r="A1392" s="1"/>
      <c r="X1392" s="1"/>
    </row>
    <row r="1393" spans="1:24" x14ac:dyDescent="0.2">
      <c r="A1393" s="1"/>
      <c r="X1393" s="1"/>
    </row>
    <row r="1394" spans="1:24" x14ac:dyDescent="0.2">
      <c r="A1394" s="1"/>
      <c r="X1394" s="1"/>
    </row>
    <row r="1395" spans="1:24" x14ac:dyDescent="0.2">
      <c r="A1395" s="1"/>
      <c r="X1395" s="1"/>
    </row>
    <row r="1396" spans="1:24" x14ac:dyDescent="0.2">
      <c r="A1396" s="1"/>
      <c r="X1396" s="1"/>
    </row>
    <row r="1397" spans="1:24" x14ac:dyDescent="0.2">
      <c r="A1397" s="1"/>
      <c r="X1397" s="1"/>
    </row>
    <row r="1398" spans="1:24" x14ac:dyDescent="0.2">
      <c r="A1398" s="1"/>
      <c r="X1398" s="1"/>
    </row>
    <row r="1399" spans="1:24" x14ac:dyDescent="0.2">
      <c r="A1399" s="1"/>
      <c r="X1399" s="1"/>
    </row>
    <row r="1400" spans="1:24" x14ac:dyDescent="0.2">
      <c r="A1400" s="1"/>
      <c r="X1400" s="1"/>
    </row>
    <row r="1401" spans="1:24" x14ac:dyDescent="0.2">
      <c r="A1401" s="1"/>
      <c r="X1401" s="1"/>
    </row>
    <row r="1402" spans="1:24" x14ac:dyDescent="0.2">
      <c r="A1402" s="1"/>
      <c r="X1402" s="1"/>
    </row>
    <row r="1403" spans="1:24" x14ac:dyDescent="0.2">
      <c r="A1403" s="1"/>
      <c r="X1403" s="1"/>
    </row>
    <row r="1404" spans="1:24" x14ac:dyDescent="0.2">
      <c r="A1404" s="1"/>
      <c r="X1404" s="1"/>
    </row>
    <row r="1405" spans="1:24" x14ac:dyDescent="0.2">
      <c r="A1405" s="1"/>
      <c r="X1405" s="1"/>
    </row>
    <row r="1406" spans="1:24" x14ac:dyDescent="0.2">
      <c r="A1406" s="1"/>
      <c r="X1406" s="1"/>
    </row>
    <row r="1407" spans="1:24" x14ac:dyDescent="0.2">
      <c r="A1407" s="1"/>
      <c r="X1407" s="1"/>
    </row>
    <row r="1408" spans="1:24" x14ac:dyDescent="0.2">
      <c r="A1408" s="1"/>
      <c r="X1408" s="1"/>
    </row>
    <row r="1409" spans="1:24" x14ac:dyDescent="0.2">
      <c r="A1409" s="1"/>
      <c r="X1409" s="1"/>
    </row>
    <row r="1410" spans="1:24" x14ac:dyDescent="0.2">
      <c r="A1410" s="1"/>
      <c r="X1410" s="1"/>
    </row>
    <row r="1411" spans="1:24" x14ac:dyDescent="0.2">
      <c r="A1411" s="1"/>
      <c r="X1411" s="1"/>
    </row>
    <row r="1412" spans="1:24" x14ac:dyDescent="0.2">
      <c r="A1412" s="1"/>
      <c r="X1412" s="1"/>
    </row>
    <row r="1413" spans="1:24" x14ac:dyDescent="0.2">
      <c r="A1413" s="1"/>
      <c r="X1413" s="1"/>
    </row>
    <row r="1414" spans="1:24" x14ac:dyDescent="0.2">
      <c r="A1414" s="1"/>
      <c r="X1414" s="1"/>
    </row>
    <row r="1415" spans="1:24" x14ac:dyDescent="0.2">
      <c r="A1415" s="1"/>
      <c r="X1415" s="1"/>
    </row>
    <row r="1416" spans="1:24" x14ac:dyDescent="0.2">
      <c r="A1416" s="1"/>
      <c r="X1416" s="1"/>
    </row>
    <row r="1417" spans="1:24" x14ac:dyDescent="0.2">
      <c r="A1417" s="1"/>
      <c r="X1417" s="1"/>
    </row>
    <row r="1418" spans="1:24" x14ac:dyDescent="0.2">
      <c r="A1418" s="1"/>
      <c r="X1418" s="1"/>
    </row>
    <row r="1419" spans="1:24" x14ac:dyDescent="0.2">
      <c r="A1419" s="1"/>
      <c r="X1419" s="1"/>
    </row>
    <row r="1420" spans="1:24" x14ac:dyDescent="0.2">
      <c r="A1420" s="1"/>
      <c r="X1420" s="1"/>
    </row>
    <row r="1421" spans="1:24" x14ac:dyDescent="0.2">
      <c r="A1421" s="1"/>
      <c r="X1421" s="1"/>
    </row>
    <row r="1422" spans="1:24" x14ac:dyDescent="0.2">
      <c r="A1422" s="1"/>
      <c r="X1422" s="1"/>
    </row>
    <row r="1423" spans="1:24" x14ac:dyDescent="0.2">
      <c r="A1423" s="1"/>
      <c r="X1423" s="1"/>
    </row>
    <row r="1424" spans="1:24" x14ac:dyDescent="0.2">
      <c r="A1424" s="1"/>
      <c r="X1424" s="1"/>
    </row>
    <row r="1425" spans="1:24" x14ac:dyDescent="0.2">
      <c r="A1425" s="1"/>
      <c r="X1425" s="1"/>
    </row>
    <row r="1426" spans="1:24" x14ac:dyDescent="0.2">
      <c r="A1426" s="1"/>
      <c r="X1426" s="1"/>
    </row>
    <row r="1427" spans="1:24" x14ac:dyDescent="0.2">
      <c r="A1427" s="1"/>
      <c r="X1427" s="1"/>
    </row>
    <row r="1428" spans="1:24" x14ac:dyDescent="0.2">
      <c r="A1428" s="1"/>
      <c r="X1428" s="1"/>
    </row>
    <row r="1429" spans="1:24" x14ac:dyDescent="0.2">
      <c r="A1429" s="1"/>
      <c r="X1429" s="1"/>
    </row>
    <row r="1430" spans="1:24" x14ac:dyDescent="0.2">
      <c r="A1430" s="1"/>
      <c r="X1430" s="1"/>
    </row>
    <row r="1431" spans="1:24" x14ac:dyDescent="0.2">
      <c r="A1431" s="1"/>
      <c r="X1431" s="1"/>
    </row>
    <row r="1432" spans="1:24" x14ac:dyDescent="0.2">
      <c r="A1432" s="1"/>
      <c r="X1432" s="1"/>
    </row>
    <row r="1433" spans="1:24" x14ac:dyDescent="0.2">
      <c r="A1433" s="1"/>
      <c r="X1433" s="1"/>
    </row>
    <row r="1434" spans="1:24" x14ac:dyDescent="0.2">
      <c r="A1434" s="1"/>
      <c r="X1434" s="1"/>
    </row>
    <row r="1435" spans="1:24" x14ac:dyDescent="0.2">
      <c r="A1435" s="1"/>
      <c r="X1435" s="1"/>
    </row>
    <row r="1436" spans="1:24" x14ac:dyDescent="0.2">
      <c r="A1436" s="1"/>
      <c r="X1436" s="1"/>
    </row>
    <row r="1437" spans="1:24" x14ac:dyDescent="0.2">
      <c r="A1437" s="1"/>
      <c r="X1437" s="1"/>
    </row>
    <row r="1438" spans="1:24" x14ac:dyDescent="0.2">
      <c r="A1438" s="1"/>
      <c r="X1438" s="1"/>
    </row>
    <row r="1439" spans="1:24" x14ac:dyDescent="0.2">
      <c r="A1439" s="1"/>
      <c r="X1439" s="1"/>
    </row>
    <row r="1440" spans="1:24" x14ac:dyDescent="0.2">
      <c r="A1440" s="1"/>
      <c r="X1440" s="1"/>
    </row>
    <row r="1441" spans="1:24" x14ac:dyDescent="0.2">
      <c r="A1441" s="1"/>
      <c r="X1441" s="1"/>
    </row>
    <row r="1442" spans="1:24" x14ac:dyDescent="0.2">
      <c r="A1442" s="1"/>
      <c r="X1442" s="1"/>
    </row>
    <row r="1443" spans="1:24" x14ac:dyDescent="0.2">
      <c r="A1443" s="1"/>
      <c r="X1443" s="1"/>
    </row>
    <row r="1444" spans="1:24" x14ac:dyDescent="0.2">
      <c r="A1444" s="1"/>
      <c r="X1444" s="1"/>
    </row>
    <row r="1445" spans="1:24" x14ac:dyDescent="0.2">
      <c r="A1445" s="1"/>
      <c r="X1445" s="1"/>
    </row>
    <row r="1446" spans="1:24" x14ac:dyDescent="0.2">
      <c r="A1446" s="1"/>
      <c r="X1446" s="1"/>
    </row>
    <row r="1447" spans="1:24" x14ac:dyDescent="0.2">
      <c r="A1447" s="1"/>
      <c r="X1447" s="1"/>
    </row>
    <row r="1448" spans="1:24" x14ac:dyDescent="0.2">
      <c r="A1448" s="1"/>
      <c r="X1448" s="1"/>
    </row>
    <row r="1449" spans="1:24" x14ac:dyDescent="0.2">
      <c r="A1449" s="1"/>
      <c r="X1449" s="1"/>
    </row>
    <row r="1450" spans="1:24" x14ac:dyDescent="0.2">
      <c r="A1450" s="1"/>
      <c r="X1450" s="1"/>
    </row>
    <row r="1451" spans="1:24" x14ac:dyDescent="0.2">
      <c r="A1451" s="1"/>
      <c r="X1451" s="1"/>
    </row>
    <row r="1452" spans="1:24" x14ac:dyDescent="0.2">
      <c r="A1452" s="1"/>
      <c r="X1452" s="1"/>
    </row>
    <row r="1453" spans="1:24" x14ac:dyDescent="0.2">
      <c r="A1453" s="1"/>
      <c r="X1453" s="1"/>
    </row>
    <row r="1454" spans="1:24" x14ac:dyDescent="0.2">
      <c r="A1454" s="1"/>
      <c r="X1454" s="1"/>
    </row>
    <row r="1455" spans="1:24" x14ac:dyDescent="0.2">
      <c r="A1455" s="1"/>
      <c r="X1455" s="1"/>
    </row>
    <row r="1456" spans="1:24" x14ac:dyDescent="0.2">
      <c r="A1456" s="1"/>
      <c r="X1456" s="1"/>
    </row>
    <row r="1457" spans="1:24" x14ac:dyDescent="0.2">
      <c r="A1457" s="1"/>
      <c r="X1457" s="1"/>
    </row>
    <row r="1458" spans="1:24" x14ac:dyDescent="0.2">
      <c r="A1458" s="1"/>
      <c r="X1458" s="1"/>
    </row>
    <row r="1459" spans="1:24" x14ac:dyDescent="0.2">
      <c r="A1459" s="1"/>
      <c r="X1459" s="1"/>
    </row>
    <row r="1460" spans="1:24" x14ac:dyDescent="0.2">
      <c r="A1460" s="1"/>
      <c r="X1460" s="1"/>
    </row>
    <row r="1461" spans="1:24" x14ac:dyDescent="0.2">
      <c r="A1461" s="1"/>
      <c r="X1461" s="1"/>
    </row>
    <row r="1462" spans="1:24" x14ac:dyDescent="0.2">
      <c r="A1462" s="1"/>
      <c r="X1462" s="1"/>
    </row>
    <row r="1463" spans="1:24" x14ac:dyDescent="0.2">
      <c r="A1463" s="1"/>
      <c r="X1463" s="1"/>
    </row>
    <row r="1464" spans="1:24" x14ac:dyDescent="0.2">
      <c r="A1464" s="1"/>
      <c r="X1464" s="1"/>
    </row>
    <row r="1465" spans="1:24" x14ac:dyDescent="0.2">
      <c r="A1465" s="1"/>
      <c r="X1465" s="1"/>
    </row>
    <row r="1466" spans="1:24" x14ac:dyDescent="0.2">
      <c r="A1466" s="1"/>
      <c r="X1466" s="1"/>
    </row>
    <row r="1467" spans="1:24" x14ac:dyDescent="0.2">
      <c r="A1467" s="1"/>
      <c r="X1467" s="1"/>
    </row>
    <row r="1468" spans="1:24" x14ac:dyDescent="0.2">
      <c r="A1468" s="1"/>
      <c r="X1468" s="1"/>
    </row>
    <row r="1469" spans="1:24" x14ac:dyDescent="0.2">
      <c r="A1469" s="1"/>
      <c r="X1469" s="1"/>
    </row>
    <row r="1470" spans="1:24" x14ac:dyDescent="0.2">
      <c r="A1470" s="1"/>
      <c r="X1470" s="1"/>
    </row>
    <row r="1471" spans="1:24" x14ac:dyDescent="0.2">
      <c r="A1471" s="1"/>
      <c r="X1471" s="1"/>
    </row>
    <row r="1472" spans="1:24" x14ac:dyDescent="0.2">
      <c r="A1472" s="1"/>
      <c r="X1472" s="1"/>
    </row>
    <row r="1473" spans="1:24" x14ac:dyDescent="0.2">
      <c r="A1473" s="1"/>
      <c r="X1473" s="1"/>
    </row>
    <row r="1474" spans="1:24" x14ac:dyDescent="0.2">
      <c r="A1474" s="1"/>
      <c r="X1474" s="1"/>
    </row>
    <row r="1475" spans="1:24" x14ac:dyDescent="0.2">
      <c r="A1475" s="1"/>
      <c r="X1475" s="1"/>
    </row>
    <row r="1476" spans="1:24" x14ac:dyDescent="0.2">
      <c r="A1476" s="1"/>
      <c r="X1476" s="1"/>
    </row>
    <row r="1477" spans="1:24" x14ac:dyDescent="0.2">
      <c r="A1477" s="1"/>
      <c r="X1477" s="1"/>
    </row>
    <row r="1478" spans="1:24" x14ac:dyDescent="0.2">
      <c r="A1478" s="1"/>
      <c r="X1478" s="1"/>
    </row>
    <row r="1479" spans="1:24" x14ac:dyDescent="0.2">
      <c r="A1479" s="1"/>
      <c r="X1479" s="1"/>
    </row>
    <row r="1480" spans="1:24" x14ac:dyDescent="0.2">
      <c r="A1480" s="1"/>
      <c r="X1480" s="1"/>
    </row>
    <row r="1481" spans="1:24" x14ac:dyDescent="0.2">
      <c r="A1481" s="1"/>
      <c r="X1481" s="1"/>
    </row>
    <row r="1482" spans="1:24" x14ac:dyDescent="0.2">
      <c r="A1482" s="1"/>
      <c r="X1482" s="1"/>
    </row>
    <row r="1483" spans="1:24" x14ac:dyDescent="0.2">
      <c r="A1483" s="1"/>
      <c r="X1483" s="1"/>
    </row>
    <row r="1484" spans="1:24" x14ac:dyDescent="0.2">
      <c r="A1484" s="1"/>
      <c r="X1484" s="1"/>
    </row>
    <row r="1485" spans="1:24" x14ac:dyDescent="0.2">
      <c r="A1485" s="1"/>
      <c r="X1485" s="1"/>
    </row>
    <row r="1486" spans="1:24" x14ac:dyDescent="0.2">
      <c r="A1486" s="1"/>
      <c r="X1486" s="1"/>
    </row>
    <row r="1487" spans="1:24" x14ac:dyDescent="0.2">
      <c r="A1487" s="1"/>
      <c r="X1487" s="1"/>
    </row>
    <row r="1488" spans="1:24" x14ac:dyDescent="0.2">
      <c r="A1488" s="1"/>
      <c r="X1488" s="1"/>
    </row>
    <row r="1489" spans="1:24" x14ac:dyDescent="0.2">
      <c r="A1489" s="1"/>
      <c r="X1489" s="1"/>
    </row>
    <row r="1490" spans="1:24" x14ac:dyDescent="0.2">
      <c r="A1490" s="1"/>
      <c r="X1490" s="1"/>
    </row>
    <row r="1491" spans="1:24" x14ac:dyDescent="0.2">
      <c r="A1491" s="1"/>
      <c r="X1491" s="1"/>
    </row>
    <row r="1492" spans="1:24" x14ac:dyDescent="0.2">
      <c r="A1492" s="1"/>
      <c r="X1492" s="1"/>
    </row>
    <row r="1493" spans="1:24" x14ac:dyDescent="0.2">
      <c r="A1493" s="1"/>
      <c r="X1493" s="1"/>
    </row>
    <row r="1494" spans="1:24" x14ac:dyDescent="0.2">
      <c r="A1494" s="1"/>
      <c r="X1494" s="1"/>
    </row>
    <row r="1495" spans="1:24" x14ac:dyDescent="0.2">
      <c r="A1495" s="1"/>
      <c r="X1495" s="1"/>
    </row>
    <row r="1496" spans="1:24" x14ac:dyDescent="0.2">
      <c r="A1496" s="1"/>
      <c r="X1496" s="1"/>
    </row>
    <row r="1497" spans="1:24" x14ac:dyDescent="0.2">
      <c r="A1497" s="1"/>
      <c r="X1497" s="1"/>
    </row>
    <row r="1498" spans="1:24" x14ac:dyDescent="0.2">
      <c r="A1498" s="1"/>
      <c r="X1498" s="1"/>
    </row>
    <row r="1499" spans="1:24" x14ac:dyDescent="0.2">
      <c r="A1499" s="1"/>
      <c r="X1499" s="1"/>
    </row>
    <row r="1500" spans="1:24" x14ac:dyDescent="0.2">
      <c r="A1500" s="1"/>
      <c r="X1500" s="1"/>
    </row>
    <row r="1501" spans="1:24" x14ac:dyDescent="0.2">
      <c r="A1501" s="1"/>
      <c r="X1501" s="1"/>
    </row>
    <row r="1502" spans="1:24" x14ac:dyDescent="0.2">
      <c r="A1502" s="1"/>
      <c r="X1502" s="1"/>
    </row>
    <row r="1503" spans="1:24" x14ac:dyDescent="0.2">
      <c r="A1503" s="1"/>
      <c r="X1503" s="1"/>
    </row>
    <row r="1504" spans="1:24" x14ac:dyDescent="0.2">
      <c r="A1504" s="1"/>
      <c r="X1504" s="1"/>
    </row>
    <row r="1505" spans="1:24" x14ac:dyDescent="0.2">
      <c r="A1505" s="1"/>
      <c r="X1505" s="1"/>
    </row>
    <row r="1506" spans="1:24" x14ac:dyDescent="0.2">
      <c r="A1506" s="1"/>
      <c r="X1506" s="1"/>
    </row>
    <row r="1507" spans="1:24" x14ac:dyDescent="0.2">
      <c r="A1507" s="1"/>
      <c r="X1507" s="1"/>
    </row>
    <row r="1508" spans="1:24" x14ac:dyDescent="0.2">
      <c r="A1508" s="1"/>
      <c r="X1508" s="1"/>
    </row>
    <row r="1509" spans="1:24" x14ac:dyDescent="0.2">
      <c r="A1509" s="1"/>
      <c r="X1509" s="1"/>
    </row>
    <row r="1510" spans="1:24" x14ac:dyDescent="0.2">
      <c r="A1510" s="1"/>
      <c r="X1510" s="1"/>
    </row>
    <row r="1511" spans="1:24" x14ac:dyDescent="0.2">
      <c r="A1511" s="1"/>
      <c r="X1511" s="1"/>
    </row>
    <row r="1512" spans="1:24" x14ac:dyDescent="0.2">
      <c r="A1512" s="1"/>
      <c r="X1512" s="1"/>
    </row>
    <row r="1513" spans="1:24" x14ac:dyDescent="0.2">
      <c r="A1513" s="1"/>
      <c r="X1513" s="1"/>
    </row>
    <row r="1514" spans="1:24" x14ac:dyDescent="0.2">
      <c r="A1514" s="1"/>
      <c r="X1514" s="1"/>
    </row>
    <row r="1515" spans="1:24" x14ac:dyDescent="0.2">
      <c r="A1515" s="1"/>
      <c r="X1515" s="1"/>
    </row>
    <row r="1516" spans="1:24" x14ac:dyDescent="0.2">
      <c r="A1516" s="1"/>
      <c r="X1516" s="1"/>
    </row>
    <row r="1517" spans="1:24" x14ac:dyDescent="0.2">
      <c r="A1517" s="1"/>
      <c r="X1517" s="1"/>
    </row>
    <row r="1518" spans="1:24" x14ac:dyDescent="0.2">
      <c r="A1518" s="1"/>
      <c r="X1518" s="1"/>
    </row>
    <row r="1519" spans="1:24" x14ac:dyDescent="0.2">
      <c r="A1519" s="1"/>
      <c r="X1519" s="1"/>
    </row>
    <row r="1520" spans="1:24" x14ac:dyDescent="0.2">
      <c r="A1520" s="1"/>
      <c r="X1520" s="1"/>
    </row>
    <row r="1521" spans="1:24" x14ac:dyDescent="0.2">
      <c r="A1521" s="1"/>
      <c r="X1521" s="1"/>
    </row>
    <row r="1522" spans="1:24" x14ac:dyDescent="0.2">
      <c r="A1522" s="1"/>
      <c r="X1522" s="1"/>
    </row>
    <row r="1523" spans="1:24" x14ac:dyDescent="0.2">
      <c r="A1523" s="1"/>
      <c r="X1523" s="1"/>
    </row>
    <row r="1524" spans="1:24" x14ac:dyDescent="0.2">
      <c r="A1524" s="1"/>
      <c r="X1524" s="1"/>
    </row>
    <row r="1525" spans="1:24" x14ac:dyDescent="0.2">
      <c r="A1525" s="1"/>
      <c r="X1525" s="1"/>
    </row>
    <row r="1526" spans="1:24" x14ac:dyDescent="0.2">
      <c r="A1526" s="1"/>
      <c r="X1526" s="1"/>
    </row>
    <row r="1527" spans="1:24" x14ac:dyDescent="0.2">
      <c r="A1527" s="1"/>
      <c r="X1527" s="1"/>
    </row>
    <row r="1528" spans="1:24" x14ac:dyDescent="0.2">
      <c r="A1528" s="1"/>
      <c r="X1528" s="1"/>
    </row>
    <row r="1529" spans="1:24" x14ac:dyDescent="0.2">
      <c r="A1529" s="1"/>
      <c r="X1529" s="1"/>
    </row>
    <row r="1530" spans="1:24" x14ac:dyDescent="0.2">
      <c r="A1530" s="1"/>
      <c r="X1530" s="1"/>
    </row>
    <row r="1531" spans="1:24" x14ac:dyDescent="0.2">
      <c r="A1531" s="1"/>
      <c r="X1531" s="1"/>
    </row>
    <row r="1532" spans="1:24" x14ac:dyDescent="0.2">
      <c r="A1532" s="1"/>
      <c r="X1532" s="1"/>
    </row>
    <row r="1533" spans="1:24" x14ac:dyDescent="0.2">
      <c r="A1533" s="1"/>
      <c r="X1533" s="1"/>
    </row>
    <row r="1534" spans="1:24" x14ac:dyDescent="0.2">
      <c r="A1534" s="1"/>
      <c r="X1534" s="1"/>
    </row>
    <row r="1535" spans="1:24" x14ac:dyDescent="0.2">
      <c r="A1535" s="1"/>
      <c r="X1535" s="1"/>
    </row>
    <row r="1536" spans="1:24" x14ac:dyDescent="0.2">
      <c r="A1536" s="1"/>
      <c r="X1536" s="1"/>
    </row>
    <row r="1537" spans="1:24" x14ac:dyDescent="0.2">
      <c r="A1537" s="1"/>
      <c r="X1537" s="1"/>
    </row>
    <row r="1538" spans="1:24" x14ac:dyDescent="0.2">
      <c r="A1538" s="1"/>
      <c r="X1538" s="1"/>
    </row>
    <row r="1539" spans="1:24" x14ac:dyDescent="0.2">
      <c r="A1539" s="1"/>
      <c r="X1539" s="1"/>
    </row>
    <row r="1540" spans="1:24" x14ac:dyDescent="0.2">
      <c r="A1540" s="1"/>
      <c r="X1540" s="1"/>
    </row>
    <row r="1541" spans="1:24" x14ac:dyDescent="0.2">
      <c r="A1541" s="1"/>
      <c r="X1541" s="1"/>
    </row>
    <row r="1542" spans="1:24" x14ac:dyDescent="0.2">
      <c r="A1542" s="1"/>
      <c r="X1542" s="1"/>
    </row>
    <row r="1543" spans="1:24" x14ac:dyDescent="0.2">
      <c r="A1543" s="1"/>
      <c r="X1543" s="1"/>
    </row>
    <row r="1544" spans="1:24" x14ac:dyDescent="0.2">
      <c r="A1544" s="1"/>
      <c r="X1544" s="1"/>
    </row>
    <row r="1545" spans="1:24" x14ac:dyDescent="0.2">
      <c r="A1545" s="1"/>
      <c r="X1545" s="1"/>
    </row>
    <row r="1546" spans="1:24" x14ac:dyDescent="0.2">
      <c r="A1546" s="1"/>
      <c r="X1546" s="1"/>
    </row>
    <row r="1547" spans="1:24" x14ac:dyDescent="0.2">
      <c r="A1547" s="1"/>
      <c r="X1547" s="1"/>
    </row>
    <row r="1548" spans="1:24" x14ac:dyDescent="0.2">
      <c r="A1548" s="1"/>
      <c r="X1548" s="1"/>
    </row>
    <row r="1549" spans="1:24" x14ac:dyDescent="0.2">
      <c r="A1549" s="1"/>
      <c r="X1549" s="1"/>
    </row>
    <row r="1550" spans="1:24" x14ac:dyDescent="0.2">
      <c r="A1550" s="1"/>
      <c r="X1550" s="1"/>
    </row>
    <row r="1551" spans="1:24" x14ac:dyDescent="0.2">
      <c r="A1551" s="1"/>
      <c r="X1551" s="1"/>
    </row>
    <row r="1552" spans="1:24" x14ac:dyDescent="0.2">
      <c r="A1552" s="1"/>
      <c r="X1552" s="1"/>
    </row>
    <row r="1553" spans="1:24" x14ac:dyDescent="0.2">
      <c r="A1553" s="1"/>
      <c r="X1553" s="1"/>
    </row>
    <row r="1554" spans="1:24" x14ac:dyDescent="0.2">
      <c r="A1554" s="1"/>
      <c r="X1554" s="1"/>
    </row>
    <row r="1555" spans="1:24" x14ac:dyDescent="0.2">
      <c r="A1555" s="1"/>
      <c r="X1555" s="1"/>
    </row>
    <row r="1556" spans="1:24" x14ac:dyDescent="0.2">
      <c r="A1556" s="1"/>
      <c r="X1556" s="1"/>
    </row>
    <row r="1557" spans="1:24" x14ac:dyDescent="0.2">
      <c r="A1557" s="1"/>
      <c r="X1557" s="1"/>
    </row>
    <row r="1558" spans="1:24" x14ac:dyDescent="0.2">
      <c r="A1558" s="1"/>
      <c r="X1558" s="1"/>
    </row>
    <row r="1559" spans="1:24" x14ac:dyDescent="0.2">
      <c r="A1559" s="1"/>
      <c r="X1559" s="1"/>
    </row>
    <row r="1560" spans="1:24" x14ac:dyDescent="0.2">
      <c r="A1560" s="1"/>
      <c r="X1560" s="1"/>
    </row>
    <row r="1561" spans="1:24" x14ac:dyDescent="0.2">
      <c r="A1561" s="1"/>
      <c r="X1561" s="1"/>
    </row>
    <row r="1562" spans="1:24" x14ac:dyDescent="0.2">
      <c r="A1562" s="1"/>
      <c r="X1562" s="1"/>
    </row>
    <row r="1563" spans="1:24" x14ac:dyDescent="0.2">
      <c r="A1563" s="1"/>
      <c r="X1563" s="1"/>
    </row>
    <row r="1564" spans="1:24" x14ac:dyDescent="0.2">
      <c r="A1564" s="1"/>
      <c r="X1564" s="1"/>
    </row>
    <row r="1565" spans="1:24" x14ac:dyDescent="0.2">
      <c r="A1565" s="1"/>
      <c r="X1565" s="1"/>
    </row>
    <row r="1566" spans="1:24" x14ac:dyDescent="0.2">
      <c r="A1566" s="1"/>
      <c r="X1566" s="1"/>
    </row>
    <row r="1567" spans="1:24" x14ac:dyDescent="0.2">
      <c r="A1567" s="1"/>
      <c r="X1567" s="1"/>
    </row>
    <row r="1568" spans="1:24" x14ac:dyDescent="0.2">
      <c r="A1568" s="1"/>
      <c r="X1568" s="1"/>
    </row>
    <row r="1569" spans="1:24" x14ac:dyDescent="0.2">
      <c r="A1569" s="1"/>
      <c r="X1569" s="1"/>
    </row>
    <row r="1570" spans="1:24" x14ac:dyDescent="0.2">
      <c r="A1570" s="1"/>
      <c r="X1570" s="1"/>
    </row>
    <row r="1571" spans="1:24" x14ac:dyDescent="0.2">
      <c r="A1571" s="1"/>
      <c r="X1571" s="1"/>
    </row>
    <row r="1572" spans="1:24" x14ac:dyDescent="0.2">
      <c r="A1572" s="1"/>
      <c r="X1572" s="1"/>
    </row>
    <row r="1573" spans="1:24" x14ac:dyDescent="0.2">
      <c r="A1573" s="1"/>
      <c r="X1573" s="1"/>
    </row>
    <row r="1574" spans="1:24" x14ac:dyDescent="0.2">
      <c r="A1574" s="1"/>
      <c r="X1574" s="1"/>
    </row>
    <row r="1575" spans="1:24" x14ac:dyDescent="0.2">
      <c r="A1575" s="1"/>
      <c r="X1575" s="1"/>
    </row>
    <row r="1576" spans="1:24" x14ac:dyDescent="0.2">
      <c r="A1576" s="1"/>
      <c r="X1576" s="1"/>
    </row>
    <row r="1577" spans="1:24" x14ac:dyDescent="0.2">
      <c r="A1577" s="1"/>
      <c r="X1577" s="1"/>
    </row>
    <row r="1578" spans="1:24" x14ac:dyDescent="0.2">
      <c r="A1578" s="1"/>
      <c r="X1578" s="1"/>
    </row>
    <row r="1579" spans="1:24" x14ac:dyDescent="0.2">
      <c r="A1579" s="1"/>
      <c r="X1579" s="1"/>
    </row>
    <row r="1580" spans="1:24" x14ac:dyDescent="0.2">
      <c r="A1580" s="1"/>
      <c r="X1580" s="1"/>
    </row>
    <row r="1581" spans="1:24" x14ac:dyDescent="0.2">
      <c r="A1581" s="1"/>
      <c r="X1581" s="1"/>
    </row>
    <row r="1582" spans="1:24" x14ac:dyDescent="0.2">
      <c r="A1582" s="1"/>
      <c r="X1582" s="1"/>
    </row>
    <row r="1583" spans="1:24" x14ac:dyDescent="0.2">
      <c r="A1583" s="1"/>
      <c r="X1583" s="1"/>
    </row>
    <row r="1584" spans="1:24" x14ac:dyDescent="0.2">
      <c r="A1584" s="1"/>
      <c r="X1584" s="1"/>
    </row>
    <row r="1585" spans="1:24" x14ac:dyDescent="0.2">
      <c r="A1585" s="1"/>
      <c r="X1585" s="1"/>
    </row>
    <row r="1586" spans="1:24" x14ac:dyDescent="0.2">
      <c r="A1586" s="1"/>
      <c r="X1586" s="1"/>
    </row>
    <row r="1587" spans="1:24" x14ac:dyDescent="0.2">
      <c r="A1587" s="1"/>
      <c r="X1587" s="1"/>
    </row>
    <row r="1588" spans="1:24" x14ac:dyDescent="0.2">
      <c r="A1588" s="1"/>
      <c r="X1588" s="1"/>
    </row>
    <row r="1589" spans="1:24" x14ac:dyDescent="0.2">
      <c r="A1589" s="1"/>
      <c r="X1589" s="1"/>
    </row>
    <row r="1590" spans="1:24" x14ac:dyDescent="0.2">
      <c r="A1590" s="1"/>
      <c r="X1590" s="1"/>
    </row>
    <row r="1591" spans="1:24" x14ac:dyDescent="0.2">
      <c r="A1591" s="1"/>
      <c r="X1591" s="1"/>
    </row>
    <row r="1592" spans="1:24" x14ac:dyDescent="0.2">
      <c r="A1592" s="1"/>
      <c r="X1592" s="1"/>
    </row>
    <row r="1593" spans="1:24" x14ac:dyDescent="0.2">
      <c r="A1593" s="1"/>
      <c r="X1593" s="1"/>
    </row>
    <row r="1594" spans="1:24" x14ac:dyDescent="0.2">
      <c r="A1594" s="1"/>
      <c r="X1594" s="1"/>
    </row>
    <row r="1595" spans="1:24" x14ac:dyDescent="0.2">
      <c r="A1595" s="1"/>
      <c r="X1595" s="1"/>
    </row>
    <row r="1596" spans="1:24" x14ac:dyDescent="0.2">
      <c r="A1596" s="1"/>
      <c r="X1596" s="1"/>
    </row>
    <row r="1597" spans="1:24" x14ac:dyDescent="0.2">
      <c r="A1597" s="1"/>
      <c r="X1597" s="1"/>
    </row>
    <row r="1598" spans="1:24" x14ac:dyDescent="0.2">
      <c r="A1598" s="1"/>
      <c r="X1598" s="1"/>
    </row>
    <row r="1599" spans="1:24" x14ac:dyDescent="0.2">
      <c r="A1599" s="1"/>
      <c r="X1599" s="1"/>
    </row>
    <row r="1600" spans="1:24" x14ac:dyDescent="0.2">
      <c r="A1600" s="1"/>
      <c r="X1600" s="1"/>
    </row>
    <row r="1601" spans="1:24" x14ac:dyDescent="0.2">
      <c r="A1601" s="1"/>
      <c r="X1601" s="1"/>
    </row>
    <row r="1602" spans="1:24" x14ac:dyDescent="0.2">
      <c r="A1602" s="1"/>
      <c r="X1602" s="1"/>
    </row>
    <row r="1603" spans="1:24" x14ac:dyDescent="0.2">
      <c r="A1603" s="1"/>
      <c r="X1603" s="1"/>
    </row>
    <row r="1604" spans="1:24" x14ac:dyDescent="0.2">
      <c r="A1604" s="1"/>
      <c r="X1604" s="1"/>
    </row>
    <row r="1605" spans="1:24" x14ac:dyDescent="0.2">
      <c r="A1605" s="1"/>
      <c r="X1605" s="1"/>
    </row>
    <row r="1606" spans="1:24" x14ac:dyDescent="0.2">
      <c r="A1606" s="1"/>
      <c r="X1606" s="1"/>
    </row>
    <row r="1607" spans="1:24" x14ac:dyDescent="0.2">
      <c r="A1607" s="1"/>
      <c r="X1607" s="1"/>
    </row>
    <row r="1608" spans="1:24" x14ac:dyDescent="0.2">
      <c r="A1608" s="1"/>
      <c r="X1608" s="1"/>
    </row>
    <row r="1609" spans="1:24" x14ac:dyDescent="0.2">
      <c r="A1609" s="1"/>
      <c r="X1609" s="1"/>
    </row>
    <row r="1610" spans="1:24" x14ac:dyDescent="0.2">
      <c r="A1610" s="1"/>
      <c r="X1610" s="1"/>
    </row>
    <row r="1611" spans="1:24" x14ac:dyDescent="0.2">
      <c r="A1611" s="1"/>
      <c r="X1611" s="1"/>
    </row>
    <row r="1612" spans="1:24" x14ac:dyDescent="0.2">
      <c r="A1612" s="1"/>
      <c r="X1612" s="1"/>
    </row>
    <row r="1613" spans="1:24" x14ac:dyDescent="0.2">
      <c r="A1613" s="1"/>
      <c r="X1613" s="1"/>
    </row>
    <row r="1614" spans="1:24" x14ac:dyDescent="0.2">
      <c r="A1614" s="1"/>
      <c r="X1614" s="1"/>
    </row>
    <row r="1615" spans="1:24" x14ac:dyDescent="0.2">
      <c r="A1615" s="1"/>
      <c r="X1615" s="1"/>
    </row>
    <row r="1616" spans="1:24" x14ac:dyDescent="0.2">
      <c r="A1616" s="1"/>
      <c r="X1616" s="1"/>
    </row>
    <row r="1617" spans="1:24" x14ac:dyDescent="0.2">
      <c r="A1617" s="1"/>
      <c r="X1617" s="1"/>
    </row>
    <row r="1618" spans="1:24" x14ac:dyDescent="0.2">
      <c r="A1618" s="1"/>
      <c r="X1618" s="1"/>
    </row>
    <row r="1619" spans="1:24" x14ac:dyDescent="0.2">
      <c r="A1619" s="1"/>
      <c r="X1619" s="1"/>
    </row>
    <row r="1620" spans="1:24" x14ac:dyDescent="0.2">
      <c r="A1620" s="1"/>
      <c r="X1620" s="1"/>
    </row>
    <row r="1621" spans="1:24" x14ac:dyDescent="0.2">
      <c r="A1621" s="1"/>
      <c r="X1621" s="1"/>
    </row>
    <row r="1622" spans="1:24" x14ac:dyDescent="0.2">
      <c r="A1622" s="1"/>
      <c r="X1622" s="1"/>
    </row>
    <row r="1623" spans="1:24" x14ac:dyDescent="0.2">
      <c r="A1623" s="1"/>
      <c r="X1623" s="1"/>
    </row>
    <row r="1624" spans="1:24" x14ac:dyDescent="0.2">
      <c r="A1624" s="1"/>
      <c r="X1624" s="1"/>
    </row>
    <row r="1625" spans="1:24" x14ac:dyDescent="0.2">
      <c r="A1625" s="1"/>
      <c r="X1625" s="1"/>
    </row>
    <row r="1626" spans="1:24" x14ac:dyDescent="0.2">
      <c r="A1626" s="1"/>
      <c r="X1626" s="1"/>
    </row>
    <row r="1627" spans="1:24" x14ac:dyDescent="0.2">
      <c r="A1627" s="1"/>
      <c r="X1627" s="1"/>
    </row>
    <row r="1628" spans="1:24" x14ac:dyDescent="0.2">
      <c r="A1628" s="1"/>
      <c r="X1628" s="1"/>
    </row>
    <row r="1629" spans="1:24" x14ac:dyDescent="0.2">
      <c r="A1629" s="1"/>
      <c r="X1629" s="1"/>
    </row>
    <row r="1630" spans="1:24" x14ac:dyDescent="0.2">
      <c r="A1630" s="1"/>
      <c r="X1630" s="1"/>
    </row>
    <row r="1631" spans="1:24" x14ac:dyDescent="0.2">
      <c r="A1631" s="1"/>
      <c r="X1631" s="1"/>
    </row>
    <row r="1632" spans="1:24" x14ac:dyDescent="0.2">
      <c r="A1632" s="1"/>
      <c r="X1632" s="1"/>
    </row>
    <row r="1633" spans="1:24" x14ac:dyDescent="0.2">
      <c r="A1633" s="1"/>
      <c r="X1633" s="1"/>
    </row>
    <row r="1634" spans="1:24" x14ac:dyDescent="0.2">
      <c r="A1634" s="1"/>
      <c r="X1634" s="1"/>
    </row>
    <row r="1635" spans="1:24" x14ac:dyDescent="0.2">
      <c r="A1635" s="1"/>
      <c r="X1635" s="1"/>
    </row>
    <row r="1636" spans="1:24" x14ac:dyDescent="0.2">
      <c r="A1636" s="1"/>
      <c r="X1636" s="1"/>
    </row>
    <row r="1637" spans="1:24" x14ac:dyDescent="0.2">
      <c r="A1637" s="1"/>
      <c r="X1637" s="1"/>
    </row>
    <row r="1638" spans="1:24" x14ac:dyDescent="0.2">
      <c r="A1638" s="1"/>
      <c r="X1638" s="1"/>
    </row>
    <row r="1639" spans="1:24" x14ac:dyDescent="0.2">
      <c r="A1639" s="1"/>
      <c r="X1639" s="1"/>
    </row>
    <row r="1640" spans="1:24" x14ac:dyDescent="0.2">
      <c r="A1640" s="1"/>
      <c r="X1640" s="1"/>
    </row>
    <row r="1641" spans="1:24" x14ac:dyDescent="0.2">
      <c r="A1641" s="1"/>
      <c r="X1641" s="1"/>
    </row>
    <row r="1642" spans="1:24" x14ac:dyDescent="0.2">
      <c r="A1642" s="1"/>
      <c r="X1642" s="1"/>
    </row>
    <row r="1643" spans="1:24" x14ac:dyDescent="0.2">
      <c r="A1643" s="1"/>
      <c r="X1643" s="1"/>
    </row>
    <row r="1644" spans="1:24" x14ac:dyDescent="0.2">
      <c r="A1644" s="1"/>
      <c r="X1644" s="1"/>
    </row>
    <row r="1645" spans="1:24" x14ac:dyDescent="0.2">
      <c r="A1645" s="1"/>
      <c r="X1645" s="1"/>
    </row>
    <row r="1646" spans="1:24" x14ac:dyDescent="0.2">
      <c r="A1646" s="1"/>
      <c r="X1646" s="1"/>
    </row>
    <row r="1647" spans="1:24" x14ac:dyDescent="0.2">
      <c r="A1647" s="1"/>
      <c r="X1647" s="1"/>
    </row>
    <row r="1648" spans="1:24" x14ac:dyDescent="0.2">
      <c r="A1648" s="1"/>
      <c r="X1648" s="1"/>
    </row>
    <row r="1649" spans="1:24" x14ac:dyDescent="0.2">
      <c r="A1649" s="1"/>
      <c r="X1649" s="1"/>
    </row>
    <row r="1650" spans="1:24" x14ac:dyDescent="0.2">
      <c r="A1650" s="1"/>
      <c r="X1650" s="1"/>
    </row>
    <row r="1651" spans="1:24" x14ac:dyDescent="0.2">
      <c r="A1651" s="1"/>
      <c r="X1651" s="1"/>
    </row>
    <row r="1652" spans="1:24" x14ac:dyDescent="0.2">
      <c r="A1652" s="1"/>
      <c r="X1652" s="1"/>
    </row>
    <row r="1653" spans="1:24" x14ac:dyDescent="0.2">
      <c r="A1653" s="1"/>
      <c r="X1653" s="1"/>
    </row>
    <row r="1654" spans="1:24" x14ac:dyDescent="0.2">
      <c r="A1654" s="1"/>
      <c r="X1654" s="1"/>
    </row>
    <row r="1655" spans="1:24" x14ac:dyDescent="0.2">
      <c r="A1655" s="1"/>
      <c r="X1655" s="1"/>
    </row>
    <row r="1656" spans="1:24" x14ac:dyDescent="0.2">
      <c r="A1656" s="1"/>
      <c r="X1656" s="1"/>
    </row>
    <row r="1657" spans="1:24" x14ac:dyDescent="0.2">
      <c r="A1657" s="1"/>
      <c r="X1657" s="1"/>
    </row>
    <row r="1658" spans="1:24" x14ac:dyDescent="0.2">
      <c r="A1658" s="1"/>
      <c r="X1658" s="1"/>
    </row>
    <row r="1659" spans="1:24" x14ac:dyDescent="0.2">
      <c r="A1659" s="1"/>
      <c r="X1659" s="1"/>
    </row>
    <row r="1660" spans="1:24" x14ac:dyDescent="0.2">
      <c r="A1660" s="1"/>
      <c r="X1660" s="1"/>
    </row>
    <row r="1661" spans="1:24" x14ac:dyDescent="0.2">
      <c r="A1661" s="1"/>
      <c r="X1661" s="1"/>
    </row>
    <row r="1662" spans="1:24" x14ac:dyDescent="0.2">
      <c r="A1662" s="1"/>
      <c r="X1662" s="1"/>
    </row>
    <row r="1663" spans="1:24" x14ac:dyDescent="0.2">
      <c r="A1663" s="1"/>
      <c r="X1663" s="1"/>
    </row>
    <row r="1664" spans="1:24" x14ac:dyDescent="0.2">
      <c r="A1664" s="1"/>
      <c r="X1664" s="1"/>
    </row>
    <row r="1665" spans="1:24" x14ac:dyDescent="0.2">
      <c r="A1665" s="1"/>
      <c r="X1665" s="1"/>
    </row>
    <row r="1666" spans="1:24" x14ac:dyDescent="0.2">
      <c r="A1666" s="1"/>
      <c r="X1666" s="1"/>
    </row>
    <row r="1667" spans="1:24" x14ac:dyDescent="0.2">
      <c r="A1667" s="1"/>
      <c r="X1667" s="1"/>
    </row>
    <row r="1668" spans="1:24" x14ac:dyDescent="0.2">
      <c r="A1668" s="1"/>
      <c r="X1668" s="1"/>
    </row>
    <row r="1669" spans="1:24" x14ac:dyDescent="0.2">
      <c r="A1669" s="1"/>
      <c r="X1669" s="1"/>
    </row>
    <row r="1670" spans="1:24" x14ac:dyDescent="0.2">
      <c r="A1670" s="1"/>
      <c r="X1670" s="1"/>
    </row>
    <row r="1671" spans="1:24" x14ac:dyDescent="0.2">
      <c r="A1671" s="1"/>
      <c r="X1671" s="1"/>
    </row>
    <row r="1672" spans="1:24" x14ac:dyDescent="0.2">
      <c r="A1672" s="1"/>
      <c r="X1672" s="1"/>
    </row>
    <row r="1673" spans="1:24" x14ac:dyDescent="0.2">
      <c r="A1673" s="1"/>
      <c r="X1673" s="1"/>
    </row>
    <row r="1674" spans="1:24" x14ac:dyDescent="0.2">
      <c r="A1674" s="1"/>
      <c r="X1674" s="1"/>
    </row>
    <row r="1675" spans="1:24" x14ac:dyDescent="0.2">
      <c r="A1675" s="1"/>
      <c r="X1675" s="1"/>
    </row>
    <row r="1676" spans="1:24" x14ac:dyDescent="0.2">
      <c r="A1676" s="1"/>
      <c r="X1676" s="1"/>
    </row>
    <row r="1677" spans="1:24" x14ac:dyDescent="0.2">
      <c r="A1677" s="1"/>
      <c r="X1677" s="1"/>
    </row>
    <row r="1678" spans="1:24" x14ac:dyDescent="0.2">
      <c r="A1678" s="1"/>
      <c r="X1678" s="1"/>
    </row>
    <row r="1679" spans="1:24" x14ac:dyDescent="0.2">
      <c r="A1679" s="1"/>
      <c r="X1679" s="1"/>
    </row>
    <row r="1680" spans="1:24" x14ac:dyDescent="0.2">
      <c r="A1680" s="1"/>
      <c r="X1680" s="1"/>
    </row>
    <row r="1681" spans="1:24" x14ac:dyDescent="0.2">
      <c r="A1681" s="1"/>
      <c r="X1681" s="1"/>
    </row>
    <row r="1682" spans="1:24" x14ac:dyDescent="0.2">
      <c r="A1682" s="1"/>
      <c r="X1682" s="1"/>
    </row>
    <row r="1683" spans="1:24" x14ac:dyDescent="0.2">
      <c r="A1683" s="1"/>
      <c r="X1683" s="1"/>
    </row>
    <row r="1684" spans="1:24" x14ac:dyDescent="0.2">
      <c r="A1684" s="1"/>
      <c r="X1684" s="1"/>
    </row>
    <row r="1685" spans="1:24" x14ac:dyDescent="0.2">
      <c r="A1685" s="1"/>
      <c r="X1685" s="1"/>
    </row>
    <row r="1686" spans="1:24" x14ac:dyDescent="0.2">
      <c r="A1686" s="1"/>
      <c r="X1686" s="1"/>
    </row>
    <row r="1687" spans="1:24" x14ac:dyDescent="0.2">
      <c r="A1687" s="1"/>
      <c r="X1687" s="1"/>
    </row>
    <row r="1688" spans="1:24" x14ac:dyDescent="0.2">
      <c r="A1688" s="1"/>
      <c r="X1688" s="1"/>
    </row>
    <row r="1689" spans="1:24" x14ac:dyDescent="0.2">
      <c r="A1689" s="1"/>
      <c r="X1689" s="1"/>
    </row>
    <row r="1690" spans="1:24" x14ac:dyDescent="0.2">
      <c r="A1690" s="1"/>
      <c r="X1690" s="1"/>
    </row>
    <row r="1691" spans="1:24" x14ac:dyDescent="0.2">
      <c r="A1691" s="1"/>
      <c r="X1691" s="1"/>
    </row>
    <row r="1692" spans="1:24" x14ac:dyDescent="0.2">
      <c r="A1692" s="1"/>
      <c r="X1692" s="1"/>
    </row>
    <row r="1693" spans="1:24" x14ac:dyDescent="0.2">
      <c r="A1693" s="1"/>
      <c r="X1693" s="1"/>
    </row>
    <row r="1694" spans="1:24" x14ac:dyDescent="0.2">
      <c r="A1694" s="1"/>
      <c r="X1694" s="1"/>
    </row>
    <row r="1695" spans="1:24" x14ac:dyDescent="0.2">
      <c r="A1695" s="1"/>
      <c r="X1695" s="1"/>
    </row>
    <row r="1696" spans="1:24" x14ac:dyDescent="0.2">
      <c r="A1696" s="1"/>
      <c r="X1696" s="1"/>
    </row>
    <row r="1697" spans="1:24" x14ac:dyDescent="0.2">
      <c r="A1697" s="1"/>
      <c r="X1697" s="1"/>
    </row>
    <row r="1698" spans="1:24" x14ac:dyDescent="0.2">
      <c r="A1698" s="1"/>
      <c r="X1698" s="1"/>
    </row>
    <row r="1699" spans="1:24" x14ac:dyDescent="0.2">
      <c r="A1699" s="1"/>
      <c r="X1699" s="1"/>
    </row>
    <row r="1700" spans="1:24" x14ac:dyDescent="0.2">
      <c r="A1700" s="1"/>
      <c r="X1700" s="1"/>
    </row>
    <row r="1701" spans="1:24" x14ac:dyDescent="0.2">
      <c r="A1701" s="1"/>
      <c r="X1701" s="1"/>
    </row>
    <row r="1702" spans="1:24" x14ac:dyDescent="0.2">
      <c r="A1702" s="1"/>
      <c r="X1702" s="1"/>
    </row>
    <row r="1703" spans="1:24" x14ac:dyDescent="0.2">
      <c r="A1703" s="1"/>
      <c r="X1703" s="1"/>
    </row>
    <row r="1704" spans="1:24" x14ac:dyDescent="0.2">
      <c r="A1704" s="1"/>
      <c r="X1704" s="1"/>
    </row>
    <row r="1705" spans="1:24" x14ac:dyDescent="0.2">
      <c r="A1705" s="1"/>
      <c r="X1705" s="1"/>
    </row>
    <row r="1706" spans="1:24" x14ac:dyDescent="0.2">
      <c r="A1706" s="1"/>
      <c r="X1706" s="1"/>
    </row>
    <row r="1707" spans="1:24" x14ac:dyDescent="0.2">
      <c r="A1707" s="1"/>
      <c r="X1707" s="1"/>
    </row>
    <row r="1708" spans="1:24" x14ac:dyDescent="0.2">
      <c r="A1708" s="1"/>
      <c r="X1708" s="1"/>
    </row>
    <row r="1709" spans="1:24" x14ac:dyDescent="0.2">
      <c r="A1709" s="1"/>
      <c r="X1709" s="1"/>
    </row>
    <row r="1710" spans="1:24" x14ac:dyDescent="0.2">
      <c r="A1710" s="1"/>
      <c r="X1710" s="1"/>
    </row>
    <row r="1711" spans="1:24" x14ac:dyDescent="0.2">
      <c r="A1711" s="1"/>
      <c r="X1711" s="1"/>
    </row>
    <row r="1712" spans="1:24" x14ac:dyDescent="0.2">
      <c r="A1712" s="1"/>
      <c r="X1712" s="1"/>
    </row>
    <row r="1713" spans="1:24" x14ac:dyDescent="0.2">
      <c r="A1713" s="1"/>
      <c r="X1713" s="1"/>
    </row>
    <row r="1714" spans="1:24" x14ac:dyDescent="0.2">
      <c r="A1714" s="1"/>
      <c r="X1714" s="1"/>
    </row>
    <row r="1715" spans="1:24" x14ac:dyDescent="0.2">
      <c r="A1715" s="1"/>
      <c r="X1715" s="1"/>
    </row>
    <row r="1716" spans="1:24" x14ac:dyDescent="0.2">
      <c r="A1716" s="1"/>
      <c r="X1716" s="1"/>
    </row>
    <row r="1717" spans="1:24" x14ac:dyDescent="0.2">
      <c r="A1717" s="1"/>
      <c r="X1717" s="1"/>
    </row>
    <row r="1718" spans="1:24" x14ac:dyDescent="0.2">
      <c r="A1718" s="1"/>
      <c r="X1718" s="1"/>
    </row>
    <row r="1719" spans="1:24" x14ac:dyDescent="0.2">
      <c r="A1719" s="1"/>
      <c r="X1719" s="1"/>
    </row>
    <row r="1720" spans="1:24" x14ac:dyDescent="0.2">
      <c r="A1720" s="1"/>
      <c r="X1720" s="1"/>
    </row>
    <row r="1721" spans="1:24" x14ac:dyDescent="0.2">
      <c r="A1721" s="1"/>
      <c r="X1721" s="1"/>
    </row>
    <row r="1722" spans="1:24" x14ac:dyDescent="0.2">
      <c r="A1722" s="1"/>
      <c r="X1722" s="1"/>
    </row>
    <row r="1723" spans="1:24" x14ac:dyDescent="0.2">
      <c r="A1723" s="1"/>
      <c r="X1723" s="1"/>
    </row>
    <row r="1724" spans="1:24" x14ac:dyDescent="0.2">
      <c r="A1724" s="1"/>
      <c r="X1724" s="1"/>
    </row>
    <row r="1725" spans="1:24" x14ac:dyDescent="0.2">
      <c r="A1725" s="1"/>
      <c r="X1725" s="1"/>
    </row>
    <row r="1726" spans="1:24" x14ac:dyDescent="0.2">
      <c r="A1726" s="1"/>
      <c r="X1726" s="1"/>
    </row>
    <row r="1727" spans="1:24" x14ac:dyDescent="0.2">
      <c r="A1727" s="1"/>
      <c r="X1727" s="1"/>
    </row>
    <row r="1728" spans="1:24" x14ac:dyDescent="0.2">
      <c r="A1728" s="1"/>
      <c r="X1728" s="1"/>
    </row>
    <row r="1729" spans="1:24" x14ac:dyDescent="0.2">
      <c r="A1729" s="1"/>
      <c r="X1729" s="1"/>
    </row>
    <row r="1730" spans="1:24" x14ac:dyDescent="0.2">
      <c r="A1730" s="1"/>
      <c r="X1730" s="1"/>
    </row>
    <row r="1731" spans="1:24" x14ac:dyDescent="0.2">
      <c r="A1731" s="1"/>
      <c r="X1731" s="1"/>
    </row>
    <row r="1732" spans="1:24" x14ac:dyDescent="0.2">
      <c r="A1732" s="1"/>
      <c r="X1732" s="1"/>
    </row>
    <row r="1733" spans="1:24" x14ac:dyDescent="0.2">
      <c r="A1733" s="1"/>
      <c r="X1733" s="1"/>
    </row>
    <row r="1734" spans="1:24" x14ac:dyDescent="0.2">
      <c r="A1734" s="1"/>
      <c r="X1734" s="1"/>
    </row>
    <row r="1735" spans="1:24" x14ac:dyDescent="0.2">
      <c r="A1735" s="1"/>
      <c r="X1735" s="1"/>
    </row>
    <row r="1736" spans="1:24" x14ac:dyDescent="0.2">
      <c r="A1736" s="1"/>
      <c r="X1736" s="1"/>
    </row>
    <row r="1737" spans="1:24" x14ac:dyDescent="0.2">
      <c r="A1737" s="1"/>
      <c r="X1737" s="1"/>
    </row>
    <row r="1738" spans="1:24" x14ac:dyDescent="0.2">
      <c r="A1738" s="1"/>
      <c r="X1738" s="1"/>
    </row>
    <row r="1739" spans="1:24" x14ac:dyDescent="0.2">
      <c r="A1739" s="1"/>
      <c r="X1739" s="1"/>
    </row>
    <row r="1740" spans="1:24" x14ac:dyDescent="0.2">
      <c r="A1740" s="1"/>
      <c r="X1740" s="1"/>
    </row>
    <row r="1741" spans="1:24" x14ac:dyDescent="0.2">
      <c r="A1741" s="1"/>
      <c r="X1741" s="1"/>
    </row>
    <row r="1742" spans="1:24" x14ac:dyDescent="0.2">
      <c r="A1742" s="1"/>
      <c r="X1742" s="1"/>
    </row>
    <row r="1743" spans="1:24" x14ac:dyDescent="0.2">
      <c r="A1743" s="1"/>
      <c r="X1743" s="1"/>
    </row>
    <row r="1744" spans="1:24" x14ac:dyDescent="0.2">
      <c r="A1744" s="1"/>
      <c r="X1744" s="1"/>
    </row>
    <row r="1745" spans="1:24" x14ac:dyDescent="0.2">
      <c r="A1745" s="1"/>
      <c r="X1745" s="1"/>
    </row>
    <row r="1746" spans="1:24" x14ac:dyDescent="0.2">
      <c r="A1746" s="1"/>
      <c r="X1746" s="1"/>
    </row>
    <row r="1747" spans="1:24" x14ac:dyDescent="0.2">
      <c r="A1747" s="1"/>
      <c r="X1747" s="1"/>
    </row>
    <row r="1748" spans="1:24" x14ac:dyDescent="0.2">
      <c r="A1748" s="1"/>
      <c r="X1748" s="1"/>
    </row>
    <row r="1749" spans="1:24" x14ac:dyDescent="0.2">
      <c r="A1749" s="1"/>
      <c r="X1749" s="1"/>
    </row>
    <row r="1750" spans="1:24" x14ac:dyDescent="0.2">
      <c r="A1750" s="1"/>
      <c r="X1750" s="1"/>
    </row>
    <row r="1751" spans="1:24" x14ac:dyDescent="0.2">
      <c r="A1751" s="1"/>
      <c r="X1751" s="1"/>
    </row>
    <row r="1752" spans="1:24" x14ac:dyDescent="0.2">
      <c r="A1752" s="1"/>
      <c r="X1752" s="1"/>
    </row>
    <row r="1753" spans="1:24" x14ac:dyDescent="0.2">
      <c r="A1753" s="1"/>
      <c r="X1753" s="1"/>
    </row>
    <row r="1754" spans="1:24" x14ac:dyDescent="0.2">
      <c r="A1754" s="1"/>
      <c r="X1754" s="1"/>
    </row>
    <row r="1755" spans="1:24" x14ac:dyDescent="0.2">
      <c r="A1755" s="1"/>
      <c r="X1755" s="1"/>
    </row>
    <row r="1756" spans="1:24" x14ac:dyDescent="0.2">
      <c r="A1756" s="1"/>
      <c r="X1756" s="1"/>
    </row>
    <row r="1757" spans="1:24" x14ac:dyDescent="0.2">
      <c r="A1757" s="1"/>
      <c r="X1757" s="1"/>
    </row>
    <row r="1758" spans="1:24" x14ac:dyDescent="0.2">
      <c r="A1758" s="1"/>
      <c r="X1758" s="1"/>
    </row>
    <row r="1759" spans="1:24" x14ac:dyDescent="0.2">
      <c r="A1759" s="1"/>
      <c r="X1759" s="1"/>
    </row>
    <row r="1760" spans="1:24" x14ac:dyDescent="0.2">
      <c r="A1760" s="1"/>
      <c r="X1760" s="1"/>
    </row>
    <row r="1761" spans="1:24" x14ac:dyDescent="0.2">
      <c r="A1761" s="1"/>
      <c r="X1761" s="1"/>
    </row>
    <row r="1762" spans="1:24" x14ac:dyDescent="0.2">
      <c r="A1762" s="1"/>
      <c r="X1762" s="1"/>
    </row>
    <row r="1763" spans="1:24" x14ac:dyDescent="0.2">
      <c r="A1763" s="1"/>
      <c r="X1763" s="1"/>
    </row>
    <row r="1764" spans="1:24" x14ac:dyDescent="0.2">
      <c r="A1764" s="1"/>
      <c r="X1764" s="1"/>
    </row>
    <row r="1765" spans="1:24" x14ac:dyDescent="0.2">
      <c r="A1765" s="1"/>
      <c r="X1765" s="1"/>
    </row>
    <row r="1766" spans="1:24" x14ac:dyDescent="0.2">
      <c r="A1766" s="1"/>
      <c r="X1766" s="1"/>
    </row>
    <row r="1767" spans="1:24" x14ac:dyDescent="0.2">
      <c r="A1767" s="1"/>
      <c r="X1767" s="1"/>
    </row>
    <row r="1768" spans="1:24" x14ac:dyDescent="0.2">
      <c r="A1768" s="1"/>
      <c r="X1768" s="1"/>
    </row>
    <row r="1769" spans="1:24" x14ac:dyDescent="0.2">
      <c r="A1769" s="1"/>
      <c r="X1769" s="1"/>
    </row>
    <row r="1770" spans="1:24" x14ac:dyDescent="0.2">
      <c r="A1770" s="1"/>
    </row>
    <row r="1771" spans="1:24" x14ac:dyDescent="0.2">
      <c r="A1771" s="1"/>
    </row>
    <row r="1772" spans="1:24" x14ac:dyDescent="0.2">
      <c r="A1772" s="1"/>
    </row>
    <row r="1773" spans="1:24" x14ac:dyDescent="0.2">
      <c r="A1773" s="1"/>
    </row>
    <row r="1774" spans="1:24" x14ac:dyDescent="0.2">
      <c r="A1774" s="1"/>
    </row>
    <row r="1775" spans="1:24" x14ac:dyDescent="0.2">
      <c r="A1775" s="1"/>
    </row>
    <row r="1776" spans="1:24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</sheetData>
  <pageMargins left="0.7" right="0.7" top="0.75" bottom="0.75" header="0.3" footer="0.3"/>
  <headerFooter>
    <oddHeader>&amp;L&amp;"Arial"&amp;9&amp;K0078D7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0C40-6489-492D-AE62-C3BCB2BA5689}">
  <sheetPr codeName="Sheet13"/>
  <dimension ref="A1:AQ6918"/>
  <sheetViews>
    <sheetView zoomScale="90" zoomScaleNormal="90" workbookViewId="0">
      <pane ySplit="5" topLeftCell="A6" activePane="bottomLeft" state="frozen"/>
      <selection pane="bottomLeft" activeCell="E14" sqref="E14"/>
    </sheetView>
  </sheetViews>
  <sheetFormatPr defaultRowHeight="12.75" x14ac:dyDescent="0.2"/>
  <cols>
    <col min="1" max="1" width="17.140625" bestFit="1" customWidth="1"/>
    <col min="2" max="2" width="8.85546875" bestFit="1" customWidth="1"/>
    <col min="3" max="3" width="15.7109375" bestFit="1" customWidth="1"/>
    <col min="4" max="4" width="12" bestFit="1" customWidth="1"/>
    <col min="5" max="5" width="15.85546875" bestFit="1" customWidth="1"/>
    <col min="6" max="6" width="9.85546875" bestFit="1" customWidth="1"/>
    <col min="7" max="7" width="16" bestFit="1" customWidth="1"/>
    <col min="8" max="8" width="8.42578125" bestFit="1" customWidth="1"/>
    <col min="9" max="9" width="16" bestFit="1" customWidth="1"/>
    <col min="10" max="10" width="12.5703125" bestFit="1" customWidth="1"/>
    <col min="11" max="11" width="16" bestFit="1" customWidth="1"/>
    <col min="12" max="12" width="9.5703125" bestFit="1" customWidth="1"/>
    <col min="13" max="13" width="15.7109375" bestFit="1" customWidth="1"/>
    <col min="14" max="14" width="9.5703125" bestFit="1" customWidth="1"/>
    <col min="15" max="15" width="15.7109375" bestFit="1" customWidth="1"/>
    <col min="16" max="16" width="10.5703125" bestFit="1" customWidth="1"/>
    <col min="17" max="17" width="15.7109375" bestFit="1" customWidth="1"/>
    <col min="18" max="18" width="12.5703125" bestFit="1" customWidth="1"/>
    <col min="19" max="19" width="26.42578125" bestFit="1" customWidth="1"/>
    <col min="20" max="20" width="11.85546875" bestFit="1" customWidth="1"/>
    <col min="21" max="21" width="28.85546875" bestFit="1" customWidth="1"/>
    <col min="22" max="22" width="11.85546875" bestFit="1" customWidth="1"/>
    <col min="23" max="23" width="28.85546875" bestFit="1" customWidth="1"/>
    <col min="24" max="24" width="11.28515625" bestFit="1" customWidth="1"/>
    <col min="25" max="25" width="28.85546875" bestFit="1" customWidth="1"/>
    <col min="26" max="26" width="13.7109375" bestFit="1" customWidth="1"/>
    <col min="27" max="27" width="28.85546875" bestFit="1" customWidth="1"/>
    <col min="28" max="28" width="16.5703125" bestFit="1" customWidth="1"/>
    <col min="29" max="29" width="28.85546875" bestFit="1" customWidth="1"/>
    <col min="30" max="30" width="18.5703125" bestFit="1" customWidth="1"/>
    <col min="31" max="31" width="28.85546875" bestFit="1" customWidth="1"/>
    <col min="32" max="32" width="11.85546875" bestFit="1" customWidth="1"/>
    <col min="33" max="33" width="10.7109375" customWidth="1"/>
    <col min="34" max="34" width="11.85546875" bestFit="1" customWidth="1"/>
    <col min="35" max="35" width="11" bestFit="1" customWidth="1"/>
    <col min="37" max="37" width="11" bestFit="1" customWidth="1"/>
    <col min="39" max="39" width="11" bestFit="1" customWidth="1"/>
    <col min="41" max="41" width="11" bestFit="1" customWidth="1"/>
    <col min="42" max="42" width="11.85546875" bestFit="1" customWidth="1"/>
    <col min="43" max="43" width="11" bestFit="1" customWidth="1"/>
    <col min="44" max="44" width="11.85546875" bestFit="1" customWidth="1"/>
  </cols>
  <sheetData>
    <row r="1" spans="1:43" x14ac:dyDescent="0.2">
      <c r="A1" t="s">
        <v>10</v>
      </c>
      <c r="B1" s="1">
        <v>44562</v>
      </c>
    </row>
    <row r="2" spans="1:43" x14ac:dyDescent="0.2">
      <c r="A2" t="s">
        <v>11</v>
      </c>
      <c r="B2" s="1">
        <f ca="1">TODAY()</f>
        <v>46294</v>
      </c>
    </row>
    <row r="3" spans="1:43" x14ac:dyDescent="0.2">
      <c r="A3" t="s">
        <v>0</v>
      </c>
      <c r="B3" t="s">
        <v>12</v>
      </c>
    </row>
    <row r="5" spans="1:43" x14ac:dyDescent="0.2">
      <c r="V5" s="1"/>
    </row>
    <row r="7" spans="1:43" x14ac:dyDescent="0.2">
      <c r="A7" t="str">
        <f>$B$3&amp;LEFT(B8,2)&amp;" Curncy"</f>
        <v>MRSWNIF  Curncy</v>
      </c>
      <c r="C7" t="str">
        <f>$B$3&amp;LEFT(D8,2)&amp;" Curncy"</f>
        <v>MRSWNII  Curncy</v>
      </c>
      <c r="E7" t="str">
        <f>$B$3&amp;LEFT($F$8,1)&amp;" Curncy"</f>
        <v>MRSWNI1 Curncy</v>
      </c>
      <c r="G7" t="str">
        <f>$B$3&amp;LEFT($H$8,1)&amp;" Curncy"</f>
        <v>MRSWNI2 Curncy</v>
      </c>
      <c r="I7" t="str">
        <f>$B$3&amp;LEFT($J$8,1)&amp;" Curncy"</f>
        <v>MRSWNI3 Curncy</v>
      </c>
      <c r="K7" t="str">
        <f>$B$3&amp;LEFT($L$8,1)&amp;" Curncy"</f>
        <v>MRSWNI4 Curncy</v>
      </c>
      <c r="M7" t="str">
        <f>$B$3&amp;LEFT($N$8,1)&amp;" Curncy"</f>
        <v>MRSWNI5 Curncy</v>
      </c>
      <c r="O7" t="str">
        <f>$B$3&amp;LEFT($P$8,1)&amp;" Curncy"</f>
        <v>MRSWNI7 Curncy</v>
      </c>
      <c r="Q7" t="str">
        <f>$B$3&amp;LEFT($R$8,2)&amp;" Curncy"</f>
        <v>MRSWNI10 Curncy</v>
      </c>
    </row>
    <row r="8" spans="1:43" x14ac:dyDescent="0.2">
      <c r="A8" t="s">
        <v>11</v>
      </c>
      <c r="B8" t="s">
        <v>13</v>
      </c>
      <c r="C8" t="s">
        <v>11</v>
      </c>
      <c r="D8" t="s">
        <v>14</v>
      </c>
      <c r="E8" t="s">
        <v>11</v>
      </c>
      <c r="F8" t="s">
        <v>15</v>
      </c>
      <c r="G8" t="s">
        <v>11</v>
      </c>
      <c r="H8" t="s">
        <v>16</v>
      </c>
      <c r="I8" t="s">
        <v>11</v>
      </c>
      <c r="J8" t="s">
        <v>17</v>
      </c>
      <c r="K8" t="s">
        <v>11</v>
      </c>
      <c r="L8" t="s">
        <v>18</v>
      </c>
      <c r="M8" t="s">
        <v>11</v>
      </c>
      <c r="N8" t="s">
        <v>19</v>
      </c>
      <c r="O8" t="s">
        <v>11</v>
      </c>
      <c r="P8" t="s">
        <v>20</v>
      </c>
      <c r="Q8" t="s">
        <v>11</v>
      </c>
      <c r="R8" t="s">
        <v>21</v>
      </c>
    </row>
    <row r="9" spans="1:43" x14ac:dyDescent="0.2">
      <c r="A9" s="1">
        <f ca="1">_xll.BDH($A$7,"px_Last",$B$1,$B$2,"cols=2;rows=1211")</f>
        <v>44564</v>
      </c>
      <c r="B9">
        <v>2.0750000000000002</v>
      </c>
      <c r="C9" s="1">
        <f ca="1">_xll.BDH($C$7,"px_Last",$B$1,$B$2,"cols=2;rows=1214")</f>
        <v>44564</v>
      </c>
      <c r="D9">
        <v>2.13</v>
      </c>
      <c r="E9" s="1">
        <f ca="1">_xll.BDH($E$7,"px_Last",$B$1,$B$2,"cols=2;rows=1217")</f>
        <v>44564</v>
      </c>
      <c r="F9">
        <v>2.2151999999999998</v>
      </c>
      <c r="G9" s="1">
        <f ca="1">_xll.BDH($G$7,"px_Last",$B$1,$B$2,"cols=2;rows=1211")</f>
        <v>44564</v>
      </c>
      <c r="H9">
        <v>2.58</v>
      </c>
      <c r="I9" s="1">
        <f ca="1">_xll.BDH($I$7,"px_Last",$B$1,$B$2,"cols=2;rows=1214")</f>
        <v>44564</v>
      </c>
      <c r="J9" s="2">
        <v>2.7774999999999999</v>
      </c>
      <c r="K9" s="1">
        <f ca="1">_xll.BDH($K$7,"px_Last",$B$1,$B$2,"cols=2;rows=1214")</f>
        <v>44564</v>
      </c>
      <c r="L9">
        <v>2.89</v>
      </c>
      <c r="M9" s="1">
        <f ca="1">_xll.BDH($M$7,"px_Last",$B$1,$B$2,"cols=2;rows=1216")</f>
        <v>44564</v>
      </c>
      <c r="N9">
        <v>2.9849999999999999</v>
      </c>
      <c r="O9" s="1">
        <f ca="1">_xll.BDH($O$7,"px_Last",$B$1,$B$2,"cols=2;rows=1213")</f>
        <v>44564</v>
      </c>
      <c r="P9">
        <v>3.1777000000000002</v>
      </c>
      <c r="Q9" s="1">
        <f ca="1">_xll.BDH($Q$7,"px_Last",$B$1,$B$2,"cols=2;rows=1211")</f>
        <v>44564</v>
      </c>
      <c r="R9">
        <v>3.3849999999999998</v>
      </c>
      <c r="S9" s="1"/>
      <c r="U9" s="1"/>
      <c r="V9" s="2"/>
      <c r="W9" s="1"/>
      <c r="Y9" s="1"/>
      <c r="AA9" s="1"/>
      <c r="AC9" s="1"/>
      <c r="AE9" s="1"/>
      <c r="AG9" s="1"/>
      <c r="AI9" s="1"/>
      <c r="AK9" s="1"/>
      <c r="AM9" s="1"/>
      <c r="AO9" s="1"/>
      <c r="AQ9" s="1"/>
    </row>
    <row r="10" spans="1:43" x14ac:dyDescent="0.2">
      <c r="A10" s="1">
        <v>44565</v>
      </c>
      <c r="B10">
        <v>2.085</v>
      </c>
      <c r="C10" s="1">
        <v>44565</v>
      </c>
      <c r="D10">
        <v>2.125</v>
      </c>
      <c r="E10" s="1">
        <v>44565</v>
      </c>
      <c r="F10">
        <v>2.2271999999999998</v>
      </c>
      <c r="G10" s="1">
        <v>44565</v>
      </c>
      <c r="H10">
        <v>2.6</v>
      </c>
      <c r="I10" s="1">
        <v>44565</v>
      </c>
      <c r="J10" s="2">
        <v>2.8149999999999999</v>
      </c>
      <c r="K10" s="1">
        <v>44565</v>
      </c>
      <c r="L10">
        <v>2.94</v>
      </c>
      <c r="M10" s="1">
        <v>44565</v>
      </c>
      <c r="N10">
        <v>3.0350000000000001</v>
      </c>
      <c r="O10" s="1">
        <v>44565</v>
      </c>
      <c r="P10">
        <v>3.23</v>
      </c>
      <c r="Q10" s="1">
        <v>44565</v>
      </c>
      <c r="R10">
        <v>3.45</v>
      </c>
      <c r="S10" s="1"/>
      <c r="U10" s="1"/>
      <c r="V10" s="2"/>
      <c r="W10" s="1"/>
      <c r="Y10" s="1"/>
      <c r="AA10" s="1"/>
      <c r="AC10" s="1"/>
      <c r="AE10" s="1"/>
      <c r="AG10" s="1"/>
      <c r="AI10" s="1"/>
      <c r="AK10" s="1"/>
      <c r="AM10" s="1"/>
      <c r="AO10" s="1"/>
      <c r="AQ10" s="1"/>
    </row>
    <row r="11" spans="1:43" x14ac:dyDescent="0.2">
      <c r="A11" s="1">
        <v>44566</v>
      </c>
      <c r="B11">
        <v>2.0150000000000001</v>
      </c>
      <c r="C11" s="1">
        <v>44566</v>
      </c>
      <c r="D11">
        <v>2.0699999999999998</v>
      </c>
      <c r="E11" s="1">
        <v>44566</v>
      </c>
      <c r="F11">
        <v>2.17</v>
      </c>
      <c r="G11" s="1">
        <v>44566</v>
      </c>
      <c r="H11">
        <v>2.57</v>
      </c>
      <c r="I11" s="1">
        <v>44566</v>
      </c>
      <c r="J11" s="2">
        <v>2.7829000000000002</v>
      </c>
      <c r="K11" s="1">
        <v>44566</v>
      </c>
      <c r="L11">
        <v>2.9125000000000001</v>
      </c>
      <c r="M11" s="1">
        <v>44566</v>
      </c>
      <c r="N11">
        <v>3.0150000000000001</v>
      </c>
      <c r="O11" s="1">
        <v>44566</v>
      </c>
      <c r="P11">
        <v>3.21</v>
      </c>
      <c r="Q11" s="1">
        <v>44566</v>
      </c>
      <c r="R11">
        <v>3.4249999999999998</v>
      </c>
      <c r="S11" s="1"/>
      <c r="U11" s="1"/>
      <c r="V11" s="2"/>
      <c r="W11" s="1"/>
      <c r="Y11" s="1"/>
      <c r="AA11" s="1"/>
      <c r="AC11" s="1"/>
      <c r="AE11" s="1"/>
      <c r="AG11" s="1"/>
      <c r="AI11" s="1"/>
      <c r="AK11" s="1"/>
      <c r="AM11" s="1"/>
      <c r="AO11" s="1"/>
      <c r="AQ11" s="1"/>
    </row>
    <row r="12" spans="1:43" x14ac:dyDescent="0.2">
      <c r="A12" s="1">
        <v>44567</v>
      </c>
      <c r="B12">
        <v>2.0099999999999998</v>
      </c>
      <c r="C12" s="1">
        <v>44567</v>
      </c>
      <c r="D12">
        <v>2.0699999999999998</v>
      </c>
      <c r="E12" s="1">
        <v>44567</v>
      </c>
      <c r="F12">
        <v>2.1737000000000002</v>
      </c>
      <c r="G12" s="1">
        <v>44567</v>
      </c>
      <c r="H12">
        <v>2.5988000000000002</v>
      </c>
      <c r="I12" s="1">
        <v>44567</v>
      </c>
      <c r="J12" s="2">
        <v>2.8149999999999999</v>
      </c>
      <c r="K12" s="1">
        <v>44567</v>
      </c>
      <c r="L12">
        <v>2.9550000000000001</v>
      </c>
      <c r="M12" s="1">
        <v>44567</v>
      </c>
      <c r="N12">
        <v>3.07</v>
      </c>
      <c r="O12" s="1">
        <v>44567</v>
      </c>
      <c r="P12">
        <v>3.2749999999999999</v>
      </c>
      <c r="Q12" s="1">
        <v>44567</v>
      </c>
      <c r="R12">
        <v>3.4847000000000001</v>
      </c>
      <c r="S12" s="1"/>
      <c r="U12" s="1"/>
      <c r="V12" s="2"/>
      <c r="W12" s="1"/>
      <c r="Y12" s="1"/>
      <c r="AA12" s="1"/>
      <c r="AC12" s="1"/>
      <c r="AE12" s="1"/>
      <c r="AG12" s="1"/>
      <c r="AI12" s="1"/>
      <c r="AK12" s="1"/>
      <c r="AM12" s="1"/>
      <c r="AO12" s="1"/>
      <c r="AQ12" s="1"/>
    </row>
    <row r="13" spans="1:43" x14ac:dyDescent="0.2">
      <c r="A13" s="1">
        <v>44568</v>
      </c>
      <c r="B13">
        <v>2.008</v>
      </c>
      <c r="C13" s="1">
        <v>44568</v>
      </c>
      <c r="D13">
        <v>2.0750000000000002</v>
      </c>
      <c r="E13" s="1">
        <v>44568</v>
      </c>
      <c r="F13">
        <v>2.1703999999999999</v>
      </c>
      <c r="G13" s="1">
        <v>44568</v>
      </c>
      <c r="H13">
        <v>2.5950000000000002</v>
      </c>
      <c r="I13" s="1">
        <v>44568</v>
      </c>
      <c r="J13" s="2">
        <v>2.82</v>
      </c>
      <c r="K13" s="1">
        <v>44568</v>
      </c>
      <c r="L13">
        <v>2.9581</v>
      </c>
      <c r="M13" s="1">
        <v>44568</v>
      </c>
      <c r="N13">
        <v>3.0750000000000002</v>
      </c>
      <c r="O13" s="1">
        <v>44568</v>
      </c>
      <c r="P13">
        <v>3.2725</v>
      </c>
      <c r="Q13" s="1">
        <v>44568</v>
      </c>
      <c r="R13">
        <v>3.4849999999999999</v>
      </c>
      <c r="S13" s="1"/>
      <c r="U13" s="1"/>
      <c r="V13" s="2"/>
      <c r="W13" s="1"/>
      <c r="Y13" s="1"/>
      <c r="AA13" s="1"/>
      <c r="AC13" s="1"/>
      <c r="AE13" s="1"/>
      <c r="AG13" s="1"/>
      <c r="AI13" s="1"/>
      <c r="AK13" s="1"/>
      <c r="AM13" s="1"/>
      <c r="AO13" s="1"/>
      <c r="AQ13" s="1"/>
    </row>
    <row r="14" spans="1:43" x14ac:dyDescent="0.2">
      <c r="A14" s="1">
        <v>44571</v>
      </c>
      <c r="B14">
        <v>2</v>
      </c>
      <c r="C14" s="1">
        <v>44571</v>
      </c>
      <c r="D14">
        <v>2.0699999999999998</v>
      </c>
      <c r="E14" s="1">
        <v>44571</v>
      </c>
      <c r="F14">
        <v>2.1734</v>
      </c>
      <c r="G14" s="1">
        <v>44571</v>
      </c>
      <c r="H14">
        <v>2.613</v>
      </c>
      <c r="I14" s="1">
        <v>44571</v>
      </c>
      <c r="J14" s="2">
        <v>2.85</v>
      </c>
      <c r="K14" s="1">
        <v>44571</v>
      </c>
      <c r="L14">
        <v>2.996</v>
      </c>
      <c r="M14" s="1">
        <v>44571</v>
      </c>
      <c r="N14">
        <v>3.11</v>
      </c>
      <c r="O14" s="1">
        <v>44571</v>
      </c>
      <c r="P14">
        <v>3.32</v>
      </c>
      <c r="Q14" s="1">
        <v>44571</v>
      </c>
      <c r="R14">
        <v>3.54</v>
      </c>
      <c r="S14" s="1"/>
      <c r="U14" s="1"/>
      <c r="V14" s="2"/>
      <c r="W14" s="1"/>
      <c r="Y14" s="1"/>
      <c r="AA14" s="1"/>
      <c r="AC14" s="1"/>
      <c r="AE14" s="1"/>
      <c r="AG14" s="1"/>
      <c r="AI14" s="1"/>
      <c r="AK14" s="1"/>
      <c r="AM14" s="1"/>
      <c r="AO14" s="1"/>
      <c r="AQ14" s="1"/>
    </row>
    <row r="15" spans="1:43" x14ac:dyDescent="0.2">
      <c r="A15" s="1">
        <v>44572</v>
      </c>
      <c r="B15">
        <v>1.99</v>
      </c>
      <c r="C15" s="1">
        <v>44572</v>
      </c>
      <c r="D15">
        <v>2.0550000000000002</v>
      </c>
      <c r="E15" s="1">
        <v>44572</v>
      </c>
      <c r="F15">
        <v>2.14</v>
      </c>
      <c r="G15" s="1">
        <v>44572</v>
      </c>
      <c r="H15">
        <v>2.58</v>
      </c>
      <c r="I15" s="1">
        <v>44572</v>
      </c>
      <c r="J15" s="2">
        <v>2.7949999999999999</v>
      </c>
      <c r="K15" s="1">
        <v>44572</v>
      </c>
      <c r="L15">
        <v>2.94</v>
      </c>
      <c r="M15" s="1">
        <v>44572</v>
      </c>
      <c r="N15">
        <v>3.0550000000000002</v>
      </c>
      <c r="O15" s="1">
        <v>44572</v>
      </c>
      <c r="P15">
        <v>3.26</v>
      </c>
      <c r="Q15" s="1">
        <v>44572</v>
      </c>
      <c r="R15">
        <v>3.48</v>
      </c>
      <c r="S15" s="1"/>
      <c r="U15" s="1"/>
      <c r="V15" s="2"/>
      <c r="W15" s="1"/>
      <c r="Y15" s="1"/>
      <c r="AA15" s="1"/>
      <c r="AC15" s="1"/>
      <c r="AE15" s="1"/>
      <c r="AG15" s="1"/>
      <c r="AI15" s="1"/>
      <c r="AK15" s="1"/>
      <c r="AM15" s="1"/>
      <c r="AO15" s="1"/>
      <c r="AQ15" s="1"/>
    </row>
    <row r="16" spans="1:43" x14ac:dyDescent="0.2">
      <c r="A16" s="1">
        <v>44573</v>
      </c>
      <c r="B16">
        <v>1.9850000000000001</v>
      </c>
      <c r="C16" s="1">
        <v>44573</v>
      </c>
      <c r="D16">
        <v>2.0550000000000002</v>
      </c>
      <c r="E16" s="1">
        <v>44573</v>
      </c>
      <c r="F16">
        <v>2.1414</v>
      </c>
      <c r="G16" s="1">
        <v>44573</v>
      </c>
      <c r="H16">
        <v>2.5750000000000002</v>
      </c>
      <c r="I16" s="1">
        <v>44573</v>
      </c>
      <c r="J16" s="2">
        <v>2.8</v>
      </c>
      <c r="K16" s="1">
        <v>44573</v>
      </c>
      <c r="L16">
        <v>2.95</v>
      </c>
      <c r="M16" s="1">
        <v>44573</v>
      </c>
      <c r="N16">
        <v>3.07</v>
      </c>
      <c r="O16" s="1">
        <v>44573</v>
      </c>
      <c r="P16">
        <v>3.2679999999999998</v>
      </c>
      <c r="Q16" s="1">
        <v>44573</v>
      </c>
      <c r="R16">
        <v>3.4849999999999999</v>
      </c>
      <c r="S16" s="1"/>
      <c r="U16" s="1"/>
      <c r="V16" s="2"/>
      <c r="W16" s="1"/>
      <c r="Y16" s="1"/>
      <c r="AA16" s="1"/>
      <c r="AC16" s="1"/>
      <c r="AE16" s="1"/>
      <c r="AG16" s="1"/>
      <c r="AI16" s="1"/>
      <c r="AK16" s="1"/>
      <c r="AM16" s="1"/>
      <c r="AO16" s="1"/>
      <c r="AQ16" s="1"/>
    </row>
    <row r="17" spans="1:43" x14ac:dyDescent="0.2">
      <c r="A17" s="1">
        <v>44574</v>
      </c>
      <c r="B17">
        <v>1.9850000000000001</v>
      </c>
      <c r="C17" s="1">
        <v>44574</v>
      </c>
      <c r="D17">
        <v>2.0499999999999998</v>
      </c>
      <c r="E17" s="1">
        <v>44574</v>
      </c>
      <c r="F17">
        <v>2.1406000000000001</v>
      </c>
      <c r="G17" s="1">
        <v>44574</v>
      </c>
      <c r="H17">
        <v>2.56</v>
      </c>
      <c r="I17" s="1">
        <v>44574</v>
      </c>
      <c r="J17" s="2">
        <v>2.7850000000000001</v>
      </c>
      <c r="K17" s="1">
        <v>44574</v>
      </c>
      <c r="L17">
        <v>2.9369000000000001</v>
      </c>
      <c r="M17" s="1">
        <v>44574</v>
      </c>
      <c r="N17">
        <v>3.05</v>
      </c>
      <c r="O17" s="1">
        <v>44574</v>
      </c>
      <c r="P17">
        <v>3.2530000000000001</v>
      </c>
      <c r="Q17" s="1">
        <v>44574</v>
      </c>
      <c r="R17">
        <v>3.47</v>
      </c>
      <c r="S17" s="1"/>
      <c r="U17" s="1"/>
      <c r="V17" s="2"/>
      <c r="W17" s="1"/>
      <c r="Y17" s="1"/>
      <c r="AA17" s="1"/>
      <c r="AC17" s="1"/>
      <c r="AE17" s="1"/>
      <c r="AG17" s="1"/>
      <c r="AI17" s="1"/>
      <c r="AK17" s="1"/>
      <c r="AM17" s="1"/>
      <c r="AO17" s="1"/>
      <c r="AQ17" s="1"/>
    </row>
    <row r="18" spans="1:43" x14ac:dyDescent="0.2">
      <c r="A18" s="1">
        <v>44575</v>
      </c>
      <c r="B18">
        <v>1.9850000000000001</v>
      </c>
      <c r="C18" s="1">
        <v>44575</v>
      </c>
      <c r="D18">
        <v>2.0649999999999999</v>
      </c>
      <c r="E18" s="1">
        <v>44575</v>
      </c>
      <c r="F18">
        <v>2.1490999999999998</v>
      </c>
      <c r="G18" s="1">
        <v>44575</v>
      </c>
      <c r="H18">
        <v>2.5750000000000002</v>
      </c>
      <c r="I18" s="1">
        <v>44575</v>
      </c>
      <c r="J18" s="2">
        <v>2.81</v>
      </c>
      <c r="K18" s="1">
        <v>44575</v>
      </c>
      <c r="L18">
        <v>2.9449999999999998</v>
      </c>
      <c r="M18" s="1">
        <v>44575</v>
      </c>
      <c r="N18">
        <v>3.0649999999999999</v>
      </c>
      <c r="O18" s="1">
        <v>44575</v>
      </c>
      <c r="P18">
        <v>3.27</v>
      </c>
      <c r="Q18" s="1">
        <v>44575</v>
      </c>
      <c r="R18">
        <v>3.48</v>
      </c>
      <c r="S18" s="1"/>
      <c r="U18" s="1"/>
      <c r="V18" s="2"/>
      <c r="W18" s="1"/>
      <c r="Y18" s="1"/>
      <c r="AA18" s="1"/>
      <c r="AC18" s="1"/>
      <c r="AE18" s="1"/>
      <c r="AG18" s="1"/>
      <c r="AI18" s="1"/>
      <c r="AK18" s="1"/>
      <c r="AM18" s="1"/>
      <c r="AO18" s="1"/>
      <c r="AQ18" s="1"/>
    </row>
    <row r="19" spans="1:43" x14ac:dyDescent="0.2">
      <c r="A19" s="1">
        <v>44578</v>
      </c>
      <c r="B19">
        <v>1.9830000000000001</v>
      </c>
      <c r="C19" s="1">
        <v>44578</v>
      </c>
      <c r="D19">
        <v>2.08</v>
      </c>
      <c r="E19" s="1">
        <v>44578</v>
      </c>
      <c r="F19">
        <v>2.1738</v>
      </c>
      <c r="G19" s="1">
        <v>44578</v>
      </c>
      <c r="H19">
        <v>2.61</v>
      </c>
      <c r="I19" s="1">
        <v>44578</v>
      </c>
      <c r="J19" s="2">
        <v>2.8448000000000002</v>
      </c>
      <c r="K19" s="1">
        <v>44578</v>
      </c>
      <c r="L19">
        <v>2.9969000000000001</v>
      </c>
      <c r="M19" s="1">
        <v>44578</v>
      </c>
      <c r="N19">
        <v>3.11</v>
      </c>
      <c r="O19" s="1">
        <v>44578</v>
      </c>
      <c r="P19">
        <v>3.3178999999999998</v>
      </c>
      <c r="Q19" s="1">
        <v>44578</v>
      </c>
      <c r="R19">
        <v>3.54</v>
      </c>
      <c r="S19" s="1"/>
      <c r="U19" s="1"/>
      <c r="V19" s="2"/>
      <c r="W19" s="1"/>
      <c r="Y19" s="1"/>
      <c r="AA19" s="1"/>
      <c r="AC19" s="1"/>
      <c r="AE19" s="1"/>
      <c r="AG19" s="1"/>
      <c r="AI19" s="1"/>
      <c r="AK19" s="1"/>
      <c r="AM19" s="1"/>
      <c r="AO19" s="1"/>
      <c r="AQ19" s="1"/>
    </row>
    <row r="20" spans="1:43" x14ac:dyDescent="0.2">
      <c r="A20" s="1">
        <v>44579</v>
      </c>
      <c r="B20">
        <v>1.9850000000000001</v>
      </c>
      <c r="C20" s="1">
        <v>44579</v>
      </c>
      <c r="D20">
        <v>2.08</v>
      </c>
      <c r="E20" s="1">
        <v>44579</v>
      </c>
      <c r="F20">
        <v>2.1755</v>
      </c>
      <c r="G20" s="1">
        <v>44579</v>
      </c>
      <c r="H20">
        <v>2.6118999999999999</v>
      </c>
      <c r="I20" s="1">
        <v>44579</v>
      </c>
      <c r="J20" s="2">
        <v>2.8450000000000002</v>
      </c>
      <c r="K20" s="1">
        <v>44579</v>
      </c>
      <c r="L20">
        <v>2.9973999999999998</v>
      </c>
      <c r="M20" s="1">
        <v>44579</v>
      </c>
      <c r="N20">
        <v>3.1107</v>
      </c>
      <c r="O20" s="1">
        <v>44579</v>
      </c>
      <c r="P20">
        <v>3.3149999999999999</v>
      </c>
      <c r="Q20" s="1">
        <v>44579</v>
      </c>
      <c r="R20">
        <v>3.5253999999999999</v>
      </c>
      <c r="S20" s="1"/>
      <c r="U20" s="1"/>
      <c r="V20" s="2"/>
      <c r="W20" s="1"/>
      <c r="Y20" s="1"/>
      <c r="AA20" s="1"/>
      <c r="AC20" s="1"/>
      <c r="AE20" s="1"/>
      <c r="AG20" s="1"/>
      <c r="AI20" s="1"/>
      <c r="AK20" s="1"/>
      <c r="AM20" s="1"/>
      <c r="AO20" s="1"/>
      <c r="AQ20" s="1"/>
    </row>
    <row r="21" spans="1:43" x14ac:dyDescent="0.2">
      <c r="A21" s="1">
        <v>44580</v>
      </c>
      <c r="B21">
        <v>1.9850000000000001</v>
      </c>
      <c r="C21" s="1">
        <v>44580</v>
      </c>
      <c r="D21">
        <v>2.09</v>
      </c>
      <c r="E21" s="1">
        <v>44580</v>
      </c>
      <c r="F21">
        <v>2.2050000000000001</v>
      </c>
      <c r="G21" s="1">
        <v>44580</v>
      </c>
      <c r="H21">
        <v>2.64</v>
      </c>
      <c r="I21" s="1">
        <v>44580</v>
      </c>
      <c r="J21" s="2">
        <v>2.88</v>
      </c>
      <c r="K21" s="1">
        <v>44580</v>
      </c>
      <c r="L21">
        <v>3.0449999999999999</v>
      </c>
      <c r="M21" s="1">
        <v>44580</v>
      </c>
      <c r="N21">
        <v>3.17</v>
      </c>
      <c r="O21" s="1">
        <v>44580</v>
      </c>
      <c r="P21">
        <v>3.3812000000000002</v>
      </c>
      <c r="Q21" s="1">
        <v>44580</v>
      </c>
      <c r="R21">
        <v>3.59</v>
      </c>
      <c r="S21" s="1"/>
      <c r="U21" s="1"/>
      <c r="V21" s="2"/>
      <c r="W21" s="1"/>
      <c r="Y21" s="1"/>
      <c r="AA21" s="1"/>
      <c r="AC21" s="1"/>
      <c r="AE21" s="1"/>
      <c r="AG21" s="1"/>
      <c r="AI21" s="1"/>
      <c r="AK21" s="1"/>
      <c r="AM21" s="1"/>
      <c r="AO21" s="1"/>
      <c r="AQ21" s="1"/>
    </row>
    <row r="22" spans="1:43" x14ac:dyDescent="0.2">
      <c r="A22" s="1">
        <v>44581</v>
      </c>
      <c r="B22">
        <v>1.99</v>
      </c>
      <c r="C22" s="1">
        <v>44581</v>
      </c>
      <c r="D22">
        <v>2.085</v>
      </c>
      <c r="E22" s="1">
        <v>44581</v>
      </c>
      <c r="F22">
        <v>2.1936</v>
      </c>
      <c r="G22" s="1">
        <v>44581</v>
      </c>
      <c r="H22">
        <v>2.63</v>
      </c>
      <c r="I22" s="1">
        <v>44581</v>
      </c>
      <c r="J22" s="2">
        <v>2.8708999999999998</v>
      </c>
      <c r="K22" s="1">
        <v>44581</v>
      </c>
      <c r="L22">
        <v>3.0305</v>
      </c>
      <c r="M22" s="1">
        <v>44581</v>
      </c>
      <c r="N22">
        <v>3.1524999999999999</v>
      </c>
      <c r="O22" s="1">
        <v>44581</v>
      </c>
      <c r="P22">
        <v>3.3424999999999998</v>
      </c>
      <c r="Q22" s="1">
        <v>44581</v>
      </c>
      <c r="R22">
        <v>3.5525000000000002</v>
      </c>
      <c r="S22" s="1"/>
      <c r="U22" s="1"/>
      <c r="V22" s="2"/>
      <c r="W22" s="1"/>
      <c r="Y22" s="1"/>
      <c r="AA22" s="1"/>
      <c r="AC22" s="1"/>
      <c r="AE22" s="1"/>
      <c r="AG22" s="1"/>
      <c r="AI22" s="1"/>
      <c r="AK22" s="1"/>
      <c r="AM22" s="1"/>
      <c r="AO22" s="1"/>
      <c r="AQ22" s="1"/>
    </row>
    <row r="23" spans="1:43" x14ac:dyDescent="0.2">
      <c r="A23" s="1">
        <v>44582</v>
      </c>
      <c r="B23">
        <v>1.9850000000000001</v>
      </c>
      <c r="C23" s="1">
        <v>44582</v>
      </c>
      <c r="D23">
        <v>2.0825</v>
      </c>
      <c r="E23" s="1">
        <v>44582</v>
      </c>
      <c r="F23">
        <v>2.1924999999999999</v>
      </c>
      <c r="G23" s="1">
        <v>44582</v>
      </c>
      <c r="H23">
        <v>2.62</v>
      </c>
      <c r="I23" s="1">
        <v>44582</v>
      </c>
      <c r="J23" s="2">
        <v>2.86</v>
      </c>
      <c r="K23" s="1">
        <v>44582</v>
      </c>
      <c r="L23">
        <v>3.01</v>
      </c>
      <c r="M23" s="1">
        <v>44582</v>
      </c>
      <c r="N23">
        <v>3.13</v>
      </c>
      <c r="O23" s="1">
        <v>44582</v>
      </c>
      <c r="P23">
        <v>3.3279999999999998</v>
      </c>
      <c r="Q23" s="1">
        <v>44582</v>
      </c>
      <c r="R23">
        <v>3.5350000000000001</v>
      </c>
      <c r="S23" s="1"/>
      <c r="U23" s="1"/>
      <c r="V23" s="3"/>
      <c r="W23" s="1"/>
      <c r="Y23" s="1"/>
      <c r="AA23" s="1"/>
      <c r="AC23" s="1"/>
      <c r="AE23" s="1"/>
      <c r="AG23" s="1"/>
      <c r="AI23" s="1"/>
      <c r="AK23" s="1"/>
      <c r="AM23" s="1"/>
      <c r="AO23" s="1"/>
      <c r="AQ23" s="1"/>
    </row>
    <row r="24" spans="1:43" x14ac:dyDescent="0.2">
      <c r="A24" s="1">
        <v>44585</v>
      </c>
      <c r="B24">
        <v>1.9950000000000001</v>
      </c>
      <c r="C24" s="1">
        <v>44585</v>
      </c>
      <c r="D24">
        <v>2.0950000000000002</v>
      </c>
      <c r="E24" s="1">
        <v>44585</v>
      </c>
      <c r="F24">
        <v>2.1957</v>
      </c>
      <c r="G24" s="1">
        <v>44585</v>
      </c>
      <c r="H24">
        <v>2.62</v>
      </c>
      <c r="I24" s="1">
        <v>44585</v>
      </c>
      <c r="J24" s="2">
        <v>2.8450000000000002</v>
      </c>
      <c r="K24" s="1">
        <v>44585</v>
      </c>
      <c r="L24">
        <v>3.01</v>
      </c>
      <c r="M24" s="1">
        <v>44585</v>
      </c>
      <c r="N24">
        <v>3.125</v>
      </c>
      <c r="O24" s="1">
        <v>44585</v>
      </c>
      <c r="P24">
        <v>3.3140000000000001</v>
      </c>
      <c r="Q24" s="1">
        <v>44585</v>
      </c>
      <c r="R24">
        <v>3.5249999999999999</v>
      </c>
      <c r="S24" s="1"/>
      <c r="U24" s="1"/>
      <c r="V24" s="3"/>
      <c r="W24" s="1"/>
      <c r="Y24" s="1"/>
      <c r="AA24" s="1"/>
      <c r="AC24" s="1"/>
      <c r="AE24" s="1"/>
      <c r="AG24" s="1"/>
      <c r="AI24" s="1"/>
      <c r="AK24" s="1"/>
      <c r="AM24" s="1"/>
      <c r="AO24" s="1"/>
      <c r="AQ24" s="1"/>
    </row>
    <row r="25" spans="1:43" x14ac:dyDescent="0.2">
      <c r="A25" s="1">
        <v>44586</v>
      </c>
      <c r="B25">
        <v>1.9950000000000001</v>
      </c>
      <c r="C25" s="1">
        <v>44586</v>
      </c>
      <c r="D25">
        <v>2.1025</v>
      </c>
      <c r="E25" s="1">
        <v>44586</v>
      </c>
      <c r="F25">
        <v>2.2025999999999999</v>
      </c>
      <c r="G25" s="1">
        <v>44586</v>
      </c>
      <c r="H25">
        <v>2.6349999999999998</v>
      </c>
      <c r="I25" s="1">
        <v>44586</v>
      </c>
      <c r="J25" s="2">
        <v>2.8650000000000002</v>
      </c>
      <c r="K25" s="1">
        <v>44586</v>
      </c>
      <c r="L25">
        <v>3.0221</v>
      </c>
      <c r="M25" s="1">
        <v>44586</v>
      </c>
      <c r="N25">
        <v>3.1349999999999998</v>
      </c>
      <c r="O25" s="1">
        <v>44586</v>
      </c>
      <c r="P25">
        <v>3.32</v>
      </c>
      <c r="Q25" s="1">
        <v>44586</v>
      </c>
      <c r="R25">
        <v>3.53</v>
      </c>
      <c r="S25" s="1"/>
      <c r="U25" s="1"/>
      <c r="V25" s="3"/>
      <c r="W25" s="1"/>
      <c r="Y25" s="1"/>
      <c r="AA25" s="1"/>
      <c r="AC25" s="1"/>
      <c r="AE25" s="1"/>
      <c r="AG25" s="1"/>
      <c r="AI25" s="1"/>
      <c r="AK25" s="1"/>
      <c r="AM25" s="1"/>
      <c r="AO25" s="1"/>
      <c r="AQ25" s="1"/>
    </row>
    <row r="26" spans="1:43" x14ac:dyDescent="0.2">
      <c r="A26" s="1">
        <v>44587</v>
      </c>
      <c r="B26">
        <v>1.9950000000000001</v>
      </c>
      <c r="C26" s="1">
        <v>44587</v>
      </c>
      <c r="D26">
        <v>2.105</v>
      </c>
      <c r="E26" s="1">
        <v>44587</v>
      </c>
      <c r="F26">
        <v>2.214</v>
      </c>
      <c r="G26" s="1">
        <v>44587</v>
      </c>
      <c r="H26">
        <v>2.65</v>
      </c>
      <c r="I26" s="1">
        <v>44587</v>
      </c>
      <c r="J26" s="2">
        <v>2.88</v>
      </c>
      <c r="K26" s="1">
        <v>44587</v>
      </c>
      <c r="L26">
        <v>3.0350000000000001</v>
      </c>
      <c r="M26" s="1">
        <v>44587</v>
      </c>
      <c r="N26">
        <v>3.1549999999999998</v>
      </c>
      <c r="O26" s="1">
        <v>44587</v>
      </c>
      <c r="P26">
        <v>3.3475000000000001</v>
      </c>
      <c r="Q26" s="1">
        <v>44587</v>
      </c>
      <c r="R26">
        <v>3.5550000000000002</v>
      </c>
      <c r="S26" s="1"/>
      <c r="U26" s="1"/>
      <c r="V26" s="3"/>
      <c r="W26" s="1"/>
      <c r="Y26" s="1"/>
      <c r="AA26" s="1"/>
      <c r="AC26" s="1"/>
      <c r="AE26" s="1"/>
      <c r="AG26" s="1"/>
      <c r="AI26" s="1"/>
      <c r="AK26" s="1"/>
      <c r="AM26" s="1"/>
      <c r="AO26" s="1"/>
      <c r="AQ26" s="1"/>
    </row>
    <row r="27" spans="1:43" x14ac:dyDescent="0.2">
      <c r="A27" s="1">
        <v>44588</v>
      </c>
      <c r="B27">
        <v>1.9950000000000001</v>
      </c>
      <c r="C27" s="1">
        <v>44588</v>
      </c>
      <c r="D27">
        <v>2.105</v>
      </c>
      <c r="E27" s="1">
        <v>44588</v>
      </c>
      <c r="F27">
        <v>2.2275</v>
      </c>
      <c r="G27" s="1">
        <v>44588</v>
      </c>
      <c r="H27">
        <v>2.66</v>
      </c>
      <c r="I27" s="1">
        <v>44588</v>
      </c>
      <c r="J27" s="2">
        <v>2.89</v>
      </c>
      <c r="K27" s="1">
        <v>44588</v>
      </c>
      <c r="L27">
        <v>3.04</v>
      </c>
      <c r="M27" s="1">
        <v>44588</v>
      </c>
      <c r="N27">
        <v>3.17</v>
      </c>
      <c r="O27" s="1">
        <v>44588</v>
      </c>
      <c r="P27">
        <v>3.3628999999999998</v>
      </c>
      <c r="Q27" s="1">
        <v>44588</v>
      </c>
      <c r="R27">
        <v>3.56</v>
      </c>
      <c r="S27" s="1"/>
      <c r="U27" s="1"/>
      <c r="V27" s="3"/>
      <c r="W27" s="1"/>
      <c r="Y27" s="1"/>
      <c r="AA27" s="1"/>
      <c r="AC27" s="1"/>
      <c r="AE27" s="1"/>
      <c r="AG27" s="1"/>
      <c r="AI27" s="1"/>
      <c r="AK27" s="1"/>
      <c r="AM27" s="1"/>
      <c r="AO27" s="1"/>
      <c r="AQ27" s="1"/>
    </row>
    <row r="28" spans="1:43" x14ac:dyDescent="0.2">
      <c r="A28" s="1">
        <v>44589</v>
      </c>
      <c r="B28">
        <v>1.99</v>
      </c>
      <c r="C28" s="1">
        <v>44589</v>
      </c>
      <c r="D28">
        <v>2.105</v>
      </c>
      <c r="E28" s="1">
        <v>44589</v>
      </c>
      <c r="F28">
        <v>2.2273000000000001</v>
      </c>
      <c r="G28" s="1">
        <v>44589</v>
      </c>
      <c r="H28">
        <v>2.66</v>
      </c>
      <c r="I28" s="1">
        <v>44589</v>
      </c>
      <c r="J28" s="2">
        <v>2.89</v>
      </c>
      <c r="K28" s="1">
        <v>44589</v>
      </c>
      <c r="L28">
        <v>3.0365000000000002</v>
      </c>
      <c r="M28" s="1">
        <v>44589</v>
      </c>
      <c r="N28">
        <v>3.16</v>
      </c>
      <c r="O28" s="1">
        <v>44589</v>
      </c>
      <c r="P28">
        <v>3.33</v>
      </c>
      <c r="Q28" s="1">
        <v>44589</v>
      </c>
      <c r="R28">
        <v>3.52</v>
      </c>
      <c r="S28" s="1"/>
      <c r="U28" s="1"/>
      <c r="V28" s="3"/>
      <c r="W28" s="1"/>
      <c r="Y28" s="1"/>
      <c r="AA28" s="1"/>
      <c r="AC28" s="1"/>
      <c r="AE28" s="1"/>
      <c r="AG28" s="1"/>
      <c r="AI28" s="1"/>
      <c r="AK28" s="1"/>
      <c r="AM28" s="1"/>
      <c r="AO28" s="1"/>
      <c r="AQ28" s="1"/>
    </row>
    <row r="29" spans="1:43" x14ac:dyDescent="0.2">
      <c r="A29" s="1">
        <v>44592</v>
      </c>
      <c r="B29">
        <v>1.99</v>
      </c>
      <c r="C29" s="1">
        <v>44592</v>
      </c>
      <c r="D29">
        <v>2.1025</v>
      </c>
      <c r="E29" s="1">
        <v>44592</v>
      </c>
      <c r="F29">
        <v>2.2269999999999999</v>
      </c>
      <c r="G29" s="1">
        <v>44592</v>
      </c>
      <c r="H29">
        <v>2.645</v>
      </c>
      <c r="I29" s="1">
        <v>44592</v>
      </c>
      <c r="J29" s="2">
        <v>2.89</v>
      </c>
      <c r="K29" s="1">
        <v>44592</v>
      </c>
      <c r="L29">
        <v>3.0482999999999998</v>
      </c>
      <c r="M29" s="1">
        <v>44592</v>
      </c>
      <c r="N29">
        <v>3.15</v>
      </c>
      <c r="O29" s="1">
        <v>44592</v>
      </c>
      <c r="P29">
        <v>3.3479999999999999</v>
      </c>
      <c r="Q29" s="1">
        <v>44592</v>
      </c>
      <c r="R29">
        <v>3.55</v>
      </c>
      <c r="S29" s="1"/>
      <c r="U29" s="1"/>
      <c r="V29" s="3"/>
      <c r="W29" s="1"/>
      <c r="Y29" s="1"/>
      <c r="AA29" s="1"/>
      <c r="AC29" s="1"/>
      <c r="AE29" s="1"/>
      <c r="AG29" s="1"/>
      <c r="AI29" s="1"/>
      <c r="AK29" s="1"/>
      <c r="AM29" s="1"/>
      <c r="AO29" s="1"/>
      <c r="AQ29" s="1"/>
    </row>
    <row r="30" spans="1:43" x14ac:dyDescent="0.2">
      <c r="A30" s="1">
        <v>44593</v>
      </c>
      <c r="B30">
        <v>1.99</v>
      </c>
      <c r="C30" s="1">
        <v>44593</v>
      </c>
      <c r="D30">
        <v>2.1030000000000002</v>
      </c>
      <c r="E30" s="1">
        <v>44593</v>
      </c>
      <c r="F30">
        <v>2.2200000000000002</v>
      </c>
      <c r="G30" s="1">
        <v>44593</v>
      </c>
      <c r="H30">
        <v>2.66</v>
      </c>
      <c r="I30" s="1">
        <v>44593</v>
      </c>
      <c r="J30" s="2">
        <v>2.8820000000000001</v>
      </c>
      <c r="K30" s="1">
        <v>44593</v>
      </c>
      <c r="L30">
        <v>3.0379999999999998</v>
      </c>
      <c r="M30" s="1">
        <v>44593</v>
      </c>
      <c r="N30">
        <v>3.1549999999999998</v>
      </c>
      <c r="O30" s="1">
        <v>44593</v>
      </c>
      <c r="P30">
        <v>3.3479999999999999</v>
      </c>
      <c r="Q30" s="1">
        <v>44593</v>
      </c>
      <c r="R30">
        <v>3.5366</v>
      </c>
      <c r="S30" s="1"/>
      <c r="U30" s="1"/>
      <c r="V30" s="3"/>
      <c r="W30" s="1"/>
      <c r="Y30" s="1"/>
      <c r="AA30" s="1"/>
      <c r="AC30" s="1"/>
      <c r="AE30" s="1"/>
      <c r="AG30" s="1"/>
      <c r="AI30" s="1"/>
      <c r="AK30" s="1"/>
      <c r="AM30" s="1"/>
      <c r="AO30" s="1"/>
      <c r="AQ30" s="1"/>
    </row>
    <row r="31" spans="1:43" x14ac:dyDescent="0.2">
      <c r="A31" s="1">
        <v>44594</v>
      </c>
      <c r="B31">
        <v>1.99</v>
      </c>
      <c r="C31" s="1">
        <v>44594</v>
      </c>
      <c r="D31">
        <v>2.1030000000000002</v>
      </c>
      <c r="E31" s="1">
        <v>44594</v>
      </c>
      <c r="F31">
        <v>2.2200000000000002</v>
      </c>
      <c r="G31" s="1">
        <v>44594</v>
      </c>
      <c r="H31">
        <v>2.66</v>
      </c>
      <c r="I31" s="1">
        <v>44594</v>
      </c>
      <c r="J31" s="2">
        <v>2.8820000000000001</v>
      </c>
      <c r="K31" s="1">
        <v>44594</v>
      </c>
      <c r="L31">
        <v>3.0379999999999998</v>
      </c>
      <c r="M31" s="1">
        <v>44594</v>
      </c>
      <c r="N31">
        <v>3.15</v>
      </c>
      <c r="O31" s="1">
        <v>44594</v>
      </c>
      <c r="P31">
        <v>3.33</v>
      </c>
      <c r="Q31" s="1">
        <v>44594</v>
      </c>
      <c r="R31">
        <v>3.52</v>
      </c>
      <c r="S31" s="1"/>
      <c r="U31" s="1"/>
      <c r="V31" s="3"/>
      <c r="W31" s="1"/>
      <c r="Y31" s="1"/>
      <c r="AA31" s="1"/>
      <c r="AC31" s="1"/>
      <c r="AE31" s="1"/>
      <c r="AG31" s="1"/>
      <c r="AI31" s="1"/>
      <c r="AK31" s="1"/>
      <c r="AM31" s="1"/>
      <c r="AO31" s="1"/>
      <c r="AQ31" s="1"/>
    </row>
    <row r="32" spans="1:43" x14ac:dyDescent="0.2">
      <c r="A32" s="1">
        <v>44595</v>
      </c>
      <c r="B32">
        <v>1.9850000000000001</v>
      </c>
      <c r="C32" s="1">
        <v>44595</v>
      </c>
      <c r="D32">
        <v>2.0979999999999999</v>
      </c>
      <c r="E32" s="1">
        <v>44595</v>
      </c>
      <c r="F32">
        <v>2.2120000000000002</v>
      </c>
      <c r="G32" s="1">
        <v>44595</v>
      </c>
      <c r="H32">
        <v>2.64</v>
      </c>
      <c r="I32" s="1">
        <v>44595</v>
      </c>
      <c r="J32" s="2">
        <v>2.87</v>
      </c>
      <c r="K32" s="1">
        <v>44595</v>
      </c>
      <c r="L32">
        <v>3.0175000000000001</v>
      </c>
      <c r="M32" s="1">
        <v>44595</v>
      </c>
      <c r="N32">
        <v>3.13</v>
      </c>
      <c r="O32" s="1">
        <v>44595</v>
      </c>
      <c r="P32">
        <v>3.3</v>
      </c>
      <c r="Q32" s="1">
        <v>44595</v>
      </c>
      <c r="R32">
        <v>3.4950000000000001</v>
      </c>
      <c r="S32" s="1"/>
      <c r="U32" s="1"/>
      <c r="V32" s="3"/>
      <c r="W32" s="1"/>
      <c r="Y32" s="1"/>
      <c r="AA32" s="1"/>
      <c r="AC32" s="1"/>
      <c r="AE32" s="1"/>
      <c r="AG32" s="1"/>
      <c r="AI32" s="1"/>
      <c r="AK32" s="1"/>
      <c r="AM32" s="1"/>
      <c r="AO32" s="1"/>
      <c r="AQ32" s="1"/>
    </row>
    <row r="33" spans="1:43" x14ac:dyDescent="0.2">
      <c r="A33" s="1">
        <v>44596</v>
      </c>
      <c r="B33">
        <v>1.9950000000000001</v>
      </c>
      <c r="C33" s="1">
        <v>44596</v>
      </c>
      <c r="D33">
        <v>2.1150000000000002</v>
      </c>
      <c r="E33" s="1">
        <v>44596</v>
      </c>
      <c r="F33">
        <v>2.2440000000000002</v>
      </c>
      <c r="G33" s="1">
        <v>44596</v>
      </c>
      <c r="H33">
        <v>2.6749999999999998</v>
      </c>
      <c r="I33" s="1">
        <v>44596</v>
      </c>
      <c r="J33" s="2">
        <v>2.9085999999999999</v>
      </c>
      <c r="K33" s="1">
        <v>44596</v>
      </c>
      <c r="L33">
        <v>3.0556999999999999</v>
      </c>
      <c r="M33" s="1">
        <v>44596</v>
      </c>
      <c r="N33">
        <v>3.16</v>
      </c>
      <c r="O33" s="1">
        <v>44596</v>
      </c>
      <c r="P33">
        <v>3.335</v>
      </c>
      <c r="Q33" s="1">
        <v>44596</v>
      </c>
      <c r="R33">
        <v>3.53</v>
      </c>
      <c r="S33" s="1"/>
      <c r="U33" s="1"/>
      <c r="V33" s="3"/>
      <c r="W33" s="1"/>
      <c r="Y33" s="1"/>
      <c r="AA33" s="1"/>
      <c r="AC33" s="1"/>
      <c r="AE33" s="1"/>
      <c r="AG33" s="1"/>
      <c r="AI33" s="1"/>
      <c r="AK33" s="1"/>
      <c r="AM33" s="1"/>
      <c r="AO33" s="1"/>
      <c r="AQ33" s="1"/>
    </row>
    <row r="34" spans="1:43" x14ac:dyDescent="0.2">
      <c r="A34" s="1">
        <v>44599</v>
      </c>
      <c r="B34">
        <v>1.99</v>
      </c>
      <c r="C34" s="1">
        <v>44599</v>
      </c>
      <c r="D34">
        <v>2.11</v>
      </c>
      <c r="E34" s="1">
        <v>44599</v>
      </c>
      <c r="F34">
        <v>2.2400000000000002</v>
      </c>
      <c r="G34" s="1">
        <v>44599</v>
      </c>
      <c r="H34">
        <v>2.6829999999999998</v>
      </c>
      <c r="I34" s="1">
        <v>44599</v>
      </c>
      <c r="J34" s="2">
        <v>2.9119999999999999</v>
      </c>
      <c r="K34" s="1">
        <v>44599</v>
      </c>
      <c r="L34">
        <v>3.0609999999999999</v>
      </c>
      <c r="M34" s="1">
        <v>44599</v>
      </c>
      <c r="N34">
        <v>3.165</v>
      </c>
      <c r="O34" s="1">
        <v>44599</v>
      </c>
      <c r="P34">
        <v>3.34</v>
      </c>
      <c r="Q34" s="1">
        <v>44599</v>
      </c>
      <c r="R34">
        <v>3.54</v>
      </c>
      <c r="S34" s="1"/>
      <c r="U34" s="1"/>
      <c r="V34" s="3"/>
      <c r="W34" s="1"/>
      <c r="Y34" s="1"/>
      <c r="AA34" s="1"/>
      <c r="AC34" s="1"/>
      <c r="AE34" s="1"/>
      <c r="AG34" s="1"/>
      <c r="AI34" s="1"/>
      <c r="AK34" s="1"/>
      <c r="AM34" s="1"/>
      <c r="AO34" s="1"/>
      <c r="AQ34" s="1"/>
    </row>
    <row r="35" spans="1:43" x14ac:dyDescent="0.2">
      <c r="A35" s="1">
        <v>44600</v>
      </c>
      <c r="B35">
        <v>1.99</v>
      </c>
      <c r="C35" s="1">
        <v>44600</v>
      </c>
      <c r="D35">
        <v>2.125</v>
      </c>
      <c r="E35" s="1">
        <v>44600</v>
      </c>
      <c r="F35">
        <v>2.2696999999999998</v>
      </c>
      <c r="G35" s="1">
        <v>44600</v>
      </c>
      <c r="H35">
        <v>2.72</v>
      </c>
      <c r="I35" s="1">
        <v>44600</v>
      </c>
      <c r="J35" s="2">
        <v>2.9550000000000001</v>
      </c>
      <c r="K35" s="1">
        <v>44600</v>
      </c>
      <c r="L35">
        <v>3.1171000000000002</v>
      </c>
      <c r="M35" s="1">
        <v>44600</v>
      </c>
      <c r="N35">
        <v>3.2250000000000001</v>
      </c>
      <c r="O35" s="1">
        <v>44600</v>
      </c>
      <c r="P35">
        <v>3.4049999999999998</v>
      </c>
      <c r="Q35" s="1">
        <v>44600</v>
      </c>
      <c r="R35">
        <v>3.6</v>
      </c>
      <c r="S35" s="1"/>
      <c r="U35" s="1"/>
      <c r="V35" s="3"/>
      <c r="W35" s="1"/>
      <c r="Y35" s="1"/>
      <c r="AA35" s="1"/>
      <c r="AC35" s="1"/>
      <c r="AE35" s="1"/>
      <c r="AG35" s="1"/>
      <c r="AI35" s="1"/>
      <c r="AK35" s="1"/>
      <c r="AM35" s="1"/>
      <c r="AO35" s="1"/>
      <c r="AQ35" s="1"/>
    </row>
    <row r="36" spans="1:43" x14ac:dyDescent="0.2">
      <c r="A36" s="1">
        <v>44601</v>
      </c>
      <c r="B36">
        <v>1.9950000000000001</v>
      </c>
      <c r="C36" s="1">
        <v>44601</v>
      </c>
      <c r="D36">
        <v>2.105</v>
      </c>
      <c r="E36" s="1">
        <v>44601</v>
      </c>
      <c r="F36">
        <v>2.2281</v>
      </c>
      <c r="G36" s="1">
        <v>44601</v>
      </c>
      <c r="H36">
        <v>2.6749999999999998</v>
      </c>
      <c r="I36" s="1">
        <v>44601</v>
      </c>
      <c r="J36" s="2">
        <v>2.9049999999999998</v>
      </c>
      <c r="K36" s="1">
        <v>44601</v>
      </c>
      <c r="L36">
        <v>3.05</v>
      </c>
      <c r="M36" s="1">
        <v>44601</v>
      </c>
      <c r="N36">
        <v>3.1749999999999998</v>
      </c>
      <c r="O36" s="1">
        <v>44601</v>
      </c>
      <c r="P36">
        <v>3.3580999999999999</v>
      </c>
      <c r="Q36" s="1">
        <v>44601</v>
      </c>
      <c r="R36">
        <v>3.55</v>
      </c>
      <c r="S36" s="1"/>
      <c r="U36" s="1"/>
      <c r="V36" s="3"/>
      <c r="W36" s="1"/>
      <c r="Y36" s="1"/>
      <c r="AA36" s="1"/>
      <c r="AC36" s="1"/>
      <c r="AE36" s="1"/>
      <c r="AG36" s="1"/>
      <c r="AI36" s="1"/>
      <c r="AK36" s="1"/>
      <c r="AM36" s="1"/>
      <c r="AO36" s="1"/>
      <c r="AQ36" s="1"/>
    </row>
    <row r="37" spans="1:43" x14ac:dyDescent="0.2">
      <c r="A37" s="1">
        <v>44602</v>
      </c>
      <c r="B37">
        <v>1.9950000000000001</v>
      </c>
      <c r="C37" s="1">
        <v>44602</v>
      </c>
      <c r="D37">
        <v>2.1040000000000001</v>
      </c>
      <c r="E37" s="1">
        <v>44602</v>
      </c>
      <c r="F37">
        <v>2.2275</v>
      </c>
      <c r="G37" s="1">
        <v>44602</v>
      </c>
      <c r="H37">
        <v>2.6659999999999999</v>
      </c>
      <c r="I37" s="1">
        <v>44602</v>
      </c>
      <c r="J37" s="2">
        <v>2.9014000000000002</v>
      </c>
      <c r="K37" s="1">
        <v>44602</v>
      </c>
      <c r="L37">
        <v>3.0537999999999998</v>
      </c>
      <c r="M37" s="1">
        <v>44602</v>
      </c>
      <c r="N37">
        <v>3.16</v>
      </c>
      <c r="O37" s="1">
        <v>44602</v>
      </c>
      <c r="P37">
        <v>3.3363</v>
      </c>
      <c r="Q37" s="1">
        <v>44602</v>
      </c>
      <c r="R37">
        <v>3.5270000000000001</v>
      </c>
      <c r="S37" s="1"/>
      <c r="U37" s="1"/>
      <c r="V37" s="3"/>
      <c r="W37" s="1"/>
      <c r="Y37" s="1"/>
      <c r="AA37" s="1"/>
      <c r="AC37" s="1"/>
      <c r="AE37" s="1"/>
      <c r="AG37" s="1"/>
      <c r="AI37" s="1"/>
      <c r="AK37" s="1"/>
      <c r="AM37" s="1"/>
      <c r="AO37" s="1"/>
      <c r="AQ37" s="1"/>
    </row>
    <row r="38" spans="1:43" x14ac:dyDescent="0.2">
      <c r="A38" s="1">
        <v>44603</v>
      </c>
      <c r="B38">
        <v>2.0249999999999999</v>
      </c>
      <c r="C38" s="1">
        <v>44603</v>
      </c>
      <c r="D38">
        <v>2.125</v>
      </c>
      <c r="E38" s="1">
        <v>44603</v>
      </c>
      <c r="F38">
        <v>2.2524999999999999</v>
      </c>
      <c r="G38" s="1">
        <v>44603</v>
      </c>
      <c r="H38">
        <v>2.7050000000000001</v>
      </c>
      <c r="I38" s="1">
        <v>44603</v>
      </c>
      <c r="J38" s="2">
        <v>2.94</v>
      </c>
      <c r="K38" s="1">
        <v>44603</v>
      </c>
      <c r="L38">
        <v>3.0937000000000001</v>
      </c>
      <c r="M38" s="1">
        <v>44603</v>
      </c>
      <c r="N38">
        <v>3.2</v>
      </c>
      <c r="O38" s="1">
        <v>44603</v>
      </c>
      <c r="P38">
        <v>3.3763000000000001</v>
      </c>
      <c r="Q38" s="1">
        <v>44603</v>
      </c>
      <c r="R38">
        <v>3.5724999999999998</v>
      </c>
      <c r="S38" s="1"/>
      <c r="U38" s="1"/>
      <c r="V38" s="3"/>
      <c r="W38" s="1"/>
      <c r="Y38" s="1"/>
      <c r="AA38" s="1"/>
      <c r="AC38" s="1"/>
      <c r="AE38" s="1"/>
      <c r="AG38" s="1"/>
      <c r="AI38" s="1"/>
      <c r="AK38" s="1"/>
      <c r="AM38" s="1"/>
      <c r="AO38" s="1"/>
      <c r="AQ38" s="1"/>
    </row>
    <row r="39" spans="1:43" x14ac:dyDescent="0.2">
      <c r="A39" s="1">
        <v>44606</v>
      </c>
      <c r="B39">
        <v>2.0299999999999998</v>
      </c>
      <c r="C39" s="1">
        <v>44606</v>
      </c>
      <c r="D39">
        <v>2.125</v>
      </c>
      <c r="E39" s="1">
        <v>44606</v>
      </c>
      <c r="F39">
        <v>2.2450000000000001</v>
      </c>
      <c r="G39" s="1">
        <v>44606</v>
      </c>
      <c r="H39">
        <v>2.68</v>
      </c>
      <c r="I39" s="1">
        <v>44606</v>
      </c>
      <c r="J39" s="2">
        <v>2.9167999999999998</v>
      </c>
      <c r="K39" s="1">
        <v>44606</v>
      </c>
      <c r="L39">
        <v>3.0701999999999998</v>
      </c>
      <c r="M39" s="1">
        <v>44606</v>
      </c>
      <c r="N39">
        <v>3.18</v>
      </c>
      <c r="O39" s="1">
        <v>44606</v>
      </c>
      <c r="P39">
        <v>3.355</v>
      </c>
      <c r="Q39" s="1">
        <v>44606</v>
      </c>
      <c r="R39">
        <v>3.55</v>
      </c>
      <c r="S39" s="1"/>
      <c r="U39" s="1"/>
      <c r="V39" s="3"/>
      <c r="W39" s="1"/>
      <c r="Y39" s="1"/>
      <c r="AA39" s="1"/>
      <c r="AC39" s="1"/>
      <c r="AE39" s="1"/>
      <c r="AG39" s="1"/>
      <c r="AI39" s="1"/>
      <c r="AK39" s="1"/>
      <c r="AM39" s="1"/>
      <c r="AO39" s="1"/>
      <c r="AQ39" s="1"/>
    </row>
    <row r="40" spans="1:43" x14ac:dyDescent="0.2">
      <c r="A40" s="1">
        <v>44607</v>
      </c>
      <c r="B40">
        <v>2.0299999999999998</v>
      </c>
      <c r="C40" s="1">
        <v>44607</v>
      </c>
      <c r="D40">
        <v>2.13</v>
      </c>
      <c r="E40" s="1">
        <v>44607</v>
      </c>
      <c r="F40">
        <v>2.2549999999999999</v>
      </c>
      <c r="G40" s="1">
        <v>44607</v>
      </c>
      <c r="H40">
        <v>2.6949999999999998</v>
      </c>
      <c r="I40" s="1">
        <v>44607</v>
      </c>
      <c r="J40" s="2">
        <v>2.9279999999999999</v>
      </c>
      <c r="K40" s="1">
        <v>44607</v>
      </c>
      <c r="L40">
        <v>3.0920000000000001</v>
      </c>
      <c r="M40" s="1">
        <v>44607</v>
      </c>
      <c r="N40">
        <v>3.2</v>
      </c>
      <c r="O40" s="1">
        <v>44607</v>
      </c>
      <c r="P40">
        <v>3.3883999999999999</v>
      </c>
      <c r="Q40" s="1">
        <v>44607</v>
      </c>
      <c r="R40">
        <v>3.57</v>
      </c>
      <c r="S40" s="1"/>
      <c r="U40" s="1"/>
      <c r="V40" s="3"/>
      <c r="W40" s="1"/>
      <c r="Y40" s="1"/>
      <c r="AA40" s="1"/>
      <c r="AC40" s="1"/>
      <c r="AE40" s="1"/>
      <c r="AG40" s="1"/>
      <c r="AI40" s="1"/>
      <c r="AK40" s="1"/>
      <c r="AM40" s="1"/>
      <c r="AO40" s="1"/>
      <c r="AQ40" s="1"/>
    </row>
    <row r="41" spans="1:43" x14ac:dyDescent="0.2">
      <c r="A41" s="1">
        <v>44608</v>
      </c>
      <c r="B41">
        <v>2.0299999999999998</v>
      </c>
      <c r="C41" s="1">
        <v>44608</v>
      </c>
      <c r="D41">
        <v>2.13</v>
      </c>
      <c r="E41" s="1">
        <v>44608</v>
      </c>
      <c r="F41">
        <v>2.2549999999999999</v>
      </c>
      <c r="G41" s="1">
        <v>44608</v>
      </c>
      <c r="H41">
        <v>2.698</v>
      </c>
      <c r="I41" s="1">
        <v>44608</v>
      </c>
      <c r="J41" s="2">
        <v>2.9319999999999999</v>
      </c>
      <c r="K41" s="1">
        <v>44608</v>
      </c>
      <c r="L41">
        <v>3.0859999999999999</v>
      </c>
      <c r="M41" s="1">
        <v>44608</v>
      </c>
      <c r="N41">
        <v>3.1949999999999998</v>
      </c>
      <c r="O41" s="1">
        <v>44608</v>
      </c>
      <c r="P41">
        <v>3.3675000000000002</v>
      </c>
      <c r="Q41" s="1">
        <v>44608</v>
      </c>
      <c r="R41">
        <v>3.5649999999999999</v>
      </c>
      <c r="S41" s="1"/>
      <c r="U41" s="1"/>
      <c r="V41" s="3"/>
      <c r="W41" s="1"/>
      <c r="Y41" s="1"/>
      <c r="AA41" s="1"/>
      <c r="AC41" s="1"/>
      <c r="AE41" s="1"/>
      <c r="AG41" s="1"/>
      <c r="AI41" s="1"/>
      <c r="AK41" s="1"/>
      <c r="AM41" s="1"/>
      <c r="AO41" s="1"/>
      <c r="AQ41" s="1"/>
    </row>
    <row r="42" spans="1:43" x14ac:dyDescent="0.2">
      <c r="A42" s="1">
        <v>44609</v>
      </c>
      <c r="B42">
        <v>2.0299999999999998</v>
      </c>
      <c r="C42" s="1">
        <v>44609</v>
      </c>
      <c r="D42">
        <v>2.125</v>
      </c>
      <c r="E42" s="1">
        <v>44609</v>
      </c>
      <c r="F42">
        <v>2.2450000000000001</v>
      </c>
      <c r="G42" s="1">
        <v>44609</v>
      </c>
      <c r="H42">
        <v>2.6850000000000001</v>
      </c>
      <c r="I42" s="1">
        <v>44609</v>
      </c>
      <c r="J42" s="2">
        <v>2.9249999999999998</v>
      </c>
      <c r="K42" s="1">
        <v>44609</v>
      </c>
      <c r="L42">
        <v>3.0649999999999999</v>
      </c>
      <c r="M42" s="1">
        <v>44609</v>
      </c>
      <c r="N42">
        <v>3.1749999999999998</v>
      </c>
      <c r="O42" s="1">
        <v>44609</v>
      </c>
      <c r="P42">
        <v>3.3780000000000001</v>
      </c>
      <c r="Q42" s="1">
        <v>44609</v>
      </c>
      <c r="R42">
        <v>3.55</v>
      </c>
      <c r="S42" s="1"/>
      <c r="U42" s="1"/>
      <c r="V42" s="3"/>
      <c r="W42" s="1"/>
      <c r="Y42" s="1"/>
      <c r="AA42" s="1"/>
      <c r="AC42" s="1"/>
      <c r="AE42" s="1"/>
      <c r="AG42" s="1"/>
      <c r="AI42" s="1"/>
      <c r="AK42" s="1"/>
      <c r="AM42" s="1"/>
      <c r="AO42" s="1"/>
      <c r="AQ42" s="1"/>
    </row>
    <row r="43" spans="1:43" x14ac:dyDescent="0.2">
      <c r="A43" s="1">
        <v>44610</v>
      </c>
      <c r="B43">
        <v>2.0350000000000001</v>
      </c>
      <c r="C43" s="1">
        <v>44610</v>
      </c>
      <c r="D43">
        <v>2.1349999999999998</v>
      </c>
      <c r="E43" s="1">
        <v>44610</v>
      </c>
      <c r="F43">
        <v>2.2549999999999999</v>
      </c>
      <c r="G43" s="1">
        <v>44610</v>
      </c>
      <c r="H43">
        <v>2.6930000000000001</v>
      </c>
      <c r="I43" s="1">
        <v>44610</v>
      </c>
      <c r="J43" s="2">
        <v>2.9194</v>
      </c>
      <c r="K43" s="1">
        <v>44610</v>
      </c>
      <c r="L43">
        <v>3.07</v>
      </c>
      <c r="M43" s="1">
        <v>44610</v>
      </c>
      <c r="N43">
        <v>3.18</v>
      </c>
      <c r="O43" s="1">
        <v>44610</v>
      </c>
      <c r="P43">
        <v>3.35</v>
      </c>
      <c r="Q43" s="1">
        <v>44610</v>
      </c>
      <c r="R43">
        <v>3.5550000000000002</v>
      </c>
      <c r="S43" s="1"/>
      <c r="U43" s="1"/>
      <c r="V43" s="3"/>
      <c r="W43" s="1"/>
      <c r="Y43" s="1"/>
      <c r="AA43" s="1"/>
      <c r="AC43" s="1"/>
      <c r="AE43" s="1"/>
      <c r="AG43" s="1"/>
      <c r="AI43" s="1"/>
      <c r="AK43" s="1"/>
      <c r="AM43" s="1"/>
      <c r="AO43" s="1"/>
      <c r="AQ43" s="1"/>
    </row>
    <row r="44" spans="1:43" x14ac:dyDescent="0.2">
      <c r="A44" s="1">
        <v>44613</v>
      </c>
      <c r="B44">
        <v>2.0350000000000001</v>
      </c>
      <c r="C44" s="1">
        <v>44613</v>
      </c>
      <c r="D44">
        <v>2.1349999999999998</v>
      </c>
      <c r="E44" s="1">
        <v>44613</v>
      </c>
      <c r="F44">
        <v>2.258</v>
      </c>
      <c r="G44" s="1">
        <v>44613</v>
      </c>
      <c r="H44">
        <v>2.69</v>
      </c>
      <c r="I44" s="1">
        <v>44613</v>
      </c>
      <c r="J44" s="2">
        <v>2.92</v>
      </c>
      <c r="K44" s="1">
        <v>44613</v>
      </c>
      <c r="L44">
        <v>3.0674999999999999</v>
      </c>
      <c r="M44" s="1">
        <v>44613</v>
      </c>
      <c r="N44">
        <v>3.18</v>
      </c>
      <c r="O44" s="1">
        <v>44613</v>
      </c>
      <c r="P44">
        <v>3.355</v>
      </c>
      <c r="Q44" s="1">
        <v>44613</v>
      </c>
      <c r="R44">
        <v>3.56</v>
      </c>
      <c r="S44" s="1"/>
      <c r="U44" s="1"/>
      <c r="V44" s="3"/>
      <c r="W44" s="1"/>
      <c r="Y44" s="1"/>
      <c r="AA44" s="1"/>
      <c r="AC44" s="1"/>
      <c r="AE44" s="1"/>
      <c r="AG44" s="1"/>
      <c r="AI44" s="1"/>
      <c r="AK44" s="1"/>
      <c r="AM44" s="1"/>
      <c r="AO44" s="1"/>
      <c r="AQ44" s="1"/>
    </row>
    <row r="45" spans="1:43" x14ac:dyDescent="0.2">
      <c r="A45" s="1">
        <v>44614</v>
      </c>
      <c r="B45">
        <v>2.0249999999999999</v>
      </c>
      <c r="C45" s="1">
        <v>44614</v>
      </c>
      <c r="D45">
        <v>2.12</v>
      </c>
      <c r="E45" s="1">
        <v>44614</v>
      </c>
      <c r="F45">
        <v>2.2349999999999999</v>
      </c>
      <c r="G45" s="1">
        <v>44614</v>
      </c>
      <c r="H45">
        <v>2.6629999999999998</v>
      </c>
      <c r="I45" s="1">
        <v>44614</v>
      </c>
      <c r="J45" s="2">
        <v>2.89</v>
      </c>
      <c r="K45" s="1">
        <v>44614</v>
      </c>
      <c r="L45">
        <v>3.0379999999999998</v>
      </c>
      <c r="M45" s="1">
        <v>44614</v>
      </c>
      <c r="N45">
        <v>3.145</v>
      </c>
      <c r="O45" s="1">
        <v>44614</v>
      </c>
      <c r="P45">
        <v>3.323</v>
      </c>
      <c r="Q45" s="1">
        <v>44614</v>
      </c>
      <c r="R45">
        <v>3.52</v>
      </c>
      <c r="S45" s="1"/>
      <c r="U45" s="1"/>
      <c r="V45" s="3"/>
      <c r="W45" s="1"/>
      <c r="Y45" s="1"/>
      <c r="AA45" s="1"/>
      <c r="AC45" s="1"/>
      <c r="AE45" s="1"/>
      <c r="AG45" s="1"/>
      <c r="AI45" s="1"/>
      <c r="AK45" s="1"/>
      <c r="AM45" s="1"/>
      <c r="AO45" s="1"/>
      <c r="AQ45" s="1"/>
    </row>
    <row r="46" spans="1:43" x14ac:dyDescent="0.2">
      <c r="A46" s="1">
        <v>44615</v>
      </c>
      <c r="B46">
        <v>2.04</v>
      </c>
      <c r="C46" s="1">
        <v>44615</v>
      </c>
      <c r="D46">
        <v>2.13</v>
      </c>
      <c r="E46" s="1">
        <v>44615</v>
      </c>
      <c r="F46">
        <v>2.25</v>
      </c>
      <c r="G46" s="1">
        <v>44615</v>
      </c>
      <c r="H46">
        <v>2.6850000000000001</v>
      </c>
      <c r="I46" s="1">
        <v>44615</v>
      </c>
      <c r="J46" s="2">
        <v>2.915</v>
      </c>
      <c r="K46" s="1">
        <v>44615</v>
      </c>
      <c r="L46">
        <v>3.06</v>
      </c>
      <c r="M46" s="1">
        <v>44615</v>
      </c>
      <c r="N46">
        <v>3.1749999999999998</v>
      </c>
      <c r="O46" s="1">
        <v>44615</v>
      </c>
      <c r="P46">
        <v>3.3525</v>
      </c>
      <c r="Q46" s="1">
        <v>44615</v>
      </c>
      <c r="R46">
        <v>3.55</v>
      </c>
      <c r="S46" s="1"/>
      <c r="U46" s="1"/>
      <c r="V46" s="3"/>
      <c r="W46" s="1"/>
      <c r="Y46" s="1"/>
      <c r="AA46" s="1"/>
      <c r="AC46" s="1"/>
      <c r="AE46" s="1"/>
      <c r="AG46" s="1"/>
      <c r="AI46" s="1"/>
      <c r="AK46" s="1"/>
      <c r="AM46" s="1"/>
      <c r="AO46" s="1"/>
      <c r="AQ46" s="1"/>
    </row>
    <row r="47" spans="1:43" x14ac:dyDescent="0.2">
      <c r="A47" s="1">
        <v>44616</v>
      </c>
      <c r="B47">
        <v>2.0299999999999998</v>
      </c>
      <c r="C47" s="1">
        <v>44616</v>
      </c>
      <c r="D47">
        <v>2.125</v>
      </c>
      <c r="E47" s="1">
        <v>44616</v>
      </c>
      <c r="F47">
        <v>2.23</v>
      </c>
      <c r="G47" s="1">
        <v>44616</v>
      </c>
      <c r="H47">
        <v>2.66</v>
      </c>
      <c r="I47" s="1">
        <v>44616</v>
      </c>
      <c r="J47" s="2">
        <v>2.8929999999999998</v>
      </c>
      <c r="K47" s="1">
        <v>44616</v>
      </c>
      <c r="L47">
        <v>3.0350000000000001</v>
      </c>
      <c r="M47" s="1">
        <v>44616</v>
      </c>
      <c r="N47">
        <v>3.1549999999999998</v>
      </c>
      <c r="O47" s="1">
        <v>44616</v>
      </c>
      <c r="P47">
        <v>3.34</v>
      </c>
      <c r="Q47" s="1">
        <v>44616</v>
      </c>
      <c r="R47">
        <v>3.54</v>
      </c>
      <c r="S47" s="1"/>
      <c r="U47" s="1"/>
      <c r="V47" s="3"/>
      <c r="W47" s="1"/>
      <c r="Y47" s="1"/>
      <c r="AA47" s="1"/>
      <c r="AC47" s="1"/>
      <c r="AE47" s="1"/>
      <c r="AG47" s="1"/>
      <c r="AI47" s="1"/>
      <c r="AK47" s="1"/>
      <c r="AM47" s="1"/>
      <c r="AO47" s="1"/>
      <c r="AQ47" s="1"/>
    </row>
    <row r="48" spans="1:43" x14ac:dyDescent="0.2">
      <c r="A48" s="1">
        <v>44617</v>
      </c>
      <c r="B48">
        <v>2.0329999999999999</v>
      </c>
      <c r="C48" s="1">
        <v>44617</v>
      </c>
      <c r="D48">
        <v>2.1280000000000001</v>
      </c>
      <c r="E48" s="1">
        <v>44617</v>
      </c>
      <c r="F48">
        <v>2.2480000000000002</v>
      </c>
      <c r="G48" s="1">
        <v>44617</v>
      </c>
      <c r="H48">
        <v>2.6819999999999999</v>
      </c>
      <c r="I48" s="1">
        <v>44617</v>
      </c>
      <c r="J48" s="2">
        <v>2.9129999999999998</v>
      </c>
      <c r="K48" s="1">
        <v>44617</v>
      </c>
      <c r="L48">
        <v>3.0630000000000002</v>
      </c>
      <c r="M48" s="1">
        <v>44617</v>
      </c>
      <c r="N48">
        <v>3.1749999999999998</v>
      </c>
      <c r="O48" s="1">
        <v>44617</v>
      </c>
      <c r="P48">
        <v>3.3574999999999999</v>
      </c>
      <c r="Q48" s="1">
        <v>44617</v>
      </c>
      <c r="R48">
        <v>3.5550000000000002</v>
      </c>
      <c r="S48" s="1"/>
      <c r="U48" s="1"/>
      <c r="V48" s="3"/>
      <c r="W48" s="1"/>
      <c r="Y48" s="1"/>
      <c r="AA48" s="1"/>
      <c r="AC48" s="1"/>
      <c r="AE48" s="1"/>
      <c r="AG48" s="1"/>
      <c r="AI48" s="1"/>
      <c r="AK48" s="1"/>
      <c r="AM48" s="1"/>
      <c r="AO48" s="1"/>
      <c r="AQ48" s="1"/>
    </row>
    <row r="49" spans="1:43" x14ac:dyDescent="0.2">
      <c r="A49" s="1">
        <v>44620</v>
      </c>
      <c r="B49">
        <v>2.0249999999999999</v>
      </c>
      <c r="C49" s="1">
        <v>44620</v>
      </c>
      <c r="D49">
        <v>2.1230000000000002</v>
      </c>
      <c r="E49" s="1">
        <v>44620</v>
      </c>
      <c r="F49">
        <v>2.2349999999999999</v>
      </c>
      <c r="G49" s="1">
        <v>44620</v>
      </c>
      <c r="H49">
        <v>2.6549999999999998</v>
      </c>
      <c r="I49" s="1">
        <v>44620</v>
      </c>
      <c r="J49" s="2">
        <v>2.89</v>
      </c>
      <c r="K49" s="1">
        <v>44620</v>
      </c>
      <c r="L49">
        <v>3.0350000000000001</v>
      </c>
      <c r="M49" s="1">
        <v>44620</v>
      </c>
      <c r="N49">
        <v>3.1465000000000001</v>
      </c>
      <c r="O49" s="1">
        <v>44620</v>
      </c>
      <c r="P49">
        <v>3.3250000000000002</v>
      </c>
      <c r="Q49" s="1">
        <v>44620</v>
      </c>
      <c r="R49">
        <v>3.53</v>
      </c>
      <c r="S49" s="1"/>
      <c r="U49" s="1"/>
      <c r="V49" s="3"/>
      <c r="W49" s="1"/>
      <c r="Y49" s="1"/>
      <c r="AA49" s="1"/>
      <c r="AC49" s="1"/>
      <c r="AE49" s="1"/>
      <c r="AG49" s="1"/>
      <c r="AI49" s="1"/>
      <c r="AK49" s="1"/>
      <c r="AM49" s="1"/>
      <c r="AO49" s="1"/>
      <c r="AQ49" s="1"/>
    </row>
    <row r="50" spans="1:43" x14ac:dyDescent="0.2">
      <c r="A50" s="1">
        <v>44621</v>
      </c>
      <c r="B50">
        <v>2.0350000000000001</v>
      </c>
      <c r="C50" s="1">
        <v>44621</v>
      </c>
      <c r="D50">
        <v>2.1230000000000002</v>
      </c>
      <c r="E50" s="1">
        <v>44621</v>
      </c>
      <c r="F50">
        <v>2.2400000000000002</v>
      </c>
      <c r="G50" s="1">
        <v>44621</v>
      </c>
      <c r="H50">
        <v>2.67</v>
      </c>
      <c r="I50" s="1">
        <v>44621</v>
      </c>
      <c r="J50" s="2">
        <v>2.9049999999999998</v>
      </c>
      <c r="K50" s="1">
        <v>44621</v>
      </c>
      <c r="L50">
        <v>3.0474999999999999</v>
      </c>
      <c r="M50" s="1">
        <v>44621</v>
      </c>
      <c r="N50">
        <v>3.17</v>
      </c>
      <c r="O50" s="1">
        <v>44621</v>
      </c>
      <c r="P50">
        <v>3.3450000000000002</v>
      </c>
      <c r="Q50" s="1">
        <v>44621</v>
      </c>
      <c r="R50">
        <v>3.55</v>
      </c>
      <c r="S50" s="1"/>
      <c r="U50" s="1"/>
      <c r="V50" s="3"/>
      <c r="W50" s="1"/>
      <c r="Y50" s="1"/>
      <c r="AA50" s="1"/>
      <c r="AC50" s="1"/>
      <c r="AE50" s="1"/>
      <c r="AG50" s="1"/>
      <c r="AI50" s="1"/>
      <c r="AK50" s="1"/>
      <c r="AM50" s="1"/>
      <c r="AO50" s="1"/>
      <c r="AQ50" s="1"/>
    </row>
    <row r="51" spans="1:43" x14ac:dyDescent="0.2">
      <c r="A51" s="1">
        <v>44622</v>
      </c>
      <c r="B51">
        <v>2.028</v>
      </c>
      <c r="C51" s="1">
        <v>44622</v>
      </c>
      <c r="D51">
        <v>2.105</v>
      </c>
      <c r="E51" s="1">
        <v>44622</v>
      </c>
      <c r="F51">
        <v>2.2050000000000001</v>
      </c>
      <c r="G51" s="1">
        <v>44622</v>
      </c>
      <c r="H51">
        <v>2.62</v>
      </c>
      <c r="I51" s="1">
        <v>44622</v>
      </c>
      <c r="J51" s="2">
        <v>2.8580000000000001</v>
      </c>
      <c r="K51" s="1">
        <v>44622</v>
      </c>
      <c r="L51">
        <v>3.0049999999999999</v>
      </c>
      <c r="M51" s="1">
        <v>44622</v>
      </c>
      <c r="N51">
        <v>3.12</v>
      </c>
      <c r="O51" s="1">
        <v>44622</v>
      </c>
      <c r="P51">
        <v>3.3029999999999999</v>
      </c>
      <c r="Q51" s="1">
        <v>44622</v>
      </c>
      <c r="R51">
        <v>3.5150000000000001</v>
      </c>
      <c r="S51" s="1"/>
      <c r="U51" s="1"/>
      <c r="V51" s="3"/>
      <c r="W51" s="1"/>
      <c r="Y51" s="1"/>
      <c r="AA51" s="1"/>
      <c r="AC51" s="1"/>
      <c r="AE51" s="1"/>
      <c r="AG51" s="1"/>
      <c r="AI51" s="1"/>
      <c r="AK51" s="1"/>
      <c r="AM51" s="1"/>
      <c r="AO51" s="1"/>
      <c r="AQ51" s="1"/>
    </row>
    <row r="52" spans="1:43" x14ac:dyDescent="0.2">
      <c r="A52" s="1">
        <v>44623</v>
      </c>
      <c r="B52">
        <v>2.0249999999999999</v>
      </c>
      <c r="C52" s="1">
        <v>44623</v>
      </c>
      <c r="D52">
        <v>2.1150000000000002</v>
      </c>
      <c r="E52" s="1">
        <v>44623</v>
      </c>
      <c r="F52">
        <v>2.2200000000000002</v>
      </c>
      <c r="G52" s="1">
        <v>44623</v>
      </c>
      <c r="H52">
        <v>2.6349999999999998</v>
      </c>
      <c r="I52" s="1">
        <v>44623</v>
      </c>
      <c r="J52" s="2">
        <v>2.875</v>
      </c>
      <c r="K52" s="1">
        <v>44623</v>
      </c>
      <c r="L52">
        <v>3.0225</v>
      </c>
      <c r="M52" s="1">
        <v>44623</v>
      </c>
      <c r="N52">
        <v>3.14</v>
      </c>
      <c r="O52" s="1">
        <v>44623</v>
      </c>
      <c r="P52">
        <v>3.3250000000000002</v>
      </c>
      <c r="Q52" s="1">
        <v>44623</v>
      </c>
      <c r="R52">
        <v>3.54</v>
      </c>
      <c r="S52" s="1"/>
      <c r="U52" s="1"/>
      <c r="V52" s="3"/>
      <c r="W52" s="1"/>
      <c r="Y52" s="1"/>
      <c r="AA52" s="1"/>
      <c r="AC52" s="1"/>
      <c r="AE52" s="1"/>
      <c r="AG52" s="1"/>
      <c r="AI52" s="1"/>
      <c r="AK52" s="1"/>
      <c r="AM52" s="1"/>
      <c r="AO52" s="1"/>
      <c r="AQ52" s="1"/>
    </row>
    <row r="53" spans="1:43" x14ac:dyDescent="0.2">
      <c r="A53" s="1">
        <v>44624</v>
      </c>
      <c r="B53">
        <v>2.0350000000000001</v>
      </c>
      <c r="C53" s="1">
        <v>44624</v>
      </c>
      <c r="D53">
        <v>2.1150000000000002</v>
      </c>
      <c r="E53" s="1">
        <v>44624</v>
      </c>
      <c r="F53">
        <v>2.2200000000000002</v>
      </c>
      <c r="G53" s="1">
        <v>44624</v>
      </c>
      <c r="H53">
        <v>2.61</v>
      </c>
      <c r="I53" s="1">
        <v>44624</v>
      </c>
      <c r="J53" s="2">
        <v>2.85</v>
      </c>
      <c r="K53" s="1">
        <v>44624</v>
      </c>
      <c r="L53">
        <v>2.9975000000000001</v>
      </c>
      <c r="M53" s="1">
        <v>44624</v>
      </c>
      <c r="N53">
        <v>3.113</v>
      </c>
      <c r="O53" s="1">
        <v>44624</v>
      </c>
      <c r="P53">
        <v>3.298</v>
      </c>
      <c r="Q53" s="1">
        <v>44624</v>
      </c>
      <c r="R53">
        <v>3.5129999999999999</v>
      </c>
      <c r="S53" s="1"/>
      <c r="U53" s="1"/>
      <c r="V53" s="3"/>
      <c r="W53" s="1"/>
      <c r="Y53" s="1"/>
      <c r="AA53" s="1"/>
      <c r="AC53" s="1"/>
      <c r="AE53" s="1"/>
      <c r="AG53" s="1"/>
      <c r="AI53" s="1"/>
      <c r="AK53" s="1"/>
      <c r="AM53" s="1"/>
      <c r="AO53" s="1"/>
      <c r="AQ53" s="1"/>
    </row>
    <row r="54" spans="1:43" x14ac:dyDescent="0.2">
      <c r="A54" s="1">
        <v>44627</v>
      </c>
      <c r="B54">
        <v>2.0249999999999999</v>
      </c>
      <c r="C54" s="1">
        <v>44627</v>
      </c>
      <c r="D54">
        <v>2.1</v>
      </c>
      <c r="E54" s="1">
        <v>44627</v>
      </c>
      <c r="F54">
        <v>2.2050000000000001</v>
      </c>
      <c r="G54" s="1">
        <v>44627</v>
      </c>
      <c r="H54">
        <v>2.585</v>
      </c>
      <c r="I54" s="1">
        <v>44627</v>
      </c>
      <c r="J54" s="2">
        <v>2.82</v>
      </c>
      <c r="K54" s="1">
        <v>44627</v>
      </c>
      <c r="L54">
        <v>2.9670000000000001</v>
      </c>
      <c r="M54" s="1">
        <v>44627</v>
      </c>
      <c r="N54">
        <v>3.07</v>
      </c>
      <c r="O54" s="1">
        <v>44627</v>
      </c>
      <c r="P54">
        <v>3.2549999999999999</v>
      </c>
      <c r="Q54" s="1">
        <v>44627</v>
      </c>
      <c r="R54">
        <v>3.47</v>
      </c>
      <c r="S54" s="1"/>
      <c r="U54" s="1"/>
      <c r="V54" s="3"/>
      <c r="W54" s="1"/>
      <c r="Y54" s="1"/>
      <c r="AA54" s="1"/>
      <c r="AC54" s="1"/>
      <c r="AE54" s="1"/>
      <c r="AG54" s="1"/>
      <c r="AI54" s="1"/>
      <c r="AK54" s="1"/>
      <c r="AM54" s="1"/>
      <c r="AO54" s="1"/>
      <c r="AQ54" s="1"/>
    </row>
    <row r="55" spans="1:43" x14ac:dyDescent="0.2">
      <c r="A55" s="1">
        <v>44628</v>
      </c>
      <c r="B55">
        <v>2.0299999999999998</v>
      </c>
      <c r="C55" s="1">
        <v>44628</v>
      </c>
      <c r="D55">
        <v>2.1074999999999999</v>
      </c>
      <c r="E55" s="1">
        <v>44628</v>
      </c>
      <c r="F55">
        <v>2.2149999999999999</v>
      </c>
      <c r="G55" s="1">
        <v>44628</v>
      </c>
      <c r="H55">
        <v>2.605</v>
      </c>
      <c r="I55" s="1">
        <v>44628</v>
      </c>
      <c r="J55" s="2">
        <v>2.8479999999999999</v>
      </c>
      <c r="K55" s="1">
        <v>44628</v>
      </c>
      <c r="L55">
        <v>2.99</v>
      </c>
      <c r="M55" s="1">
        <v>44628</v>
      </c>
      <c r="N55">
        <v>3.1</v>
      </c>
      <c r="O55" s="1">
        <v>44628</v>
      </c>
      <c r="P55">
        <v>3.2879999999999998</v>
      </c>
      <c r="Q55" s="1">
        <v>44628</v>
      </c>
      <c r="R55">
        <v>3.5</v>
      </c>
      <c r="S55" s="1"/>
      <c r="U55" s="1"/>
      <c r="V55" s="3"/>
      <c r="W55" s="1"/>
      <c r="Y55" s="1"/>
      <c r="AA55" s="1"/>
      <c r="AC55" s="1"/>
      <c r="AE55" s="1"/>
      <c r="AG55" s="1"/>
      <c r="AI55" s="1"/>
      <c r="AK55" s="1"/>
      <c r="AM55" s="1"/>
      <c r="AO55" s="1"/>
      <c r="AQ55" s="1"/>
    </row>
    <row r="56" spans="1:43" x14ac:dyDescent="0.2">
      <c r="A56" s="1">
        <v>44629</v>
      </c>
      <c r="B56">
        <v>2.0299999999999998</v>
      </c>
      <c r="C56" s="1">
        <v>44629</v>
      </c>
      <c r="D56">
        <v>2.12</v>
      </c>
      <c r="E56" s="1">
        <v>44629</v>
      </c>
      <c r="F56">
        <v>2.2275</v>
      </c>
      <c r="G56" s="1">
        <v>44629</v>
      </c>
      <c r="H56">
        <v>2.633</v>
      </c>
      <c r="I56" s="1">
        <v>44629</v>
      </c>
      <c r="J56" s="2">
        <v>2.8650000000000002</v>
      </c>
      <c r="K56" s="1">
        <v>44629</v>
      </c>
      <c r="L56">
        <v>3.004</v>
      </c>
      <c r="M56" s="1">
        <v>44629</v>
      </c>
      <c r="N56">
        <v>3.11</v>
      </c>
      <c r="O56" s="1">
        <v>44629</v>
      </c>
      <c r="P56">
        <v>3.29</v>
      </c>
      <c r="Q56" s="1">
        <v>44629</v>
      </c>
      <c r="R56">
        <v>3.51</v>
      </c>
      <c r="S56" s="1"/>
      <c r="U56" s="1"/>
      <c r="V56" s="3"/>
      <c r="W56" s="1"/>
      <c r="Y56" s="1"/>
      <c r="AA56" s="1"/>
      <c r="AC56" s="1"/>
      <c r="AE56" s="1"/>
      <c r="AG56" s="1"/>
      <c r="AI56" s="1"/>
      <c r="AK56" s="1"/>
      <c r="AM56" s="1"/>
      <c r="AO56" s="1"/>
      <c r="AQ56" s="1"/>
    </row>
    <row r="57" spans="1:43" x14ac:dyDescent="0.2">
      <c r="A57" s="1">
        <v>44630</v>
      </c>
      <c r="B57">
        <v>2.04</v>
      </c>
      <c r="C57" s="1">
        <v>44630</v>
      </c>
      <c r="D57">
        <v>2.1274999999999999</v>
      </c>
      <c r="E57" s="1">
        <v>44630</v>
      </c>
      <c r="F57">
        <v>2.25</v>
      </c>
      <c r="G57" s="1">
        <v>44630</v>
      </c>
      <c r="H57">
        <v>2.6749999999999998</v>
      </c>
      <c r="I57" s="1">
        <v>44630</v>
      </c>
      <c r="J57" s="2">
        <v>2.9049999999999998</v>
      </c>
      <c r="K57" s="1">
        <v>44630</v>
      </c>
      <c r="L57">
        <v>3.044</v>
      </c>
      <c r="M57" s="1">
        <v>44630</v>
      </c>
      <c r="N57">
        <v>3.14</v>
      </c>
      <c r="O57" s="1">
        <v>44630</v>
      </c>
      <c r="P57">
        <v>3.3250000000000002</v>
      </c>
      <c r="Q57" s="1">
        <v>44630</v>
      </c>
      <c r="R57">
        <v>3.5350000000000001</v>
      </c>
      <c r="S57" s="1"/>
      <c r="U57" s="1"/>
      <c r="V57" s="3"/>
      <c r="W57" s="1"/>
      <c r="Y57" s="1"/>
      <c r="AA57" s="1"/>
      <c r="AC57" s="1"/>
      <c r="AE57" s="1"/>
      <c r="AG57" s="1"/>
      <c r="AI57" s="1"/>
      <c r="AK57" s="1"/>
      <c r="AM57" s="1"/>
      <c r="AO57" s="1"/>
      <c r="AQ57" s="1"/>
    </row>
    <row r="58" spans="1:43" x14ac:dyDescent="0.2">
      <c r="A58" s="1">
        <v>44631</v>
      </c>
      <c r="B58">
        <v>2.0350000000000001</v>
      </c>
      <c r="C58" s="1">
        <v>44631</v>
      </c>
      <c r="D58">
        <v>2.1225000000000001</v>
      </c>
      <c r="E58" s="1">
        <v>44631</v>
      </c>
      <c r="F58">
        <v>2.2450000000000001</v>
      </c>
      <c r="G58" s="1">
        <v>44631</v>
      </c>
      <c r="H58">
        <v>2.68</v>
      </c>
      <c r="I58" s="1">
        <v>44631</v>
      </c>
      <c r="J58" s="2">
        <v>2.915</v>
      </c>
      <c r="K58" s="1">
        <v>44631</v>
      </c>
      <c r="L58">
        <v>3.0550000000000002</v>
      </c>
      <c r="M58" s="1">
        <v>44631</v>
      </c>
      <c r="N58">
        <v>3.1549999999999998</v>
      </c>
      <c r="O58" s="1">
        <v>44631</v>
      </c>
      <c r="P58">
        <v>3.34</v>
      </c>
      <c r="Q58" s="1">
        <v>44631</v>
      </c>
      <c r="R58">
        <v>3.55</v>
      </c>
      <c r="S58" s="1"/>
      <c r="U58" s="1"/>
      <c r="V58" s="3"/>
      <c r="W58" s="1"/>
      <c r="Y58" s="1"/>
      <c r="AA58" s="1"/>
      <c r="AC58" s="1"/>
      <c r="AE58" s="1"/>
      <c r="AG58" s="1"/>
      <c r="AI58" s="1"/>
      <c r="AK58" s="1"/>
      <c r="AM58" s="1"/>
      <c r="AO58" s="1"/>
      <c r="AQ58" s="1"/>
    </row>
    <row r="59" spans="1:43" x14ac:dyDescent="0.2">
      <c r="A59" s="1">
        <v>44634</v>
      </c>
      <c r="B59">
        <v>2.0299999999999998</v>
      </c>
      <c r="C59" s="1">
        <v>44634</v>
      </c>
      <c r="D59">
        <v>2.1349999999999998</v>
      </c>
      <c r="E59" s="1">
        <v>44634</v>
      </c>
      <c r="F59">
        <v>2.2599999999999998</v>
      </c>
      <c r="G59" s="1">
        <v>44634</v>
      </c>
      <c r="H59">
        <v>2.7</v>
      </c>
      <c r="I59" s="1">
        <v>44634</v>
      </c>
      <c r="J59" s="2">
        <v>2.9449999999999998</v>
      </c>
      <c r="K59" s="1">
        <v>44634</v>
      </c>
      <c r="L59">
        <v>3.09</v>
      </c>
      <c r="M59" s="1">
        <v>44634</v>
      </c>
      <c r="N59">
        <v>3.19</v>
      </c>
      <c r="O59" s="1">
        <v>44634</v>
      </c>
      <c r="P59">
        <v>3.38</v>
      </c>
      <c r="Q59" s="1">
        <v>44634</v>
      </c>
      <c r="R59">
        <v>3.59</v>
      </c>
      <c r="S59" s="1"/>
      <c r="U59" s="1"/>
      <c r="V59" s="3"/>
      <c r="W59" s="1"/>
      <c r="Y59" s="1"/>
      <c r="AA59" s="1"/>
      <c r="AC59" s="1"/>
      <c r="AE59" s="1"/>
      <c r="AG59" s="1"/>
      <c r="AI59" s="1"/>
      <c r="AK59" s="1"/>
      <c r="AM59" s="1"/>
      <c r="AO59" s="1"/>
      <c r="AQ59" s="1"/>
    </row>
    <row r="60" spans="1:43" x14ac:dyDescent="0.2">
      <c r="A60" s="1">
        <v>44635</v>
      </c>
      <c r="B60">
        <v>2.0299999999999998</v>
      </c>
      <c r="C60" s="1">
        <v>44635</v>
      </c>
      <c r="D60">
        <v>2.13</v>
      </c>
      <c r="E60" s="1">
        <v>44635</v>
      </c>
      <c r="F60">
        <v>2.25</v>
      </c>
      <c r="G60" s="1">
        <v>44635</v>
      </c>
      <c r="H60">
        <v>2.6949999999999998</v>
      </c>
      <c r="I60" s="1">
        <v>44635</v>
      </c>
      <c r="J60" s="2">
        <v>2.94</v>
      </c>
      <c r="K60" s="1">
        <v>44635</v>
      </c>
      <c r="L60">
        <v>3.0825</v>
      </c>
      <c r="M60" s="1">
        <v>44635</v>
      </c>
      <c r="N60">
        <v>3.18</v>
      </c>
      <c r="O60" s="1">
        <v>44635</v>
      </c>
      <c r="P60">
        <v>3.37</v>
      </c>
      <c r="Q60" s="1">
        <v>44635</v>
      </c>
      <c r="R60">
        <v>3.58</v>
      </c>
      <c r="S60" s="1"/>
      <c r="U60" s="1"/>
      <c r="V60" s="3"/>
      <c r="W60" s="1"/>
      <c r="Y60" s="1"/>
      <c r="AA60" s="1"/>
      <c r="AC60" s="1"/>
      <c r="AE60" s="1"/>
      <c r="AG60" s="1"/>
      <c r="AI60" s="1"/>
      <c r="AK60" s="1"/>
      <c r="AM60" s="1"/>
      <c r="AO60" s="1"/>
      <c r="AQ60" s="1"/>
    </row>
    <row r="61" spans="1:43" x14ac:dyDescent="0.2">
      <c r="A61" s="1">
        <v>44636</v>
      </c>
      <c r="B61">
        <v>2.0329999999999999</v>
      </c>
      <c r="C61" s="1">
        <v>44636</v>
      </c>
      <c r="D61">
        <v>2.125</v>
      </c>
      <c r="E61" s="1">
        <v>44636</v>
      </c>
      <c r="F61">
        <v>2.2349999999999999</v>
      </c>
      <c r="G61" s="1">
        <v>44636</v>
      </c>
      <c r="H61">
        <v>2.67</v>
      </c>
      <c r="I61" s="1">
        <v>44636</v>
      </c>
      <c r="J61" s="2">
        <v>2.92</v>
      </c>
      <c r="K61" s="1">
        <v>44636</v>
      </c>
      <c r="L61">
        <v>3.07</v>
      </c>
      <c r="M61" s="1">
        <v>44636</v>
      </c>
      <c r="N61">
        <v>3.17</v>
      </c>
      <c r="O61" s="1">
        <v>44636</v>
      </c>
      <c r="P61">
        <v>3.355</v>
      </c>
      <c r="Q61" s="1">
        <v>44636</v>
      </c>
      <c r="R61">
        <v>3.5649999999999999</v>
      </c>
      <c r="S61" s="1"/>
      <c r="U61" s="1"/>
      <c r="V61" s="3"/>
      <c r="W61" s="1"/>
      <c r="Y61" s="1"/>
      <c r="AA61" s="1"/>
      <c r="AC61" s="1"/>
      <c r="AE61" s="1"/>
      <c r="AG61" s="1"/>
      <c r="AI61" s="1"/>
      <c r="AK61" s="1"/>
      <c r="AM61" s="1"/>
      <c r="AO61" s="1"/>
      <c r="AQ61" s="1"/>
    </row>
    <row r="62" spans="1:43" x14ac:dyDescent="0.2">
      <c r="A62" s="1">
        <v>44637</v>
      </c>
      <c r="B62">
        <v>2.0249999999999999</v>
      </c>
      <c r="C62" s="1">
        <v>44637</v>
      </c>
      <c r="D62">
        <v>2.1124999999999998</v>
      </c>
      <c r="E62" s="1">
        <v>44637</v>
      </c>
      <c r="F62">
        <v>2.2149999999999999</v>
      </c>
      <c r="G62" s="1">
        <v>44637</v>
      </c>
      <c r="H62">
        <v>2.645</v>
      </c>
      <c r="I62" s="1">
        <v>44637</v>
      </c>
      <c r="J62" s="2">
        <v>2.887</v>
      </c>
      <c r="K62" s="1">
        <v>44637</v>
      </c>
      <c r="L62">
        <v>3.036</v>
      </c>
      <c r="M62" s="1">
        <v>44637</v>
      </c>
      <c r="N62">
        <v>3.14</v>
      </c>
      <c r="O62" s="1">
        <v>44637</v>
      </c>
      <c r="P62">
        <v>3.33</v>
      </c>
      <c r="Q62" s="1">
        <v>44637</v>
      </c>
      <c r="R62">
        <v>3.5449999999999999</v>
      </c>
      <c r="S62" s="1"/>
      <c r="U62" s="1"/>
      <c r="V62" s="3"/>
      <c r="W62" s="1"/>
      <c r="Y62" s="1"/>
      <c r="AA62" s="1"/>
      <c r="AC62" s="1"/>
      <c r="AE62" s="1"/>
      <c r="AG62" s="1"/>
      <c r="AI62" s="1"/>
      <c r="AK62" s="1"/>
      <c r="AM62" s="1"/>
      <c r="AO62" s="1"/>
      <c r="AQ62" s="1"/>
    </row>
    <row r="63" spans="1:43" x14ac:dyDescent="0.2">
      <c r="A63" s="1">
        <v>44638</v>
      </c>
      <c r="B63">
        <v>2.0299999999999998</v>
      </c>
      <c r="C63" s="1">
        <v>44638</v>
      </c>
      <c r="D63">
        <v>2.12</v>
      </c>
      <c r="E63" s="1">
        <v>44638</v>
      </c>
      <c r="F63">
        <v>2.2591999999999999</v>
      </c>
      <c r="G63" s="1">
        <v>44638</v>
      </c>
      <c r="H63">
        <v>2.66</v>
      </c>
      <c r="I63" s="1">
        <v>44638</v>
      </c>
      <c r="J63" s="2">
        <v>2.91</v>
      </c>
      <c r="K63" s="1">
        <v>44638</v>
      </c>
      <c r="L63">
        <v>3.06</v>
      </c>
      <c r="M63" s="1">
        <v>44638</v>
      </c>
      <c r="N63">
        <v>3.16</v>
      </c>
      <c r="O63" s="1">
        <v>44638</v>
      </c>
      <c r="P63">
        <v>3.3450000000000002</v>
      </c>
      <c r="Q63" s="1">
        <v>44638</v>
      </c>
      <c r="R63">
        <v>3.5529999999999999</v>
      </c>
      <c r="S63" s="1"/>
      <c r="U63" s="1"/>
      <c r="V63" s="3"/>
      <c r="W63" s="1"/>
      <c r="Y63" s="1"/>
      <c r="AA63" s="1"/>
      <c r="AC63" s="1"/>
      <c r="AE63" s="1"/>
      <c r="AG63" s="1"/>
      <c r="AI63" s="1"/>
      <c r="AK63" s="1"/>
      <c r="AM63" s="1"/>
      <c r="AO63" s="1"/>
      <c r="AQ63" s="1"/>
    </row>
    <row r="64" spans="1:43" x14ac:dyDescent="0.2">
      <c r="A64" s="1">
        <v>44641</v>
      </c>
      <c r="B64">
        <v>2.0299999999999998</v>
      </c>
      <c r="C64" s="1">
        <v>44641</v>
      </c>
      <c r="D64">
        <v>2.153</v>
      </c>
      <c r="E64" s="1">
        <v>44641</v>
      </c>
      <c r="F64">
        <v>2.278</v>
      </c>
      <c r="G64" s="1">
        <v>44641</v>
      </c>
      <c r="H64">
        <v>2.718</v>
      </c>
      <c r="I64" s="1">
        <v>44641</v>
      </c>
      <c r="J64" s="2">
        <v>2.9649999999999999</v>
      </c>
      <c r="K64" s="1">
        <v>44641</v>
      </c>
      <c r="L64">
        <v>3.1150000000000002</v>
      </c>
      <c r="M64" s="1">
        <v>44641</v>
      </c>
      <c r="N64">
        <v>3.22</v>
      </c>
      <c r="O64" s="1">
        <v>44641</v>
      </c>
      <c r="P64">
        <v>3.4049999999999998</v>
      </c>
      <c r="Q64" s="1">
        <v>44641</v>
      </c>
      <c r="R64">
        <v>3.61</v>
      </c>
      <c r="S64" s="1"/>
      <c r="U64" s="1"/>
      <c r="V64" s="3"/>
      <c r="W64" s="1"/>
      <c r="Y64" s="1"/>
      <c r="AA64" s="1"/>
      <c r="AC64" s="1"/>
      <c r="AE64" s="1"/>
      <c r="AG64" s="1"/>
      <c r="AI64" s="1"/>
      <c r="AK64" s="1"/>
      <c r="AM64" s="1"/>
      <c r="AO64" s="1"/>
      <c r="AQ64" s="1"/>
    </row>
    <row r="65" spans="1:43" x14ac:dyDescent="0.2">
      <c r="A65" s="1">
        <v>44642</v>
      </c>
      <c r="B65">
        <v>2.0499999999999998</v>
      </c>
      <c r="C65" s="1">
        <v>44642</v>
      </c>
      <c r="D65">
        <v>2.1800000000000002</v>
      </c>
      <c r="E65" s="1">
        <v>44642</v>
      </c>
      <c r="F65">
        <v>2.34</v>
      </c>
      <c r="G65" s="1">
        <v>44642</v>
      </c>
      <c r="H65">
        <v>2.82</v>
      </c>
      <c r="I65" s="1">
        <v>44642</v>
      </c>
      <c r="J65" s="2">
        <v>3.07</v>
      </c>
      <c r="K65" s="1">
        <v>44642</v>
      </c>
      <c r="L65">
        <v>3.2250000000000001</v>
      </c>
      <c r="M65" s="1">
        <v>44642</v>
      </c>
      <c r="N65">
        <v>3.34</v>
      </c>
      <c r="O65" s="1">
        <v>44642</v>
      </c>
      <c r="P65">
        <v>3.54</v>
      </c>
      <c r="Q65" s="1">
        <v>44642</v>
      </c>
      <c r="R65">
        <v>3.75</v>
      </c>
      <c r="S65" s="1"/>
      <c r="U65" s="1"/>
      <c r="V65" s="3"/>
      <c r="W65" s="1"/>
      <c r="Y65" s="1"/>
      <c r="AA65" s="1"/>
      <c r="AC65" s="1"/>
      <c r="AE65" s="1"/>
      <c r="AG65" s="1"/>
      <c r="AI65" s="1"/>
      <c r="AK65" s="1"/>
      <c r="AM65" s="1"/>
      <c r="AO65" s="1"/>
      <c r="AQ65" s="1"/>
    </row>
    <row r="66" spans="1:43" x14ac:dyDescent="0.2">
      <c r="A66" s="1">
        <v>44643</v>
      </c>
      <c r="B66">
        <v>2.04</v>
      </c>
      <c r="C66" s="1">
        <v>44643</v>
      </c>
      <c r="D66">
        <v>2.1850000000000001</v>
      </c>
      <c r="E66" s="1">
        <v>44643</v>
      </c>
      <c r="F66">
        <v>2.33</v>
      </c>
      <c r="G66" s="1">
        <v>44643</v>
      </c>
      <c r="H66">
        <v>2.81</v>
      </c>
      <c r="I66" s="1">
        <v>44643</v>
      </c>
      <c r="J66" s="2">
        <v>3.0649999999999999</v>
      </c>
      <c r="K66" s="1">
        <v>44643</v>
      </c>
      <c r="L66">
        <v>3.23</v>
      </c>
      <c r="M66" s="1">
        <v>44643</v>
      </c>
      <c r="N66">
        <v>3.35</v>
      </c>
      <c r="O66" s="1">
        <v>44643</v>
      </c>
      <c r="P66">
        <v>3.55</v>
      </c>
      <c r="Q66" s="1">
        <v>44643</v>
      </c>
      <c r="R66">
        <v>3.7749999999999999</v>
      </c>
      <c r="S66" s="1"/>
      <c r="U66" s="1"/>
      <c r="V66" s="3"/>
      <c r="W66" s="1"/>
      <c r="Y66" s="1"/>
      <c r="AA66" s="1"/>
      <c r="AC66" s="1"/>
      <c r="AE66" s="1"/>
      <c r="AG66" s="1"/>
      <c r="AI66" s="1"/>
      <c r="AK66" s="1"/>
      <c r="AM66" s="1"/>
      <c r="AO66" s="1"/>
      <c r="AQ66" s="1"/>
    </row>
    <row r="67" spans="1:43" x14ac:dyDescent="0.2">
      <c r="A67" s="1">
        <v>44644</v>
      </c>
      <c r="B67">
        <v>2.0550000000000002</v>
      </c>
      <c r="C67" s="1">
        <v>44644</v>
      </c>
      <c r="D67">
        <v>2.1850000000000001</v>
      </c>
      <c r="E67" s="1">
        <v>44644</v>
      </c>
      <c r="F67">
        <v>2.33</v>
      </c>
      <c r="G67" s="1">
        <v>44644</v>
      </c>
      <c r="H67">
        <v>2.8149999999999999</v>
      </c>
      <c r="I67" s="1">
        <v>44644</v>
      </c>
      <c r="J67" s="2">
        <v>3.0750000000000002</v>
      </c>
      <c r="K67" s="1">
        <v>44644</v>
      </c>
      <c r="L67">
        <v>3.242</v>
      </c>
      <c r="M67" s="1">
        <v>44644</v>
      </c>
      <c r="N67">
        <v>3.3650000000000002</v>
      </c>
      <c r="O67" s="1">
        <v>44644</v>
      </c>
      <c r="P67">
        <v>3.5674999999999999</v>
      </c>
      <c r="Q67" s="1">
        <v>44644</v>
      </c>
      <c r="R67">
        <v>3.79</v>
      </c>
      <c r="S67" s="1"/>
      <c r="U67" s="1"/>
      <c r="V67" s="3"/>
      <c r="W67" s="1"/>
      <c r="Y67" s="1"/>
      <c r="AA67" s="1"/>
      <c r="AC67" s="1"/>
      <c r="AE67" s="1"/>
      <c r="AG67" s="1"/>
      <c r="AI67" s="1"/>
      <c r="AK67" s="1"/>
      <c r="AM67" s="1"/>
      <c r="AO67" s="1"/>
      <c r="AQ67" s="1"/>
    </row>
    <row r="68" spans="1:43" x14ac:dyDescent="0.2">
      <c r="A68" s="1">
        <v>44645</v>
      </c>
      <c r="B68">
        <v>2.0550000000000002</v>
      </c>
      <c r="C68" s="1">
        <v>44645</v>
      </c>
      <c r="D68">
        <v>2.2050000000000001</v>
      </c>
      <c r="E68" s="1">
        <v>44645</v>
      </c>
      <c r="F68">
        <v>2.355</v>
      </c>
      <c r="G68" s="1">
        <v>44645</v>
      </c>
      <c r="H68">
        <v>2.84</v>
      </c>
      <c r="I68" s="1">
        <v>44645</v>
      </c>
      <c r="J68" s="2">
        <v>3.125</v>
      </c>
      <c r="K68" s="1">
        <v>44645</v>
      </c>
      <c r="L68">
        <v>3.3</v>
      </c>
      <c r="M68" s="1">
        <v>44645</v>
      </c>
      <c r="N68">
        <v>3.43</v>
      </c>
      <c r="O68" s="1">
        <v>44645</v>
      </c>
      <c r="P68">
        <v>3.6230000000000002</v>
      </c>
      <c r="Q68" s="1">
        <v>44645</v>
      </c>
      <c r="R68">
        <v>3.855</v>
      </c>
      <c r="S68" s="1"/>
      <c r="U68" s="1"/>
      <c r="V68" s="3"/>
      <c r="W68" s="1"/>
      <c r="Y68" s="1"/>
      <c r="AA68" s="1"/>
      <c r="AC68" s="1"/>
      <c r="AE68" s="1"/>
      <c r="AG68" s="1"/>
      <c r="AI68" s="1"/>
      <c r="AK68" s="1"/>
      <c r="AM68" s="1"/>
      <c r="AO68" s="1"/>
      <c r="AQ68" s="1"/>
    </row>
    <row r="69" spans="1:43" x14ac:dyDescent="0.2">
      <c r="A69" s="1">
        <v>44648</v>
      </c>
      <c r="B69">
        <v>2.0699999999999998</v>
      </c>
      <c r="C69" s="1">
        <v>44648</v>
      </c>
      <c r="D69">
        <v>2.25</v>
      </c>
      <c r="E69" s="1">
        <v>44648</v>
      </c>
      <c r="F69">
        <v>2.4</v>
      </c>
      <c r="G69" s="1">
        <v>44648</v>
      </c>
      <c r="H69">
        <v>2.94</v>
      </c>
      <c r="I69" s="1">
        <v>44648</v>
      </c>
      <c r="J69" s="2">
        <v>3.2549999999999999</v>
      </c>
      <c r="K69" s="1">
        <v>44648</v>
      </c>
      <c r="L69">
        <v>3.47</v>
      </c>
      <c r="M69" s="1">
        <v>44648</v>
      </c>
      <c r="N69">
        <v>3.6150000000000002</v>
      </c>
      <c r="O69" s="1">
        <v>44648</v>
      </c>
      <c r="P69">
        <v>3.81</v>
      </c>
      <c r="Q69" s="1">
        <v>44648</v>
      </c>
      <c r="R69">
        <v>4.0250000000000004</v>
      </c>
      <c r="S69" s="1"/>
      <c r="U69" s="1"/>
      <c r="V69" s="3"/>
      <c r="W69" s="1"/>
      <c r="Y69" s="1"/>
      <c r="AA69" s="1"/>
      <c r="AC69" s="1"/>
      <c r="AE69" s="1"/>
      <c r="AG69" s="1"/>
      <c r="AI69" s="1"/>
      <c r="AK69" s="1"/>
      <c r="AM69" s="1"/>
      <c r="AO69" s="1"/>
      <c r="AQ69" s="1"/>
    </row>
    <row r="70" spans="1:43" x14ac:dyDescent="0.2">
      <c r="A70" s="1">
        <v>44649</v>
      </c>
      <c r="B70">
        <v>2.0499999999999998</v>
      </c>
      <c r="C70" s="1">
        <v>44649</v>
      </c>
      <c r="D70">
        <v>2.2250000000000001</v>
      </c>
      <c r="E70" s="1">
        <v>44649</v>
      </c>
      <c r="F70">
        <v>2.38</v>
      </c>
      <c r="G70" s="1">
        <v>44649</v>
      </c>
      <c r="H70">
        <v>2.92</v>
      </c>
      <c r="I70" s="1">
        <v>44649</v>
      </c>
      <c r="J70" s="2">
        <v>3.22</v>
      </c>
      <c r="K70" s="1">
        <v>44649</v>
      </c>
      <c r="L70">
        <v>3.4224999999999999</v>
      </c>
      <c r="M70" s="1">
        <v>44649</v>
      </c>
      <c r="N70">
        <v>3.57</v>
      </c>
      <c r="O70" s="1">
        <v>44649</v>
      </c>
      <c r="P70">
        <v>3.75</v>
      </c>
      <c r="Q70" s="1">
        <v>44649</v>
      </c>
      <c r="R70">
        <v>3.96</v>
      </c>
      <c r="S70" s="1"/>
      <c r="U70" s="1"/>
      <c r="V70" s="3"/>
      <c r="W70" s="1"/>
      <c r="Y70" s="1"/>
      <c r="AA70" s="1"/>
      <c r="AC70" s="1"/>
      <c r="AE70" s="1"/>
      <c r="AG70" s="1"/>
      <c r="AI70" s="1"/>
      <c r="AK70" s="1"/>
      <c r="AM70" s="1"/>
      <c r="AO70" s="1"/>
      <c r="AQ70" s="1"/>
    </row>
    <row r="71" spans="1:43" x14ac:dyDescent="0.2">
      <c r="A71" s="1">
        <v>44650</v>
      </c>
      <c r="B71">
        <v>2.04</v>
      </c>
      <c r="C71" s="1">
        <v>44650</v>
      </c>
      <c r="D71">
        <v>2.1775000000000002</v>
      </c>
      <c r="E71" s="1">
        <v>44650</v>
      </c>
      <c r="F71">
        <v>2.3250000000000002</v>
      </c>
      <c r="G71" s="1">
        <v>44650</v>
      </c>
      <c r="H71">
        <v>2.82</v>
      </c>
      <c r="I71" s="1">
        <v>44650</v>
      </c>
      <c r="J71" s="2">
        <v>3.105</v>
      </c>
      <c r="K71" s="1">
        <v>44650</v>
      </c>
      <c r="L71">
        <v>3.2850000000000001</v>
      </c>
      <c r="M71" s="1">
        <v>44650</v>
      </c>
      <c r="N71">
        <v>3.42</v>
      </c>
      <c r="O71" s="1">
        <v>44650</v>
      </c>
      <c r="P71">
        <v>3.5950000000000002</v>
      </c>
      <c r="Q71" s="1">
        <v>44650</v>
      </c>
      <c r="R71">
        <v>3.8</v>
      </c>
      <c r="S71" s="1"/>
      <c r="U71" s="1"/>
      <c r="V71" s="3"/>
      <c r="W71" s="1"/>
      <c r="Y71" s="1"/>
      <c r="AA71" s="1"/>
      <c r="AC71" s="1"/>
      <c r="AE71" s="1"/>
      <c r="AG71" s="1"/>
      <c r="AI71" s="1"/>
      <c r="AK71" s="1"/>
      <c r="AM71" s="1"/>
      <c r="AO71" s="1"/>
      <c r="AQ71" s="1"/>
    </row>
    <row r="72" spans="1:43" x14ac:dyDescent="0.2">
      <c r="A72" s="1">
        <v>44651</v>
      </c>
      <c r="B72">
        <v>2.02</v>
      </c>
      <c r="C72" s="1">
        <v>44651</v>
      </c>
      <c r="D72">
        <v>2.1524999999999999</v>
      </c>
      <c r="E72" s="1">
        <v>44651</v>
      </c>
      <c r="F72">
        <v>2.2799999999999998</v>
      </c>
      <c r="G72" s="1">
        <v>44651</v>
      </c>
      <c r="H72">
        <v>2.78</v>
      </c>
      <c r="I72" s="1">
        <v>44651</v>
      </c>
      <c r="J72" s="2">
        <v>3.0550000000000002</v>
      </c>
      <c r="K72" s="1">
        <v>44651</v>
      </c>
      <c r="L72">
        <v>3.23</v>
      </c>
      <c r="M72" s="1">
        <v>44651</v>
      </c>
      <c r="N72">
        <v>3.36</v>
      </c>
      <c r="O72" s="1">
        <v>44651</v>
      </c>
      <c r="P72">
        <v>3.53</v>
      </c>
      <c r="Q72" s="1">
        <v>44651</v>
      </c>
      <c r="R72">
        <v>3.73</v>
      </c>
      <c r="S72" s="1"/>
      <c r="U72" s="1"/>
      <c r="V72" s="3"/>
      <c r="W72" s="1"/>
      <c r="Y72" s="1"/>
      <c r="AA72" s="1"/>
      <c r="AC72" s="1"/>
      <c r="AE72" s="1"/>
      <c r="AG72" s="1"/>
      <c r="AI72" s="1"/>
      <c r="AK72" s="1"/>
      <c r="AM72" s="1"/>
      <c r="AO72" s="1"/>
      <c r="AQ72" s="1"/>
    </row>
    <row r="73" spans="1:43" x14ac:dyDescent="0.2">
      <c r="A73" s="1">
        <v>44652</v>
      </c>
      <c r="B73">
        <v>2.0299999999999998</v>
      </c>
      <c r="C73" s="1">
        <v>44652</v>
      </c>
      <c r="D73">
        <v>2.17</v>
      </c>
      <c r="E73" s="1">
        <v>44652</v>
      </c>
      <c r="F73">
        <v>2.3050000000000002</v>
      </c>
      <c r="G73" s="1">
        <v>44652</v>
      </c>
      <c r="H73">
        <v>2.83</v>
      </c>
      <c r="I73" s="1">
        <v>44652</v>
      </c>
      <c r="J73" s="2">
        <v>3.11</v>
      </c>
      <c r="K73" s="1">
        <v>44652</v>
      </c>
      <c r="L73">
        <v>3.3</v>
      </c>
      <c r="M73" s="1">
        <v>44652</v>
      </c>
      <c r="N73">
        <v>3.4350000000000001</v>
      </c>
      <c r="O73" s="1">
        <v>44652</v>
      </c>
      <c r="P73">
        <v>3.6230000000000002</v>
      </c>
      <c r="Q73" s="1">
        <v>44652</v>
      </c>
      <c r="R73">
        <v>3.82</v>
      </c>
      <c r="S73" s="1"/>
      <c r="U73" s="1"/>
      <c r="V73" s="3"/>
      <c r="W73" s="1"/>
      <c r="Y73" s="1"/>
      <c r="AA73" s="1"/>
      <c r="AC73" s="1"/>
      <c r="AE73" s="1"/>
      <c r="AG73" s="1"/>
      <c r="AI73" s="1"/>
      <c r="AK73" s="1"/>
      <c r="AM73" s="1"/>
      <c r="AO73" s="1"/>
      <c r="AQ73" s="1"/>
    </row>
    <row r="74" spans="1:43" x14ac:dyDescent="0.2">
      <c r="A74" s="1">
        <v>44655</v>
      </c>
      <c r="B74">
        <v>2.02</v>
      </c>
      <c r="C74" s="1">
        <v>44655</v>
      </c>
      <c r="D74">
        <v>2.1625000000000001</v>
      </c>
      <c r="E74" s="1">
        <v>44655</v>
      </c>
      <c r="F74">
        <v>2.2949999999999999</v>
      </c>
      <c r="G74" s="1">
        <v>44655</v>
      </c>
      <c r="H74">
        <v>2.8250000000000002</v>
      </c>
      <c r="I74" s="1">
        <v>44655</v>
      </c>
      <c r="J74" s="2">
        <v>3.1120000000000001</v>
      </c>
      <c r="K74" s="1">
        <v>44655</v>
      </c>
      <c r="L74">
        <v>3.306</v>
      </c>
      <c r="M74" s="1">
        <v>44655</v>
      </c>
      <c r="N74">
        <v>3.44</v>
      </c>
      <c r="O74" s="1">
        <v>44655</v>
      </c>
      <c r="P74">
        <v>3.61</v>
      </c>
      <c r="Q74" s="1">
        <v>44655</v>
      </c>
      <c r="R74">
        <v>3.81</v>
      </c>
      <c r="S74" s="1"/>
      <c r="U74" s="1"/>
      <c r="V74" s="3"/>
      <c r="W74" s="1"/>
      <c r="Y74" s="1"/>
      <c r="AA74" s="1"/>
      <c r="AC74" s="1"/>
      <c r="AE74" s="1"/>
      <c r="AG74" s="1"/>
      <c r="AI74" s="1"/>
      <c r="AK74" s="1"/>
      <c r="AM74" s="1"/>
      <c r="AO74" s="1"/>
      <c r="AQ74" s="1"/>
    </row>
    <row r="75" spans="1:43" x14ac:dyDescent="0.2">
      <c r="A75" s="1">
        <v>44656</v>
      </c>
      <c r="B75">
        <v>2.0350000000000001</v>
      </c>
      <c r="C75" s="1">
        <v>44656</v>
      </c>
      <c r="D75">
        <v>2.17</v>
      </c>
      <c r="E75" s="1">
        <v>44656</v>
      </c>
      <c r="F75">
        <v>2.31</v>
      </c>
      <c r="G75" s="1">
        <v>44656</v>
      </c>
      <c r="H75">
        <v>2.8149999999999999</v>
      </c>
      <c r="I75" s="1">
        <v>44656</v>
      </c>
      <c r="J75" s="2">
        <v>3.105</v>
      </c>
      <c r="K75" s="1">
        <v>44656</v>
      </c>
      <c r="L75">
        <v>3.3</v>
      </c>
      <c r="M75" s="1">
        <v>44656</v>
      </c>
      <c r="N75">
        <v>3.4249999999999998</v>
      </c>
      <c r="O75" s="1">
        <v>44656</v>
      </c>
      <c r="P75">
        <v>3.6</v>
      </c>
      <c r="Q75" s="1">
        <v>44656</v>
      </c>
      <c r="R75">
        <v>3.81</v>
      </c>
      <c r="S75" s="1"/>
      <c r="U75" s="1"/>
      <c r="V75" s="3"/>
      <c r="W75" s="1"/>
      <c r="Y75" s="1"/>
      <c r="AA75" s="1"/>
      <c r="AC75" s="1"/>
      <c r="AE75" s="1"/>
      <c r="AG75" s="1"/>
      <c r="AI75" s="1"/>
      <c r="AK75" s="1"/>
      <c r="AM75" s="1"/>
      <c r="AO75" s="1"/>
      <c r="AQ75" s="1"/>
    </row>
    <row r="76" spans="1:43" x14ac:dyDescent="0.2">
      <c r="A76" s="1">
        <v>44657</v>
      </c>
      <c r="B76">
        <v>2.04</v>
      </c>
      <c r="C76" s="1">
        <v>44657</v>
      </c>
      <c r="D76">
        <v>2.2200000000000002</v>
      </c>
      <c r="E76" s="1">
        <v>44657</v>
      </c>
      <c r="F76">
        <v>2.355</v>
      </c>
      <c r="G76" s="1">
        <v>44657</v>
      </c>
      <c r="H76">
        <v>2.89</v>
      </c>
      <c r="I76" s="1">
        <v>44657</v>
      </c>
      <c r="J76" s="2">
        <v>3.19</v>
      </c>
      <c r="K76" s="1">
        <v>44657</v>
      </c>
      <c r="L76">
        <v>3.3849999999999998</v>
      </c>
      <c r="M76" s="1">
        <v>44657</v>
      </c>
      <c r="N76">
        <v>3.53</v>
      </c>
      <c r="O76" s="1">
        <v>44657</v>
      </c>
      <c r="P76">
        <v>3.7250000000000001</v>
      </c>
      <c r="Q76" s="1">
        <v>44657</v>
      </c>
      <c r="R76">
        <v>3.93</v>
      </c>
      <c r="S76" s="1"/>
      <c r="U76" s="1"/>
      <c r="V76" s="3"/>
      <c r="W76" s="1"/>
      <c r="Y76" s="1"/>
      <c r="AA76" s="1"/>
      <c r="AC76" s="1"/>
      <c r="AE76" s="1"/>
      <c r="AG76" s="1"/>
      <c r="AI76" s="1"/>
      <c r="AK76" s="1"/>
      <c r="AM76" s="1"/>
      <c r="AO76" s="1"/>
      <c r="AQ76" s="1"/>
    </row>
    <row r="77" spans="1:43" x14ac:dyDescent="0.2">
      <c r="A77" s="1">
        <v>44658</v>
      </c>
      <c r="B77">
        <v>2.0840000000000001</v>
      </c>
      <c r="C77" s="1">
        <v>44658</v>
      </c>
      <c r="D77">
        <v>2.2149999999999999</v>
      </c>
      <c r="E77" s="1">
        <v>44658</v>
      </c>
      <c r="F77">
        <v>2.34</v>
      </c>
      <c r="G77" s="1">
        <v>44658</v>
      </c>
      <c r="H77">
        <v>2.87</v>
      </c>
      <c r="I77" s="1">
        <v>44658</v>
      </c>
      <c r="J77" s="2">
        <v>3.1549999999999998</v>
      </c>
      <c r="K77" s="1">
        <v>44658</v>
      </c>
      <c r="L77">
        <v>3.35</v>
      </c>
      <c r="M77" s="1">
        <v>44658</v>
      </c>
      <c r="N77">
        <v>3.4849999999999999</v>
      </c>
      <c r="O77" s="1">
        <v>44658</v>
      </c>
      <c r="P77">
        <v>3.6749999999999998</v>
      </c>
      <c r="Q77" s="1">
        <v>44658</v>
      </c>
      <c r="R77">
        <v>3.895</v>
      </c>
      <c r="S77" s="1"/>
      <c r="U77" s="1"/>
      <c r="V77" s="3"/>
      <c r="W77" s="1"/>
      <c r="Y77" s="1"/>
      <c r="AA77" s="1"/>
      <c r="AC77" s="1"/>
      <c r="AE77" s="1"/>
      <c r="AG77" s="1"/>
      <c r="AI77" s="1"/>
      <c r="AK77" s="1"/>
      <c r="AM77" s="1"/>
      <c r="AO77" s="1"/>
      <c r="AQ77" s="1"/>
    </row>
    <row r="78" spans="1:43" x14ac:dyDescent="0.2">
      <c r="A78" s="1">
        <v>44659</v>
      </c>
      <c r="B78">
        <v>2.0649999999999999</v>
      </c>
      <c r="C78" s="1">
        <v>44659</v>
      </c>
      <c r="D78">
        <v>2.23</v>
      </c>
      <c r="E78" s="1">
        <v>44659</v>
      </c>
      <c r="F78">
        <v>2.38</v>
      </c>
      <c r="G78" s="1">
        <v>44659</v>
      </c>
      <c r="H78">
        <v>2.9049999999999998</v>
      </c>
      <c r="I78" s="1">
        <v>44659</v>
      </c>
      <c r="J78" s="2">
        <v>3.2149999999999999</v>
      </c>
      <c r="K78" s="1">
        <v>44659</v>
      </c>
      <c r="L78">
        <v>3.41</v>
      </c>
      <c r="M78" s="1">
        <v>44659</v>
      </c>
      <c r="N78">
        <v>3.55</v>
      </c>
      <c r="O78" s="1">
        <v>44659</v>
      </c>
      <c r="P78">
        <v>3.74</v>
      </c>
      <c r="Q78" s="1">
        <v>44659</v>
      </c>
      <c r="R78">
        <v>3.97</v>
      </c>
      <c r="S78" s="1"/>
      <c r="U78" s="1"/>
      <c r="V78" s="3"/>
      <c r="W78" s="1"/>
      <c r="Y78" s="1"/>
      <c r="AA78" s="1"/>
      <c r="AC78" s="1"/>
      <c r="AE78" s="1"/>
      <c r="AG78" s="1"/>
      <c r="AI78" s="1"/>
      <c r="AK78" s="1"/>
      <c r="AM78" s="1"/>
      <c r="AO78" s="1"/>
      <c r="AQ78" s="1"/>
    </row>
    <row r="79" spans="1:43" x14ac:dyDescent="0.2">
      <c r="A79" s="1">
        <v>44662</v>
      </c>
      <c r="B79">
        <v>2.085</v>
      </c>
      <c r="C79" s="1">
        <v>44662</v>
      </c>
      <c r="D79">
        <v>2.2599999999999998</v>
      </c>
      <c r="E79" s="1">
        <v>44662</v>
      </c>
      <c r="F79">
        <v>2.41</v>
      </c>
      <c r="G79" s="1">
        <v>44662</v>
      </c>
      <c r="H79">
        <v>2.99</v>
      </c>
      <c r="I79" s="1">
        <v>44662</v>
      </c>
      <c r="J79" s="2">
        <v>3.2949999999999999</v>
      </c>
      <c r="K79" s="1">
        <v>44662</v>
      </c>
      <c r="L79">
        <v>3.52</v>
      </c>
      <c r="M79" s="1">
        <v>44662</v>
      </c>
      <c r="N79">
        <v>3.6749999999999998</v>
      </c>
      <c r="O79" s="1">
        <v>44662</v>
      </c>
      <c r="P79">
        <v>3.8650000000000002</v>
      </c>
      <c r="Q79" s="1">
        <v>44662</v>
      </c>
      <c r="R79">
        <v>4.085</v>
      </c>
      <c r="S79" s="1"/>
      <c r="U79" s="1"/>
      <c r="V79" s="3"/>
      <c r="W79" s="1"/>
      <c r="Y79" s="1"/>
      <c r="AA79" s="1"/>
      <c r="AC79" s="1"/>
      <c r="AE79" s="1"/>
      <c r="AG79" s="1"/>
      <c r="AI79" s="1"/>
      <c r="AK79" s="1"/>
      <c r="AM79" s="1"/>
      <c r="AO79" s="1"/>
      <c r="AQ79" s="1"/>
    </row>
    <row r="80" spans="1:43" x14ac:dyDescent="0.2">
      <c r="A80" s="1">
        <v>44663</v>
      </c>
      <c r="B80">
        <v>2.0750000000000002</v>
      </c>
      <c r="C80" s="1">
        <v>44663</v>
      </c>
      <c r="D80">
        <v>2.25</v>
      </c>
      <c r="E80" s="1">
        <v>44663</v>
      </c>
      <c r="F80">
        <v>2.4049999999999998</v>
      </c>
      <c r="G80" s="1">
        <v>44663</v>
      </c>
      <c r="H80">
        <v>2.9950000000000001</v>
      </c>
      <c r="I80" s="1">
        <v>44663</v>
      </c>
      <c r="J80" s="2">
        <v>3.3149999999999999</v>
      </c>
      <c r="K80" s="1">
        <v>44663</v>
      </c>
      <c r="L80">
        <v>3.5449999999999999</v>
      </c>
      <c r="M80" s="1">
        <v>44663</v>
      </c>
      <c r="N80">
        <v>3.7</v>
      </c>
      <c r="O80" s="1">
        <v>44663</v>
      </c>
      <c r="P80">
        <v>3.895</v>
      </c>
      <c r="Q80" s="1">
        <v>44663</v>
      </c>
      <c r="R80">
        <v>4.12</v>
      </c>
      <c r="S80" s="1"/>
      <c r="U80" s="1"/>
      <c r="V80" s="3"/>
      <c r="W80" s="1"/>
      <c r="Y80" s="1"/>
      <c r="AA80" s="1"/>
      <c r="AC80" s="1"/>
      <c r="AE80" s="1"/>
      <c r="AG80" s="1"/>
      <c r="AI80" s="1"/>
      <c r="AK80" s="1"/>
      <c r="AM80" s="1"/>
      <c r="AO80" s="1"/>
      <c r="AQ80" s="1"/>
    </row>
    <row r="81" spans="1:43" x14ac:dyDescent="0.2">
      <c r="A81" s="1">
        <v>44664</v>
      </c>
      <c r="B81">
        <v>2.0750000000000002</v>
      </c>
      <c r="C81" s="1">
        <v>44664</v>
      </c>
      <c r="D81">
        <v>2.25</v>
      </c>
      <c r="E81" s="1">
        <v>44664</v>
      </c>
      <c r="F81">
        <v>2.39</v>
      </c>
      <c r="G81" s="1">
        <v>44664</v>
      </c>
      <c r="H81">
        <v>2.96</v>
      </c>
      <c r="I81" s="1">
        <v>44664</v>
      </c>
      <c r="J81" s="2">
        <v>3.29</v>
      </c>
      <c r="K81" s="1">
        <v>44664</v>
      </c>
      <c r="L81">
        <v>3.5049999999999999</v>
      </c>
      <c r="M81" s="1">
        <v>44664</v>
      </c>
      <c r="N81">
        <v>3.6549999999999998</v>
      </c>
      <c r="O81" s="1">
        <v>44664</v>
      </c>
      <c r="P81">
        <v>3.855</v>
      </c>
      <c r="Q81" s="1">
        <v>44664</v>
      </c>
      <c r="R81">
        <v>4.07</v>
      </c>
      <c r="S81" s="1"/>
      <c r="U81" s="1"/>
      <c r="V81" s="3"/>
      <c r="W81" s="1"/>
      <c r="Y81" s="1"/>
      <c r="AA81" s="1"/>
      <c r="AC81" s="1"/>
      <c r="AE81" s="1"/>
      <c r="AG81" s="1"/>
      <c r="AI81" s="1"/>
      <c r="AK81" s="1"/>
      <c r="AM81" s="1"/>
      <c r="AO81" s="1"/>
      <c r="AQ81" s="1"/>
    </row>
    <row r="82" spans="1:43" x14ac:dyDescent="0.2">
      <c r="A82" s="1">
        <v>44665</v>
      </c>
      <c r="B82">
        <v>2.06</v>
      </c>
      <c r="C82" s="1">
        <v>44665</v>
      </c>
      <c r="D82">
        <v>2.2149999999999999</v>
      </c>
      <c r="E82" s="1">
        <v>44665</v>
      </c>
      <c r="F82">
        <v>2.3450000000000002</v>
      </c>
      <c r="G82" s="1">
        <v>44665</v>
      </c>
      <c r="H82">
        <v>2.92</v>
      </c>
      <c r="I82" s="1">
        <v>44665</v>
      </c>
      <c r="J82" s="2">
        <v>3.2389999999999999</v>
      </c>
      <c r="K82" s="1">
        <v>44665</v>
      </c>
      <c r="L82">
        <v>3.45</v>
      </c>
      <c r="M82" s="1">
        <v>44665</v>
      </c>
      <c r="N82">
        <v>3.58</v>
      </c>
      <c r="O82" s="1">
        <v>44665</v>
      </c>
      <c r="P82">
        <v>3.7890000000000001</v>
      </c>
      <c r="Q82" s="1">
        <v>44665</v>
      </c>
      <c r="R82">
        <v>4.0030000000000001</v>
      </c>
      <c r="S82" s="1"/>
      <c r="U82" s="1"/>
      <c r="V82" s="3"/>
      <c r="W82" s="1"/>
      <c r="Y82" s="1"/>
      <c r="AA82" s="1"/>
      <c r="AC82" s="1"/>
      <c r="AE82" s="1"/>
      <c r="AG82" s="1"/>
      <c r="AI82" s="1"/>
      <c r="AK82" s="1"/>
      <c r="AM82" s="1"/>
      <c r="AO82" s="1"/>
      <c r="AQ82" s="1"/>
    </row>
    <row r="83" spans="1:43" x14ac:dyDescent="0.2">
      <c r="A83" s="1">
        <v>44666</v>
      </c>
      <c r="B83">
        <v>2.0750000000000002</v>
      </c>
      <c r="C83" s="1">
        <v>44666</v>
      </c>
      <c r="D83">
        <v>2.2349999999999999</v>
      </c>
      <c r="E83" s="1">
        <v>44666</v>
      </c>
      <c r="F83">
        <v>2.37</v>
      </c>
      <c r="G83" s="1">
        <v>44666</v>
      </c>
      <c r="H83">
        <v>2.97</v>
      </c>
      <c r="I83" s="1">
        <v>44666</v>
      </c>
      <c r="J83" s="2">
        <v>3.2749999999999999</v>
      </c>
      <c r="K83" s="1">
        <v>44666</v>
      </c>
      <c r="L83">
        <v>3.49</v>
      </c>
      <c r="M83" s="1">
        <v>44666</v>
      </c>
      <c r="N83">
        <v>3.645</v>
      </c>
      <c r="O83" s="1">
        <v>44666</v>
      </c>
      <c r="P83">
        <v>3.8279999999999998</v>
      </c>
      <c r="Q83" s="1">
        <v>44666</v>
      </c>
      <c r="R83">
        <v>4.0599999999999996</v>
      </c>
      <c r="S83" s="1"/>
      <c r="U83" s="1"/>
      <c r="V83" s="3"/>
      <c r="W83" s="1"/>
      <c r="Y83" s="1"/>
      <c r="AA83" s="1"/>
      <c r="AC83" s="1"/>
      <c r="AE83" s="1"/>
      <c r="AG83" s="1"/>
      <c r="AI83" s="1"/>
      <c r="AK83" s="1"/>
      <c r="AM83" s="1"/>
      <c r="AO83" s="1"/>
      <c r="AQ83" s="1"/>
    </row>
    <row r="84" spans="1:43" x14ac:dyDescent="0.2">
      <c r="A84" s="1">
        <v>44669</v>
      </c>
      <c r="B84">
        <v>2.09</v>
      </c>
      <c r="C84" s="1">
        <v>44669</v>
      </c>
      <c r="D84">
        <v>2.25</v>
      </c>
      <c r="E84" s="1">
        <v>44669</v>
      </c>
      <c r="F84">
        <v>2.37</v>
      </c>
      <c r="G84" s="1">
        <v>44669</v>
      </c>
      <c r="H84">
        <v>2.9750000000000001</v>
      </c>
      <c r="I84" s="1">
        <v>44669</v>
      </c>
      <c r="J84" s="2">
        <v>3.3050000000000002</v>
      </c>
      <c r="K84" s="1">
        <v>44669</v>
      </c>
      <c r="L84">
        <v>3.52</v>
      </c>
      <c r="M84" s="1">
        <v>44669</v>
      </c>
      <c r="N84">
        <v>3.67</v>
      </c>
      <c r="O84" s="1">
        <v>44669</v>
      </c>
      <c r="P84">
        <v>3.8639999999999999</v>
      </c>
      <c r="Q84" s="1">
        <v>44669</v>
      </c>
      <c r="R84">
        <v>4.08</v>
      </c>
      <c r="S84" s="1"/>
      <c r="U84" s="1"/>
      <c r="V84" s="3"/>
      <c r="W84" s="1"/>
      <c r="Y84" s="1"/>
      <c r="AA84" s="1"/>
      <c r="AC84" s="1"/>
      <c r="AE84" s="1"/>
      <c r="AG84" s="1"/>
      <c r="AI84" s="1"/>
      <c r="AK84" s="1"/>
      <c r="AM84" s="1"/>
      <c r="AO84" s="1"/>
      <c r="AQ84" s="1"/>
    </row>
    <row r="85" spans="1:43" x14ac:dyDescent="0.2">
      <c r="A85" s="1">
        <v>44670</v>
      </c>
      <c r="B85">
        <v>2.08</v>
      </c>
      <c r="C85" s="1">
        <v>44670</v>
      </c>
      <c r="D85">
        <v>2.2450000000000001</v>
      </c>
      <c r="E85" s="1">
        <v>44670</v>
      </c>
      <c r="F85">
        <v>2.375</v>
      </c>
      <c r="G85" s="1">
        <v>44670</v>
      </c>
      <c r="H85">
        <v>2.9750000000000001</v>
      </c>
      <c r="I85" s="1">
        <v>44670</v>
      </c>
      <c r="J85" s="2">
        <v>3.3050000000000002</v>
      </c>
      <c r="K85" s="1">
        <v>44670</v>
      </c>
      <c r="L85">
        <v>3.528</v>
      </c>
      <c r="M85" s="1">
        <v>44670</v>
      </c>
      <c r="N85">
        <v>3.67</v>
      </c>
      <c r="O85" s="1">
        <v>44670</v>
      </c>
      <c r="P85">
        <v>3.87</v>
      </c>
      <c r="Q85" s="1">
        <v>44670</v>
      </c>
      <c r="R85">
        <v>4.0999999999999996</v>
      </c>
      <c r="S85" s="1"/>
      <c r="U85" s="1"/>
      <c r="V85" s="3"/>
      <c r="W85" s="1"/>
      <c r="Y85" s="1"/>
      <c r="AA85" s="1"/>
      <c r="AC85" s="1"/>
      <c r="AE85" s="1"/>
      <c r="AG85" s="1"/>
      <c r="AI85" s="1"/>
      <c r="AK85" s="1"/>
      <c r="AM85" s="1"/>
      <c r="AO85" s="1"/>
      <c r="AQ85" s="1"/>
    </row>
    <row r="86" spans="1:43" x14ac:dyDescent="0.2">
      <c r="A86" s="1">
        <v>44671</v>
      </c>
      <c r="B86">
        <v>2.085</v>
      </c>
      <c r="C86" s="1">
        <v>44671</v>
      </c>
      <c r="D86">
        <v>2.2450000000000001</v>
      </c>
      <c r="E86" s="1">
        <v>44671</v>
      </c>
      <c r="F86">
        <v>2.38</v>
      </c>
      <c r="G86" s="1">
        <v>44671</v>
      </c>
      <c r="H86">
        <v>2.99</v>
      </c>
      <c r="I86" s="1">
        <v>44671</v>
      </c>
      <c r="J86" s="2">
        <v>3.2850000000000001</v>
      </c>
      <c r="K86" s="1">
        <v>44671</v>
      </c>
      <c r="L86">
        <v>3.5249999999999999</v>
      </c>
      <c r="M86" s="1">
        <v>44671</v>
      </c>
      <c r="N86">
        <v>3.68</v>
      </c>
      <c r="O86" s="1">
        <v>44671</v>
      </c>
      <c r="P86">
        <v>3.879</v>
      </c>
      <c r="Q86" s="1">
        <v>44671</v>
      </c>
      <c r="R86">
        <v>4.13</v>
      </c>
      <c r="S86" s="1"/>
      <c r="U86" s="1"/>
      <c r="V86" s="3"/>
      <c r="W86" s="1"/>
      <c r="Y86" s="1"/>
      <c r="AA86" s="1"/>
      <c r="AC86" s="1"/>
      <c r="AE86" s="1"/>
      <c r="AG86" s="1"/>
      <c r="AI86" s="1"/>
      <c r="AK86" s="1"/>
      <c r="AM86" s="1"/>
      <c r="AO86" s="1"/>
      <c r="AQ86" s="1"/>
    </row>
    <row r="87" spans="1:43" x14ac:dyDescent="0.2">
      <c r="A87" s="1">
        <v>44672</v>
      </c>
      <c r="B87">
        <v>2.085</v>
      </c>
      <c r="C87" s="1">
        <v>44672</v>
      </c>
      <c r="D87">
        <v>2.25</v>
      </c>
      <c r="E87" s="1">
        <v>44672</v>
      </c>
      <c r="F87">
        <v>2.383</v>
      </c>
      <c r="G87" s="1">
        <v>44672</v>
      </c>
      <c r="H87">
        <v>2.9950000000000001</v>
      </c>
      <c r="I87" s="1">
        <v>44672</v>
      </c>
      <c r="J87" s="2">
        <v>3.32</v>
      </c>
      <c r="K87" s="1">
        <v>44672</v>
      </c>
      <c r="L87">
        <v>3.544</v>
      </c>
      <c r="M87" s="1">
        <v>44672</v>
      </c>
      <c r="N87">
        <v>3.69</v>
      </c>
      <c r="O87" s="1">
        <v>44672</v>
      </c>
      <c r="P87">
        <v>3.8860000000000001</v>
      </c>
      <c r="Q87" s="1">
        <v>44672</v>
      </c>
      <c r="R87">
        <v>4.1150000000000002</v>
      </c>
      <c r="S87" s="1"/>
      <c r="U87" s="1"/>
      <c r="V87" s="3"/>
      <c r="W87" s="1"/>
      <c r="Y87" s="1"/>
      <c r="AA87" s="1"/>
      <c r="AC87" s="1"/>
      <c r="AE87" s="1"/>
      <c r="AG87" s="1"/>
      <c r="AI87" s="1"/>
      <c r="AK87" s="1"/>
      <c r="AM87" s="1"/>
      <c r="AO87" s="1"/>
      <c r="AQ87" s="1"/>
    </row>
    <row r="88" spans="1:43" x14ac:dyDescent="0.2">
      <c r="A88" s="1">
        <v>44673</v>
      </c>
      <c r="B88">
        <v>2.1150000000000002</v>
      </c>
      <c r="C88" s="1">
        <v>44673</v>
      </c>
      <c r="D88">
        <v>2.2829999999999999</v>
      </c>
      <c r="E88" s="1">
        <v>44673</v>
      </c>
      <c r="F88">
        <v>2.415</v>
      </c>
      <c r="G88" s="1">
        <v>44673</v>
      </c>
      <c r="H88">
        <v>3.0449999999999999</v>
      </c>
      <c r="I88" s="1">
        <v>44673</v>
      </c>
      <c r="J88" s="2">
        <v>3.3849999999999998</v>
      </c>
      <c r="K88" s="1">
        <v>44673</v>
      </c>
      <c r="L88">
        <v>3.6030000000000002</v>
      </c>
      <c r="M88" s="1">
        <v>44673</v>
      </c>
      <c r="N88">
        <v>3.7650000000000001</v>
      </c>
      <c r="O88" s="1">
        <v>44673</v>
      </c>
      <c r="P88">
        <v>3.9649999999999999</v>
      </c>
      <c r="Q88" s="1">
        <v>44673</v>
      </c>
      <c r="R88">
        <v>4.1950000000000003</v>
      </c>
      <c r="S88" s="1"/>
      <c r="U88" s="1"/>
      <c r="V88" s="3"/>
      <c r="W88" s="1"/>
      <c r="Y88" s="1"/>
      <c r="AA88" s="1"/>
      <c r="AC88" s="1"/>
      <c r="AE88" s="1"/>
      <c r="AG88" s="1"/>
      <c r="AI88" s="1"/>
      <c r="AK88" s="1"/>
      <c r="AM88" s="1"/>
      <c r="AO88" s="1"/>
      <c r="AQ88" s="1"/>
    </row>
    <row r="89" spans="1:43" x14ac:dyDescent="0.2">
      <c r="A89" s="1">
        <v>44676</v>
      </c>
      <c r="B89">
        <v>2.14</v>
      </c>
      <c r="C89" s="1">
        <v>44676</v>
      </c>
      <c r="D89">
        <v>2.3130000000000002</v>
      </c>
      <c r="E89" s="1">
        <v>44676</v>
      </c>
      <c r="F89">
        <v>2.4550000000000001</v>
      </c>
      <c r="G89" s="1">
        <v>44676</v>
      </c>
      <c r="H89">
        <v>3.06</v>
      </c>
      <c r="I89" s="1">
        <v>44676</v>
      </c>
      <c r="J89" s="2">
        <v>3.42</v>
      </c>
      <c r="K89" s="1">
        <v>44676</v>
      </c>
      <c r="L89">
        <v>3.66</v>
      </c>
      <c r="M89" s="1">
        <v>44676</v>
      </c>
      <c r="N89">
        <v>3.82</v>
      </c>
      <c r="O89" s="1">
        <v>44676</v>
      </c>
      <c r="P89">
        <v>4.03</v>
      </c>
      <c r="Q89" s="1">
        <v>44676</v>
      </c>
      <c r="R89">
        <v>4.25</v>
      </c>
      <c r="S89" s="1"/>
      <c r="U89" s="1"/>
      <c r="V89" s="3"/>
      <c r="W89" s="1"/>
      <c r="Y89" s="1"/>
      <c r="AA89" s="1"/>
      <c r="AC89" s="1"/>
      <c r="AE89" s="1"/>
      <c r="AG89" s="1"/>
      <c r="AI89" s="1"/>
      <c r="AK89" s="1"/>
      <c r="AM89" s="1"/>
      <c r="AO89" s="1"/>
      <c r="AQ89" s="1"/>
    </row>
    <row r="90" spans="1:43" x14ac:dyDescent="0.2">
      <c r="A90" s="1">
        <v>44677</v>
      </c>
      <c r="B90">
        <v>2.125</v>
      </c>
      <c r="C90" s="1">
        <v>44677</v>
      </c>
      <c r="D90">
        <v>2.31</v>
      </c>
      <c r="E90" s="1">
        <v>44677</v>
      </c>
      <c r="F90">
        <v>2.4649999999999999</v>
      </c>
      <c r="G90" s="1">
        <v>44677</v>
      </c>
      <c r="H90">
        <v>3.05</v>
      </c>
      <c r="I90" s="1">
        <v>44677</v>
      </c>
      <c r="J90" s="2">
        <v>3.42</v>
      </c>
      <c r="K90" s="1">
        <v>44677</v>
      </c>
      <c r="L90">
        <v>3.67</v>
      </c>
      <c r="M90" s="1">
        <v>44677</v>
      </c>
      <c r="N90">
        <v>3.85</v>
      </c>
      <c r="O90" s="1">
        <v>44677</v>
      </c>
      <c r="P90">
        <v>4.05</v>
      </c>
      <c r="Q90" s="1">
        <v>44677</v>
      </c>
      <c r="R90">
        <v>4.2699999999999996</v>
      </c>
      <c r="S90" s="1"/>
      <c r="U90" s="1"/>
      <c r="V90" s="3"/>
      <c r="W90" s="1"/>
      <c r="Y90" s="1"/>
      <c r="AA90" s="1"/>
      <c r="AC90" s="1"/>
      <c r="AE90" s="1"/>
      <c r="AG90" s="1"/>
      <c r="AI90" s="1"/>
      <c r="AK90" s="1"/>
      <c r="AM90" s="1"/>
      <c r="AO90" s="1"/>
      <c r="AQ90" s="1"/>
    </row>
    <row r="91" spans="1:43" x14ac:dyDescent="0.2">
      <c r="A91" s="1">
        <v>44678</v>
      </c>
      <c r="B91">
        <v>2.125</v>
      </c>
      <c r="C91" s="1">
        <v>44678</v>
      </c>
      <c r="D91">
        <v>2.3130000000000002</v>
      </c>
      <c r="E91" s="1">
        <v>44678</v>
      </c>
      <c r="F91">
        <v>2.4700000000000002</v>
      </c>
      <c r="G91" s="1">
        <v>44678</v>
      </c>
      <c r="H91">
        <v>3.11</v>
      </c>
      <c r="I91" s="1">
        <v>44678</v>
      </c>
      <c r="J91" s="2">
        <v>3.43</v>
      </c>
      <c r="K91" s="1">
        <v>44678</v>
      </c>
      <c r="L91">
        <v>3.68</v>
      </c>
      <c r="M91" s="1">
        <v>44678</v>
      </c>
      <c r="N91">
        <v>3.84</v>
      </c>
      <c r="O91" s="1">
        <v>44678</v>
      </c>
      <c r="P91">
        <v>4.048</v>
      </c>
      <c r="Q91" s="1">
        <v>44678</v>
      </c>
      <c r="R91">
        <v>4.2649999999999997</v>
      </c>
      <c r="S91" s="1"/>
      <c r="U91" s="1"/>
      <c r="V91" s="3"/>
      <c r="W91" s="1"/>
      <c r="Y91" s="1"/>
      <c r="AA91" s="1"/>
      <c r="AC91" s="1"/>
      <c r="AE91" s="1"/>
      <c r="AG91" s="1"/>
      <c r="AI91" s="1"/>
      <c r="AK91" s="1"/>
      <c r="AM91" s="1"/>
      <c r="AO91" s="1"/>
      <c r="AQ91" s="1"/>
    </row>
    <row r="92" spans="1:43" x14ac:dyDescent="0.2">
      <c r="A92" s="1">
        <v>44679</v>
      </c>
      <c r="B92">
        <v>2.145</v>
      </c>
      <c r="C92" s="1">
        <v>44679</v>
      </c>
      <c r="D92">
        <v>2.34</v>
      </c>
      <c r="E92" s="1">
        <v>44679</v>
      </c>
      <c r="F92">
        <v>2.4900000000000002</v>
      </c>
      <c r="G92" s="1">
        <v>44679</v>
      </c>
      <c r="H92">
        <v>3.1349999999999998</v>
      </c>
      <c r="I92" s="1">
        <v>44679</v>
      </c>
      <c r="J92" s="2">
        <v>3.46</v>
      </c>
      <c r="K92" s="1">
        <v>44679</v>
      </c>
      <c r="L92">
        <v>3.6949999999999998</v>
      </c>
      <c r="M92" s="1">
        <v>44679</v>
      </c>
      <c r="N92">
        <v>3.85</v>
      </c>
      <c r="O92" s="1">
        <v>44679</v>
      </c>
      <c r="P92">
        <v>4.0449999999999999</v>
      </c>
      <c r="Q92" s="1">
        <v>44679</v>
      </c>
      <c r="R92">
        <v>4.2480000000000002</v>
      </c>
      <c r="S92" s="1"/>
      <c r="U92" s="1"/>
      <c r="V92" s="3"/>
      <c r="W92" s="1"/>
      <c r="Y92" s="1"/>
      <c r="AA92" s="1"/>
      <c r="AC92" s="1"/>
      <c r="AE92" s="1"/>
      <c r="AG92" s="1"/>
      <c r="AI92" s="1"/>
      <c r="AK92" s="1"/>
      <c r="AM92" s="1"/>
      <c r="AO92" s="1"/>
      <c r="AQ92" s="1"/>
    </row>
    <row r="93" spans="1:43" x14ac:dyDescent="0.2">
      <c r="A93" s="1">
        <v>44680</v>
      </c>
      <c r="B93">
        <v>2.16</v>
      </c>
      <c r="C93" s="1">
        <v>44680</v>
      </c>
      <c r="D93">
        <v>2.3650000000000002</v>
      </c>
      <c r="E93" s="1">
        <v>44680</v>
      </c>
      <c r="F93">
        <v>2.5350000000000001</v>
      </c>
      <c r="G93" s="1">
        <v>44680</v>
      </c>
      <c r="H93">
        <v>3.1549999999999998</v>
      </c>
      <c r="I93" s="1">
        <v>44680</v>
      </c>
      <c r="J93" s="2">
        <v>3.4849999999999999</v>
      </c>
      <c r="K93" s="1">
        <v>44680</v>
      </c>
      <c r="L93">
        <v>3.7149999999999999</v>
      </c>
      <c r="M93" s="1">
        <v>44680</v>
      </c>
      <c r="N93">
        <v>3.8650000000000002</v>
      </c>
      <c r="O93" s="1">
        <v>44680</v>
      </c>
      <c r="P93">
        <v>4.0650000000000004</v>
      </c>
      <c r="Q93" s="1">
        <v>44680</v>
      </c>
      <c r="R93">
        <v>4.2949999999999999</v>
      </c>
      <c r="S93" s="1"/>
      <c r="U93" s="1"/>
      <c r="V93" s="3"/>
      <c r="W93" s="1"/>
      <c r="Y93" s="1"/>
      <c r="AA93" s="1"/>
      <c r="AC93" s="1"/>
      <c r="AE93" s="1"/>
      <c r="AG93" s="1"/>
      <c r="AI93" s="1"/>
      <c r="AK93" s="1"/>
      <c r="AM93" s="1"/>
      <c r="AO93" s="1"/>
      <c r="AQ93" s="1"/>
    </row>
    <row r="94" spans="1:43" x14ac:dyDescent="0.2">
      <c r="A94" s="1">
        <v>44683</v>
      </c>
      <c r="B94">
        <v>2.16</v>
      </c>
      <c r="C94" s="1">
        <v>44683</v>
      </c>
      <c r="D94">
        <v>2.363</v>
      </c>
      <c r="E94" s="1">
        <v>44683</v>
      </c>
      <c r="F94">
        <v>2.54</v>
      </c>
      <c r="G94" s="1">
        <v>44683</v>
      </c>
      <c r="H94">
        <v>3.1549999999999998</v>
      </c>
      <c r="I94" s="1">
        <v>44683</v>
      </c>
      <c r="J94" s="2">
        <v>3.4849999999999999</v>
      </c>
      <c r="K94" s="1">
        <v>44683</v>
      </c>
      <c r="L94">
        <v>3.7149999999999999</v>
      </c>
      <c r="M94" s="1">
        <v>44683</v>
      </c>
      <c r="N94">
        <v>3.8650000000000002</v>
      </c>
      <c r="O94" s="1">
        <v>44683</v>
      </c>
      <c r="P94">
        <v>4.0650000000000004</v>
      </c>
      <c r="Q94" s="1">
        <v>44683</v>
      </c>
      <c r="R94">
        <v>4.2949999999999999</v>
      </c>
      <c r="S94" s="1"/>
      <c r="U94" s="1"/>
      <c r="V94" s="3"/>
      <c r="W94" s="1"/>
      <c r="Y94" s="1"/>
      <c r="AA94" s="1"/>
      <c r="AC94" s="1"/>
      <c r="AE94" s="1"/>
      <c r="AG94" s="1"/>
      <c r="AI94" s="1"/>
      <c r="AK94" s="1"/>
      <c r="AM94" s="1"/>
      <c r="AO94" s="1"/>
      <c r="AQ94" s="1"/>
    </row>
    <row r="95" spans="1:43" x14ac:dyDescent="0.2">
      <c r="A95" s="1">
        <v>44684</v>
      </c>
      <c r="B95">
        <v>2.16</v>
      </c>
      <c r="C95" s="1">
        <v>44684</v>
      </c>
      <c r="D95">
        <v>2.3650000000000002</v>
      </c>
      <c r="E95" s="1">
        <v>44684</v>
      </c>
      <c r="F95">
        <v>2.5350000000000001</v>
      </c>
      <c r="G95" s="1">
        <v>44684</v>
      </c>
      <c r="H95">
        <v>3.1549999999999998</v>
      </c>
      <c r="I95" s="1">
        <v>44684</v>
      </c>
      <c r="J95" s="2">
        <v>3.4849999999999999</v>
      </c>
      <c r="K95" s="1">
        <v>44684</v>
      </c>
      <c r="L95">
        <v>3.7149999999999999</v>
      </c>
      <c r="M95" s="1">
        <v>44684</v>
      </c>
      <c r="N95">
        <v>3.8650000000000002</v>
      </c>
      <c r="O95" s="1">
        <v>44684</v>
      </c>
      <c r="P95">
        <v>4.0650000000000004</v>
      </c>
      <c r="Q95" s="1">
        <v>44684</v>
      </c>
      <c r="R95">
        <v>4.2949999999999999</v>
      </c>
      <c r="S95" s="1"/>
      <c r="U95" s="1"/>
      <c r="V95" s="3"/>
      <c r="W95" s="1"/>
      <c r="Y95" s="1"/>
      <c r="AA95" s="1"/>
      <c r="AC95" s="1"/>
      <c r="AE95" s="1"/>
      <c r="AG95" s="1"/>
      <c r="AI95" s="1"/>
      <c r="AK95" s="1"/>
      <c r="AM95" s="1"/>
      <c r="AO95" s="1"/>
      <c r="AQ95" s="1"/>
    </row>
    <row r="96" spans="1:43" x14ac:dyDescent="0.2">
      <c r="A96" s="1">
        <v>44685</v>
      </c>
      <c r="B96">
        <v>2.16</v>
      </c>
      <c r="C96" s="1">
        <v>44685</v>
      </c>
      <c r="D96">
        <v>2.3650000000000002</v>
      </c>
      <c r="E96" s="1">
        <v>44685</v>
      </c>
      <c r="F96">
        <v>2.5350000000000001</v>
      </c>
      <c r="G96" s="1">
        <v>44685</v>
      </c>
      <c r="H96">
        <v>3.1549999999999998</v>
      </c>
      <c r="I96" s="1">
        <v>44685</v>
      </c>
      <c r="J96" s="2">
        <v>3.4849999999999999</v>
      </c>
      <c r="K96" s="1">
        <v>44685</v>
      </c>
      <c r="L96">
        <v>3.7149999999999999</v>
      </c>
      <c r="M96" s="1">
        <v>44685</v>
      </c>
      <c r="N96">
        <v>3.8650000000000002</v>
      </c>
      <c r="O96" s="1">
        <v>44685</v>
      </c>
      <c r="P96">
        <v>4.0650000000000004</v>
      </c>
      <c r="Q96" s="1">
        <v>44685</v>
      </c>
      <c r="R96">
        <v>4.2949999999999999</v>
      </c>
      <c r="S96" s="1"/>
      <c r="U96" s="1"/>
      <c r="V96" s="3"/>
      <c r="W96" s="1"/>
      <c r="Y96" s="1"/>
      <c r="AA96" s="1"/>
      <c r="AC96" s="1"/>
      <c r="AE96" s="1"/>
      <c r="AG96" s="1"/>
      <c r="AI96" s="1"/>
      <c r="AK96" s="1"/>
      <c r="AM96" s="1"/>
      <c r="AO96" s="1"/>
      <c r="AQ96" s="1"/>
    </row>
    <row r="97" spans="1:43" x14ac:dyDescent="0.2">
      <c r="A97" s="1">
        <v>44686</v>
      </c>
      <c r="B97">
        <v>2.16</v>
      </c>
      <c r="C97" s="1">
        <v>44686</v>
      </c>
      <c r="D97">
        <v>2.4500000000000002</v>
      </c>
      <c r="E97" s="1">
        <v>44686</v>
      </c>
      <c r="F97">
        <v>2.6848000000000001</v>
      </c>
      <c r="G97" s="1">
        <v>44686</v>
      </c>
      <c r="H97">
        <v>3.37</v>
      </c>
      <c r="I97" s="1">
        <v>44686</v>
      </c>
      <c r="J97" s="2">
        <v>3.6705000000000001</v>
      </c>
      <c r="K97" s="1">
        <v>44686</v>
      </c>
      <c r="L97">
        <v>3.8672</v>
      </c>
      <c r="M97" s="1">
        <v>44686</v>
      </c>
      <c r="N97">
        <v>4.01</v>
      </c>
      <c r="O97" s="1">
        <v>44686</v>
      </c>
      <c r="P97">
        <v>4.21</v>
      </c>
      <c r="Q97" s="1">
        <v>44686</v>
      </c>
      <c r="R97">
        <v>4.4400000000000004</v>
      </c>
      <c r="S97" s="1"/>
      <c r="U97" s="1"/>
      <c r="V97" s="3"/>
      <c r="W97" s="1"/>
      <c r="Y97" s="1"/>
      <c r="AA97" s="1"/>
      <c r="AC97" s="1"/>
      <c r="AE97" s="1"/>
      <c r="AG97" s="1"/>
      <c r="AI97" s="1"/>
      <c r="AK97" s="1"/>
      <c r="AM97" s="1"/>
      <c r="AO97" s="1"/>
      <c r="AQ97" s="1"/>
    </row>
    <row r="98" spans="1:43" x14ac:dyDescent="0.2">
      <c r="A98" s="1">
        <v>44687</v>
      </c>
      <c r="B98">
        <v>2.2749999999999999</v>
      </c>
      <c r="C98" s="1">
        <v>44687</v>
      </c>
      <c r="D98">
        <v>2.585</v>
      </c>
      <c r="E98" s="1">
        <v>44687</v>
      </c>
      <c r="F98">
        <v>2.8803000000000001</v>
      </c>
      <c r="G98" s="1">
        <v>44687</v>
      </c>
      <c r="H98">
        <v>3.62</v>
      </c>
      <c r="I98" s="1">
        <v>44687</v>
      </c>
      <c r="J98" s="2">
        <v>3.9497</v>
      </c>
      <c r="K98" s="1">
        <v>44687</v>
      </c>
      <c r="L98">
        <v>4.0789999999999997</v>
      </c>
      <c r="M98" s="1">
        <v>44687</v>
      </c>
      <c r="N98">
        <v>4.2</v>
      </c>
      <c r="O98" s="1">
        <v>44687</v>
      </c>
      <c r="P98">
        <v>4.3849999999999998</v>
      </c>
      <c r="Q98" s="1">
        <v>44687</v>
      </c>
      <c r="R98">
        <v>4.59</v>
      </c>
      <c r="S98" s="1"/>
      <c r="U98" s="1"/>
      <c r="V98" s="3"/>
      <c r="W98" s="1"/>
      <c r="Y98" s="1"/>
      <c r="AA98" s="1"/>
      <c r="AC98" s="1"/>
      <c r="AE98" s="1"/>
      <c r="AG98" s="1"/>
      <c r="AI98" s="1"/>
      <c r="AK98" s="1"/>
      <c r="AM98" s="1"/>
      <c r="AO98" s="1"/>
      <c r="AQ98" s="1"/>
    </row>
    <row r="99" spans="1:43" x14ac:dyDescent="0.2">
      <c r="A99" s="1">
        <v>44690</v>
      </c>
      <c r="B99">
        <v>2.2650000000000001</v>
      </c>
      <c r="C99" s="1">
        <v>44690</v>
      </c>
      <c r="D99">
        <v>2.54</v>
      </c>
      <c r="E99" s="1">
        <v>44690</v>
      </c>
      <c r="F99">
        <v>2.7071000000000001</v>
      </c>
      <c r="G99" s="1">
        <v>44690</v>
      </c>
      <c r="H99">
        <v>3.6</v>
      </c>
      <c r="I99" s="1">
        <v>44690</v>
      </c>
      <c r="J99" s="2">
        <v>3.8308</v>
      </c>
      <c r="K99" s="1">
        <v>44690</v>
      </c>
      <c r="L99">
        <v>3.9801000000000002</v>
      </c>
      <c r="M99" s="1">
        <v>44690</v>
      </c>
      <c r="N99">
        <v>4.13</v>
      </c>
      <c r="O99" s="1">
        <v>44690</v>
      </c>
      <c r="P99">
        <v>4.2950999999999997</v>
      </c>
      <c r="Q99" s="1">
        <v>44690</v>
      </c>
      <c r="R99">
        <v>4.49</v>
      </c>
      <c r="S99" s="1"/>
      <c r="U99" s="1"/>
      <c r="V99" s="3"/>
      <c r="W99" s="1"/>
      <c r="Y99" s="1"/>
      <c r="AA99" s="1"/>
      <c r="AC99" s="1"/>
      <c r="AE99" s="1"/>
      <c r="AG99" s="1"/>
      <c r="AI99" s="1"/>
      <c r="AK99" s="1"/>
      <c r="AM99" s="1"/>
      <c r="AO99" s="1"/>
      <c r="AQ99" s="1"/>
    </row>
    <row r="100" spans="1:43" x14ac:dyDescent="0.2">
      <c r="A100" s="1">
        <v>44691</v>
      </c>
      <c r="B100">
        <v>2.2650000000000001</v>
      </c>
      <c r="C100" s="1">
        <v>44691</v>
      </c>
      <c r="D100">
        <v>2.5</v>
      </c>
      <c r="E100" s="1">
        <v>44691</v>
      </c>
      <c r="F100">
        <v>2.6983000000000001</v>
      </c>
      <c r="G100" s="1">
        <v>44691</v>
      </c>
      <c r="H100">
        <v>3.57</v>
      </c>
      <c r="I100" s="1">
        <v>44691</v>
      </c>
      <c r="J100" s="2">
        <v>3.8151000000000002</v>
      </c>
      <c r="K100" s="1">
        <v>44691</v>
      </c>
      <c r="L100">
        <v>3.9601000000000002</v>
      </c>
      <c r="M100" s="1">
        <v>44691</v>
      </c>
      <c r="N100">
        <v>4.0750000000000002</v>
      </c>
      <c r="O100" s="1">
        <v>44691</v>
      </c>
      <c r="P100">
        <v>4.25</v>
      </c>
      <c r="Q100" s="1">
        <v>44691</v>
      </c>
      <c r="R100">
        <v>4.4349999999999996</v>
      </c>
      <c r="S100" s="1"/>
      <c r="U100" s="1"/>
      <c r="V100" s="3"/>
      <c r="W100" s="1"/>
      <c r="Y100" s="1"/>
      <c r="AA100" s="1"/>
      <c r="AC100" s="1"/>
      <c r="AE100" s="1"/>
      <c r="AG100" s="1"/>
      <c r="AI100" s="1"/>
      <c r="AK100" s="1"/>
      <c r="AM100" s="1"/>
      <c r="AO100" s="1"/>
      <c r="AQ100" s="1"/>
    </row>
    <row r="101" spans="1:43" x14ac:dyDescent="0.2">
      <c r="A101" s="1">
        <v>44692</v>
      </c>
      <c r="B101">
        <v>2.34</v>
      </c>
      <c r="C101" s="1">
        <v>44692</v>
      </c>
      <c r="D101">
        <v>2.5779999999999998</v>
      </c>
      <c r="E101" s="1">
        <v>44692</v>
      </c>
      <c r="F101">
        <v>2.7275</v>
      </c>
      <c r="G101" s="1">
        <v>44692</v>
      </c>
      <c r="H101">
        <v>3.53</v>
      </c>
      <c r="I101" s="1">
        <v>44692</v>
      </c>
      <c r="J101" s="2">
        <v>3.7431999999999999</v>
      </c>
      <c r="K101" s="1">
        <v>44692</v>
      </c>
      <c r="L101">
        <v>3.9323999999999999</v>
      </c>
      <c r="M101" s="1">
        <v>44692</v>
      </c>
      <c r="N101">
        <v>4.0674000000000001</v>
      </c>
      <c r="O101" s="1">
        <v>44692</v>
      </c>
      <c r="P101">
        <v>4.2576999999999998</v>
      </c>
      <c r="Q101" s="1">
        <v>44692</v>
      </c>
      <c r="R101">
        <v>4.4333</v>
      </c>
      <c r="S101" s="1"/>
      <c r="U101" s="1"/>
      <c r="V101" s="3"/>
      <c r="W101" s="1"/>
      <c r="Y101" s="1"/>
      <c r="AA101" s="1"/>
      <c r="AC101" s="1"/>
      <c r="AE101" s="1"/>
      <c r="AG101" s="1"/>
      <c r="AI101" s="1"/>
      <c r="AK101" s="1"/>
      <c r="AM101" s="1"/>
      <c r="AO101" s="1"/>
      <c r="AQ101" s="1"/>
    </row>
    <row r="102" spans="1:43" x14ac:dyDescent="0.2">
      <c r="A102" s="1">
        <v>44693</v>
      </c>
      <c r="B102">
        <v>2.36</v>
      </c>
      <c r="C102" s="1">
        <v>44693</v>
      </c>
      <c r="D102">
        <v>2.585</v>
      </c>
      <c r="E102" s="1">
        <v>44693</v>
      </c>
      <c r="F102">
        <v>2.7753000000000001</v>
      </c>
      <c r="G102" s="1">
        <v>44693</v>
      </c>
      <c r="H102">
        <v>3.44</v>
      </c>
      <c r="I102" s="1">
        <v>44693</v>
      </c>
      <c r="J102" s="2">
        <v>3.6602999999999999</v>
      </c>
      <c r="K102" s="1">
        <v>44693</v>
      </c>
      <c r="L102">
        <v>3.7787999999999999</v>
      </c>
      <c r="M102" s="1">
        <v>44693</v>
      </c>
      <c r="N102">
        <v>3.92</v>
      </c>
      <c r="O102" s="1">
        <v>44693</v>
      </c>
      <c r="P102">
        <v>4.0842000000000001</v>
      </c>
      <c r="Q102" s="1">
        <v>44693</v>
      </c>
      <c r="R102">
        <v>4.25</v>
      </c>
      <c r="S102" s="1"/>
      <c r="U102" s="1"/>
      <c r="V102" s="3"/>
      <c r="W102" s="1"/>
      <c r="Y102" s="1"/>
      <c r="AA102" s="1"/>
      <c r="AC102" s="1"/>
      <c r="AE102" s="1"/>
      <c r="AG102" s="1"/>
      <c r="AI102" s="1"/>
      <c r="AK102" s="1"/>
      <c r="AM102" s="1"/>
      <c r="AO102" s="1"/>
      <c r="AQ102" s="1"/>
    </row>
    <row r="103" spans="1:43" x14ac:dyDescent="0.2">
      <c r="A103" s="1">
        <v>44694</v>
      </c>
      <c r="B103">
        <v>2.4</v>
      </c>
      <c r="C103" s="1">
        <v>44694</v>
      </c>
      <c r="D103">
        <v>2.633</v>
      </c>
      <c r="E103" s="1">
        <v>44694</v>
      </c>
      <c r="F103">
        <v>2.8450000000000002</v>
      </c>
      <c r="G103" s="1">
        <v>44694</v>
      </c>
      <c r="H103">
        <v>3.53</v>
      </c>
      <c r="I103" s="1">
        <v>44694</v>
      </c>
      <c r="J103" s="2">
        <v>3.67</v>
      </c>
      <c r="K103" s="1">
        <v>44694</v>
      </c>
      <c r="L103">
        <v>3.8149999999999999</v>
      </c>
      <c r="M103" s="1">
        <v>44694</v>
      </c>
      <c r="N103">
        <v>3.9</v>
      </c>
      <c r="O103" s="1">
        <v>44694</v>
      </c>
      <c r="P103">
        <v>4.0579999999999998</v>
      </c>
      <c r="Q103" s="1">
        <v>44694</v>
      </c>
      <c r="R103">
        <v>4.2300000000000004</v>
      </c>
      <c r="S103" s="1"/>
      <c r="U103" s="1"/>
      <c r="V103" s="3"/>
      <c r="W103" s="1"/>
      <c r="Y103" s="1"/>
      <c r="AA103" s="1"/>
      <c r="AC103" s="1"/>
      <c r="AE103" s="1"/>
      <c r="AG103" s="1"/>
      <c r="AI103" s="1"/>
      <c r="AK103" s="1"/>
      <c r="AM103" s="1"/>
      <c r="AO103" s="1"/>
      <c r="AQ103" s="1"/>
    </row>
    <row r="104" spans="1:43" x14ac:dyDescent="0.2">
      <c r="A104" s="1">
        <v>44697</v>
      </c>
      <c r="B104">
        <v>2.4</v>
      </c>
      <c r="C104" s="1">
        <v>44697</v>
      </c>
      <c r="D104">
        <v>2.633</v>
      </c>
      <c r="E104" s="1">
        <v>44697</v>
      </c>
      <c r="F104">
        <v>2.8450000000000002</v>
      </c>
      <c r="G104" s="1">
        <v>44697</v>
      </c>
      <c r="H104">
        <v>3.53</v>
      </c>
      <c r="I104" s="1">
        <v>44697</v>
      </c>
      <c r="J104" s="2">
        <v>3.67</v>
      </c>
      <c r="K104" s="1">
        <v>44697</v>
      </c>
      <c r="L104">
        <v>3.8149999999999999</v>
      </c>
      <c r="M104" s="1">
        <v>44697</v>
      </c>
      <c r="N104">
        <v>3.9</v>
      </c>
      <c r="O104" s="1">
        <v>44697</v>
      </c>
      <c r="P104">
        <v>4.0579999999999998</v>
      </c>
      <c r="Q104" s="1">
        <v>44697</v>
      </c>
      <c r="R104">
        <v>4.2300000000000004</v>
      </c>
      <c r="S104" s="1"/>
      <c r="U104" s="1"/>
      <c r="V104" s="3"/>
      <c r="W104" s="1"/>
      <c r="Y104" s="1"/>
      <c r="AA104" s="1"/>
      <c r="AC104" s="1"/>
      <c r="AE104" s="1"/>
      <c r="AG104" s="1"/>
      <c r="AI104" s="1"/>
      <c r="AK104" s="1"/>
      <c r="AM104" s="1"/>
      <c r="AO104" s="1"/>
      <c r="AQ104" s="1"/>
    </row>
    <row r="105" spans="1:43" x14ac:dyDescent="0.2">
      <c r="A105" s="1">
        <v>44698</v>
      </c>
      <c r="B105">
        <v>2.4</v>
      </c>
      <c r="C105" s="1">
        <v>44698</v>
      </c>
      <c r="D105">
        <v>2.6280000000000001</v>
      </c>
      <c r="E105" s="1">
        <v>44698</v>
      </c>
      <c r="F105">
        <v>2.8464999999999998</v>
      </c>
      <c r="G105" s="1">
        <v>44698</v>
      </c>
      <c r="H105">
        <v>3.5249999999999999</v>
      </c>
      <c r="I105" s="1">
        <v>44698</v>
      </c>
      <c r="J105" s="2">
        <v>3.7143000000000002</v>
      </c>
      <c r="K105" s="1">
        <v>44698</v>
      </c>
      <c r="L105">
        <v>3.8401999999999998</v>
      </c>
      <c r="M105" s="1">
        <v>44698</v>
      </c>
      <c r="N105">
        <v>3.91</v>
      </c>
      <c r="O105" s="1">
        <v>44698</v>
      </c>
      <c r="P105">
        <v>4.0679999999999996</v>
      </c>
      <c r="Q105" s="1">
        <v>44698</v>
      </c>
      <c r="R105">
        <v>4.24</v>
      </c>
      <c r="S105" s="1"/>
      <c r="U105" s="1"/>
      <c r="V105" s="3"/>
      <c r="W105" s="1"/>
      <c r="Y105" s="1"/>
      <c r="AA105" s="1"/>
      <c r="AC105" s="1"/>
      <c r="AE105" s="1"/>
      <c r="AG105" s="1"/>
      <c r="AI105" s="1"/>
      <c r="AK105" s="1"/>
      <c r="AM105" s="1"/>
      <c r="AO105" s="1"/>
      <c r="AQ105" s="1"/>
    </row>
    <row r="106" spans="1:43" x14ac:dyDescent="0.2">
      <c r="A106" s="1">
        <v>44699</v>
      </c>
      <c r="B106">
        <v>2.415</v>
      </c>
      <c r="C106" s="1">
        <v>44699</v>
      </c>
      <c r="D106">
        <v>2.6349999999999998</v>
      </c>
      <c r="E106" s="1">
        <v>44699</v>
      </c>
      <c r="F106">
        <v>2.8319999999999999</v>
      </c>
      <c r="G106" s="1">
        <v>44699</v>
      </c>
      <c r="H106">
        <v>3.52</v>
      </c>
      <c r="I106" s="1">
        <v>44699</v>
      </c>
      <c r="J106" s="2">
        <v>3.7139000000000002</v>
      </c>
      <c r="K106" s="1">
        <v>44699</v>
      </c>
      <c r="L106">
        <v>3.8435000000000001</v>
      </c>
      <c r="M106" s="1">
        <v>44699</v>
      </c>
      <c r="N106">
        <v>3.915</v>
      </c>
      <c r="O106" s="1">
        <v>44699</v>
      </c>
      <c r="P106">
        <v>4.0879000000000003</v>
      </c>
      <c r="Q106" s="1">
        <v>44699</v>
      </c>
      <c r="R106">
        <v>4.2450000000000001</v>
      </c>
      <c r="S106" s="1"/>
      <c r="U106" s="1"/>
      <c r="V106" s="3"/>
      <c r="W106" s="1"/>
      <c r="Y106" s="1"/>
      <c r="AA106" s="1"/>
      <c r="AC106" s="1"/>
      <c r="AE106" s="1"/>
      <c r="AG106" s="1"/>
      <c r="AI106" s="1"/>
      <c r="AK106" s="1"/>
      <c r="AM106" s="1"/>
      <c r="AO106" s="1"/>
      <c r="AQ106" s="1"/>
    </row>
    <row r="107" spans="1:43" x14ac:dyDescent="0.2">
      <c r="A107" s="1">
        <v>44700</v>
      </c>
      <c r="B107">
        <v>2.3650000000000002</v>
      </c>
      <c r="C107" s="1">
        <v>44700</v>
      </c>
      <c r="D107">
        <v>2.6</v>
      </c>
      <c r="E107" s="1">
        <v>44700</v>
      </c>
      <c r="F107">
        <v>2.7953000000000001</v>
      </c>
      <c r="G107" s="1">
        <v>44700</v>
      </c>
      <c r="H107">
        <v>3.4550000000000001</v>
      </c>
      <c r="I107" s="1">
        <v>44700</v>
      </c>
      <c r="J107" s="2">
        <v>3.6617000000000002</v>
      </c>
      <c r="K107" s="1">
        <v>44700</v>
      </c>
      <c r="L107">
        <v>3.7730000000000001</v>
      </c>
      <c r="M107" s="1">
        <v>44700</v>
      </c>
      <c r="N107">
        <v>3.83</v>
      </c>
      <c r="O107" s="1">
        <v>44700</v>
      </c>
      <c r="P107">
        <v>3.98</v>
      </c>
      <c r="Q107" s="1">
        <v>44700</v>
      </c>
      <c r="R107">
        <v>4.16</v>
      </c>
      <c r="S107" s="1"/>
      <c r="U107" s="1"/>
      <c r="V107" s="3"/>
      <c r="W107" s="1"/>
      <c r="Y107" s="1"/>
      <c r="AA107" s="1"/>
      <c r="AC107" s="1"/>
      <c r="AE107" s="1"/>
      <c r="AG107" s="1"/>
      <c r="AI107" s="1"/>
      <c r="AK107" s="1"/>
      <c r="AM107" s="1"/>
      <c r="AO107" s="1"/>
      <c r="AQ107" s="1"/>
    </row>
    <row r="108" spans="1:43" x14ac:dyDescent="0.2">
      <c r="A108" s="1">
        <v>44701</v>
      </c>
      <c r="B108">
        <v>2.395</v>
      </c>
      <c r="C108" s="1">
        <v>44701</v>
      </c>
      <c r="D108">
        <v>2.58</v>
      </c>
      <c r="E108" s="1">
        <v>44701</v>
      </c>
      <c r="F108">
        <v>2.7425000000000002</v>
      </c>
      <c r="G108" s="1">
        <v>44701</v>
      </c>
      <c r="H108">
        <v>3.35</v>
      </c>
      <c r="I108" s="1">
        <v>44701</v>
      </c>
      <c r="J108" s="2">
        <v>3.5476000000000001</v>
      </c>
      <c r="K108" s="1">
        <v>44701</v>
      </c>
      <c r="L108">
        <v>3.6514000000000002</v>
      </c>
      <c r="M108" s="1">
        <v>44701</v>
      </c>
      <c r="N108">
        <v>3.7250000000000001</v>
      </c>
      <c r="O108" s="1">
        <v>44701</v>
      </c>
      <c r="P108">
        <v>3.8719000000000001</v>
      </c>
      <c r="Q108" s="1">
        <v>44701</v>
      </c>
      <c r="R108">
        <v>4.0250000000000004</v>
      </c>
      <c r="S108" s="1"/>
      <c r="U108" s="1"/>
      <c r="V108" s="3"/>
      <c r="W108" s="1"/>
      <c r="Y108" s="1"/>
      <c r="AA108" s="1"/>
      <c r="AC108" s="1"/>
      <c r="AE108" s="1"/>
      <c r="AG108" s="1"/>
      <c r="AI108" s="1"/>
      <c r="AK108" s="1"/>
      <c r="AM108" s="1"/>
      <c r="AO108" s="1"/>
      <c r="AQ108" s="1"/>
    </row>
    <row r="109" spans="1:43" x14ac:dyDescent="0.2">
      <c r="A109" s="1">
        <v>44704</v>
      </c>
      <c r="B109">
        <v>2.3849999999999998</v>
      </c>
      <c r="C109" s="1">
        <v>44704</v>
      </c>
      <c r="D109">
        <v>2.5649999999999999</v>
      </c>
      <c r="E109" s="1">
        <v>44704</v>
      </c>
      <c r="F109">
        <v>2.7642000000000002</v>
      </c>
      <c r="G109" s="1">
        <v>44704</v>
      </c>
      <c r="H109">
        <v>3.375</v>
      </c>
      <c r="I109" s="1">
        <v>44704</v>
      </c>
      <c r="J109" s="2">
        <v>3.5666000000000002</v>
      </c>
      <c r="K109" s="1">
        <v>44704</v>
      </c>
      <c r="L109">
        <v>3.6745999999999999</v>
      </c>
      <c r="M109" s="1">
        <v>44704</v>
      </c>
      <c r="N109">
        <v>3.75</v>
      </c>
      <c r="O109" s="1">
        <v>44704</v>
      </c>
      <c r="P109">
        <v>3.8849999999999998</v>
      </c>
      <c r="Q109" s="1">
        <v>44704</v>
      </c>
      <c r="R109">
        <v>4.05</v>
      </c>
      <c r="S109" s="1"/>
      <c r="U109" s="1"/>
      <c r="V109" s="3"/>
      <c r="W109" s="1"/>
      <c r="Y109" s="1"/>
      <c r="AA109" s="1"/>
      <c r="AC109" s="1"/>
      <c r="AE109" s="1"/>
      <c r="AG109" s="1"/>
      <c r="AI109" s="1"/>
      <c r="AK109" s="1"/>
      <c r="AM109" s="1"/>
      <c r="AO109" s="1"/>
      <c r="AQ109" s="1"/>
    </row>
    <row r="110" spans="1:43" x14ac:dyDescent="0.2">
      <c r="A110" s="1">
        <v>44705</v>
      </c>
      <c r="B110">
        <v>2.3849999999999998</v>
      </c>
      <c r="C110" s="1">
        <v>44705</v>
      </c>
      <c r="D110">
        <v>2.58</v>
      </c>
      <c r="E110" s="1">
        <v>44705</v>
      </c>
      <c r="F110">
        <v>2.7854000000000001</v>
      </c>
      <c r="G110" s="1">
        <v>44705</v>
      </c>
      <c r="H110">
        <v>3.41</v>
      </c>
      <c r="I110" s="1">
        <v>44705</v>
      </c>
      <c r="J110" s="2">
        <v>3.6143000000000001</v>
      </c>
      <c r="K110" s="1">
        <v>44705</v>
      </c>
      <c r="L110">
        <v>3.7296</v>
      </c>
      <c r="M110" s="1">
        <v>44705</v>
      </c>
      <c r="N110">
        <v>3.7850000000000001</v>
      </c>
      <c r="O110" s="1">
        <v>44705</v>
      </c>
      <c r="P110">
        <v>3.92</v>
      </c>
      <c r="Q110" s="1">
        <v>44705</v>
      </c>
      <c r="R110">
        <v>4.1050000000000004</v>
      </c>
      <c r="S110" s="1"/>
      <c r="U110" s="1"/>
      <c r="V110" s="3"/>
      <c r="W110" s="1"/>
      <c r="Y110" s="1"/>
      <c r="AA110" s="1"/>
      <c r="AC110" s="1"/>
      <c r="AE110" s="1"/>
      <c r="AG110" s="1"/>
      <c r="AI110" s="1"/>
      <c r="AK110" s="1"/>
      <c r="AM110" s="1"/>
      <c r="AO110" s="1"/>
      <c r="AQ110" s="1"/>
    </row>
    <row r="111" spans="1:43" x14ac:dyDescent="0.2">
      <c r="A111" s="1">
        <v>44706</v>
      </c>
      <c r="B111">
        <v>2.3849999999999998</v>
      </c>
      <c r="C111" s="1">
        <v>44706</v>
      </c>
      <c r="D111">
        <v>2.5649999999999999</v>
      </c>
      <c r="E111" s="1">
        <v>44706</v>
      </c>
      <c r="F111">
        <v>2.7530000000000001</v>
      </c>
      <c r="G111" s="1">
        <v>44706</v>
      </c>
      <c r="H111">
        <v>3.355</v>
      </c>
      <c r="I111" s="1">
        <v>44706</v>
      </c>
      <c r="J111" s="2">
        <v>3.5503</v>
      </c>
      <c r="K111" s="1">
        <v>44706</v>
      </c>
      <c r="L111">
        <v>3.6583999999999999</v>
      </c>
      <c r="M111" s="1">
        <v>44706</v>
      </c>
      <c r="N111">
        <v>3.72</v>
      </c>
      <c r="O111" s="1">
        <v>44706</v>
      </c>
      <c r="P111">
        <v>3.855</v>
      </c>
      <c r="Q111" s="1">
        <v>44706</v>
      </c>
      <c r="R111">
        <v>4.03</v>
      </c>
      <c r="S111" s="1"/>
      <c r="U111" s="1"/>
      <c r="V111" s="3"/>
      <c r="W111" s="1"/>
      <c r="Y111" s="1"/>
      <c r="AA111" s="1"/>
      <c r="AC111" s="1"/>
      <c r="AE111" s="1"/>
      <c r="AG111" s="1"/>
      <c r="AI111" s="1"/>
      <c r="AK111" s="1"/>
      <c r="AM111" s="1"/>
      <c r="AO111" s="1"/>
      <c r="AQ111" s="1"/>
    </row>
    <row r="112" spans="1:43" x14ac:dyDescent="0.2">
      <c r="A112" s="1">
        <v>44707</v>
      </c>
      <c r="B112">
        <v>2.3849999999999998</v>
      </c>
      <c r="C112" s="1">
        <v>44707</v>
      </c>
      <c r="D112">
        <v>2.5499999999999998</v>
      </c>
      <c r="E112" s="1">
        <v>44707</v>
      </c>
      <c r="F112">
        <v>2.7088999999999999</v>
      </c>
      <c r="G112" s="1">
        <v>44707</v>
      </c>
      <c r="H112">
        <v>3.2850000000000001</v>
      </c>
      <c r="I112" s="1">
        <v>44707</v>
      </c>
      <c r="J112" s="2">
        <v>3.4853999999999998</v>
      </c>
      <c r="K112" s="1">
        <v>44707</v>
      </c>
      <c r="L112">
        <v>3.5886</v>
      </c>
      <c r="M112" s="1">
        <v>44707</v>
      </c>
      <c r="N112">
        <v>3.64</v>
      </c>
      <c r="O112" s="1">
        <v>44707</v>
      </c>
      <c r="P112">
        <v>3.8119999999999998</v>
      </c>
      <c r="Q112" s="1">
        <v>44707</v>
      </c>
      <c r="R112">
        <v>3.9699</v>
      </c>
      <c r="S112" s="1"/>
      <c r="U112" s="1"/>
      <c r="V112" s="3"/>
      <c r="W112" s="1"/>
      <c r="Y112" s="1"/>
      <c r="AA112" s="1"/>
      <c r="AC112" s="1"/>
      <c r="AE112" s="1"/>
      <c r="AG112" s="1"/>
      <c r="AI112" s="1"/>
      <c r="AK112" s="1"/>
      <c r="AM112" s="1"/>
      <c r="AO112" s="1"/>
      <c r="AQ112" s="1"/>
    </row>
    <row r="113" spans="1:43" x14ac:dyDescent="0.2">
      <c r="A113" s="1">
        <v>44708</v>
      </c>
      <c r="B113">
        <v>2.395</v>
      </c>
      <c r="C113" s="1">
        <v>44708</v>
      </c>
      <c r="D113">
        <v>2.5649999999999999</v>
      </c>
      <c r="E113" s="1">
        <v>44708</v>
      </c>
      <c r="F113">
        <v>2.7320000000000002</v>
      </c>
      <c r="G113" s="1">
        <v>44708</v>
      </c>
      <c r="H113">
        <v>3.32</v>
      </c>
      <c r="I113" s="1">
        <v>44708</v>
      </c>
      <c r="J113" s="2">
        <v>3.5112999999999999</v>
      </c>
      <c r="K113" s="1">
        <v>44708</v>
      </c>
      <c r="L113">
        <v>3.6219999999999999</v>
      </c>
      <c r="M113" s="1">
        <v>44708</v>
      </c>
      <c r="N113">
        <v>3.6850000000000001</v>
      </c>
      <c r="O113" s="1">
        <v>44708</v>
      </c>
      <c r="P113">
        <v>3.82</v>
      </c>
      <c r="Q113" s="1">
        <v>44708</v>
      </c>
      <c r="R113">
        <v>3.97</v>
      </c>
      <c r="S113" s="1"/>
      <c r="U113" s="1"/>
      <c r="V113" s="3"/>
      <c r="W113" s="1"/>
      <c r="Y113" s="1"/>
      <c r="AA113" s="1"/>
      <c r="AC113" s="1"/>
      <c r="AE113" s="1"/>
      <c r="AG113" s="1"/>
      <c r="AI113" s="1"/>
      <c r="AK113" s="1"/>
      <c r="AM113" s="1"/>
      <c r="AO113" s="1"/>
      <c r="AQ113" s="1"/>
    </row>
    <row r="114" spans="1:43" x14ac:dyDescent="0.2">
      <c r="A114" s="1">
        <v>44711</v>
      </c>
      <c r="B114">
        <v>2.39</v>
      </c>
      <c r="C114" s="1">
        <v>44711</v>
      </c>
      <c r="D114">
        <v>2.56</v>
      </c>
      <c r="E114" s="1">
        <v>44711</v>
      </c>
      <c r="F114">
        <v>2.7309999999999999</v>
      </c>
      <c r="G114" s="1">
        <v>44711</v>
      </c>
      <c r="H114">
        <v>3.32</v>
      </c>
      <c r="I114" s="1">
        <v>44711</v>
      </c>
      <c r="J114" s="2">
        <v>3.5068999999999999</v>
      </c>
      <c r="K114" s="1">
        <v>44711</v>
      </c>
      <c r="L114">
        <v>3.6194000000000002</v>
      </c>
      <c r="M114" s="1">
        <v>44711</v>
      </c>
      <c r="N114">
        <v>3.6848999999999998</v>
      </c>
      <c r="O114" s="1">
        <v>44711</v>
      </c>
      <c r="P114">
        <v>3.8327</v>
      </c>
      <c r="Q114" s="1">
        <v>44711</v>
      </c>
      <c r="R114">
        <v>3.97</v>
      </c>
      <c r="S114" s="1"/>
      <c r="U114" s="1"/>
      <c r="V114" s="3"/>
      <c r="W114" s="1"/>
      <c r="Y114" s="1"/>
      <c r="AA114" s="1"/>
      <c r="AC114" s="1"/>
      <c r="AE114" s="1"/>
      <c r="AG114" s="1"/>
      <c r="AI114" s="1"/>
      <c r="AK114" s="1"/>
      <c r="AM114" s="1"/>
      <c r="AO114" s="1"/>
      <c r="AQ114" s="1"/>
    </row>
    <row r="115" spans="1:43" x14ac:dyDescent="0.2">
      <c r="A115" s="1">
        <v>44712</v>
      </c>
      <c r="B115">
        <v>2.395</v>
      </c>
      <c r="C115" s="1">
        <v>44712</v>
      </c>
      <c r="D115">
        <v>2.5750000000000002</v>
      </c>
      <c r="E115" s="1">
        <v>44712</v>
      </c>
      <c r="F115">
        <v>2.7559999999999998</v>
      </c>
      <c r="G115" s="1">
        <v>44712</v>
      </c>
      <c r="H115">
        <v>3.3450000000000002</v>
      </c>
      <c r="I115" s="1">
        <v>44712</v>
      </c>
      <c r="J115" s="2">
        <v>3.5417999999999998</v>
      </c>
      <c r="K115" s="1">
        <v>44712</v>
      </c>
      <c r="L115">
        <v>3.6553</v>
      </c>
      <c r="M115" s="1">
        <v>44712</v>
      </c>
      <c r="N115">
        <v>3.7250000000000001</v>
      </c>
      <c r="O115" s="1">
        <v>44712</v>
      </c>
      <c r="P115">
        <v>3.8679999999999999</v>
      </c>
      <c r="Q115" s="1">
        <v>44712</v>
      </c>
      <c r="R115">
        <v>4.0149999999999997</v>
      </c>
      <c r="S115" s="1"/>
      <c r="U115" s="1"/>
      <c r="V115" s="3"/>
      <c r="W115" s="1"/>
      <c r="Y115" s="1"/>
      <c r="AA115" s="1"/>
      <c r="AC115" s="1"/>
      <c r="AE115" s="1"/>
      <c r="AG115" s="1"/>
      <c r="AI115" s="1"/>
      <c r="AK115" s="1"/>
      <c r="AM115" s="1"/>
      <c r="AO115" s="1"/>
      <c r="AQ115" s="1"/>
    </row>
    <row r="116" spans="1:43" x14ac:dyDescent="0.2">
      <c r="A116" s="1">
        <v>44713</v>
      </c>
      <c r="B116">
        <v>2.395</v>
      </c>
      <c r="C116" s="1">
        <v>44713</v>
      </c>
      <c r="D116">
        <v>2.6</v>
      </c>
      <c r="E116" s="1">
        <v>44713</v>
      </c>
      <c r="F116">
        <v>2.7928000000000002</v>
      </c>
      <c r="G116" s="1">
        <v>44713</v>
      </c>
      <c r="H116">
        <v>3.4175</v>
      </c>
      <c r="I116" s="1">
        <v>44713</v>
      </c>
      <c r="J116" s="2">
        <v>3.613</v>
      </c>
      <c r="K116" s="1">
        <v>44713</v>
      </c>
      <c r="L116">
        <v>3.7290000000000001</v>
      </c>
      <c r="M116" s="1">
        <v>44713</v>
      </c>
      <c r="N116">
        <v>3.81</v>
      </c>
      <c r="O116" s="1">
        <v>44713</v>
      </c>
      <c r="P116">
        <v>3.9350000000000001</v>
      </c>
      <c r="Q116" s="1">
        <v>44713</v>
      </c>
      <c r="R116">
        <v>4.07</v>
      </c>
      <c r="S116" s="1"/>
      <c r="U116" s="1"/>
      <c r="V116" s="3"/>
      <c r="W116" s="1"/>
      <c r="Y116" s="1"/>
      <c r="AA116" s="1"/>
      <c r="AC116" s="1"/>
      <c r="AE116" s="1"/>
      <c r="AG116" s="1"/>
      <c r="AI116" s="1"/>
      <c r="AK116" s="1"/>
      <c r="AM116" s="1"/>
      <c r="AO116" s="1"/>
      <c r="AQ116" s="1"/>
    </row>
    <row r="117" spans="1:43" x14ac:dyDescent="0.2">
      <c r="A117" s="1">
        <v>44714</v>
      </c>
      <c r="B117">
        <v>2.395</v>
      </c>
      <c r="C117" s="1">
        <v>44714</v>
      </c>
      <c r="D117">
        <v>2.5979999999999999</v>
      </c>
      <c r="E117" s="1">
        <v>44714</v>
      </c>
      <c r="F117">
        <v>2.8026</v>
      </c>
      <c r="G117" s="1">
        <v>44714</v>
      </c>
      <c r="H117">
        <v>3.42</v>
      </c>
      <c r="I117" s="1">
        <v>44714</v>
      </c>
      <c r="J117" s="2">
        <v>3.621</v>
      </c>
      <c r="K117" s="1">
        <v>44714</v>
      </c>
      <c r="L117">
        <v>3.7404999999999999</v>
      </c>
      <c r="M117" s="1">
        <v>44714</v>
      </c>
      <c r="N117">
        <v>3.8250000000000002</v>
      </c>
      <c r="O117" s="1">
        <v>44714</v>
      </c>
      <c r="P117">
        <v>3.9508000000000001</v>
      </c>
      <c r="Q117" s="1">
        <v>44714</v>
      </c>
      <c r="R117">
        <v>4.085</v>
      </c>
      <c r="S117" s="1"/>
      <c r="U117" s="1"/>
      <c r="V117" s="3"/>
      <c r="W117" s="1"/>
      <c r="Y117" s="1"/>
      <c r="AA117" s="1"/>
      <c r="AC117" s="1"/>
      <c r="AE117" s="1"/>
      <c r="AG117" s="1"/>
      <c r="AI117" s="1"/>
      <c r="AK117" s="1"/>
      <c r="AM117" s="1"/>
      <c r="AO117" s="1"/>
      <c r="AQ117" s="1"/>
    </row>
    <row r="118" spans="1:43" x14ac:dyDescent="0.2">
      <c r="A118" s="1">
        <v>44715</v>
      </c>
      <c r="B118">
        <v>2.3849999999999998</v>
      </c>
      <c r="C118" s="1">
        <v>44715</v>
      </c>
      <c r="D118">
        <v>2.5975000000000001</v>
      </c>
      <c r="E118" s="1">
        <v>44715</v>
      </c>
      <c r="F118">
        <v>2.7923</v>
      </c>
      <c r="G118" s="1">
        <v>44715</v>
      </c>
      <c r="H118">
        <v>3.3929999999999998</v>
      </c>
      <c r="I118" s="1">
        <v>44715</v>
      </c>
      <c r="J118" s="2">
        <v>3.5951</v>
      </c>
      <c r="K118" s="1">
        <v>44715</v>
      </c>
      <c r="L118">
        <v>3.7193000000000001</v>
      </c>
      <c r="M118" s="1">
        <v>44715</v>
      </c>
      <c r="N118">
        <v>3.8</v>
      </c>
      <c r="O118" s="1">
        <v>44715</v>
      </c>
      <c r="P118">
        <v>3.9358</v>
      </c>
      <c r="Q118" s="1">
        <v>44715</v>
      </c>
      <c r="R118">
        <v>4.0599999999999996</v>
      </c>
      <c r="S118" s="1"/>
      <c r="U118" s="1"/>
      <c r="V118" s="3"/>
      <c r="W118" s="1"/>
      <c r="Y118" s="1"/>
      <c r="AA118" s="1"/>
      <c r="AC118" s="1"/>
      <c r="AE118" s="1"/>
      <c r="AG118" s="1"/>
      <c r="AI118" s="1"/>
      <c r="AK118" s="1"/>
      <c r="AM118" s="1"/>
      <c r="AO118" s="1"/>
      <c r="AQ118" s="1"/>
    </row>
    <row r="119" spans="1:43" x14ac:dyDescent="0.2">
      <c r="A119" s="1">
        <v>44718</v>
      </c>
      <c r="B119">
        <v>2.395</v>
      </c>
      <c r="C119" s="1">
        <v>44718</v>
      </c>
      <c r="D119">
        <v>2.5979999999999999</v>
      </c>
      <c r="E119" s="1">
        <v>44718</v>
      </c>
      <c r="F119">
        <v>2.8050000000000002</v>
      </c>
      <c r="G119" s="1">
        <v>44718</v>
      </c>
      <c r="H119">
        <v>3.3944999999999999</v>
      </c>
      <c r="I119" s="1">
        <v>44718</v>
      </c>
      <c r="J119" s="2">
        <v>3.6</v>
      </c>
      <c r="K119" s="1">
        <v>44718</v>
      </c>
      <c r="L119">
        <v>3.72</v>
      </c>
      <c r="M119" s="1">
        <v>44718</v>
      </c>
      <c r="N119">
        <v>3.8</v>
      </c>
      <c r="O119" s="1">
        <v>44718</v>
      </c>
      <c r="P119">
        <v>3.9249999999999998</v>
      </c>
      <c r="Q119" s="1">
        <v>44718</v>
      </c>
      <c r="R119">
        <v>4.0599999999999996</v>
      </c>
      <c r="S119" s="1"/>
      <c r="U119" s="1"/>
      <c r="V119" s="3"/>
      <c r="W119" s="1"/>
      <c r="Y119" s="1"/>
      <c r="AA119" s="1"/>
      <c r="AC119" s="1"/>
      <c r="AE119" s="1"/>
      <c r="AG119" s="1"/>
      <c r="AI119" s="1"/>
      <c r="AK119" s="1"/>
      <c r="AM119" s="1"/>
      <c r="AO119" s="1"/>
      <c r="AQ119" s="1"/>
    </row>
    <row r="120" spans="1:43" x14ac:dyDescent="0.2">
      <c r="A120" s="1">
        <v>44719</v>
      </c>
      <c r="B120">
        <v>2.395</v>
      </c>
      <c r="C120" s="1">
        <v>44719</v>
      </c>
      <c r="D120">
        <v>2.625</v>
      </c>
      <c r="E120" s="1">
        <v>44719</v>
      </c>
      <c r="F120">
        <v>2.8401000000000001</v>
      </c>
      <c r="G120" s="1">
        <v>44719</v>
      </c>
      <c r="H120">
        <v>3.4649999999999999</v>
      </c>
      <c r="I120" s="1">
        <v>44719</v>
      </c>
      <c r="J120" s="2">
        <v>3.6726000000000001</v>
      </c>
      <c r="K120" s="1">
        <v>44719</v>
      </c>
      <c r="L120">
        <v>3.8031999999999999</v>
      </c>
      <c r="M120" s="1">
        <v>44719</v>
      </c>
      <c r="N120">
        <v>3.89</v>
      </c>
      <c r="O120" s="1">
        <v>44719</v>
      </c>
      <c r="P120">
        <v>4.0262000000000002</v>
      </c>
      <c r="Q120" s="1">
        <v>44719</v>
      </c>
      <c r="R120">
        <v>4.16</v>
      </c>
      <c r="S120" s="1"/>
      <c r="U120" s="1"/>
      <c r="V120" s="3"/>
      <c r="W120" s="1"/>
      <c r="Y120" s="1"/>
      <c r="AA120" s="1"/>
      <c r="AC120" s="1"/>
      <c r="AE120" s="1"/>
      <c r="AG120" s="1"/>
      <c r="AI120" s="1"/>
      <c r="AK120" s="1"/>
      <c r="AM120" s="1"/>
      <c r="AO120" s="1"/>
      <c r="AQ120" s="1"/>
    </row>
    <row r="121" spans="1:43" x14ac:dyDescent="0.2">
      <c r="A121" s="1">
        <v>44720</v>
      </c>
      <c r="B121">
        <v>2.4350000000000001</v>
      </c>
      <c r="C121" s="1">
        <v>44720</v>
      </c>
      <c r="D121">
        <v>2.64</v>
      </c>
      <c r="E121" s="1">
        <v>44720</v>
      </c>
      <c r="F121">
        <v>2.8405</v>
      </c>
      <c r="G121" s="1">
        <v>44720</v>
      </c>
      <c r="H121">
        <v>3.4550000000000001</v>
      </c>
      <c r="I121" s="1">
        <v>44720</v>
      </c>
      <c r="J121" s="2">
        <v>3.6541000000000001</v>
      </c>
      <c r="K121" s="1">
        <v>44720</v>
      </c>
      <c r="L121">
        <v>3.7921999999999998</v>
      </c>
      <c r="M121" s="1">
        <v>44720</v>
      </c>
      <c r="N121">
        <v>3.875</v>
      </c>
      <c r="O121" s="1">
        <v>44720</v>
      </c>
      <c r="P121">
        <v>4.0217000000000001</v>
      </c>
      <c r="Q121" s="1">
        <v>44720</v>
      </c>
      <c r="R121">
        <v>4.1399999999999997</v>
      </c>
      <c r="S121" s="1"/>
      <c r="U121" s="1"/>
      <c r="V121" s="3"/>
      <c r="W121" s="1"/>
      <c r="Y121" s="1"/>
      <c r="AA121" s="1"/>
      <c r="AC121" s="1"/>
      <c r="AE121" s="1"/>
      <c r="AG121" s="1"/>
      <c r="AI121" s="1"/>
      <c r="AK121" s="1"/>
      <c r="AM121" s="1"/>
      <c r="AO121" s="1"/>
      <c r="AQ121" s="1"/>
    </row>
    <row r="122" spans="1:43" x14ac:dyDescent="0.2">
      <c r="A122" s="1">
        <v>44721</v>
      </c>
      <c r="B122">
        <v>2.5099999999999998</v>
      </c>
      <c r="C122" s="1">
        <v>44721</v>
      </c>
      <c r="D122">
        <v>2.6949999999999998</v>
      </c>
      <c r="E122" s="1">
        <v>44721</v>
      </c>
      <c r="F122">
        <v>2.8910999999999998</v>
      </c>
      <c r="G122" s="1">
        <v>44721</v>
      </c>
      <c r="H122">
        <v>3.4950000000000001</v>
      </c>
      <c r="I122" s="1">
        <v>44721</v>
      </c>
      <c r="J122" s="2">
        <v>3.7126000000000001</v>
      </c>
      <c r="K122" s="1">
        <v>44721</v>
      </c>
      <c r="L122">
        <v>3.8386</v>
      </c>
      <c r="M122" s="1">
        <v>44721</v>
      </c>
      <c r="N122">
        <v>3.92</v>
      </c>
      <c r="O122" s="1">
        <v>44721</v>
      </c>
      <c r="P122">
        <v>4.04</v>
      </c>
      <c r="Q122" s="1">
        <v>44721</v>
      </c>
      <c r="R122">
        <v>4.1849999999999996</v>
      </c>
      <c r="S122" s="1"/>
      <c r="U122" s="1"/>
      <c r="V122" s="3"/>
      <c r="W122" s="1"/>
      <c r="Y122" s="1"/>
      <c r="AA122" s="1"/>
      <c r="AC122" s="1"/>
      <c r="AE122" s="1"/>
      <c r="AG122" s="1"/>
      <c r="AI122" s="1"/>
      <c r="AK122" s="1"/>
      <c r="AM122" s="1"/>
      <c r="AO122" s="1"/>
      <c r="AQ122" s="1"/>
    </row>
    <row r="123" spans="1:43" x14ac:dyDescent="0.2">
      <c r="A123" s="1">
        <v>44722</v>
      </c>
      <c r="B123">
        <v>2.5</v>
      </c>
      <c r="C123" s="1">
        <v>44722</v>
      </c>
      <c r="D123">
        <v>2.6949999999999998</v>
      </c>
      <c r="E123" s="1">
        <v>44722</v>
      </c>
      <c r="F123">
        <v>2.8807</v>
      </c>
      <c r="G123" s="1">
        <v>44722</v>
      </c>
      <c r="H123">
        <v>3.5150000000000001</v>
      </c>
      <c r="I123" s="1">
        <v>44722</v>
      </c>
      <c r="J123" s="2">
        <v>3.7092999999999998</v>
      </c>
      <c r="K123" s="1">
        <v>44722</v>
      </c>
      <c r="L123">
        <v>3.8315000000000001</v>
      </c>
      <c r="M123" s="1">
        <v>44722</v>
      </c>
      <c r="N123">
        <v>3.915</v>
      </c>
      <c r="O123" s="1">
        <v>44722</v>
      </c>
      <c r="P123">
        <v>4.0458999999999996</v>
      </c>
      <c r="Q123" s="1">
        <v>44722</v>
      </c>
      <c r="R123">
        <v>4.18</v>
      </c>
      <c r="S123" s="1"/>
      <c r="U123" s="1"/>
      <c r="V123" s="3"/>
      <c r="W123" s="1"/>
      <c r="Y123" s="1"/>
      <c r="AA123" s="1"/>
      <c r="AC123" s="1"/>
      <c r="AE123" s="1"/>
      <c r="AG123" s="1"/>
      <c r="AI123" s="1"/>
      <c r="AK123" s="1"/>
      <c r="AM123" s="1"/>
      <c r="AO123" s="1"/>
      <c r="AQ123" s="1"/>
    </row>
    <row r="124" spans="1:43" x14ac:dyDescent="0.2">
      <c r="A124" s="1">
        <v>44725</v>
      </c>
      <c r="B124">
        <v>2.585</v>
      </c>
      <c r="C124" s="1">
        <v>44725</v>
      </c>
      <c r="D124">
        <v>2.7850000000000001</v>
      </c>
      <c r="E124" s="1">
        <v>44725</v>
      </c>
      <c r="F124">
        <v>2.9950000000000001</v>
      </c>
      <c r="G124" s="1">
        <v>44725</v>
      </c>
      <c r="H124">
        <v>3.6349999999999998</v>
      </c>
      <c r="I124" s="1">
        <v>44725</v>
      </c>
      <c r="J124" s="2">
        <v>3.87</v>
      </c>
      <c r="K124" s="1">
        <v>44725</v>
      </c>
      <c r="L124">
        <v>3.9849999999999999</v>
      </c>
      <c r="M124" s="1">
        <v>44725</v>
      </c>
      <c r="N124">
        <v>4.0750000000000002</v>
      </c>
      <c r="O124" s="1">
        <v>44725</v>
      </c>
      <c r="P124">
        <v>4.1950000000000003</v>
      </c>
      <c r="Q124" s="1">
        <v>44725</v>
      </c>
      <c r="R124">
        <v>4.34</v>
      </c>
      <c r="S124" s="1"/>
      <c r="U124" s="1"/>
      <c r="V124" s="3"/>
      <c r="W124" s="1"/>
      <c r="Y124" s="1"/>
      <c r="AA124" s="1"/>
      <c r="AC124" s="1"/>
      <c r="AE124" s="1"/>
      <c r="AG124" s="1"/>
      <c r="AI124" s="1"/>
      <c r="AK124" s="1"/>
      <c r="AM124" s="1"/>
      <c r="AO124" s="1"/>
      <c r="AQ124" s="1"/>
    </row>
    <row r="125" spans="1:43" x14ac:dyDescent="0.2">
      <c r="A125" s="1">
        <v>44726</v>
      </c>
      <c r="B125">
        <v>2.58</v>
      </c>
      <c r="C125" s="1">
        <v>44726</v>
      </c>
      <c r="D125">
        <v>2.78</v>
      </c>
      <c r="E125" s="1">
        <v>44726</v>
      </c>
      <c r="F125">
        <v>2.9887000000000001</v>
      </c>
      <c r="G125" s="1">
        <v>44726</v>
      </c>
      <c r="H125">
        <v>3.63</v>
      </c>
      <c r="I125" s="1">
        <v>44726</v>
      </c>
      <c r="J125" s="2">
        <v>3.8380000000000001</v>
      </c>
      <c r="K125" s="1">
        <v>44726</v>
      </c>
      <c r="L125">
        <v>3.9638</v>
      </c>
      <c r="M125" s="1">
        <v>44726</v>
      </c>
      <c r="N125">
        <v>4.0449999999999999</v>
      </c>
      <c r="O125" s="1">
        <v>44726</v>
      </c>
      <c r="P125">
        <v>4.16</v>
      </c>
      <c r="Q125" s="1">
        <v>44726</v>
      </c>
      <c r="R125">
        <v>4.3049999999999997</v>
      </c>
      <c r="S125" s="1"/>
      <c r="U125" s="1"/>
      <c r="V125" s="3"/>
      <c r="W125" s="1"/>
      <c r="Y125" s="1"/>
      <c r="AA125" s="1"/>
      <c r="AC125" s="1"/>
      <c r="AE125" s="1"/>
      <c r="AG125" s="1"/>
      <c r="AI125" s="1"/>
      <c r="AK125" s="1"/>
      <c r="AM125" s="1"/>
      <c r="AO125" s="1"/>
      <c r="AQ125" s="1"/>
    </row>
    <row r="126" spans="1:43" x14ac:dyDescent="0.2">
      <c r="A126" s="1">
        <v>44727</v>
      </c>
      <c r="B126">
        <v>2.59</v>
      </c>
      <c r="C126" s="1">
        <v>44727</v>
      </c>
      <c r="D126">
        <v>2.7949999999999999</v>
      </c>
      <c r="E126" s="1">
        <v>44727</v>
      </c>
      <c r="F126">
        <v>3.0150000000000001</v>
      </c>
      <c r="G126" s="1">
        <v>44727</v>
      </c>
      <c r="H126">
        <v>3.6150000000000002</v>
      </c>
      <c r="I126" s="1">
        <v>44727</v>
      </c>
      <c r="J126" s="2">
        <v>3.82</v>
      </c>
      <c r="K126" s="1">
        <v>44727</v>
      </c>
      <c r="L126">
        <v>3.9449999999999998</v>
      </c>
      <c r="M126" s="1">
        <v>44727</v>
      </c>
      <c r="N126">
        <v>4.03</v>
      </c>
      <c r="O126" s="1">
        <v>44727</v>
      </c>
      <c r="P126">
        <v>4.1500000000000004</v>
      </c>
      <c r="Q126" s="1">
        <v>44727</v>
      </c>
      <c r="R126">
        <v>4.2949999999999999</v>
      </c>
      <c r="S126" s="1"/>
      <c r="U126" s="1"/>
      <c r="V126" s="3"/>
      <c r="W126" s="1"/>
      <c r="Y126" s="1"/>
      <c r="AA126" s="1"/>
      <c r="AC126" s="1"/>
      <c r="AE126" s="1"/>
      <c r="AG126" s="1"/>
      <c r="AI126" s="1"/>
      <c r="AK126" s="1"/>
      <c r="AM126" s="1"/>
      <c r="AO126" s="1"/>
      <c r="AQ126" s="1"/>
    </row>
    <row r="127" spans="1:43" x14ac:dyDescent="0.2">
      <c r="A127" s="1">
        <v>44728</v>
      </c>
      <c r="B127">
        <v>2.585</v>
      </c>
      <c r="C127" s="1">
        <v>44728</v>
      </c>
      <c r="D127">
        <v>2.82</v>
      </c>
      <c r="E127" s="1">
        <v>44728</v>
      </c>
      <c r="F127">
        <v>3.0177</v>
      </c>
      <c r="G127" s="1">
        <v>44728</v>
      </c>
      <c r="H127">
        <v>3.61</v>
      </c>
      <c r="I127" s="1">
        <v>44728</v>
      </c>
      <c r="J127" s="2">
        <v>3.8151999999999999</v>
      </c>
      <c r="K127" s="1">
        <v>44728</v>
      </c>
      <c r="L127">
        <v>3.9424999999999999</v>
      </c>
      <c r="M127" s="1">
        <v>44728</v>
      </c>
      <c r="N127">
        <v>4.0199999999999996</v>
      </c>
      <c r="O127" s="1">
        <v>44728</v>
      </c>
      <c r="P127">
        <v>4.1593999999999998</v>
      </c>
      <c r="Q127" s="1">
        <v>44728</v>
      </c>
      <c r="R127">
        <v>4.28</v>
      </c>
      <c r="S127" s="1"/>
      <c r="U127" s="1"/>
      <c r="V127" s="3"/>
      <c r="W127" s="1"/>
      <c r="Y127" s="1"/>
      <c r="AA127" s="1"/>
      <c r="AC127" s="1"/>
      <c r="AE127" s="1"/>
      <c r="AG127" s="1"/>
      <c r="AI127" s="1"/>
      <c r="AK127" s="1"/>
      <c r="AM127" s="1"/>
      <c r="AO127" s="1"/>
      <c r="AQ127" s="1"/>
    </row>
    <row r="128" spans="1:43" x14ac:dyDescent="0.2">
      <c r="A128" s="1">
        <v>44729</v>
      </c>
      <c r="B128">
        <v>2.5750000000000002</v>
      </c>
      <c r="C128" s="1">
        <v>44729</v>
      </c>
      <c r="D128">
        <v>2.8</v>
      </c>
      <c r="E128" s="1">
        <v>44729</v>
      </c>
      <c r="F128">
        <v>3.0068000000000001</v>
      </c>
      <c r="G128" s="1">
        <v>44729</v>
      </c>
      <c r="H128">
        <v>3.58</v>
      </c>
      <c r="I128" s="1">
        <v>44729</v>
      </c>
      <c r="J128" s="2">
        <v>3.7858999999999998</v>
      </c>
      <c r="K128" s="1">
        <v>44729</v>
      </c>
      <c r="L128">
        <v>3.9093</v>
      </c>
      <c r="M128" s="1">
        <v>44729</v>
      </c>
      <c r="N128">
        <v>3.97</v>
      </c>
      <c r="O128" s="1">
        <v>44729</v>
      </c>
      <c r="P128">
        <v>4.0949999999999998</v>
      </c>
      <c r="Q128" s="1">
        <v>44729</v>
      </c>
      <c r="R128">
        <v>4.2300000000000004</v>
      </c>
      <c r="S128" s="1"/>
      <c r="U128" s="1"/>
      <c r="V128" s="3"/>
      <c r="W128" s="1"/>
      <c r="Y128" s="1"/>
      <c r="AA128" s="1"/>
      <c r="AC128" s="1"/>
      <c r="AE128" s="1"/>
      <c r="AG128" s="1"/>
      <c r="AI128" s="1"/>
      <c r="AK128" s="1"/>
      <c r="AM128" s="1"/>
      <c r="AO128" s="1"/>
      <c r="AQ128" s="1"/>
    </row>
    <row r="129" spans="1:43" x14ac:dyDescent="0.2">
      <c r="A129" s="1">
        <v>44732</v>
      </c>
      <c r="B129">
        <v>2.58</v>
      </c>
      <c r="C129" s="1">
        <v>44732</v>
      </c>
      <c r="D129">
        <v>2.77</v>
      </c>
      <c r="E129" s="1">
        <v>44732</v>
      </c>
      <c r="F129">
        <v>2.9941</v>
      </c>
      <c r="G129" s="1">
        <v>44732</v>
      </c>
      <c r="H129">
        <v>3.56</v>
      </c>
      <c r="I129" s="1">
        <v>44732</v>
      </c>
      <c r="J129" s="2">
        <v>3.7504</v>
      </c>
      <c r="K129" s="1">
        <v>44732</v>
      </c>
      <c r="L129">
        <v>3.8712</v>
      </c>
      <c r="M129" s="1">
        <v>44732</v>
      </c>
      <c r="N129">
        <v>3.94</v>
      </c>
      <c r="O129" s="1">
        <v>44732</v>
      </c>
      <c r="P129">
        <v>4.0880000000000001</v>
      </c>
      <c r="Q129" s="1">
        <v>44732</v>
      </c>
      <c r="R129">
        <v>4.2</v>
      </c>
      <c r="S129" s="1"/>
      <c r="U129" s="1"/>
      <c r="V129" s="3"/>
      <c r="W129" s="1"/>
      <c r="Y129" s="1"/>
      <c r="AA129" s="1"/>
      <c r="AC129" s="1"/>
      <c r="AE129" s="1"/>
      <c r="AG129" s="1"/>
      <c r="AI129" s="1"/>
      <c r="AK129" s="1"/>
      <c r="AM129" s="1"/>
      <c r="AO129" s="1"/>
      <c r="AQ129" s="1"/>
    </row>
    <row r="130" spans="1:43" x14ac:dyDescent="0.2">
      <c r="A130" s="1">
        <v>44733</v>
      </c>
      <c r="B130">
        <v>2.585</v>
      </c>
      <c r="C130" s="1">
        <v>44733</v>
      </c>
      <c r="D130">
        <v>2.7749999999999999</v>
      </c>
      <c r="E130" s="1">
        <v>44733</v>
      </c>
      <c r="F130">
        <v>2.9866999999999999</v>
      </c>
      <c r="G130" s="1">
        <v>44733</v>
      </c>
      <c r="H130">
        <v>3.5630000000000002</v>
      </c>
      <c r="I130" s="1">
        <v>44733</v>
      </c>
      <c r="J130" s="2">
        <v>3.7408000000000001</v>
      </c>
      <c r="K130" s="1">
        <v>44733</v>
      </c>
      <c r="L130">
        <v>3.8610000000000002</v>
      </c>
      <c r="M130" s="1">
        <v>44733</v>
      </c>
      <c r="N130">
        <v>3.9350000000000001</v>
      </c>
      <c r="O130" s="1">
        <v>44733</v>
      </c>
      <c r="P130">
        <v>4.0781000000000001</v>
      </c>
      <c r="Q130" s="1">
        <v>44733</v>
      </c>
      <c r="R130">
        <v>4.1950000000000003</v>
      </c>
      <c r="S130" s="1"/>
      <c r="U130" s="1"/>
      <c r="V130" s="3"/>
      <c r="W130" s="1"/>
      <c r="Y130" s="1"/>
      <c r="AA130" s="1"/>
      <c r="AC130" s="1"/>
      <c r="AE130" s="1"/>
      <c r="AG130" s="1"/>
      <c r="AI130" s="1"/>
      <c r="AK130" s="1"/>
      <c r="AM130" s="1"/>
      <c r="AO130" s="1"/>
      <c r="AQ130" s="1"/>
    </row>
    <row r="131" spans="1:43" x14ac:dyDescent="0.2">
      <c r="A131" s="1">
        <v>44734</v>
      </c>
      <c r="B131">
        <v>2.57</v>
      </c>
      <c r="C131" s="1">
        <v>44734</v>
      </c>
      <c r="D131">
        <v>2.78</v>
      </c>
      <c r="E131" s="1">
        <v>44734</v>
      </c>
      <c r="F131">
        <v>2.9462000000000002</v>
      </c>
      <c r="G131" s="1">
        <v>44734</v>
      </c>
      <c r="H131">
        <v>3.5</v>
      </c>
      <c r="I131" s="1">
        <v>44734</v>
      </c>
      <c r="J131" s="2">
        <v>3.6747999999999998</v>
      </c>
      <c r="K131" s="1">
        <v>44734</v>
      </c>
      <c r="L131">
        <v>3.7957000000000001</v>
      </c>
      <c r="M131" s="1">
        <v>44734</v>
      </c>
      <c r="N131">
        <v>3.85</v>
      </c>
      <c r="O131" s="1">
        <v>44734</v>
      </c>
      <c r="P131">
        <v>3.94</v>
      </c>
      <c r="Q131" s="1">
        <v>44734</v>
      </c>
      <c r="R131">
        <v>4.05</v>
      </c>
      <c r="S131" s="1"/>
      <c r="U131" s="1"/>
      <c r="V131" s="3"/>
      <c r="W131" s="1"/>
      <c r="Y131" s="1"/>
      <c r="AA131" s="1"/>
      <c r="AC131" s="1"/>
      <c r="AE131" s="1"/>
      <c r="AG131" s="1"/>
      <c r="AI131" s="1"/>
      <c r="AK131" s="1"/>
      <c r="AM131" s="1"/>
      <c r="AO131" s="1"/>
      <c r="AQ131" s="1"/>
    </row>
    <row r="132" spans="1:43" x14ac:dyDescent="0.2">
      <c r="A132" s="1">
        <v>44735</v>
      </c>
      <c r="B132">
        <v>2.56</v>
      </c>
      <c r="C132" s="1">
        <v>44735</v>
      </c>
      <c r="D132">
        <v>2.7679999999999998</v>
      </c>
      <c r="E132" s="1">
        <v>44735</v>
      </c>
      <c r="F132">
        <v>2.9531999999999998</v>
      </c>
      <c r="G132" s="1">
        <v>44735</v>
      </c>
      <c r="H132">
        <v>3.45</v>
      </c>
      <c r="I132" s="1">
        <v>44735</v>
      </c>
      <c r="J132" s="2">
        <v>3.6032000000000002</v>
      </c>
      <c r="K132" s="1">
        <v>44735</v>
      </c>
      <c r="L132">
        <v>3.706</v>
      </c>
      <c r="M132" s="1">
        <v>44735</v>
      </c>
      <c r="N132">
        <v>3.79</v>
      </c>
      <c r="O132" s="1">
        <v>44735</v>
      </c>
      <c r="P132">
        <v>3.8496000000000001</v>
      </c>
      <c r="Q132" s="1">
        <v>44735</v>
      </c>
      <c r="R132">
        <v>3.99</v>
      </c>
      <c r="S132" s="1"/>
      <c r="U132" s="1"/>
      <c r="V132" s="3"/>
      <c r="W132" s="1"/>
      <c r="Y132" s="1"/>
      <c r="AA132" s="1"/>
      <c r="AC132" s="1"/>
      <c r="AE132" s="1"/>
      <c r="AG132" s="1"/>
      <c r="AI132" s="1"/>
      <c r="AK132" s="1"/>
      <c r="AM132" s="1"/>
      <c r="AO132" s="1"/>
      <c r="AQ132" s="1"/>
    </row>
    <row r="133" spans="1:43" x14ac:dyDescent="0.2">
      <c r="A133" s="1">
        <v>44736</v>
      </c>
      <c r="B133">
        <v>2.6150000000000002</v>
      </c>
      <c r="C133" s="1">
        <v>44736</v>
      </c>
      <c r="D133">
        <v>2.8050000000000002</v>
      </c>
      <c r="E133" s="1">
        <v>44736</v>
      </c>
      <c r="F133">
        <v>2.9704999999999999</v>
      </c>
      <c r="G133" s="1">
        <v>44736</v>
      </c>
      <c r="H133">
        <v>3.45</v>
      </c>
      <c r="I133" s="1">
        <v>44736</v>
      </c>
      <c r="J133" s="2">
        <v>3.6000999999999999</v>
      </c>
      <c r="K133" s="1">
        <v>44736</v>
      </c>
      <c r="L133">
        <v>3.7061000000000002</v>
      </c>
      <c r="M133" s="1">
        <v>44736</v>
      </c>
      <c r="N133">
        <v>3.8</v>
      </c>
      <c r="O133" s="1">
        <v>44736</v>
      </c>
      <c r="P133">
        <v>3.8496999999999999</v>
      </c>
      <c r="Q133" s="1">
        <v>44736</v>
      </c>
      <c r="R133">
        <v>3.96</v>
      </c>
      <c r="S133" s="1"/>
      <c r="U133" s="1"/>
      <c r="V133" s="3"/>
      <c r="W133" s="1"/>
      <c r="Y133" s="1"/>
      <c r="AA133" s="1"/>
      <c r="AC133" s="1"/>
      <c r="AE133" s="1"/>
      <c r="AG133" s="1"/>
      <c r="AI133" s="1"/>
      <c r="AK133" s="1"/>
      <c r="AM133" s="1"/>
      <c r="AO133" s="1"/>
      <c r="AQ133" s="1"/>
    </row>
    <row r="134" spans="1:43" x14ac:dyDescent="0.2">
      <c r="A134" s="1">
        <v>44739</v>
      </c>
      <c r="B134">
        <v>2.59</v>
      </c>
      <c r="C134" s="1">
        <v>44739</v>
      </c>
      <c r="D134">
        <v>2.79</v>
      </c>
      <c r="E134" s="1">
        <v>44739</v>
      </c>
      <c r="F134">
        <v>3.0028999999999999</v>
      </c>
      <c r="G134" s="1">
        <v>44739</v>
      </c>
      <c r="H134">
        <v>3.4849999999999999</v>
      </c>
      <c r="I134" s="1">
        <v>44739</v>
      </c>
      <c r="J134" s="2">
        <v>3.6575000000000002</v>
      </c>
      <c r="K134" s="1">
        <v>44739</v>
      </c>
      <c r="L134">
        <v>3.7688999999999999</v>
      </c>
      <c r="M134" s="1">
        <v>44739</v>
      </c>
      <c r="N134">
        <v>3.8450000000000002</v>
      </c>
      <c r="O134" s="1">
        <v>44739</v>
      </c>
      <c r="P134">
        <v>3.915</v>
      </c>
      <c r="Q134" s="1">
        <v>44739</v>
      </c>
      <c r="R134">
        <v>4.0149999999999997</v>
      </c>
      <c r="S134" s="1"/>
      <c r="U134" s="1"/>
      <c r="V134" s="3"/>
      <c r="W134" s="1"/>
      <c r="Y134" s="1"/>
      <c r="AA134" s="1"/>
      <c r="AC134" s="1"/>
      <c r="AE134" s="1"/>
      <c r="AG134" s="1"/>
      <c r="AI134" s="1"/>
      <c r="AK134" s="1"/>
      <c r="AM134" s="1"/>
      <c r="AO134" s="1"/>
      <c r="AQ134" s="1"/>
    </row>
    <row r="135" spans="1:43" x14ac:dyDescent="0.2">
      <c r="A135" s="1">
        <v>44740</v>
      </c>
      <c r="B135">
        <v>2.62</v>
      </c>
      <c r="C135" s="1">
        <v>44740</v>
      </c>
      <c r="D135">
        <v>2.8130000000000002</v>
      </c>
      <c r="E135" s="1">
        <v>44740</v>
      </c>
      <c r="F135">
        <v>2.9984999999999999</v>
      </c>
      <c r="G135" s="1">
        <v>44740</v>
      </c>
      <c r="H135">
        <v>3.5150000000000001</v>
      </c>
      <c r="I135" s="1">
        <v>44740</v>
      </c>
      <c r="J135" s="2">
        <v>3.6768999999999998</v>
      </c>
      <c r="K135" s="1">
        <v>44740</v>
      </c>
      <c r="L135">
        <v>3.7961999999999998</v>
      </c>
      <c r="M135" s="1">
        <v>44740</v>
      </c>
      <c r="N135">
        <v>3.88</v>
      </c>
      <c r="O135" s="1">
        <v>44740</v>
      </c>
      <c r="P135">
        <v>3.9796999999999998</v>
      </c>
      <c r="Q135" s="1">
        <v>44740</v>
      </c>
      <c r="R135">
        <v>4.12</v>
      </c>
      <c r="S135" s="1"/>
      <c r="U135" s="1"/>
      <c r="V135" s="3"/>
      <c r="W135" s="1"/>
      <c r="Y135" s="1"/>
      <c r="AA135" s="1"/>
      <c r="AC135" s="1"/>
      <c r="AE135" s="1"/>
      <c r="AG135" s="1"/>
      <c r="AI135" s="1"/>
      <c r="AK135" s="1"/>
      <c r="AM135" s="1"/>
      <c r="AO135" s="1"/>
      <c r="AQ135" s="1"/>
    </row>
    <row r="136" spans="1:43" x14ac:dyDescent="0.2">
      <c r="A136" s="1">
        <v>44741</v>
      </c>
      <c r="B136">
        <v>2.6749999999999998</v>
      </c>
      <c r="C136" s="1">
        <v>44741</v>
      </c>
      <c r="D136">
        <v>2.8650000000000002</v>
      </c>
      <c r="E136" s="1">
        <v>44741</v>
      </c>
      <c r="F136">
        <v>3.0541999999999998</v>
      </c>
      <c r="G136" s="1">
        <v>44741</v>
      </c>
      <c r="H136">
        <v>3.52</v>
      </c>
      <c r="I136" s="1">
        <v>44741</v>
      </c>
      <c r="J136" s="2">
        <v>3.6758999999999999</v>
      </c>
      <c r="K136" s="1">
        <v>44741</v>
      </c>
      <c r="L136">
        <v>3.7831999999999999</v>
      </c>
      <c r="M136" s="1">
        <v>44741</v>
      </c>
      <c r="N136">
        <v>3.855</v>
      </c>
      <c r="O136" s="1">
        <v>44741</v>
      </c>
      <c r="P136">
        <v>3.9582999999999999</v>
      </c>
      <c r="Q136" s="1">
        <v>44741</v>
      </c>
      <c r="R136">
        <v>4.09</v>
      </c>
      <c r="S136" s="1"/>
      <c r="U136" s="1"/>
      <c r="V136" s="3"/>
      <c r="W136" s="1"/>
      <c r="Y136" s="1"/>
      <c r="AA136" s="1"/>
      <c r="AC136" s="1"/>
      <c r="AE136" s="1"/>
      <c r="AG136" s="1"/>
      <c r="AI136" s="1"/>
      <c r="AK136" s="1"/>
      <c r="AM136" s="1"/>
      <c r="AO136" s="1"/>
      <c r="AQ136" s="1"/>
    </row>
    <row r="137" spans="1:43" x14ac:dyDescent="0.2">
      <c r="A137" s="1">
        <v>44742</v>
      </c>
      <c r="B137">
        <v>2.67</v>
      </c>
      <c r="C137" s="1">
        <v>44742</v>
      </c>
      <c r="D137">
        <v>2.88</v>
      </c>
      <c r="E137" s="1">
        <v>44742</v>
      </c>
      <c r="F137">
        <v>3.1067</v>
      </c>
      <c r="G137" s="1">
        <v>44742</v>
      </c>
      <c r="H137">
        <v>3.5249999999999999</v>
      </c>
      <c r="I137" s="1">
        <v>44742</v>
      </c>
      <c r="J137" s="2">
        <v>3.6675</v>
      </c>
      <c r="K137" s="1">
        <v>44742</v>
      </c>
      <c r="L137">
        <v>3.7703000000000002</v>
      </c>
      <c r="M137" s="1">
        <v>44742</v>
      </c>
      <c r="N137">
        <v>3.83</v>
      </c>
      <c r="O137" s="1">
        <v>44742</v>
      </c>
      <c r="P137">
        <v>3.948</v>
      </c>
      <c r="Q137" s="1">
        <v>44742</v>
      </c>
      <c r="R137">
        <v>4.0650000000000004</v>
      </c>
      <c r="S137" s="1"/>
      <c r="U137" s="1"/>
      <c r="V137" s="3"/>
      <c r="W137" s="1"/>
      <c r="Y137" s="1"/>
      <c r="AA137" s="1"/>
      <c r="AC137" s="1"/>
      <c r="AE137" s="1"/>
      <c r="AG137" s="1"/>
      <c r="AI137" s="1"/>
      <c r="AK137" s="1"/>
      <c r="AM137" s="1"/>
      <c r="AO137" s="1"/>
      <c r="AQ137" s="1"/>
    </row>
    <row r="138" spans="1:43" x14ac:dyDescent="0.2">
      <c r="A138" s="1">
        <v>44743</v>
      </c>
      <c r="B138">
        <v>2.67</v>
      </c>
      <c r="C138" s="1">
        <v>44743</v>
      </c>
      <c r="D138">
        <v>2.8679999999999999</v>
      </c>
      <c r="E138" s="1">
        <v>44743</v>
      </c>
      <c r="F138">
        <v>3.0672000000000001</v>
      </c>
      <c r="G138" s="1">
        <v>44743</v>
      </c>
      <c r="H138">
        <v>3.4750000000000001</v>
      </c>
      <c r="I138" s="1">
        <v>44743</v>
      </c>
      <c r="J138" s="2">
        <v>3.6017000000000001</v>
      </c>
      <c r="K138" s="1">
        <v>44743</v>
      </c>
      <c r="L138">
        <v>3.6968000000000001</v>
      </c>
      <c r="M138" s="1">
        <v>44743</v>
      </c>
      <c r="N138">
        <v>3.76</v>
      </c>
      <c r="O138" s="1">
        <v>44743</v>
      </c>
      <c r="P138">
        <v>3.86</v>
      </c>
      <c r="Q138" s="1">
        <v>44743</v>
      </c>
      <c r="R138">
        <v>3.98</v>
      </c>
      <c r="S138" s="1"/>
      <c r="U138" s="1"/>
      <c r="V138" s="3"/>
      <c r="W138" s="1"/>
      <c r="Y138" s="1"/>
      <c r="AA138" s="1"/>
      <c r="AC138" s="1"/>
      <c r="AE138" s="1"/>
      <c r="AG138" s="1"/>
      <c r="AI138" s="1"/>
      <c r="AK138" s="1"/>
      <c r="AM138" s="1"/>
      <c r="AO138" s="1"/>
      <c r="AQ138" s="1"/>
    </row>
    <row r="139" spans="1:43" x14ac:dyDescent="0.2">
      <c r="A139" s="1">
        <v>44746</v>
      </c>
      <c r="B139">
        <v>2.6850000000000001</v>
      </c>
      <c r="C139" s="1">
        <v>44746</v>
      </c>
      <c r="D139">
        <v>2.8679999999999999</v>
      </c>
      <c r="E139" s="1">
        <v>44746</v>
      </c>
      <c r="F139">
        <v>3.0712000000000002</v>
      </c>
      <c r="G139" s="1">
        <v>44746</v>
      </c>
      <c r="H139">
        <v>3.46</v>
      </c>
      <c r="I139" s="1">
        <v>44746</v>
      </c>
      <c r="J139" s="2">
        <v>3.5781000000000001</v>
      </c>
      <c r="K139" s="1">
        <v>44746</v>
      </c>
      <c r="L139">
        <v>3.6699000000000002</v>
      </c>
      <c r="M139" s="1">
        <v>44746</v>
      </c>
      <c r="N139">
        <v>3.75</v>
      </c>
      <c r="O139" s="1">
        <v>44746</v>
      </c>
      <c r="P139">
        <v>3.855</v>
      </c>
      <c r="Q139" s="1">
        <v>44746</v>
      </c>
      <c r="R139">
        <v>3.96</v>
      </c>
      <c r="S139" s="1"/>
      <c r="U139" s="1"/>
      <c r="V139" s="3"/>
      <c r="W139" s="1"/>
      <c r="Y139" s="1"/>
      <c r="AA139" s="1"/>
      <c r="AC139" s="1"/>
      <c r="AE139" s="1"/>
      <c r="AG139" s="1"/>
      <c r="AI139" s="1"/>
      <c r="AK139" s="1"/>
      <c r="AM139" s="1"/>
      <c r="AO139" s="1"/>
      <c r="AQ139" s="1"/>
    </row>
    <row r="140" spans="1:43" x14ac:dyDescent="0.2">
      <c r="A140" s="1">
        <v>44747</v>
      </c>
      <c r="B140">
        <v>2.68</v>
      </c>
      <c r="C140" s="1">
        <v>44747</v>
      </c>
      <c r="D140">
        <v>2.8849999999999998</v>
      </c>
      <c r="E140" s="1">
        <v>44747</v>
      </c>
      <c r="F140">
        <v>3.0808</v>
      </c>
      <c r="G140" s="1">
        <v>44747</v>
      </c>
      <c r="H140">
        <v>3.4550000000000001</v>
      </c>
      <c r="I140" s="1">
        <v>44747</v>
      </c>
      <c r="J140" s="2">
        <v>3.6017000000000001</v>
      </c>
      <c r="K140" s="1">
        <v>44747</v>
      </c>
      <c r="L140">
        <v>3.714</v>
      </c>
      <c r="M140" s="1">
        <v>44747</v>
      </c>
      <c r="N140">
        <v>3.76</v>
      </c>
      <c r="O140" s="1">
        <v>44747</v>
      </c>
      <c r="P140">
        <v>3.8953000000000002</v>
      </c>
      <c r="Q140" s="1">
        <v>44747</v>
      </c>
      <c r="R140">
        <v>3.98</v>
      </c>
      <c r="S140" s="1"/>
      <c r="U140" s="1"/>
      <c r="V140" s="3"/>
      <c r="W140" s="1"/>
      <c r="Y140" s="1"/>
      <c r="AA140" s="1"/>
      <c r="AC140" s="1"/>
      <c r="AE140" s="1"/>
      <c r="AG140" s="1"/>
      <c r="AI140" s="1"/>
      <c r="AK140" s="1"/>
      <c r="AM140" s="1"/>
      <c r="AO140" s="1"/>
      <c r="AQ140" s="1"/>
    </row>
    <row r="141" spans="1:43" x14ac:dyDescent="0.2">
      <c r="A141" s="1">
        <v>44748</v>
      </c>
      <c r="B141">
        <v>2.6850000000000001</v>
      </c>
      <c r="C141" s="1">
        <v>44748</v>
      </c>
      <c r="D141">
        <v>2.85</v>
      </c>
      <c r="E141" s="1">
        <v>44748</v>
      </c>
      <c r="F141">
        <v>2.9737</v>
      </c>
      <c r="G141" s="1">
        <v>44748</v>
      </c>
      <c r="H141">
        <v>3.335</v>
      </c>
      <c r="I141" s="1">
        <v>44748</v>
      </c>
      <c r="J141" s="2">
        <v>3.4363000000000001</v>
      </c>
      <c r="K141" s="1">
        <v>44748</v>
      </c>
      <c r="L141">
        <v>3.573</v>
      </c>
      <c r="M141" s="1">
        <v>44748</v>
      </c>
      <c r="N141">
        <v>3.63</v>
      </c>
      <c r="O141" s="1">
        <v>44748</v>
      </c>
      <c r="P141">
        <v>3.7305000000000001</v>
      </c>
      <c r="Q141" s="1">
        <v>44748</v>
      </c>
      <c r="R141">
        <v>3.8372000000000002</v>
      </c>
      <c r="S141" s="1"/>
      <c r="U141" s="1"/>
      <c r="V141" s="3"/>
      <c r="W141" s="1"/>
      <c r="Y141" s="1"/>
      <c r="AA141" s="1"/>
      <c r="AC141" s="1"/>
      <c r="AE141" s="1"/>
      <c r="AG141" s="1"/>
      <c r="AI141" s="1"/>
      <c r="AK141" s="1"/>
      <c r="AM141" s="1"/>
      <c r="AO141" s="1"/>
      <c r="AQ141" s="1"/>
    </row>
    <row r="142" spans="1:43" x14ac:dyDescent="0.2">
      <c r="A142" s="1">
        <v>44749</v>
      </c>
      <c r="B142">
        <v>2.7</v>
      </c>
      <c r="C142" s="1">
        <v>44749</v>
      </c>
      <c r="D142">
        <v>2.85</v>
      </c>
      <c r="E142" s="1">
        <v>44749</v>
      </c>
      <c r="F142">
        <v>3.0226999999999999</v>
      </c>
      <c r="G142" s="1">
        <v>44749</v>
      </c>
      <c r="H142">
        <v>3.35</v>
      </c>
      <c r="I142" s="1">
        <v>44749</v>
      </c>
      <c r="J142" s="2">
        <v>3.4786000000000001</v>
      </c>
      <c r="K142" s="1">
        <v>44749</v>
      </c>
      <c r="L142">
        <v>3.5825999999999998</v>
      </c>
      <c r="M142" s="1">
        <v>44749</v>
      </c>
      <c r="N142">
        <v>3.645</v>
      </c>
      <c r="O142" s="1">
        <v>44749</v>
      </c>
      <c r="P142">
        <v>3.7645</v>
      </c>
      <c r="Q142" s="1">
        <v>44749</v>
      </c>
      <c r="R142">
        <v>3.8450000000000002</v>
      </c>
      <c r="S142" s="1"/>
      <c r="U142" s="1"/>
      <c r="V142" s="3"/>
      <c r="W142" s="1"/>
      <c r="Y142" s="1"/>
      <c r="AA142" s="1"/>
      <c r="AC142" s="1"/>
      <c r="AE142" s="1"/>
      <c r="AG142" s="1"/>
      <c r="AI142" s="1"/>
      <c r="AK142" s="1"/>
      <c r="AM142" s="1"/>
      <c r="AO142" s="1"/>
      <c r="AQ142" s="1"/>
    </row>
    <row r="143" spans="1:43" x14ac:dyDescent="0.2">
      <c r="A143" s="1">
        <v>44750</v>
      </c>
      <c r="B143">
        <v>2.6949999999999998</v>
      </c>
      <c r="C143" s="1">
        <v>44750</v>
      </c>
      <c r="D143">
        <v>2.85</v>
      </c>
      <c r="E143" s="1">
        <v>44750</v>
      </c>
      <c r="F143">
        <v>3.0183</v>
      </c>
      <c r="G143" s="1">
        <v>44750</v>
      </c>
      <c r="H143">
        <v>3.34</v>
      </c>
      <c r="I143" s="1">
        <v>44750</v>
      </c>
      <c r="J143" s="2">
        <v>3.4689000000000001</v>
      </c>
      <c r="K143" s="1">
        <v>44750</v>
      </c>
      <c r="L143">
        <v>3.5731999999999999</v>
      </c>
      <c r="M143" s="1">
        <v>44750</v>
      </c>
      <c r="N143">
        <v>3.66</v>
      </c>
      <c r="O143" s="1">
        <v>44750</v>
      </c>
      <c r="P143">
        <v>3.77</v>
      </c>
      <c r="Q143" s="1">
        <v>44750</v>
      </c>
      <c r="R143">
        <v>3.86</v>
      </c>
      <c r="S143" s="1"/>
      <c r="U143" s="1"/>
      <c r="V143" s="3"/>
      <c r="W143" s="1"/>
      <c r="Y143" s="1"/>
      <c r="AA143" s="1"/>
      <c r="AC143" s="1"/>
      <c r="AE143" s="1"/>
      <c r="AG143" s="1"/>
      <c r="AI143" s="1"/>
      <c r="AK143" s="1"/>
      <c r="AM143" s="1"/>
      <c r="AO143" s="1"/>
      <c r="AQ143" s="1"/>
    </row>
    <row r="144" spans="1:43" x14ac:dyDescent="0.2">
      <c r="A144" s="1">
        <v>44753</v>
      </c>
      <c r="B144">
        <v>2.6949999999999998</v>
      </c>
      <c r="C144" s="1">
        <v>44753</v>
      </c>
      <c r="D144">
        <v>2.85</v>
      </c>
      <c r="E144" s="1">
        <v>44753</v>
      </c>
      <c r="F144">
        <v>3.0150000000000001</v>
      </c>
      <c r="G144" s="1">
        <v>44753</v>
      </c>
      <c r="H144">
        <v>3.3405</v>
      </c>
      <c r="I144" s="1">
        <v>44753</v>
      </c>
      <c r="J144" s="2">
        <v>3.5</v>
      </c>
      <c r="K144" s="1">
        <v>44753</v>
      </c>
      <c r="L144">
        <v>3.605</v>
      </c>
      <c r="M144" s="1">
        <v>44753</v>
      </c>
      <c r="N144">
        <v>3.66</v>
      </c>
      <c r="O144" s="1">
        <v>44753</v>
      </c>
      <c r="P144">
        <v>3.77</v>
      </c>
      <c r="Q144" s="1">
        <v>44753</v>
      </c>
      <c r="R144">
        <v>3.86</v>
      </c>
      <c r="S144" s="1"/>
      <c r="U144" s="1"/>
      <c r="V144" s="3"/>
      <c r="W144" s="1"/>
      <c r="Y144" s="1"/>
      <c r="AA144" s="1"/>
      <c r="AC144" s="1"/>
      <c r="AE144" s="1"/>
      <c r="AG144" s="1"/>
      <c r="AI144" s="1"/>
      <c r="AK144" s="1"/>
      <c r="AM144" s="1"/>
      <c r="AO144" s="1"/>
      <c r="AQ144" s="1"/>
    </row>
    <row r="145" spans="1:43" x14ac:dyDescent="0.2">
      <c r="A145" s="1">
        <v>44754</v>
      </c>
      <c r="B145">
        <v>2.7250000000000001</v>
      </c>
      <c r="C145" s="1">
        <v>44754</v>
      </c>
      <c r="D145">
        <v>2.84</v>
      </c>
      <c r="E145" s="1">
        <v>44754</v>
      </c>
      <c r="F145">
        <v>2.9683000000000002</v>
      </c>
      <c r="G145" s="1">
        <v>44754</v>
      </c>
      <c r="H145">
        <v>3.25</v>
      </c>
      <c r="I145" s="1">
        <v>44754</v>
      </c>
      <c r="J145" s="2">
        <v>3.3576999999999999</v>
      </c>
      <c r="K145" s="1">
        <v>44754</v>
      </c>
      <c r="L145">
        <v>3.4453</v>
      </c>
      <c r="M145" s="1">
        <v>44754</v>
      </c>
      <c r="N145">
        <v>3.52</v>
      </c>
      <c r="O145" s="1">
        <v>44754</v>
      </c>
      <c r="P145">
        <v>3.6316000000000002</v>
      </c>
      <c r="Q145" s="1">
        <v>44754</v>
      </c>
      <c r="R145">
        <v>3.7149999999999999</v>
      </c>
      <c r="S145" s="1"/>
      <c r="U145" s="1"/>
      <c r="V145" s="3"/>
      <c r="W145" s="1"/>
      <c r="Y145" s="1"/>
      <c r="AA145" s="1"/>
      <c r="AC145" s="1"/>
      <c r="AE145" s="1"/>
      <c r="AG145" s="1"/>
      <c r="AI145" s="1"/>
      <c r="AK145" s="1"/>
      <c r="AM145" s="1"/>
      <c r="AO145" s="1"/>
      <c r="AQ145" s="1"/>
    </row>
    <row r="146" spans="1:43" x14ac:dyDescent="0.2">
      <c r="A146" s="1">
        <v>44755</v>
      </c>
      <c r="B146">
        <v>2.74</v>
      </c>
      <c r="C146" s="1">
        <v>44755</v>
      </c>
      <c r="D146">
        <v>2.855</v>
      </c>
      <c r="E146" s="1">
        <v>44755</v>
      </c>
      <c r="F146">
        <v>2.99</v>
      </c>
      <c r="G146" s="1">
        <v>44755</v>
      </c>
      <c r="H146">
        <v>3.2650000000000001</v>
      </c>
      <c r="I146" s="1">
        <v>44755</v>
      </c>
      <c r="J146" s="2">
        <v>3.3708999999999998</v>
      </c>
      <c r="K146" s="1">
        <v>44755</v>
      </c>
      <c r="L146">
        <v>3.4622000000000002</v>
      </c>
      <c r="M146" s="1">
        <v>44755</v>
      </c>
      <c r="N146">
        <v>3.54</v>
      </c>
      <c r="O146" s="1">
        <v>44755</v>
      </c>
      <c r="P146">
        <v>3.6419000000000001</v>
      </c>
      <c r="Q146" s="1">
        <v>44755</v>
      </c>
      <c r="R146">
        <v>3.7349999999999999</v>
      </c>
      <c r="S146" s="1"/>
      <c r="U146" s="1"/>
      <c r="V146" s="3"/>
      <c r="W146" s="1"/>
      <c r="Y146" s="1"/>
      <c r="AA146" s="1"/>
      <c r="AC146" s="1"/>
      <c r="AE146" s="1"/>
      <c r="AG146" s="1"/>
      <c r="AI146" s="1"/>
      <c r="AK146" s="1"/>
      <c r="AM146" s="1"/>
      <c r="AO146" s="1"/>
      <c r="AQ146" s="1"/>
    </row>
    <row r="147" spans="1:43" x14ac:dyDescent="0.2">
      <c r="A147" s="1">
        <v>44756</v>
      </c>
      <c r="B147">
        <v>2.78</v>
      </c>
      <c r="C147" s="1">
        <v>44756</v>
      </c>
      <c r="D147">
        <v>2.9279999999999999</v>
      </c>
      <c r="E147" s="1">
        <v>44756</v>
      </c>
      <c r="F147">
        <v>3.0834999999999999</v>
      </c>
      <c r="G147" s="1">
        <v>44756</v>
      </c>
      <c r="H147">
        <v>3.3250000000000002</v>
      </c>
      <c r="I147" s="1">
        <v>44756</v>
      </c>
      <c r="J147" s="2">
        <v>3.4281000000000001</v>
      </c>
      <c r="K147" s="1">
        <v>44756</v>
      </c>
      <c r="L147">
        <v>3.5003000000000002</v>
      </c>
      <c r="M147" s="1">
        <v>44756</v>
      </c>
      <c r="N147">
        <v>3.55</v>
      </c>
      <c r="O147" s="1">
        <v>44756</v>
      </c>
      <c r="P147">
        <v>3.645</v>
      </c>
      <c r="Q147" s="1">
        <v>44756</v>
      </c>
      <c r="R147">
        <v>3.73</v>
      </c>
      <c r="S147" s="1"/>
      <c r="U147" s="1"/>
      <c r="V147" s="3"/>
      <c r="W147" s="1"/>
      <c r="Y147" s="1"/>
      <c r="AA147" s="1"/>
      <c r="AC147" s="1"/>
      <c r="AE147" s="1"/>
      <c r="AG147" s="1"/>
      <c r="AI147" s="1"/>
      <c r="AK147" s="1"/>
      <c r="AM147" s="1"/>
      <c r="AO147" s="1"/>
      <c r="AQ147" s="1"/>
    </row>
    <row r="148" spans="1:43" x14ac:dyDescent="0.2">
      <c r="A148" s="1">
        <v>44757</v>
      </c>
      <c r="B148">
        <v>2.7749999999999999</v>
      </c>
      <c r="C148" s="1">
        <v>44757</v>
      </c>
      <c r="D148">
        <v>2.9129999999999998</v>
      </c>
      <c r="E148" s="1">
        <v>44757</v>
      </c>
      <c r="F148">
        <v>3.0701999999999998</v>
      </c>
      <c r="G148" s="1">
        <v>44757</v>
      </c>
      <c r="H148">
        <v>3.3050000000000002</v>
      </c>
      <c r="I148" s="1">
        <v>44757</v>
      </c>
      <c r="J148" s="2">
        <v>3.41</v>
      </c>
      <c r="K148" s="1">
        <v>44757</v>
      </c>
      <c r="L148">
        <v>3.4775999999999998</v>
      </c>
      <c r="M148" s="1">
        <v>44757</v>
      </c>
      <c r="N148">
        <v>3.5249999999999999</v>
      </c>
      <c r="O148" s="1">
        <v>44757</v>
      </c>
      <c r="P148">
        <v>3.605</v>
      </c>
      <c r="Q148" s="1">
        <v>44757</v>
      </c>
      <c r="R148">
        <v>3.6949999999999998</v>
      </c>
      <c r="S148" s="1"/>
      <c r="U148" s="1"/>
      <c r="V148" s="3"/>
      <c r="W148" s="1"/>
      <c r="Y148" s="1"/>
      <c r="AA148" s="1"/>
      <c r="AC148" s="1"/>
      <c r="AE148" s="1"/>
      <c r="AG148" s="1"/>
      <c r="AI148" s="1"/>
      <c r="AK148" s="1"/>
      <c r="AM148" s="1"/>
      <c r="AO148" s="1"/>
      <c r="AQ148" s="1"/>
    </row>
    <row r="149" spans="1:43" x14ac:dyDescent="0.2">
      <c r="A149" s="1">
        <v>44760</v>
      </c>
      <c r="B149">
        <v>2.7749999999999999</v>
      </c>
      <c r="C149" s="1">
        <v>44760</v>
      </c>
      <c r="D149">
        <v>2.9180000000000001</v>
      </c>
      <c r="E149" s="1">
        <v>44760</v>
      </c>
      <c r="F149">
        <v>3.0752000000000002</v>
      </c>
      <c r="G149" s="1">
        <v>44760</v>
      </c>
      <c r="H149">
        <v>3.3149999999999999</v>
      </c>
      <c r="I149" s="1">
        <v>44760</v>
      </c>
      <c r="J149" s="2">
        <v>3.3931</v>
      </c>
      <c r="K149" s="1">
        <v>44760</v>
      </c>
      <c r="L149">
        <v>3.4664999999999999</v>
      </c>
      <c r="M149" s="1">
        <v>44760</v>
      </c>
      <c r="N149">
        <v>3.5449999999999999</v>
      </c>
      <c r="O149" s="1">
        <v>44760</v>
      </c>
      <c r="P149">
        <v>3.625</v>
      </c>
      <c r="Q149" s="1">
        <v>44760</v>
      </c>
      <c r="R149">
        <v>3.7149999999999999</v>
      </c>
      <c r="S149" s="1"/>
      <c r="U149" s="1"/>
      <c r="V149" s="3"/>
      <c r="W149" s="1"/>
      <c r="Y149" s="1"/>
      <c r="AA149" s="1"/>
      <c r="AC149" s="1"/>
      <c r="AE149" s="1"/>
      <c r="AG149" s="1"/>
      <c r="AI149" s="1"/>
      <c r="AK149" s="1"/>
      <c r="AM149" s="1"/>
      <c r="AO149" s="1"/>
      <c r="AQ149" s="1"/>
    </row>
    <row r="150" spans="1:43" x14ac:dyDescent="0.2">
      <c r="A150" s="1">
        <v>44761</v>
      </c>
      <c r="B150">
        <v>2.79</v>
      </c>
      <c r="C150" s="1">
        <v>44761</v>
      </c>
      <c r="D150">
        <v>2.93</v>
      </c>
      <c r="E150" s="1">
        <v>44761</v>
      </c>
      <c r="F150">
        <v>3.0931999999999999</v>
      </c>
      <c r="G150" s="1">
        <v>44761</v>
      </c>
      <c r="H150">
        <v>3.35</v>
      </c>
      <c r="I150" s="1">
        <v>44761</v>
      </c>
      <c r="J150" s="2">
        <v>3.4542999999999999</v>
      </c>
      <c r="K150" s="1">
        <v>44761</v>
      </c>
      <c r="L150">
        <v>3.5362</v>
      </c>
      <c r="M150" s="1">
        <v>44761</v>
      </c>
      <c r="N150">
        <v>3.6</v>
      </c>
      <c r="O150" s="1">
        <v>44761</v>
      </c>
      <c r="P150">
        <v>3.68</v>
      </c>
      <c r="Q150" s="1">
        <v>44761</v>
      </c>
      <c r="R150">
        <v>3.7749999999999999</v>
      </c>
      <c r="S150" s="1"/>
      <c r="U150" s="1"/>
      <c r="V150" s="3"/>
      <c r="W150" s="1"/>
      <c r="Y150" s="1"/>
      <c r="AA150" s="1"/>
      <c r="AC150" s="1"/>
      <c r="AE150" s="1"/>
      <c r="AG150" s="1"/>
      <c r="AI150" s="1"/>
      <c r="AK150" s="1"/>
      <c r="AM150" s="1"/>
      <c r="AO150" s="1"/>
      <c r="AQ150" s="1"/>
    </row>
    <row r="151" spans="1:43" x14ac:dyDescent="0.2">
      <c r="A151" s="1">
        <v>44762</v>
      </c>
      <c r="B151">
        <v>2.79</v>
      </c>
      <c r="C151" s="1">
        <v>44762</v>
      </c>
      <c r="D151">
        <v>2.9449999999999998</v>
      </c>
      <c r="E151" s="1">
        <v>44762</v>
      </c>
      <c r="F151">
        <v>3.1147</v>
      </c>
      <c r="G151" s="1">
        <v>44762</v>
      </c>
      <c r="H151">
        <v>3.38</v>
      </c>
      <c r="I151" s="1">
        <v>44762</v>
      </c>
      <c r="J151" s="2">
        <v>3.4706000000000001</v>
      </c>
      <c r="K151" s="1">
        <v>44762</v>
      </c>
      <c r="L151">
        <v>3.5514999999999999</v>
      </c>
      <c r="M151" s="1">
        <v>44762</v>
      </c>
      <c r="N151">
        <v>3.6</v>
      </c>
      <c r="O151" s="1">
        <v>44762</v>
      </c>
      <c r="P151">
        <v>3.7111999999999998</v>
      </c>
      <c r="Q151" s="1">
        <v>44762</v>
      </c>
      <c r="R151">
        <v>3.77</v>
      </c>
      <c r="S151" s="1"/>
      <c r="U151" s="1"/>
      <c r="V151" s="3"/>
      <c r="W151" s="1"/>
      <c r="Y151" s="1"/>
      <c r="AA151" s="1"/>
      <c r="AC151" s="1"/>
      <c r="AE151" s="1"/>
      <c r="AG151" s="1"/>
      <c r="AI151" s="1"/>
      <c r="AK151" s="1"/>
      <c r="AM151" s="1"/>
      <c r="AO151" s="1"/>
      <c r="AQ151" s="1"/>
    </row>
    <row r="152" spans="1:43" x14ac:dyDescent="0.2">
      <c r="A152" s="1">
        <v>44763</v>
      </c>
      <c r="B152">
        <v>2.81</v>
      </c>
      <c r="C152" s="1">
        <v>44763</v>
      </c>
      <c r="D152">
        <v>2.9729999999999999</v>
      </c>
      <c r="E152" s="1">
        <v>44763</v>
      </c>
      <c r="F152">
        <v>3.1324000000000001</v>
      </c>
      <c r="G152" s="1">
        <v>44763</v>
      </c>
      <c r="H152">
        <v>3.415</v>
      </c>
      <c r="I152" s="1">
        <v>44763</v>
      </c>
      <c r="J152" s="2">
        <v>3.5078999999999998</v>
      </c>
      <c r="K152" s="1">
        <v>44763</v>
      </c>
      <c r="L152">
        <v>3.5848</v>
      </c>
      <c r="M152" s="1">
        <v>44763</v>
      </c>
      <c r="N152">
        <v>3.65</v>
      </c>
      <c r="O152" s="1">
        <v>44763</v>
      </c>
      <c r="P152">
        <v>3.7349999999999999</v>
      </c>
      <c r="Q152" s="1">
        <v>44763</v>
      </c>
      <c r="R152">
        <v>3.82</v>
      </c>
      <c r="S152" s="1"/>
      <c r="U152" s="1"/>
      <c r="V152" s="3"/>
      <c r="W152" s="1"/>
      <c r="Y152" s="1"/>
      <c r="AA152" s="1"/>
      <c r="AC152" s="1"/>
      <c r="AE152" s="1"/>
      <c r="AG152" s="1"/>
      <c r="AI152" s="1"/>
      <c r="AK152" s="1"/>
      <c r="AM152" s="1"/>
      <c r="AO152" s="1"/>
      <c r="AQ152" s="1"/>
    </row>
    <row r="153" spans="1:43" x14ac:dyDescent="0.2">
      <c r="A153" s="1">
        <v>44764</v>
      </c>
      <c r="B153">
        <v>2.81</v>
      </c>
      <c r="C153" s="1">
        <v>44764</v>
      </c>
      <c r="D153">
        <v>2.9580000000000002</v>
      </c>
      <c r="E153" s="1">
        <v>44764</v>
      </c>
      <c r="F153">
        <v>3.0941000000000001</v>
      </c>
      <c r="G153" s="1">
        <v>44764</v>
      </c>
      <c r="H153">
        <v>3.355</v>
      </c>
      <c r="I153" s="1">
        <v>44764</v>
      </c>
      <c r="J153" s="2">
        <v>3.4350999999999998</v>
      </c>
      <c r="K153" s="1">
        <v>44764</v>
      </c>
      <c r="L153">
        <v>3.5013999999999998</v>
      </c>
      <c r="M153" s="1">
        <v>44764</v>
      </c>
      <c r="N153">
        <v>3.55</v>
      </c>
      <c r="O153" s="1">
        <v>44764</v>
      </c>
      <c r="P153">
        <v>3.6349999999999998</v>
      </c>
      <c r="Q153" s="1">
        <v>44764</v>
      </c>
      <c r="R153">
        <v>3.72</v>
      </c>
      <c r="S153" s="1"/>
      <c r="U153" s="1"/>
      <c r="V153" s="3"/>
      <c r="W153" s="1"/>
      <c r="Y153" s="1"/>
      <c r="AA153" s="1"/>
      <c r="AC153" s="1"/>
      <c r="AE153" s="1"/>
      <c r="AG153" s="1"/>
      <c r="AI153" s="1"/>
      <c r="AK153" s="1"/>
      <c r="AM153" s="1"/>
      <c r="AO153" s="1"/>
      <c r="AQ153" s="1"/>
    </row>
    <row r="154" spans="1:43" x14ac:dyDescent="0.2">
      <c r="A154" s="1">
        <v>44767</v>
      </c>
      <c r="B154">
        <v>2.8250000000000002</v>
      </c>
      <c r="C154" s="1">
        <v>44767</v>
      </c>
      <c r="D154">
        <v>2.97</v>
      </c>
      <c r="E154" s="1">
        <v>44767</v>
      </c>
      <c r="F154">
        <v>3.0989</v>
      </c>
      <c r="G154" s="1">
        <v>44767</v>
      </c>
      <c r="H154">
        <v>3.34</v>
      </c>
      <c r="I154" s="1">
        <v>44767</v>
      </c>
      <c r="J154" s="2">
        <v>3.4104000000000001</v>
      </c>
      <c r="K154" s="1">
        <v>44767</v>
      </c>
      <c r="L154">
        <v>3.4735</v>
      </c>
      <c r="M154" s="1">
        <v>44767</v>
      </c>
      <c r="N154">
        <v>3.5249999999999999</v>
      </c>
      <c r="O154" s="1">
        <v>44767</v>
      </c>
      <c r="P154">
        <v>3.61</v>
      </c>
      <c r="Q154" s="1">
        <v>44767</v>
      </c>
      <c r="R154">
        <v>3.6949999999999998</v>
      </c>
      <c r="S154" s="1"/>
      <c r="U154" s="1"/>
      <c r="V154" s="3"/>
      <c r="W154" s="1"/>
      <c r="Y154" s="1"/>
      <c r="AA154" s="1"/>
      <c r="AC154" s="1"/>
      <c r="AE154" s="1"/>
      <c r="AG154" s="1"/>
      <c r="AI154" s="1"/>
      <c r="AK154" s="1"/>
      <c r="AM154" s="1"/>
      <c r="AO154" s="1"/>
      <c r="AQ154" s="1"/>
    </row>
    <row r="155" spans="1:43" x14ac:dyDescent="0.2">
      <c r="A155" s="1">
        <v>44768</v>
      </c>
      <c r="B155">
        <v>2.8250000000000002</v>
      </c>
      <c r="C155" s="1">
        <v>44768</v>
      </c>
      <c r="D155">
        <v>2.97</v>
      </c>
      <c r="E155" s="1">
        <v>44768</v>
      </c>
      <c r="F155">
        <v>3.1082999999999998</v>
      </c>
      <c r="G155" s="1">
        <v>44768</v>
      </c>
      <c r="H155">
        <v>3.3450000000000002</v>
      </c>
      <c r="I155" s="1">
        <v>44768</v>
      </c>
      <c r="J155" s="2">
        <v>3.4146000000000001</v>
      </c>
      <c r="K155" s="1">
        <v>44768</v>
      </c>
      <c r="L155">
        <v>3.4701</v>
      </c>
      <c r="M155" s="1">
        <v>44768</v>
      </c>
      <c r="N155">
        <v>3.5350000000000001</v>
      </c>
      <c r="O155" s="1">
        <v>44768</v>
      </c>
      <c r="P155">
        <v>3.62</v>
      </c>
      <c r="Q155" s="1">
        <v>44768</v>
      </c>
      <c r="R155">
        <v>3.7050000000000001</v>
      </c>
      <c r="S155" s="1"/>
      <c r="U155" s="1"/>
      <c r="V155" s="3"/>
      <c r="W155" s="1"/>
      <c r="Y155" s="1"/>
      <c r="AA155" s="1"/>
      <c r="AC155" s="1"/>
      <c r="AE155" s="1"/>
      <c r="AG155" s="1"/>
      <c r="AI155" s="1"/>
      <c r="AK155" s="1"/>
      <c r="AM155" s="1"/>
      <c r="AO155" s="1"/>
      <c r="AQ155" s="1"/>
    </row>
    <row r="156" spans="1:43" x14ac:dyDescent="0.2">
      <c r="A156" s="1">
        <v>44769</v>
      </c>
      <c r="B156">
        <v>2.83</v>
      </c>
      <c r="C156" s="1">
        <v>44769</v>
      </c>
      <c r="D156">
        <v>2.9780000000000002</v>
      </c>
      <c r="E156" s="1">
        <v>44769</v>
      </c>
      <c r="F156">
        <v>3.1139000000000001</v>
      </c>
      <c r="G156" s="1">
        <v>44769</v>
      </c>
      <c r="H156">
        <v>3.355</v>
      </c>
      <c r="I156" s="1">
        <v>44769</v>
      </c>
      <c r="J156" s="2">
        <v>3.4264999999999999</v>
      </c>
      <c r="K156" s="1">
        <v>44769</v>
      </c>
      <c r="L156">
        <v>3.4843000000000002</v>
      </c>
      <c r="M156" s="1">
        <v>44769</v>
      </c>
      <c r="N156">
        <v>3.54</v>
      </c>
      <c r="O156" s="1">
        <v>44769</v>
      </c>
      <c r="P156">
        <v>3.625</v>
      </c>
      <c r="Q156" s="1">
        <v>44769</v>
      </c>
      <c r="R156">
        <v>3.71</v>
      </c>
      <c r="S156" s="1"/>
      <c r="U156" s="1"/>
      <c r="V156" s="3"/>
      <c r="W156" s="1"/>
      <c r="Y156" s="1"/>
      <c r="AA156" s="1"/>
      <c r="AC156" s="1"/>
      <c r="AE156" s="1"/>
      <c r="AG156" s="1"/>
      <c r="AI156" s="1"/>
      <c r="AK156" s="1"/>
      <c r="AM156" s="1"/>
      <c r="AO156" s="1"/>
      <c r="AQ156" s="1"/>
    </row>
    <row r="157" spans="1:43" x14ac:dyDescent="0.2">
      <c r="A157" s="1">
        <v>44770</v>
      </c>
      <c r="B157">
        <v>2.835</v>
      </c>
      <c r="C157" s="1">
        <v>44770</v>
      </c>
      <c r="D157">
        <v>2.9950000000000001</v>
      </c>
      <c r="E157" s="1">
        <v>44770</v>
      </c>
      <c r="F157">
        <v>3.1168</v>
      </c>
      <c r="G157" s="1">
        <v>44770</v>
      </c>
      <c r="H157">
        <v>3.36</v>
      </c>
      <c r="I157" s="1">
        <v>44770</v>
      </c>
      <c r="J157" s="2">
        <v>3.4388999999999998</v>
      </c>
      <c r="K157" s="1">
        <v>44770</v>
      </c>
      <c r="L157">
        <v>3.5095000000000001</v>
      </c>
      <c r="M157" s="1">
        <v>44770</v>
      </c>
      <c r="N157">
        <v>3.56</v>
      </c>
      <c r="O157" s="1">
        <v>44770</v>
      </c>
      <c r="P157">
        <v>3.645</v>
      </c>
      <c r="Q157" s="1">
        <v>44770</v>
      </c>
      <c r="R157">
        <v>3.73</v>
      </c>
      <c r="S157" s="1"/>
      <c r="U157" s="1"/>
      <c r="V157" s="3"/>
      <c r="W157" s="1"/>
      <c r="Y157" s="1"/>
      <c r="AA157" s="1"/>
      <c r="AC157" s="1"/>
      <c r="AE157" s="1"/>
      <c r="AG157" s="1"/>
      <c r="AI157" s="1"/>
      <c r="AK157" s="1"/>
      <c r="AM157" s="1"/>
      <c r="AO157" s="1"/>
      <c r="AQ157" s="1"/>
    </row>
    <row r="158" spans="1:43" x14ac:dyDescent="0.2">
      <c r="A158" s="1">
        <v>44771</v>
      </c>
      <c r="B158">
        <v>2.8250000000000002</v>
      </c>
      <c r="C158" s="1">
        <v>44771</v>
      </c>
      <c r="D158">
        <v>2.97</v>
      </c>
      <c r="E158" s="1">
        <v>44771</v>
      </c>
      <c r="F158">
        <v>3.0819999999999999</v>
      </c>
      <c r="G158" s="1">
        <v>44771</v>
      </c>
      <c r="H158">
        <v>3.3250000000000002</v>
      </c>
      <c r="I158" s="1">
        <v>44771</v>
      </c>
      <c r="J158" s="2">
        <v>3.4</v>
      </c>
      <c r="K158" s="1">
        <v>44771</v>
      </c>
      <c r="L158">
        <v>3.4550000000000001</v>
      </c>
      <c r="M158" s="1">
        <v>44771</v>
      </c>
      <c r="N158">
        <v>3.51</v>
      </c>
      <c r="O158" s="1">
        <v>44771</v>
      </c>
      <c r="P158">
        <v>3.59</v>
      </c>
      <c r="Q158" s="1">
        <v>44771</v>
      </c>
      <c r="R158">
        <v>3.67</v>
      </c>
      <c r="S158" s="1"/>
      <c r="U158" s="1"/>
      <c r="V158" s="3"/>
      <c r="W158" s="1"/>
      <c r="Y158" s="1"/>
      <c r="AA158" s="1"/>
      <c r="AC158" s="1"/>
      <c r="AE158" s="1"/>
      <c r="AG158" s="1"/>
      <c r="AI158" s="1"/>
      <c r="AK158" s="1"/>
      <c r="AM158" s="1"/>
      <c r="AO158" s="1"/>
      <c r="AQ158" s="1"/>
    </row>
    <row r="159" spans="1:43" x14ac:dyDescent="0.2">
      <c r="A159" s="1">
        <v>44774</v>
      </c>
      <c r="B159">
        <v>2.81</v>
      </c>
      <c r="C159" s="1">
        <v>44774</v>
      </c>
      <c r="D159">
        <v>2.96</v>
      </c>
      <c r="E159" s="1">
        <v>44774</v>
      </c>
      <c r="F159">
        <v>3.0924999999999998</v>
      </c>
      <c r="G159" s="1">
        <v>44774</v>
      </c>
      <c r="H159">
        <v>3.3149999999999999</v>
      </c>
      <c r="I159" s="1">
        <v>44774</v>
      </c>
      <c r="J159" s="2">
        <v>3.3961999999999999</v>
      </c>
      <c r="K159" s="1">
        <v>44774</v>
      </c>
      <c r="L159">
        <v>3.4683999999999999</v>
      </c>
      <c r="M159" s="1">
        <v>44774</v>
      </c>
      <c r="N159">
        <v>3.51</v>
      </c>
      <c r="O159" s="1">
        <v>44774</v>
      </c>
      <c r="P159">
        <v>3.59</v>
      </c>
      <c r="Q159" s="1">
        <v>44774</v>
      </c>
      <c r="R159">
        <v>3.67</v>
      </c>
      <c r="S159" s="1"/>
      <c r="U159" s="1"/>
      <c r="V159" s="3"/>
      <c r="W159" s="1"/>
      <c r="Y159" s="1"/>
      <c r="AA159" s="1"/>
      <c r="AC159" s="1"/>
      <c r="AE159" s="1"/>
      <c r="AG159" s="1"/>
      <c r="AI159" s="1"/>
      <c r="AK159" s="1"/>
      <c r="AM159" s="1"/>
      <c r="AO159" s="1"/>
      <c r="AQ159" s="1"/>
    </row>
    <row r="160" spans="1:43" x14ac:dyDescent="0.2">
      <c r="A160" s="1">
        <v>44775</v>
      </c>
      <c r="B160">
        <v>2.81</v>
      </c>
      <c r="C160" s="1">
        <v>44775</v>
      </c>
      <c r="D160">
        <v>2.9649999999999999</v>
      </c>
      <c r="E160" s="1">
        <v>44775</v>
      </c>
      <c r="F160">
        <v>3.0920999999999998</v>
      </c>
      <c r="G160" s="1">
        <v>44775</v>
      </c>
      <c r="H160">
        <v>3.3050000000000002</v>
      </c>
      <c r="I160" s="1">
        <v>44775</v>
      </c>
      <c r="J160" s="2">
        <v>3.3736999999999999</v>
      </c>
      <c r="K160" s="1">
        <v>44775</v>
      </c>
      <c r="L160">
        <v>3.4409999999999998</v>
      </c>
      <c r="M160" s="1">
        <v>44775</v>
      </c>
      <c r="N160">
        <v>3.49</v>
      </c>
      <c r="O160" s="1">
        <v>44775</v>
      </c>
      <c r="P160">
        <v>3.57</v>
      </c>
      <c r="Q160" s="1">
        <v>44775</v>
      </c>
      <c r="R160">
        <v>3.6549999999999998</v>
      </c>
      <c r="S160" s="1"/>
      <c r="U160" s="1"/>
      <c r="V160" s="3"/>
      <c r="W160" s="1"/>
      <c r="Y160" s="1"/>
      <c r="AA160" s="1"/>
      <c r="AC160" s="1"/>
      <c r="AE160" s="1"/>
      <c r="AG160" s="1"/>
      <c r="AI160" s="1"/>
      <c r="AK160" s="1"/>
      <c r="AM160" s="1"/>
      <c r="AO160" s="1"/>
      <c r="AQ160" s="1"/>
    </row>
    <row r="161" spans="1:43" x14ac:dyDescent="0.2">
      <c r="A161" s="1">
        <v>44776</v>
      </c>
      <c r="B161">
        <v>2.83</v>
      </c>
      <c r="C161" s="1">
        <v>44776</v>
      </c>
      <c r="D161">
        <v>2.9929999999999999</v>
      </c>
      <c r="E161" s="1">
        <v>44776</v>
      </c>
      <c r="F161">
        <v>3.1295000000000002</v>
      </c>
      <c r="G161" s="1">
        <v>44776</v>
      </c>
      <c r="H161">
        <v>3.36</v>
      </c>
      <c r="I161" s="1">
        <v>44776</v>
      </c>
      <c r="J161" s="2">
        <v>3.4418000000000002</v>
      </c>
      <c r="K161" s="1">
        <v>44776</v>
      </c>
      <c r="L161">
        <v>3.5223</v>
      </c>
      <c r="M161" s="1">
        <v>44776</v>
      </c>
      <c r="N161">
        <v>3.57</v>
      </c>
      <c r="O161" s="1">
        <v>44776</v>
      </c>
      <c r="P161">
        <v>3.6682000000000001</v>
      </c>
      <c r="Q161" s="1">
        <v>44776</v>
      </c>
      <c r="R161">
        <v>3.75</v>
      </c>
      <c r="S161" s="1"/>
      <c r="U161" s="1"/>
      <c r="V161" s="3"/>
      <c r="W161" s="1"/>
      <c r="Y161" s="1"/>
      <c r="AA161" s="1"/>
      <c r="AC161" s="1"/>
      <c r="AE161" s="1"/>
      <c r="AG161" s="1"/>
      <c r="AI161" s="1"/>
      <c r="AK161" s="1"/>
      <c r="AM161" s="1"/>
      <c r="AO161" s="1"/>
      <c r="AQ161" s="1"/>
    </row>
    <row r="162" spans="1:43" x14ac:dyDescent="0.2">
      <c r="A162" s="1">
        <v>44777</v>
      </c>
      <c r="B162">
        <v>2.9</v>
      </c>
      <c r="C162" s="1">
        <v>44777</v>
      </c>
      <c r="D162">
        <v>3.0379999999999998</v>
      </c>
      <c r="E162" s="1">
        <v>44777</v>
      </c>
      <c r="F162">
        <v>3.1541999999999999</v>
      </c>
      <c r="G162" s="1">
        <v>44777</v>
      </c>
      <c r="H162">
        <v>3.375</v>
      </c>
      <c r="I162" s="1">
        <v>44777</v>
      </c>
      <c r="J162" s="2">
        <v>3.4666999999999999</v>
      </c>
      <c r="K162" s="1">
        <v>44777</v>
      </c>
      <c r="L162">
        <v>3.5488</v>
      </c>
      <c r="M162" s="1">
        <v>44777</v>
      </c>
      <c r="N162">
        <v>3.6</v>
      </c>
      <c r="O162" s="1">
        <v>44777</v>
      </c>
      <c r="P162">
        <v>3.69</v>
      </c>
      <c r="Q162" s="1">
        <v>44777</v>
      </c>
      <c r="R162">
        <v>3.78</v>
      </c>
      <c r="S162" s="1"/>
      <c r="U162" s="1"/>
      <c r="V162" s="3"/>
      <c r="W162" s="1"/>
      <c r="Y162" s="1"/>
      <c r="AA162" s="1"/>
      <c r="AC162" s="1"/>
      <c r="AE162" s="1"/>
      <c r="AG162" s="1"/>
      <c r="AI162" s="1"/>
      <c r="AK162" s="1"/>
      <c r="AM162" s="1"/>
      <c r="AO162" s="1"/>
      <c r="AQ162" s="1"/>
    </row>
    <row r="163" spans="1:43" x14ac:dyDescent="0.2">
      <c r="A163" s="1">
        <v>44778</v>
      </c>
      <c r="B163">
        <v>2.9</v>
      </c>
      <c r="C163" s="1">
        <v>44778</v>
      </c>
      <c r="D163">
        <v>3.0350000000000001</v>
      </c>
      <c r="E163" s="1">
        <v>44778</v>
      </c>
      <c r="F163">
        <v>3.1494</v>
      </c>
      <c r="G163" s="1">
        <v>44778</v>
      </c>
      <c r="H163">
        <v>3.37</v>
      </c>
      <c r="I163" s="1">
        <v>44778</v>
      </c>
      <c r="J163" s="2">
        <v>3.4582000000000002</v>
      </c>
      <c r="K163" s="1">
        <v>44778</v>
      </c>
      <c r="L163">
        <v>3.5424000000000002</v>
      </c>
      <c r="M163" s="1">
        <v>44778</v>
      </c>
      <c r="N163">
        <v>3.5950000000000002</v>
      </c>
      <c r="O163" s="1">
        <v>44778</v>
      </c>
      <c r="P163">
        <v>3.6850000000000001</v>
      </c>
      <c r="Q163" s="1">
        <v>44778</v>
      </c>
      <c r="R163">
        <v>3.7749999999999999</v>
      </c>
      <c r="S163" s="1"/>
      <c r="U163" s="1"/>
      <c r="V163" s="3"/>
      <c r="W163" s="1"/>
      <c r="Y163" s="1"/>
      <c r="AA163" s="1"/>
      <c r="AC163" s="1"/>
      <c r="AE163" s="1"/>
      <c r="AG163" s="1"/>
      <c r="AI163" s="1"/>
      <c r="AK163" s="1"/>
      <c r="AM163" s="1"/>
      <c r="AO163" s="1"/>
      <c r="AQ163" s="1"/>
    </row>
    <row r="164" spans="1:43" x14ac:dyDescent="0.2">
      <c r="A164" s="1">
        <v>44781</v>
      </c>
      <c r="B164">
        <v>2.92</v>
      </c>
      <c r="C164" s="1">
        <v>44781</v>
      </c>
      <c r="D164">
        <v>3.05</v>
      </c>
      <c r="E164" s="1">
        <v>44781</v>
      </c>
      <c r="F164">
        <v>3.1634000000000002</v>
      </c>
      <c r="G164" s="1">
        <v>44781</v>
      </c>
      <c r="H164">
        <v>3.4</v>
      </c>
      <c r="I164" s="1">
        <v>44781</v>
      </c>
      <c r="J164" s="2">
        <v>3.4940000000000002</v>
      </c>
      <c r="K164" s="1">
        <v>44781</v>
      </c>
      <c r="L164">
        <v>3.5808</v>
      </c>
      <c r="M164" s="1">
        <v>44781</v>
      </c>
      <c r="N164">
        <v>3.645</v>
      </c>
      <c r="O164" s="1">
        <v>44781</v>
      </c>
      <c r="P164">
        <v>3.7349999999999999</v>
      </c>
      <c r="Q164" s="1">
        <v>44781</v>
      </c>
      <c r="R164">
        <v>3.8250000000000002</v>
      </c>
      <c r="S164" s="1"/>
      <c r="U164" s="1"/>
      <c r="V164" s="3"/>
      <c r="W164" s="1"/>
      <c r="Y164" s="1"/>
      <c r="AA164" s="1"/>
      <c r="AC164" s="1"/>
      <c r="AE164" s="1"/>
      <c r="AG164" s="1"/>
      <c r="AI164" s="1"/>
      <c r="AK164" s="1"/>
      <c r="AM164" s="1"/>
      <c r="AO164" s="1"/>
      <c r="AQ164" s="1"/>
    </row>
    <row r="165" spans="1:43" x14ac:dyDescent="0.2">
      <c r="A165" s="1">
        <v>44782</v>
      </c>
      <c r="B165">
        <v>2.91</v>
      </c>
      <c r="C165" s="1">
        <v>44782</v>
      </c>
      <c r="D165">
        <v>3.0449999999999999</v>
      </c>
      <c r="E165" s="1">
        <v>44782</v>
      </c>
      <c r="F165">
        <v>3.1579999999999999</v>
      </c>
      <c r="G165" s="1">
        <v>44782</v>
      </c>
      <c r="H165">
        <v>3.3849999999999998</v>
      </c>
      <c r="I165" s="1">
        <v>44782</v>
      </c>
      <c r="J165" s="2">
        <v>3.4805000000000001</v>
      </c>
      <c r="K165" s="1">
        <v>44782</v>
      </c>
      <c r="L165">
        <v>3.5630999999999999</v>
      </c>
      <c r="M165" s="1">
        <v>44782</v>
      </c>
      <c r="N165">
        <v>3.61</v>
      </c>
      <c r="O165" s="1">
        <v>44782</v>
      </c>
      <c r="P165">
        <v>3.7130999999999998</v>
      </c>
      <c r="Q165" s="1">
        <v>44782</v>
      </c>
      <c r="R165">
        <v>3.8</v>
      </c>
      <c r="S165" s="1"/>
      <c r="U165" s="1"/>
      <c r="V165" s="3"/>
      <c r="W165" s="1"/>
      <c r="Y165" s="1"/>
      <c r="AA165" s="1"/>
      <c r="AC165" s="1"/>
      <c r="AE165" s="1"/>
      <c r="AG165" s="1"/>
      <c r="AI165" s="1"/>
      <c r="AK165" s="1"/>
      <c r="AM165" s="1"/>
      <c r="AO165" s="1"/>
      <c r="AQ165" s="1"/>
    </row>
    <row r="166" spans="1:43" x14ac:dyDescent="0.2">
      <c r="A166" s="1">
        <v>44783</v>
      </c>
      <c r="B166">
        <v>2.9</v>
      </c>
      <c r="C166" s="1">
        <v>44783</v>
      </c>
      <c r="D166">
        <v>3.0329999999999999</v>
      </c>
      <c r="E166" s="1">
        <v>44783</v>
      </c>
      <c r="F166">
        <v>3.1417999999999999</v>
      </c>
      <c r="G166" s="1">
        <v>44783</v>
      </c>
      <c r="H166">
        <v>3.38</v>
      </c>
      <c r="I166" s="1">
        <v>44783</v>
      </c>
      <c r="J166" s="2">
        <v>3.4681999999999999</v>
      </c>
      <c r="K166" s="1">
        <v>44783</v>
      </c>
      <c r="L166">
        <v>3.5510999999999999</v>
      </c>
      <c r="M166" s="1">
        <v>44783</v>
      </c>
      <c r="N166">
        <v>3.6</v>
      </c>
      <c r="O166" s="1">
        <v>44783</v>
      </c>
      <c r="P166">
        <v>3.6949999999999998</v>
      </c>
      <c r="Q166" s="1">
        <v>44783</v>
      </c>
      <c r="R166">
        <v>3.79</v>
      </c>
      <c r="S166" s="1"/>
      <c r="U166" s="1"/>
      <c r="V166" s="3"/>
      <c r="W166" s="1"/>
      <c r="Y166" s="1"/>
      <c r="AA166" s="1"/>
      <c r="AC166" s="1"/>
      <c r="AE166" s="1"/>
      <c r="AG166" s="1"/>
      <c r="AI166" s="1"/>
      <c r="AK166" s="1"/>
      <c r="AM166" s="1"/>
      <c r="AO166" s="1"/>
      <c r="AQ166" s="1"/>
    </row>
    <row r="167" spans="1:43" x14ac:dyDescent="0.2">
      <c r="A167" s="1">
        <v>44784</v>
      </c>
      <c r="B167">
        <v>2.895</v>
      </c>
      <c r="C167" s="1">
        <v>44784</v>
      </c>
      <c r="D167">
        <v>3.0249999999999999</v>
      </c>
      <c r="E167" s="1">
        <v>44784</v>
      </c>
      <c r="F167">
        <v>3.1206999999999998</v>
      </c>
      <c r="G167" s="1">
        <v>44784</v>
      </c>
      <c r="H167">
        <v>3.355</v>
      </c>
      <c r="I167" s="1">
        <v>44784</v>
      </c>
      <c r="J167" s="2">
        <v>3.4367999999999999</v>
      </c>
      <c r="K167" s="1">
        <v>44784</v>
      </c>
      <c r="L167">
        <v>3.5200999999999998</v>
      </c>
      <c r="M167" s="1">
        <v>44784</v>
      </c>
      <c r="N167">
        <v>3.57</v>
      </c>
      <c r="O167" s="1">
        <v>44784</v>
      </c>
      <c r="P167">
        <v>3.6652999999999998</v>
      </c>
      <c r="Q167" s="1">
        <v>44784</v>
      </c>
      <c r="R167">
        <v>3.7549999999999999</v>
      </c>
      <c r="S167" s="1"/>
      <c r="U167" s="1"/>
      <c r="V167" s="3"/>
      <c r="W167" s="1"/>
      <c r="Y167" s="1"/>
      <c r="AA167" s="1"/>
      <c r="AC167" s="1"/>
      <c r="AE167" s="1"/>
      <c r="AG167" s="1"/>
      <c r="AI167" s="1"/>
      <c r="AK167" s="1"/>
      <c r="AM167" s="1"/>
      <c r="AO167" s="1"/>
      <c r="AQ167" s="1"/>
    </row>
    <row r="168" spans="1:43" x14ac:dyDescent="0.2">
      <c r="A168" s="1">
        <v>44785</v>
      </c>
      <c r="B168">
        <v>2.895</v>
      </c>
      <c r="C168" s="1">
        <v>44785</v>
      </c>
      <c r="D168">
        <v>3.0350000000000001</v>
      </c>
      <c r="E168" s="1">
        <v>44785</v>
      </c>
      <c r="F168">
        <v>3.1372</v>
      </c>
      <c r="G168" s="1">
        <v>44785</v>
      </c>
      <c r="H168">
        <v>3.38</v>
      </c>
      <c r="I168" s="1">
        <v>44785</v>
      </c>
      <c r="J168" s="2">
        <v>3.4737</v>
      </c>
      <c r="K168" s="1">
        <v>44785</v>
      </c>
      <c r="L168">
        <v>3.5605000000000002</v>
      </c>
      <c r="M168" s="1">
        <v>44785</v>
      </c>
      <c r="N168">
        <v>3.605</v>
      </c>
      <c r="O168" s="1">
        <v>44785</v>
      </c>
      <c r="P168">
        <v>3.7</v>
      </c>
      <c r="Q168" s="1">
        <v>44785</v>
      </c>
      <c r="R168">
        <v>3.79</v>
      </c>
      <c r="S168" s="1"/>
      <c r="U168" s="1"/>
      <c r="V168" s="3"/>
      <c r="W168" s="1"/>
      <c r="Y168" s="1"/>
      <c r="AA168" s="1"/>
      <c r="AC168" s="1"/>
      <c r="AE168" s="1"/>
      <c r="AG168" s="1"/>
      <c r="AI168" s="1"/>
      <c r="AK168" s="1"/>
      <c r="AM168" s="1"/>
      <c r="AO168" s="1"/>
      <c r="AQ168" s="1"/>
    </row>
    <row r="169" spans="1:43" x14ac:dyDescent="0.2">
      <c r="A169" s="1">
        <v>44788</v>
      </c>
      <c r="B169">
        <v>2.9049999999999998</v>
      </c>
      <c r="C169" s="1">
        <v>44788</v>
      </c>
      <c r="D169">
        <v>3.0430000000000001</v>
      </c>
      <c r="E169" s="1">
        <v>44788</v>
      </c>
      <c r="F169">
        <v>3.1575000000000002</v>
      </c>
      <c r="G169" s="1">
        <v>44788</v>
      </c>
      <c r="H169">
        <v>3.3774999999999999</v>
      </c>
      <c r="I169" s="1">
        <v>44788</v>
      </c>
      <c r="J169" s="2">
        <v>3.4687000000000001</v>
      </c>
      <c r="K169" s="1">
        <v>44788</v>
      </c>
      <c r="L169">
        <v>3.5409999999999999</v>
      </c>
      <c r="M169" s="1">
        <v>44788</v>
      </c>
      <c r="N169">
        <v>3.6</v>
      </c>
      <c r="O169" s="1">
        <v>44788</v>
      </c>
      <c r="P169">
        <v>3.6970000000000001</v>
      </c>
      <c r="Q169" s="1">
        <v>44788</v>
      </c>
      <c r="R169">
        <v>3.79</v>
      </c>
      <c r="S169" s="1"/>
      <c r="U169" s="1"/>
      <c r="V169" s="3"/>
      <c r="W169" s="1"/>
      <c r="Y169" s="1"/>
      <c r="AA169" s="1"/>
      <c r="AC169" s="1"/>
      <c r="AE169" s="1"/>
      <c r="AG169" s="1"/>
      <c r="AI169" s="1"/>
      <c r="AK169" s="1"/>
      <c r="AM169" s="1"/>
      <c r="AO169" s="1"/>
      <c r="AQ169" s="1"/>
    </row>
    <row r="170" spans="1:43" x14ac:dyDescent="0.2">
      <c r="A170" s="1">
        <v>44789</v>
      </c>
      <c r="B170">
        <v>2.91</v>
      </c>
      <c r="C170" s="1">
        <v>44789</v>
      </c>
      <c r="D170">
        <v>3.0430000000000001</v>
      </c>
      <c r="E170" s="1">
        <v>44789</v>
      </c>
      <c r="F170">
        <v>3.1427</v>
      </c>
      <c r="G170" s="1">
        <v>44789</v>
      </c>
      <c r="H170">
        <v>3.355</v>
      </c>
      <c r="I170" s="1">
        <v>44789</v>
      </c>
      <c r="J170" s="2">
        <v>3.4405999999999999</v>
      </c>
      <c r="K170" s="1">
        <v>44789</v>
      </c>
      <c r="L170">
        <v>3.5108000000000001</v>
      </c>
      <c r="M170" s="1">
        <v>44789</v>
      </c>
      <c r="N170">
        <v>3.57</v>
      </c>
      <c r="O170" s="1">
        <v>44789</v>
      </c>
      <c r="P170">
        <v>3.673</v>
      </c>
      <c r="Q170" s="1">
        <v>44789</v>
      </c>
      <c r="R170">
        <v>3.7749999999999999</v>
      </c>
      <c r="S170" s="1"/>
      <c r="U170" s="1"/>
      <c r="V170" s="3"/>
      <c r="W170" s="1"/>
      <c r="Y170" s="1"/>
      <c r="AA170" s="1"/>
      <c r="AC170" s="1"/>
      <c r="AE170" s="1"/>
      <c r="AG170" s="1"/>
      <c r="AI170" s="1"/>
      <c r="AK170" s="1"/>
      <c r="AM170" s="1"/>
      <c r="AO170" s="1"/>
      <c r="AQ170" s="1"/>
    </row>
    <row r="171" spans="1:43" x14ac:dyDescent="0.2">
      <c r="A171" s="1">
        <v>44790</v>
      </c>
      <c r="B171">
        <v>2.93</v>
      </c>
      <c r="C171" s="1">
        <v>44790</v>
      </c>
      <c r="D171">
        <v>3.0680000000000001</v>
      </c>
      <c r="E171" s="1">
        <v>44790</v>
      </c>
      <c r="F171">
        <v>3.1749999999999998</v>
      </c>
      <c r="G171" s="1">
        <v>44790</v>
      </c>
      <c r="H171">
        <v>3.395</v>
      </c>
      <c r="I171" s="1">
        <v>44790</v>
      </c>
      <c r="J171" s="2">
        <v>3.4849999999999999</v>
      </c>
      <c r="K171" s="1">
        <v>44790</v>
      </c>
      <c r="L171">
        <v>3.55</v>
      </c>
      <c r="M171" s="1">
        <v>44790</v>
      </c>
      <c r="N171">
        <v>3.605</v>
      </c>
      <c r="O171" s="1">
        <v>44790</v>
      </c>
      <c r="P171">
        <v>3.7149999999999999</v>
      </c>
      <c r="Q171" s="1">
        <v>44790</v>
      </c>
      <c r="R171">
        <v>3.83</v>
      </c>
      <c r="S171" s="1"/>
      <c r="U171" s="1"/>
      <c r="V171" s="3"/>
      <c r="W171" s="1"/>
      <c r="Y171" s="1"/>
      <c r="AA171" s="1"/>
      <c r="AC171" s="1"/>
      <c r="AE171" s="1"/>
      <c r="AG171" s="1"/>
      <c r="AI171" s="1"/>
      <c r="AK171" s="1"/>
      <c r="AM171" s="1"/>
      <c r="AO171" s="1"/>
      <c r="AQ171" s="1"/>
    </row>
    <row r="172" spans="1:43" x14ac:dyDescent="0.2">
      <c r="A172" s="1">
        <v>44791</v>
      </c>
      <c r="B172">
        <v>2.94</v>
      </c>
      <c r="C172" s="1">
        <v>44791</v>
      </c>
      <c r="D172">
        <v>3.0750000000000002</v>
      </c>
      <c r="E172" s="1">
        <v>44791</v>
      </c>
      <c r="F172">
        <v>3.18</v>
      </c>
      <c r="G172" s="1">
        <v>44791</v>
      </c>
      <c r="H172">
        <v>3.4</v>
      </c>
      <c r="I172" s="1">
        <v>44791</v>
      </c>
      <c r="J172" s="2">
        <v>3.4750000000000001</v>
      </c>
      <c r="K172" s="1">
        <v>44791</v>
      </c>
      <c r="L172">
        <v>3.55</v>
      </c>
      <c r="M172" s="1">
        <v>44791</v>
      </c>
      <c r="N172">
        <v>3.6150000000000002</v>
      </c>
      <c r="O172" s="1">
        <v>44791</v>
      </c>
      <c r="P172">
        <v>3.758</v>
      </c>
      <c r="Q172" s="1">
        <v>44791</v>
      </c>
      <c r="R172">
        <v>3.9</v>
      </c>
      <c r="S172" s="1"/>
      <c r="U172" s="1"/>
      <c r="V172" s="3"/>
      <c r="W172" s="1"/>
      <c r="Y172" s="1"/>
      <c r="AA172" s="1"/>
      <c r="AC172" s="1"/>
      <c r="AE172" s="1"/>
      <c r="AG172" s="1"/>
      <c r="AI172" s="1"/>
      <c r="AK172" s="1"/>
      <c r="AM172" s="1"/>
      <c r="AO172" s="1"/>
      <c r="AQ172" s="1"/>
    </row>
    <row r="173" spans="1:43" x14ac:dyDescent="0.2">
      <c r="A173" s="1">
        <v>44792</v>
      </c>
      <c r="B173">
        <v>2.9750000000000001</v>
      </c>
      <c r="C173" s="1">
        <v>44792</v>
      </c>
      <c r="D173">
        <v>3.11</v>
      </c>
      <c r="E173" s="1">
        <v>44792</v>
      </c>
      <c r="F173">
        <v>3.2149999999999999</v>
      </c>
      <c r="G173" s="1">
        <v>44792</v>
      </c>
      <c r="H173">
        <v>3.42</v>
      </c>
      <c r="I173" s="1">
        <v>44792</v>
      </c>
      <c r="J173" s="2">
        <v>3.49</v>
      </c>
      <c r="K173" s="1">
        <v>44792</v>
      </c>
      <c r="L173">
        <v>3.5750000000000002</v>
      </c>
      <c r="M173" s="1">
        <v>44792</v>
      </c>
      <c r="N173">
        <v>3.6349999999999998</v>
      </c>
      <c r="O173" s="1">
        <v>44792</v>
      </c>
      <c r="P173">
        <v>3.7549999999999999</v>
      </c>
      <c r="Q173" s="1">
        <v>44792</v>
      </c>
      <c r="R173">
        <v>3.92</v>
      </c>
      <c r="S173" s="1"/>
      <c r="U173" s="1"/>
      <c r="V173" s="3"/>
      <c r="W173" s="1"/>
      <c r="Y173" s="1"/>
      <c r="AA173" s="1"/>
      <c r="AC173" s="1"/>
      <c r="AE173" s="1"/>
      <c r="AG173" s="1"/>
      <c r="AI173" s="1"/>
      <c r="AK173" s="1"/>
      <c r="AM173" s="1"/>
      <c r="AO173" s="1"/>
      <c r="AQ173" s="1"/>
    </row>
    <row r="174" spans="1:43" x14ac:dyDescent="0.2">
      <c r="A174" s="1">
        <v>44795</v>
      </c>
      <c r="B174">
        <v>2.9849999999999999</v>
      </c>
      <c r="C174" s="1">
        <v>44795</v>
      </c>
      <c r="D174">
        <v>3.13</v>
      </c>
      <c r="E174" s="1">
        <v>44795</v>
      </c>
      <c r="F174">
        <v>3.2246999999999999</v>
      </c>
      <c r="G174" s="1">
        <v>44795</v>
      </c>
      <c r="H174">
        <v>3.43</v>
      </c>
      <c r="I174" s="1">
        <v>44795</v>
      </c>
      <c r="J174" s="2">
        <v>3.5030000000000001</v>
      </c>
      <c r="K174" s="1">
        <v>44795</v>
      </c>
      <c r="L174">
        <v>3.5830000000000002</v>
      </c>
      <c r="M174" s="1">
        <v>44795</v>
      </c>
      <c r="N174">
        <v>3.645</v>
      </c>
      <c r="O174" s="1">
        <v>44795</v>
      </c>
      <c r="P174">
        <v>3.78</v>
      </c>
      <c r="Q174" s="1">
        <v>44795</v>
      </c>
      <c r="R174">
        <v>3.94</v>
      </c>
      <c r="S174" s="1"/>
      <c r="U174" s="1"/>
      <c r="V174" s="3"/>
      <c r="W174" s="1"/>
      <c r="Y174" s="1"/>
      <c r="AA174" s="1"/>
      <c r="AC174" s="1"/>
      <c r="AE174" s="1"/>
      <c r="AG174" s="1"/>
      <c r="AI174" s="1"/>
      <c r="AK174" s="1"/>
      <c r="AM174" s="1"/>
      <c r="AO174" s="1"/>
      <c r="AQ174" s="1"/>
    </row>
    <row r="175" spans="1:43" x14ac:dyDescent="0.2">
      <c r="A175" s="1">
        <v>44796</v>
      </c>
      <c r="B175">
        <v>2.98</v>
      </c>
      <c r="C175" s="1">
        <v>44796</v>
      </c>
      <c r="D175">
        <v>3.13</v>
      </c>
      <c r="E175" s="1">
        <v>44796</v>
      </c>
      <c r="F175">
        <v>3.25</v>
      </c>
      <c r="G175" s="1">
        <v>44796</v>
      </c>
      <c r="H175">
        <v>3.4750000000000001</v>
      </c>
      <c r="I175" s="1">
        <v>44796</v>
      </c>
      <c r="J175" s="2">
        <v>3.54</v>
      </c>
      <c r="K175" s="1">
        <v>44796</v>
      </c>
      <c r="L175">
        <v>3.605</v>
      </c>
      <c r="M175" s="1">
        <v>44796</v>
      </c>
      <c r="N175">
        <v>3.67</v>
      </c>
      <c r="O175" s="1">
        <v>44796</v>
      </c>
      <c r="P175">
        <v>3.7930000000000001</v>
      </c>
      <c r="Q175" s="1">
        <v>44796</v>
      </c>
      <c r="R175">
        <v>3.96</v>
      </c>
      <c r="S175" s="1"/>
      <c r="U175" s="1"/>
      <c r="V175" s="3"/>
      <c r="W175" s="1"/>
      <c r="Y175" s="1"/>
      <c r="AA175" s="1"/>
      <c r="AC175" s="1"/>
      <c r="AE175" s="1"/>
      <c r="AG175" s="1"/>
      <c r="AI175" s="1"/>
      <c r="AK175" s="1"/>
      <c r="AM175" s="1"/>
      <c r="AO175" s="1"/>
      <c r="AQ175" s="1"/>
    </row>
    <row r="176" spans="1:43" x14ac:dyDescent="0.2">
      <c r="A176" s="1">
        <v>44797</v>
      </c>
      <c r="B176">
        <v>2.9649999999999999</v>
      </c>
      <c r="C176" s="1">
        <v>44797</v>
      </c>
      <c r="D176">
        <v>3.1230000000000002</v>
      </c>
      <c r="E176" s="1">
        <v>44797</v>
      </c>
      <c r="F176">
        <v>3.2433000000000001</v>
      </c>
      <c r="G176" s="1">
        <v>44797</v>
      </c>
      <c r="H176">
        <v>3.4649999999999999</v>
      </c>
      <c r="I176" s="1">
        <v>44797</v>
      </c>
      <c r="J176" s="2">
        <v>3.5350000000000001</v>
      </c>
      <c r="K176" s="1">
        <v>44797</v>
      </c>
      <c r="L176">
        <v>3.5880000000000001</v>
      </c>
      <c r="M176" s="1">
        <v>44797</v>
      </c>
      <c r="N176">
        <v>3.653</v>
      </c>
      <c r="O176" s="1">
        <v>44797</v>
      </c>
      <c r="P176">
        <v>3.778</v>
      </c>
      <c r="Q176" s="1">
        <v>44797</v>
      </c>
      <c r="R176">
        <v>3.9380000000000002</v>
      </c>
      <c r="S176" s="1"/>
      <c r="U176" s="1"/>
      <c r="V176" s="3"/>
      <c r="W176" s="1"/>
      <c r="Y176" s="1"/>
      <c r="AA176" s="1"/>
      <c r="AC176" s="1"/>
      <c r="AE176" s="1"/>
      <c r="AG176" s="1"/>
      <c r="AI176" s="1"/>
      <c r="AK176" s="1"/>
      <c r="AM176" s="1"/>
      <c r="AO176" s="1"/>
      <c r="AQ176" s="1"/>
    </row>
    <row r="177" spans="1:43" x14ac:dyDescent="0.2">
      <c r="A177" s="1">
        <v>44798</v>
      </c>
      <c r="B177">
        <v>2.9849999999999999</v>
      </c>
      <c r="C177" s="1">
        <v>44798</v>
      </c>
      <c r="D177">
        <v>3.12</v>
      </c>
      <c r="E177" s="1">
        <v>44798</v>
      </c>
      <c r="F177">
        <v>3.2250000000000001</v>
      </c>
      <c r="G177" s="1">
        <v>44798</v>
      </c>
      <c r="H177">
        <v>3.44</v>
      </c>
      <c r="I177" s="1">
        <v>44798</v>
      </c>
      <c r="J177" s="2">
        <v>3.4950000000000001</v>
      </c>
      <c r="K177" s="1">
        <v>44798</v>
      </c>
      <c r="L177">
        <v>3.5379999999999998</v>
      </c>
      <c r="M177" s="1">
        <v>44798</v>
      </c>
      <c r="N177">
        <v>3.6</v>
      </c>
      <c r="O177" s="1">
        <v>44798</v>
      </c>
      <c r="P177">
        <v>3.73</v>
      </c>
      <c r="Q177" s="1">
        <v>44798</v>
      </c>
      <c r="R177">
        <v>3.895</v>
      </c>
      <c r="S177" s="1"/>
      <c r="U177" s="1"/>
      <c r="V177" s="3"/>
      <c r="W177" s="1"/>
      <c r="Y177" s="1"/>
      <c r="AA177" s="1"/>
      <c r="AC177" s="1"/>
      <c r="AE177" s="1"/>
      <c r="AG177" s="1"/>
      <c r="AI177" s="1"/>
      <c r="AK177" s="1"/>
      <c r="AM177" s="1"/>
      <c r="AO177" s="1"/>
      <c r="AQ177" s="1"/>
    </row>
    <row r="178" spans="1:43" x14ac:dyDescent="0.2">
      <c r="A178" s="1">
        <v>44799</v>
      </c>
      <c r="B178">
        <v>2.97</v>
      </c>
      <c r="C178" s="1">
        <v>44799</v>
      </c>
      <c r="D178">
        <v>3.105</v>
      </c>
      <c r="E178" s="1">
        <v>44799</v>
      </c>
      <c r="F178">
        <v>3.21</v>
      </c>
      <c r="G178" s="1">
        <v>44799</v>
      </c>
      <c r="H178">
        <v>3.44</v>
      </c>
      <c r="I178" s="1">
        <v>44799</v>
      </c>
      <c r="J178" s="2">
        <v>3.51</v>
      </c>
      <c r="K178" s="1">
        <v>44799</v>
      </c>
      <c r="L178">
        <v>3.56</v>
      </c>
      <c r="M178" s="1">
        <v>44799</v>
      </c>
      <c r="N178">
        <v>3.61</v>
      </c>
      <c r="O178" s="1">
        <v>44799</v>
      </c>
      <c r="P178">
        <v>3.72</v>
      </c>
      <c r="Q178" s="1">
        <v>44799</v>
      </c>
      <c r="R178">
        <v>3.88</v>
      </c>
      <c r="S178" s="1"/>
      <c r="U178" s="1"/>
      <c r="V178" s="3"/>
      <c r="W178" s="1"/>
      <c r="Y178" s="1"/>
      <c r="AA178" s="1"/>
      <c r="AC178" s="1"/>
      <c r="AE178" s="1"/>
      <c r="AG178" s="1"/>
      <c r="AI178" s="1"/>
      <c r="AK178" s="1"/>
      <c r="AM178" s="1"/>
      <c r="AO178" s="1"/>
      <c r="AQ178" s="1"/>
    </row>
    <row r="179" spans="1:43" x14ac:dyDescent="0.2">
      <c r="A179" s="1">
        <v>44802</v>
      </c>
      <c r="B179">
        <v>3.0030000000000001</v>
      </c>
      <c r="C179" s="1">
        <v>44802</v>
      </c>
      <c r="D179">
        <v>3.15</v>
      </c>
      <c r="E179" s="1">
        <v>44802</v>
      </c>
      <c r="F179">
        <v>3.2477999999999998</v>
      </c>
      <c r="G179" s="1">
        <v>44802</v>
      </c>
      <c r="H179">
        <v>3.4876</v>
      </c>
      <c r="I179" s="1">
        <v>44802</v>
      </c>
      <c r="J179" s="2">
        <v>3.5670999999999999</v>
      </c>
      <c r="K179" s="1">
        <v>44802</v>
      </c>
      <c r="L179">
        <v>3.6122000000000001</v>
      </c>
      <c r="M179" s="1">
        <v>44802</v>
      </c>
      <c r="N179">
        <v>3.6850000000000001</v>
      </c>
      <c r="O179" s="1">
        <v>44802</v>
      </c>
      <c r="P179">
        <v>3.798</v>
      </c>
      <c r="Q179" s="1">
        <v>44802</v>
      </c>
      <c r="R179">
        <v>3.96</v>
      </c>
      <c r="S179" s="1"/>
      <c r="U179" s="1"/>
      <c r="V179" s="3"/>
      <c r="W179" s="1"/>
      <c r="Y179" s="1"/>
      <c r="AA179" s="1"/>
      <c r="AC179" s="1"/>
      <c r="AE179" s="1"/>
      <c r="AG179" s="1"/>
      <c r="AI179" s="1"/>
      <c r="AK179" s="1"/>
      <c r="AM179" s="1"/>
      <c r="AO179" s="1"/>
      <c r="AQ179" s="1"/>
    </row>
    <row r="180" spans="1:43" x14ac:dyDescent="0.2">
      <c r="A180" s="1">
        <v>44803</v>
      </c>
      <c r="B180">
        <v>2.9860000000000002</v>
      </c>
      <c r="C180" s="1">
        <v>44803</v>
      </c>
      <c r="D180">
        <v>3.125</v>
      </c>
      <c r="E180" s="1">
        <v>44803</v>
      </c>
      <c r="F180">
        <v>3.2397999999999998</v>
      </c>
      <c r="G180" s="1">
        <v>44803</v>
      </c>
      <c r="H180">
        <v>3.49</v>
      </c>
      <c r="I180" s="1">
        <v>44803</v>
      </c>
      <c r="J180" s="2">
        <v>3.5617999999999999</v>
      </c>
      <c r="K180" s="1">
        <v>44803</v>
      </c>
      <c r="L180">
        <v>3.5945999999999998</v>
      </c>
      <c r="M180" s="1">
        <v>44803</v>
      </c>
      <c r="N180">
        <v>3.6749999999999998</v>
      </c>
      <c r="O180" s="1">
        <v>44803</v>
      </c>
      <c r="P180">
        <v>3.79</v>
      </c>
      <c r="Q180" s="1">
        <v>44803</v>
      </c>
      <c r="R180">
        <v>3.9449999999999998</v>
      </c>
      <c r="S180" s="1"/>
      <c r="U180" s="1"/>
      <c r="V180" s="3"/>
      <c r="W180" s="1"/>
      <c r="Y180" s="1"/>
      <c r="AA180" s="1"/>
      <c r="AC180" s="1"/>
      <c r="AE180" s="1"/>
      <c r="AG180" s="1"/>
      <c r="AI180" s="1"/>
      <c r="AK180" s="1"/>
      <c r="AM180" s="1"/>
      <c r="AO180" s="1"/>
      <c r="AQ180" s="1"/>
    </row>
    <row r="181" spans="1:43" x14ac:dyDescent="0.2">
      <c r="A181" s="1">
        <v>44804</v>
      </c>
      <c r="B181">
        <v>2.99</v>
      </c>
      <c r="C181" s="1">
        <v>44804</v>
      </c>
      <c r="D181">
        <v>3.125</v>
      </c>
      <c r="E181" s="1">
        <v>44804</v>
      </c>
      <c r="F181">
        <v>3.24</v>
      </c>
      <c r="G181" s="1">
        <v>44804</v>
      </c>
      <c r="H181">
        <v>3.49</v>
      </c>
      <c r="I181" s="1">
        <v>44804</v>
      </c>
      <c r="J181" s="2">
        <v>3.5550000000000002</v>
      </c>
      <c r="K181" s="1">
        <v>44804</v>
      </c>
      <c r="L181">
        <v>3.605</v>
      </c>
      <c r="M181" s="1">
        <v>44804</v>
      </c>
      <c r="N181">
        <v>3.6749999999999998</v>
      </c>
      <c r="O181" s="1">
        <v>44804</v>
      </c>
      <c r="P181">
        <v>3.79</v>
      </c>
      <c r="Q181" s="1">
        <v>44804</v>
      </c>
      <c r="R181">
        <v>3.9449999999999998</v>
      </c>
      <c r="S181" s="1"/>
      <c r="U181" s="1"/>
      <c r="V181" s="3"/>
      <c r="W181" s="1"/>
      <c r="Y181" s="1"/>
      <c r="AA181" s="1"/>
      <c r="AC181" s="1"/>
      <c r="AE181" s="1"/>
      <c r="AG181" s="1"/>
      <c r="AI181" s="1"/>
      <c r="AK181" s="1"/>
      <c r="AM181" s="1"/>
      <c r="AO181" s="1"/>
      <c r="AQ181" s="1"/>
    </row>
    <row r="182" spans="1:43" x14ac:dyDescent="0.2">
      <c r="A182" s="1">
        <v>44805</v>
      </c>
      <c r="B182">
        <v>3.01</v>
      </c>
      <c r="C182" s="1">
        <v>44805</v>
      </c>
      <c r="D182">
        <v>3.1429999999999998</v>
      </c>
      <c r="E182" s="1">
        <v>44805</v>
      </c>
      <c r="F182">
        <v>3.2517</v>
      </c>
      <c r="G182" s="1">
        <v>44805</v>
      </c>
      <c r="H182">
        <v>3.5150000000000001</v>
      </c>
      <c r="I182" s="1">
        <v>44805</v>
      </c>
      <c r="J182" s="2">
        <v>3.6042000000000001</v>
      </c>
      <c r="K182" s="1">
        <v>44805</v>
      </c>
      <c r="L182">
        <v>3.6528999999999998</v>
      </c>
      <c r="M182" s="1">
        <v>44805</v>
      </c>
      <c r="N182">
        <v>3.74</v>
      </c>
      <c r="O182" s="1">
        <v>44805</v>
      </c>
      <c r="P182">
        <v>3.8250000000000002</v>
      </c>
      <c r="Q182" s="1">
        <v>44805</v>
      </c>
      <c r="R182">
        <v>3.9849999999999999</v>
      </c>
      <c r="S182" s="1"/>
      <c r="U182" s="1"/>
      <c r="V182" s="3"/>
      <c r="W182" s="1"/>
      <c r="Y182" s="1"/>
      <c r="AA182" s="1"/>
      <c r="AC182" s="1"/>
      <c r="AE182" s="1"/>
      <c r="AG182" s="1"/>
      <c r="AI182" s="1"/>
      <c r="AK182" s="1"/>
      <c r="AM182" s="1"/>
      <c r="AO182" s="1"/>
      <c r="AQ182" s="1"/>
    </row>
    <row r="183" spans="1:43" x14ac:dyDescent="0.2">
      <c r="A183" s="1">
        <v>44806</v>
      </c>
      <c r="B183">
        <v>3.02</v>
      </c>
      <c r="C183" s="1">
        <v>44806</v>
      </c>
      <c r="D183">
        <v>3.1579999999999999</v>
      </c>
      <c r="E183" s="1">
        <v>44806</v>
      </c>
      <c r="F183">
        <v>3.2677999999999998</v>
      </c>
      <c r="G183" s="1">
        <v>44806</v>
      </c>
      <c r="H183">
        <v>3.5350000000000001</v>
      </c>
      <c r="I183" s="1">
        <v>44806</v>
      </c>
      <c r="J183" s="2">
        <v>3.6282000000000001</v>
      </c>
      <c r="K183" s="1">
        <v>44806</v>
      </c>
      <c r="L183">
        <v>3.6863000000000001</v>
      </c>
      <c r="M183" s="1">
        <v>44806</v>
      </c>
      <c r="N183">
        <v>3.7850000000000001</v>
      </c>
      <c r="O183" s="1">
        <v>44806</v>
      </c>
      <c r="P183">
        <v>3.8754</v>
      </c>
      <c r="Q183" s="1">
        <v>44806</v>
      </c>
      <c r="R183">
        <v>4.0449999999999999</v>
      </c>
      <c r="S183" s="1"/>
      <c r="U183" s="1"/>
      <c r="V183" s="3"/>
      <c r="W183" s="1"/>
      <c r="Y183" s="1"/>
      <c r="AA183" s="1"/>
      <c r="AC183" s="1"/>
      <c r="AE183" s="1"/>
      <c r="AG183" s="1"/>
      <c r="AI183" s="1"/>
      <c r="AK183" s="1"/>
      <c r="AM183" s="1"/>
      <c r="AO183" s="1"/>
      <c r="AQ183" s="1"/>
    </row>
    <row r="184" spans="1:43" x14ac:dyDescent="0.2">
      <c r="A184" s="1">
        <v>44809</v>
      </c>
      <c r="B184">
        <v>3.02</v>
      </c>
      <c r="C184" s="1">
        <v>44809</v>
      </c>
      <c r="D184">
        <v>3.1549999999999998</v>
      </c>
      <c r="E184" s="1">
        <v>44809</v>
      </c>
      <c r="F184">
        <v>3.2738</v>
      </c>
      <c r="G184" s="1">
        <v>44809</v>
      </c>
      <c r="H184">
        <v>3.54</v>
      </c>
      <c r="I184" s="1">
        <v>44809</v>
      </c>
      <c r="J184" s="2">
        <v>3.6413000000000002</v>
      </c>
      <c r="K184" s="1">
        <v>44809</v>
      </c>
      <c r="L184">
        <v>3.6951000000000001</v>
      </c>
      <c r="M184" s="1">
        <v>44809</v>
      </c>
      <c r="N184">
        <v>3.78</v>
      </c>
      <c r="O184" s="1">
        <v>44809</v>
      </c>
      <c r="P184">
        <v>3.86</v>
      </c>
      <c r="Q184" s="1">
        <v>44809</v>
      </c>
      <c r="R184">
        <v>4.04</v>
      </c>
      <c r="S184" s="1"/>
      <c r="U184" s="1"/>
      <c r="V184" s="3"/>
      <c r="W184" s="1"/>
      <c r="Y184" s="1"/>
      <c r="AA184" s="1"/>
      <c r="AC184" s="1"/>
      <c r="AE184" s="1"/>
      <c r="AG184" s="1"/>
      <c r="AI184" s="1"/>
      <c r="AK184" s="1"/>
      <c r="AM184" s="1"/>
      <c r="AO184" s="1"/>
      <c r="AQ184" s="1"/>
    </row>
    <row r="185" spans="1:43" x14ac:dyDescent="0.2">
      <c r="A185" s="1">
        <v>44810</v>
      </c>
      <c r="B185">
        <v>3.02</v>
      </c>
      <c r="C185" s="1">
        <v>44810</v>
      </c>
      <c r="D185">
        <v>3.16</v>
      </c>
      <c r="E185" s="1">
        <v>44810</v>
      </c>
      <c r="F185">
        <v>3.2919999999999998</v>
      </c>
      <c r="G185" s="1">
        <v>44810</v>
      </c>
      <c r="H185">
        <v>3.5550000000000002</v>
      </c>
      <c r="I185" s="1">
        <v>44810</v>
      </c>
      <c r="J185" s="2">
        <v>3.6625999999999999</v>
      </c>
      <c r="K185" s="1">
        <v>44810</v>
      </c>
      <c r="L185">
        <v>3.7214999999999998</v>
      </c>
      <c r="M185" s="1">
        <v>44810</v>
      </c>
      <c r="N185">
        <v>3.81</v>
      </c>
      <c r="O185" s="1">
        <v>44810</v>
      </c>
      <c r="P185">
        <v>3.9095</v>
      </c>
      <c r="Q185" s="1">
        <v>44810</v>
      </c>
      <c r="R185">
        <v>4.085</v>
      </c>
      <c r="S185" s="1"/>
      <c r="U185" s="1"/>
      <c r="V185" s="3"/>
      <c r="W185" s="1"/>
      <c r="Y185" s="1"/>
      <c r="AA185" s="1"/>
      <c r="AC185" s="1"/>
      <c r="AE185" s="1"/>
      <c r="AG185" s="1"/>
      <c r="AI185" s="1"/>
      <c r="AK185" s="1"/>
      <c r="AM185" s="1"/>
      <c r="AO185" s="1"/>
      <c r="AQ185" s="1"/>
    </row>
    <row r="186" spans="1:43" x14ac:dyDescent="0.2">
      <c r="A186" s="1">
        <v>44811</v>
      </c>
      <c r="B186">
        <v>3.04</v>
      </c>
      <c r="C186" s="1">
        <v>44811</v>
      </c>
      <c r="D186">
        <v>3.19</v>
      </c>
      <c r="E186" s="1">
        <v>44811</v>
      </c>
      <c r="F186">
        <v>3.32</v>
      </c>
      <c r="G186" s="1">
        <v>44811</v>
      </c>
      <c r="H186">
        <v>3.585</v>
      </c>
      <c r="I186" s="1">
        <v>44811</v>
      </c>
      <c r="J186" s="2">
        <v>3.6749999999999998</v>
      </c>
      <c r="K186" s="1">
        <v>44811</v>
      </c>
      <c r="L186">
        <v>3.78</v>
      </c>
      <c r="M186" s="1">
        <v>44811</v>
      </c>
      <c r="N186">
        <v>3.8450000000000002</v>
      </c>
      <c r="O186" s="1">
        <v>44811</v>
      </c>
      <c r="P186">
        <v>3.9380000000000002</v>
      </c>
      <c r="Q186" s="1">
        <v>44811</v>
      </c>
      <c r="R186">
        <v>4.125</v>
      </c>
      <c r="S186" s="1"/>
      <c r="U186" s="1"/>
      <c r="V186" s="3"/>
      <c r="W186" s="1"/>
      <c r="Y186" s="1"/>
      <c r="AA186" s="1"/>
      <c r="AC186" s="1"/>
      <c r="AE186" s="1"/>
      <c r="AG186" s="1"/>
      <c r="AI186" s="1"/>
      <c r="AK186" s="1"/>
      <c r="AM186" s="1"/>
      <c r="AO186" s="1"/>
      <c r="AQ186" s="1"/>
    </row>
    <row r="187" spans="1:43" x14ac:dyDescent="0.2">
      <c r="A187" s="1">
        <v>44812</v>
      </c>
      <c r="B187">
        <v>3.0350000000000001</v>
      </c>
      <c r="C187" s="1">
        <v>44812</v>
      </c>
      <c r="D187">
        <v>3.1775000000000002</v>
      </c>
      <c r="E187" s="1">
        <v>44812</v>
      </c>
      <c r="F187">
        <v>3.3050999999999999</v>
      </c>
      <c r="G187" s="1">
        <v>44812</v>
      </c>
      <c r="H187">
        <v>3.5350000000000001</v>
      </c>
      <c r="I187" s="1">
        <v>44812</v>
      </c>
      <c r="J187" s="2">
        <v>3.6053000000000002</v>
      </c>
      <c r="K187" s="1">
        <v>44812</v>
      </c>
      <c r="L187">
        <v>3.6736</v>
      </c>
      <c r="M187" s="1">
        <v>44812</v>
      </c>
      <c r="N187">
        <v>3.7650000000000001</v>
      </c>
      <c r="O187" s="1">
        <v>44812</v>
      </c>
      <c r="P187">
        <v>3.8650000000000002</v>
      </c>
      <c r="Q187" s="1">
        <v>44812</v>
      </c>
      <c r="R187">
        <v>4.0599999999999996</v>
      </c>
      <c r="S187" s="1"/>
      <c r="U187" s="1"/>
      <c r="V187" s="3"/>
      <c r="W187" s="1"/>
      <c r="Y187" s="1"/>
      <c r="AA187" s="1"/>
      <c r="AC187" s="1"/>
      <c r="AE187" s="1"/>
      <c r="AG187" s="1"/>
      <c r="AI187" s="1"/>
      <c r="AK187" s="1"/>
      <c r="AM187" s="1"/>
      <c r="AO187" s="1"/>
      <c r="AQ187" s="1"/>
    </row>
    <row r="188" spans="1:43" x14ac:dyDescent="0.2">
      <c r="A188" s="1">
        <v>44813</v>
      </c>
      <c r="B188">
        <v>3.13</v>
      </c>
      <c r="C188" s="1">
        <v>44813</v>
      </c>
      <c r="D188">
        <v>3.2349999999999999</v>
      </c>
      <c r="E188" s="1">
        <v>44813</v>
      </c>
      <c r="F188">
        <v>3.3062</v>
      </c>
      <c r="G188" s="1">
        <v>44813</v>
      </c>
      <c r="H188">
        <v>3.4950000000000001</v>
      </c>
      <c r="I188" s="1">
        <v>44813</v>
      </c>
      <c r="J188" s="2">
        <v>3.5703</v>
      </c>
      <c r="K188" s="1">
        <v>44813</v>
      </c>
      <c r="L188">
        <v>3.6478999999999999</v>
      </c>
      <c r="M188" s="1">
        <v>44813</v>
      </c>
      <c r="N188">
        <v>3.73</v>
      </c>
      <c r="O188" s="1">
        <v>44813</v>
      </c>
      <c r="P188">
        <v>3.8239999999999998</v>
      </c>
      <c r="Q188" s="1">
        <v>44813</v>
      </c>
      <c r="R188">
        <v>4.0250000000000004</v>
      </c>
      <c r="S188" s="1"/>
      <c r="U188" s="1"/>
      <c r="V188" s="3"/>
      <c r="W188" s="1"/>
      <c r="Y188" s="1"/>
      <c r="AA188" s="1"/>
      <c r="AC188" s="1"/>
      <c r="AE188" s="1"/>
      <c r="AG188" s="1"/>
      <c r="AI188" s="1"/>
      <c r="AK188" s="1"/>
      <c r="AM188" s="1"/>
      <c r="AO188" s="1"/>
      <c r="AQ188" s="1"/>
    </row>
    <row r="189" spans="1:43" x14ac:dyDescent="0.2">
      <c r="A189" s="1">
        <v>44816</v>
      </c>
      <c r="B189">
        <v>3.145</v>
      </c>
      <c r="C189" s="1">
        <v>44816</v>
      </c>
      <c r="D189">
        <v>3.24</v>
      </c>
      <c r="E189" s="1">
        <v>44816</v>
      </c>
      <c r="F189">
        <v>3.3250999999999999</v>
      </c>
      <c r="G189" s="1">
        <v>44816</v>
      </c>
      <c r="H189">
        <v>3.52</v>
      </c>
      <c r="I189" s="1">
        <v>44816</v>
      </c>
      <c r="J189" s="2">
        <v>3.5722999999999998</v>
      </c>
      <c r="K189" s="1">
        <v>44816</v>
      </c>
      <c r="L189">
        <v>3.6543000000000001</v>
      </c>
      <c r="M189" s="1">
        <v>44816</v>
      </c>
      <c r="N189">
        <v>3.7349999999999999</v>
      </c>
      <c r="O189" s="1">
        <v>44816</v>
      </c>
      <c r="P189">
        <v>3.8384</v>
      </c>
      <c r="Q189" s="1">
        <v>44816</v>
      </c>
      <c r="R189">
        <v>4.0049999999999999</v>
      </c>
      <c r="S189" s="1"/>
      <c r="U189" s="1"/>
      <c r="V189" s="3"/>
      <c r="W189" s="1"/>
      <c r="Y189" s="1"/>
      <c r="AA189" s="1"/>
      <c r="AC189" s="1"/>
      <c r="AE189" s="1"/>
      <c r="AG189" s="1"/>
      <c r="AI189" s="1"/>
      <c r="AK189" s="1"/>
      <c r="AM189" s="1"/>
      <c r="AO189" s="1"/>
      <c r="AQ189" s="1"/>
    </row>
    <row r="190" spans="1:43" x14ac:dyDescent="0.2">
      <c r="A190" s="1">
        <v>44817</v>
      </c>
      <c r="B190">
        <v>3.165</v>
      </c>
      <c r="C190" s="1">
        <v>44817</v>
      </c>
      <c r="D190">
        <v>3.2549999999999999</v>
      </c>
      <c r="E190" s="1">
        <v>44817</v>
      </c>
      <c r="F190">
        <v>3.3496999999999999</v>
      </c>
      <c r="G190" s="1">
        <v>44817</v>
      </c>
      <c r="H190">
        <v>3.5</v>
      </c>
      <c r="I190" s="1">
        <v>44817</v>
      </c>
      <c r="J190" s="2">
        <v>3.5627</v>
      </c>
      <c r="K190" s="1">
        <v>44817</v>
      </c>
      <c r="L190">
        <v>3.6352000000000002</v>
      </c>
      <c r="M190" s="1">
        <v>44817</v>
      </c>
      <c r="N190">
        <v>3.6949999999999998</v>
      </c>
      <c r="O190" s="1">
        <v>44817</v>
      </c>
      <c r="P190">
        <v>3.8</v>
      </c>
      <c r="Q190" s="1">
        <v>44817</v>
      </c>
      <c r="R190">
        <v>3.97</v>
      </c>
      <c r="S190" s="1"/>
      <c r="U190" s="1"/>
      <c r="V190" s="3"/>
      <c r="W190" s="1"/>
      <c r="Y190" s="1"/>
      <c r="AA190" s="1"/>
      <c r="AC190" s="1"/>
      <c r="AE190" s="1"/>
      <c r="AG190" s="1"/>
      <c r="AI190" s="1"/>
      <c r="AK190" s="1"/>
      <c r="AM190" s="1"/>
      <c r="AO190" s="1"/>
      <c r="AQ190" s="1"/>
    </row>
    <row r="191" spans="1:43" x14ac:dyDescent="0.2">
      <c r="A191" s="1">
        <v>44818</v>
      </c>
      <c r="B191">
        <v>3.1850000000000001</v>
      </c>
      <c r="C191" s="1">
        <v>44818</v>
      </c>
      <c r="D191">
        <v>3.2949999999999999</v>
      </c>
      <c r="E191" s="1">
        <v>44818</v>
      </c>
      <c r="F191">
        <v>3.3866999999999998</v>
      </c>
      <c r="G191" s="1">
        <v>44818</v>
      </c>
      <c r="H191">
        <v>3.57</v>
      </c>
      <c r="I191" s="1">
        <v>44818</v>
      </c>
      <c r="J191" s="2">
        <v>3.6246</v>
      </c>
      <c r="K191" s="1">
        <v>44818</v>
      </c>
      <c r="L191">
        <v>3.6842999999999999</v>
      </c>
      <c r="M191" s="1">
        <v>44818</v>
      </c>
      <c r="N191">
        <v>3.75</v>
      </c>
      <c r="O191" s="1">
        <v>44818</v>
      </c>
      <c r="P191">
        <v>3.855</v>
      </c>
      <c r="Q191" s="1">
        <v>44818</v>
      </c>
      <c r="R191">
        <v>4.03</v>
      </c>
      <c r="S191" s="1"/>
      <c r="U191" s="1"/>
      <c r="V191" s="3"/>
      <c r="W191" s="1"/>
      <c r="Y191" s="1"/>
      <c r="AA191" s="1"/>
      <c r="AC191" s="1"/>
      <c r="AE191" s="1"/>
      <c r="AG191" s="1"/>
      <c r="AI191" s="1"/>
      <c r="AK191" s="1"/>
      <c r="AM191" s="1"/>
      <c r="AO191" s="1"/>
      <c r="AQ191" s="1"/>
    </row>
    <row r="192" spans="1:43" x14ac:dyDescent="0.2">
      <c r="A192" s="1">
        <v>44819</v>
      </c>
      <c r="B192">
        <v>3.21</v>
      </c>
      <c r="C192" s="1">
        <v>44819</v>
      </c>
      <c r="D192">
        <v>3.3279999999999998</v>
      </c>
      <c r="E192" s="1">
        <v>44819</v>
      </c>
      <c r="F192">
        <v>3.4249999999999998</v>
      </c>
      <c r="G192" s="1">
        <v>44819</v>
      </c>
      <c r="H192">
        <v>3.64</v>
      </c>
      <c r="I192" s="1">
        <v>44819</v>
      </c>
      <c r="J192" s="2">
        <v>3.7149999999999999</v>
      </c>
      <c r="K192" s="1">
        <v>44819</v>
      </c>
      <c r="L192">
        <v>3.7650000000000001</v>
      </c>
      <c r="M192" s="1">
        <v>44819</v>
      </c>
      <c r="N192">
        <v>3.835</v>
      </c>
      <c r="O192" s="1">
        <v>44819</v>
      </c>
      <c r="P192">
        <v>3.9449999999999998</v>
      </c>
      <c r="Q192" s="1">
        <v>44819</v>
      </c>
      <c r="R192">
        <v>4.125</v>
      </c>
      <c r="S192" s="1"/>
      <c r="U192" s="1"/>
      <c r="V192" s="3"/>
      <c r="W192" s="1"/>
      <c r="Y192" s="1"/>
      <c r="AA192" s="1"/>
      <c r="AC192" s="1"/>
      <c r="AE192" s="1"/>
      <c r="AG192" s="1"/>
      <c r="AI192" s="1"/>
      <c r="AK192" s="1"/>
      <c r="AM192" s="1"/>
      <c r="AO192" s="1"/>
      <c r="AQ192" s="1"/>
    </row>
    <row r="193" spans="1:43" x14ac:dyDescent="0.2">
      <c r="A193" s="1">
        <v>44820</v>
      </c>
      <c r="B193">
        <v>3.21</v>
      </c>
      <c r="C193" s="1">
        <v>44820</v>
      </c>
      <c r="D193">
        <v>3.3279999999999998</v>
      </c>
      <c r="E193" s="1">
        <v>44820</v>
      </c>
      <c r="F193">
        <v>3.4249999999999998</v>
      </c>
      <c r="G193" s="1">
        <v>44820</v>
      </c>
      <c r="H193">
        <v>3.64</v>
      </c>
      <c r="I193" s="1">
        <v>44820</v>
      </c>
      <c r="J193" s="2">
        <v>3.7149999999999999</v>
      </c>
      <c r="K193" s="1">
        <v>44820</v>
      </c>
      <c r="L193">
        <v>3.7650000000000001</v>
      </c>
      <c r="M193" s="1">
        <v>44820</v>
      </c>
      <c r="N193">
        <v>3.835</v>
      </c>
      <c r="O193" s="1">
        <v>44820</v>
      </c>
      <c r="P193">
        <v>3.9449999999999998</v>
      </c>
      <c r="Q193" s="1">
        <v>44820</v>
      </c>
      <c r="R193">
        <v>4.125</v>
      </c>
      <c r="S193" s="1"/>
      <c r="U193" s="1"/>
      <c r="V193" s="3"/>
      <c r="W193" s="1"/>
      <c r="Y193" s="1"/>
      <c r="AA193" s="1"/>
      <c r="AC193" s="1"/>
      <c r="AE193" s="1"/>
      <c r="AG193" s="1"/>
      <c r="AI193" s="1"/>
      <c r="AK193" s="1"/>
      <c r="AM193" s="1"/>
      <c r="AO193" s="1"/>
      <c r="AQ193" s="1"/>
    </row>
    <row r="194" spans="1:43" x14ac:dyDescent="0.2">
      <c r="A194" s="1">
        <v>44823</v>
      </c>
      <c r="B194">
        <v>3.2250000000000001</v>
      </c>
      <c r="C194" s="1">
        <v>44823</v>
      </c>
      <c r="D194">
        <v>3.35</v>
      </c>
      <c r="E194" s="1">
        <v>44823</v>
      </c>
      <c r="F194">
        <v>3.4550000000000001</v>
      </c>
      <c r="G194" s="1">
        <v>44823</v>
      </c>
      <c r="H194">
        <v>3.69</v>
      </c>
      <c r="I194" s="1">
        <v>44823</v>
      </c>
      <c r="J194" s="2">
        <v>3.77</v>
      </c>
      <c r="K194" s="1">
        <v>44823</v>
      </c>
      <c r="L194">
        <v>3.8450000000000002</v>
      </c>
      <c r="M194" s="1">
        <v>44823</v>
      </c>
      <c r="N194">
        <v>3.93</v>
      </c>
      <c r="O194" s="1">
        <v>44823</v>
      </c>
      <c r="P194">
        <v>4.0599999999999996</v>
      </c>
      <c r="Q194" s="1">
        <v>44823</v>
      </c>
      <c r="R194">
        <v>4.2300000000000004</v>
      </c>
      <c r="S194" s="1"/>
      <c r="U194" s="1"/>
      <c r="V194" s="3"/>
      <c r="W194" s="1"/>
      <c r="Y194" s="1"/>
      <c r="AA194" s="1"/>
      <c r="AC194" s="1"/>
      <c r="AE194" s="1"/>
      <c r="AG194" s="1"/>
      <c r="AI194" s="1"/>
      <c r="AK194" s="1"/>
      <c r="AM194" s="1"/>
      <c r="AO194" s="1"/>
      <c r="AQ194" s="1"/>
    </row>
    <row r="195" spans="1:43" x14ac:dyDescent="0.2">
      <c r="A195" s="1">
        <v>44824</v>
      </c>
      <c r="B195">
        <v>3.2250000000000001</v>
      </c>
      <c r="C195" s="1">
        <v>44824</v>
      </c>
      <c r="D195">
        <v>3.36</v>
      </c>
      <c r="E195" s="1">
        <v>44824</v>
      </c>
      <c r="F195">
        <v>3.4712000000000001</v>
      </c>
      <c r="G195" s="1">
        <v>44824</v>
      </c>
      <c r="H195">
        <v>3.71</v>
      </c>
      <c r="I195" s="1">
        <v>44824</v>
      </c>
      <c r="J195" s="2">
        <v>3.78</v>
      </c>
      <c r="K195" s="1">
        <v>44824</v>
      </c>
      <c r="L195">
        <v>3.86</v>
      </c>
      <c r="M195" s="1">
        <v>44824</v>
      </c>
      <c r="N195">
        <v>3.95</v>
      </c>
      <c r="O195" s="1">
        <v>44824</v>
      </c>
      <c r="P195">
        <v>4.09</v>
      </c>
      <c r="Q195" s="1">
        <v>44824</v>
      </c>
      <c r="R195">
        <v>4.2549999999999999</v>
      </c>
      <c r="S195" s="1"/>
      <c r="U195" s="1"/>
      <c r="V195" s="3"/>
      <c r="W195" s="1"/>
      <c r="Y195" s="1"/>
      <c r="AA195" s="1"/>
      <c r="AC195" s="1"/>
      <c r="AE195" s="1"/>
      <c r="AG195" s="1"/>
      <c r="AI195" s="1"/>
      <c r="AK195" s="1"/>
      <c r="AM195" s="1"/>
      <c r="AO195" s="1"/>
      <c r="AQ195" s="1"/>
    </row>
    <row r="196" spans="1:43" x14ac:dyDescent="0.2">
      <c r="A196" s="1">
        <v>44825</v>
      </c>
      <c r="B196">
        <v>3.21</v>
      </c>
      <c r="C196" s="1">
        <v>44825</v>
      </c>
      <c r="D196">
        <v>3.36</v>
      </c>
      <c r="E196" s="1">
        <v>44825</v>
      </c>
      <c r="F196">
        <v>3.4809999999999999</v>
      </c>
      <c r="G196" s="1">
        <v>44825</v>
      </c>
      <c r="H196">
        <v>3.7149999999999999</v>
      </c>
      <c r="I196" s="1">
        <v>44825</v>
      </c>
      <c r="J196" s="2">
        <v>3.8165</v>
      </c>
      <c r="K196" s="1">
        <v>44825</v>
      </c>
      <c r="L196">
        <v>3.89</v>
      </c>
      <c r="M196" s="1">
        <v>44825</v>
      </c>
      <c r="N196">
        <v>3.99</v>
      </c>
      <c r="O196" s="1">
        <v>44825</v>
      </c>
      <c r="P196">
        <v>4.1139000000000001</v>
      </c>
      <c r="Q196" s="1">
        <v>44825</v>
      </c>
      <c r="R196">
        <v>4.2949999999999999</v>
      </c>
      <c r="S196" s="1"/>
      <c r="U196" s="1"/>
      <c r="V196" s="3"/>
      <c r="W196" s="1"/>
      <c r="Y196" s="1"/>
      <c r="AA196" s="1"/>
      <c r="AC196" s="1"/>
      <c r="AE196" s="1"/>
      <c r="AG196" s="1"/>
      <c r="AI196" s="1"/>
      <c r="AK196" s="1"/>
      <c r="AM196" s="1"/>
      <c r="AO196" s="1"/>
      <c r="AQ196" s="1"/>
    </row>
    <row r="197" spans="1:43" x14ac:dyDescent="0.2">
      <c r="A197" s="1">
        <v>44826</v>
      </c>
      <c r="B197">
        <v>3.27</v>
      </c>
      <c r="C197" s="1">
        <v>44826</v>
      </c>
      <c r="D197">
        <v>3.4129999999999998</v>
      </c>
      <c r="E197" s="1">
        <v>44826</v>
      </c>
      <c r="F197">
        <v>3.55</v>
      </c>
      <c r="G197" s="1">
        <v>44826</v>
      </c>
      <c r="H197">
        <v>3.8</v>
      </c>
      <c r="I197" s="1">
        <v>44826</v>
      </c>
      <c r="J197" s="2">
        <v>3.8921999999999999</v>
      </c>
      <c r="K197" s="1">
        <v>44826</v>
      </c>
      <c r="L197">
        <v>3.9799000000000002</v>
      </c>
      <c r="M197" s="1">
        <v>44826</v>
      </c>
      <c r="N197">
        <v>4.08</v>
      </c>
      <c r="O197" s="1">
        <v>44826</v>
      </c>
      <c r="P197">
        <v>4.2149999999999999</v>
      </c>
      <c r="Q197" s="1">
        <v>44826</v>
      </c>
      <c r="R197">
        <v>4.38</v>
      </c>
      <c r="S197" s="1"/>
      <c r="U197" s="1"/>
      <c r="V197" s="3"/>
      <c r="W197" s="1"/>
      <c r="Y197" s="1"/>
      <c r="AA197" s="1"/>
      <c r="AC197" s="1"/>
      <c r="AE197" s="1"/>
      <c r="AG197" s="1"/>
      <c r="AI197" s="1"/>
      <c r="AK197" s="1"/>
      <c r="AM197" s="1"/>
      <c r="AO197" s="1"/>
      <c r="AQ197" s="1"/>
    </row>
    <row r="198" spans="1:43" x14ac:dyDescent="0.2">
      <c r="A198" s="1">
        <v>44827</v>
      </c>
      <c r="B198">
        <v>3.2349999999999999</v>
      </c>
      <c r="C198" s="1">
        <v>44827</v>
      </c>
      <c r="D198">
        <v>3.4249999999999998</v>
      </c>
      <c r="E198" s="1">
        <v>44827</v>
      </c>
      <c r="F198">
        <v>3.5344000000000002</v>
      </c>
      <c r="G198" s="1">
        <v>44827</v>
      </c>
      <c r="H198">
        <v>3.855</v>
      </c>
      <c r="I198" s="1">
        <v>44827</v>
      </c>
      <c r="J198" s="2">
        <v>3.9192</v>
      </c>
      <c r="K198" s="1">
        <v>44827</v>
      </c>
      <c r="L198">
        <v>4.0232000000000001</v>
      </c>
      <c r="M198" s="1">
        <v>44827</v>
      </c>
      <c r="N198">
        <v>4.16</v>
      </c>
      <c r="O198" s="1">
        <v>44827</v>
      </c>
      <c r="P198">
        <v>4.3</v>
      </c>
      <c r="Q198" s="1">
        <v>44827</v>
      </c>
      <c r="R198">
        <v>4.47</v>
      </c>
      <c r="S198" s="1"/>
      <c r="U198" s="1"/>
      <c r="V198" s="3"/>
      <c r="W198" s="1"/>
      <c r="Y198" s="1"/>
      <c r="AA198" s="1"/>
      <c r="AC198" s="1"/>
      <c r="AE198" s="1"/>
      <c r="AG198" s="1"/>
      <c r="AI198" s="1"/>
      <c r="AK198" s="1"/>
      <c r="AM198" s="1"/>
      <c r="AO198" s="1"/>
      <c r="AQ198" s="1"/>
    </row>
    <row r="199" spans="1:43" x14ac:dyDescent="0.2">
      <c r="A199" s="1">
        <v>44830</v>
      </c>
      <c r="B199">
        <v>3.24</v>
      </c>
      <c r="C199" s="1">
        <v>44830</v>
      </c>
      <c r="D199">
        <v>3.4449999999999998</v>
      </c>
      <c r="E199" s="1">
        <v>44830</v>
      </c>
      <c r="F199">
        <v>3.6316000000000002</v>
      </c>
      <c r="G199" s="1">
        <v>44830</v>
      </c>
      <c r="H199">
        <v>3.95</v>
      </c>
      <c r="I199" s="1">
        <v>44830</v>
      </c>
      <c r="J199" s="2">
        <v>4.0707000000000004</v>
      </c>
      <c r="K199" s="1">
        <v>44830</v>
      </c>
      <c r="L199">
        <v>4.1780999999999997</v>
      </c>
      <c r="M199" s="1">
        <v>44830</v>
      </c>
      <c r="N199">
        <v>4.28</v>
      </c>
      <c r="O199" s="1">
        <v>44830</v>
      </c>
      <c r="P199">
        <v>4.4158999999999997</v>
      </c>
      <c r="Q199" s="1">
        <v>44830</v>
      </c>
      <c r="R199">
        <v>4.57</v>
      </c>
      <c r="S199" s="1"/>
      <c r="U199" s="1"/>
      <c r="V199" s="3"/>
      <c r="W199" s="1"/>
      <c r="Y199" s="1"/>
      <c r="AA199" s="1"/>
      <c r="AC199" s="1"/>
      <c r="AE199" s="1"/>
      <c r="AG199" s="1"/>
      <c r="AI199" s="1"/>
      <c r="AK199" s="1"/>
      <c r="AM199" s="1"/>
      <c r="AO199" s="1"/>
      <c r="AQ199" s="1"/>
    </row>
    <row r="200" spans="1:43" x14ac:dyDescent="0.2">
      <c r="A200" s="1">
        <v>44831</v>
      </c>
      <c r="B200">
        <v>3.2050000000000001</v>
      </c>
      <c r="C200" s="1">
        <v>44831</v>
      </c>
      <c r="D200">
        <v>3.39</v>
      </c>
      <c r="E200" s="1">
        <v>44831</v>
      </c>
      <c r="F200">
        <v>3.5531999999999999</v>
      </c>
      <c r="G200" s="1">
        <v>44831</v>
      </c>
      <c r="H200">
        <v>3.835</v>
      </c>
      <c r="I200" s="1">
        <v>44831</v>
      </c>
      <c r="J200" s="2">
        <v>3.9312999999999998</v>
      </c>
      <c r="K200" s="1">
        <v>44831</v>
      </c>
      <c r="L200">
        <v>4.0255000000000001</v>
      </c>
      <c r="M200" s="1">
        <v>44831</v>
      </c>
      <c r="N200">
        <v>4.1150000000000002</v>
      </c>
      <c r="O200" s="1">
        <v>44831</v>
      </c>
      <c r="P200">
        <v>4.2545000000000002</v>
      </c>
      <c r="Q200" s="1">
        <v>44831</v>
      </c>
      <c r="R200">
        <v>4.4249999999999998</v>
      </c>
      <c r="S200" s="1"/>
      <c r="U200" s="1"/>
      <c r="V200" s="3"/>
      <c r="W200" s="1"/>
      <c r="Y200" s="1"/>
      <c r="AA200" s="1"/>
      <c r="AC200" s="1"/>
      <c r="AE200" s="1"/>
      <c r="AG200" s="1"/>
      <c r="AI200" s="1"/>
      <c r="AK200" s="1"/>
      <c r="AM200" s="1"/>
      <c r="AO200" s="1"/>
      <c r="AQ200" s="1"/>
    </row>
    <row r="201" spans="1:43" x14ac:dyDescent="0.2">
      <c r="A201" s="1">
        <v>44832</v>
      </c>
      <c r="B201">
        <v>3.19</v>
      </c>
      <c r="C201" s="1">
        <v>44832</v>
      </c>
      <c r="D201">
        <v>3.375</v>
      </c>
      <c r="E201" s="1">
        <v>44832</v>
      </c>
      <c r="F201">
        <v>3.5537000000000001</v>
      </c>
      <c r="G201" s="1">
        <v>44832</v>
      </c>
      <c r="H201">
        <v>3.82</v>
      </c>
      <c r="I201" s="1">
        <v>44832</v>
      </c>
      <c r="J201" s="2">
        <v>3.9295</v>
      </c>
      <c r="K201" s="1">
        <v>44832</v>
      </c>
      <c r="L201">
        <v>4.0237999999999996</v>
      </c>
      <c r="M201" s="1">
        <v>44832</v>
      </c>
      <c r="N201">
        <v>4.07</v>
      </c>
      <c r="O201" s="1">
        <v>44832</v>
      </c>
      <c r="P201">
        <v>4.2591000000000001</v>
      </c>
      <c r="Q201" s="1">
        <v>44832</v>
      </c>
      <c r="R201">
        <v>4.3899999999999997</v>
      </c>
      <c r="S201" s="1"/>
      <c r="U201" s="1"/>
      <c r="V201" s="3"/>
      <c r="W201" s="1"/>
      <c r="Y201" s="1"/>
      <c r="AA201" s="1"/>
      <c r="AC201" s="1"/>
      <c r="AE201" s="1"/>
      <c r="AG201" s="1"/>
      <c r="AI201" s="1"/>
      <c r="AK201" s="1"/>
      <c r="AM201" s="1"/>
      <c r="AO201" s="1"/>
      <c r="AQ201" s="1"/>
    </row>
    <row r="202" spans="1:43" x14ac:dyDescent="0.2">
      <c r="A202" s="1">
        <v>44833</v>
      </c>
      <c r="B202">
        <v>3.2450000000000001</v>
      </c>
      <c r="C202" s="1">
        <v>44833</v>
      </c>
      <c r="D202">
        <v>3.41</v>
      </c>
      <c r="E202" s="1">
        <v>44833</v>
      </c>
      <c r="F202">
        <v>3.5575999999999999</v>
      </c>
      <c r="G202" s="1">
        <v>44833</v>
      </c>
      <c r="H202">
        <v>3.82</v>
      </c>
      <c r="I202" s="1">
        <v>44833</v>
      </c>
      <c r="J202" s="2">
        <v>3.9039999999999999</v>
      </c>
      <c r="K202" s="1">
        <v>44833</v>
      </c>
      <c r="L202">
        <v>3.9735999999999998</v>
      </c>
      <c r="M202" s="1">
        <v>44833</v>
      </c>
      <c r="N202">
        <v>4.07</v>
      </c>
      <c r="O202" s="1">
        <v>44833</v>
      </c>
      <c r="P202">
        <v>4.2050000000000001</v>
      </c>
      <c r="Q202" s="1">
        <v>44833</v>
      </c>
      <c r="R202">
        <v>4.3899999999999997</v>
      </c>
      <c r="S202" s="1"/>
      <c r="U202" s="1"/>
      <c r="V202" s="3"/>
      <c r="W202" s="1"/>
      <c r="Y202" s="1"/>
      <c r="AA202" s="1"/>
      <c r="AC202" s="1"/>
      <c r="AE202" s="1"/>
      <c r="AG202" s="1"/>
      <c r="AI202" s="1"/>
      <c r="AK202" s="1"/>
      <c r="AM202" s="1"/>
      <c r="AO202" s="1"/>
      <c r="AQ202" s="1"/>
    </row>
    <row r="203" spans="1:43" x14ac:dyDescent="0.2">
      <c r="A203" s="1">
        <v>44834</v>
      </c>
      <c r="B203">
        <v>3.24</v>
      </c>
      <c r="C203" s="1">
        <v>44834</v>
      </c>
      <c r="D203">
        <v>3.4049999999999998</v>
      </c>
      <c r="E203" s="1">
        <v>44834</v>
      </c>
      <c r="F203">
        <v>3.5261999999999998</v>
      </c>
      <c r="G203" s="1">
        <v>44834</v>
      </c>
      <c r="H203">
        <v>3.7749999999999999</v>
      </c>
      <c r="I203" s="1">
        <v>44834</v>
      </c>
      <c r="J203" s="2">
        <v>3.8391999999999999</v>
      </c>
      <c r="K203" s="1">
        <v>44834</v>
      </c>
      <c r="L203">
        <v>3.9217</v>
      </c>
      <c r="M203" s="1">
        <v>44834</v>
      </c>
      <c r="N203">
        <v>4.03</v>
      </c>
      <c r="O203" s="1">
        <v>44834</v>
      </c>
      <c r="P203">
        <v>4.165</v>
      </c>
      <c r="Q203" s="1">
        <v>44834</v>
      </c>
      <c r="R203">
        <v>4.34</v>
      </c>
      <c r="S203" s="1"/>
      <c r="U203" s="1"/>
      <c r="V203" s="3"/>
      <c r="W203" s="1"/>
      <c r="Y203" s="1"/>
      <c r="AA203" s="1"/>
      <c r="AC203" s="1"/>
      <c r="AE203" s="1"/>
      <c r="AG203" s="1"/>
      <c r="AI203" s="1"/>
      <c r="AK203" s="1"/>
      <c r="AM203" s="1"/>
      <c r="AO203" s="1"/>
      <c r="AQ203" s="1"/>
    </row>
    <row r="204" spans="1:43" x14ac:dyDescent="0.2">
      <c r="A204" s="1">
        <v>44837</v>
      </c>
      <c r="B204">
        <v>3.27</v>
      </c>
      <c r="C204" s="1">
        <v>44837</v>
      </c>
      <c r="D204">
        <v>3.4279999999999999</v>
      </c>
      <c r="E204" s="1">
        <v>44837</v>
      </c>
      <c r="F204">
        <v>3.5392000000000001</v>
      </c>
      <c r="G204" s="1">
        <v>44837</v>
      </c>
      <c r="H204">
        <v>3.81</v>
      </c>
      <c r="I204" s="1">
        <v>44837</v>
      </c>
      <c r="J204" s="2">
        <v>3.8944999999999999</v>
      </c>
      <c r="K204" s="1">
        <v>44837</v>
      </c>
      <c r="L204">
        <v>3.9866999999999999</v>
      </c>
      <c r="M204" s="1">
        <v>44837</v>
      </c>
      <c r="N204">
        <v>4.1050000000000004</v>
      </c>
      <c r="O204" s="1">
        <v>44837</v>
      </c>
      <c r="P204">
        <v>4.25</v>
      </c>
      <c r="Q204" s="1">
        <v>44837</v>
      </c>
      <c r="R204">
        <v>4.4249999999999998</v>
      </c>
      <c r="S204" s="1"/>
      <c r="U204" s="1"/>
      <c r="V204" s="3"/>
      <c r="W204" s="1"/>
      <c r="Y204" s="1"/>
      <c r="AA204" s="1"/>
      <c r="AC204" s="1"/>
      <c r="AE204" s="1"/>
      <c r="AG204" s="1"/>
      <c r="AI204" s="1"/>
      <c r="AK204" s="1"/>
      <c r="AM204" s="1"/>
      <c r="AO204" s="1"/>
      <c r="AQ204" s="1"/>
    </row>
    <row r="205" spans="1:43" x14ac:dyDescent="0.2">
      <c r="A205" s="1">
        <v>44838</v>
      </c>
      <c r="B205">
        <v>3.2450000000000001</v>
      </c>
      <c r="C205" s="1">
        <v>44838</v>
      </c>
      <c r="D205">
        <v>3.39</v>
      </c>
      <c r="E205" s="1">
        <v>44838</v>
      </c>
      <c r="F205">
        <v>3.4958</v>
      </c>
      <c r="G205" s="1">
        <v>44838</v>
      </c>
      <c r="H205">
        <v>3.73</v>
      </c>
      <c r="I205" s="1">
        <v>44838</v>
      </c>
      <c r="J205" s="2">
        <v>3.7924000000000002</v>
      </c>
      <c r="K205" s="1">
        <v>44838</v>
      </c>
      <c r="L205">
        <v>3.8843000000000001</v>
      </c>
      <c r="M205" s="1">
        <v>44838</v>
      </c>
      <c r="N205">
        <v>3.97</v>
      </c>
      <c r="O205" s="1">
        <v>44838</v>
      </c>
      <c r="P205">
        <v>4.1026999999999996</v>
      </c>
      <c r="Q205" s="1">
        <v>44838</v>
      </c>
      <c r="R205">
        <v>4.28</v>
      </c>
      <c r="S205" s="1"/>
      <c r="U205" s="1"/>
      <c r="V205" s="3"/>
      <c r="W205" s="1"/>
      <c r="Y205" s="1"/>
      <c r="AA205" s="1"/>
      <c r="AC205" s="1"/>
      <c r="AE205" s="1"/>
      <c r="AG205" s="1"/>
      <c r="AI205" s="1"/>
      <c r="AK205" s="1"/>
      <c r="AM205" s="1"/>
      <c r="AO205" s="1"/>
      <c r="AQ205" s="1"/>
    </row>
    <row r="206" spans="1:43" x14ac:dyDescent="0.2">
      <c r="A206" s="1">
        <v>44839</v>
      </c>
      <c r="B206">
        <v>3.2850000000000001</v>
      </c>
      <c r="C206" s="1">
        <v>44839</v>
      </c>
      <c r="D206">
        <v>3.423</v>
      </c>
      <c r="E206" s="1">
        <v>44839</v>
      </c>
      <c r="F206">
        <v>3.5375000000000001</v>
      </c>
      <c r="G206" s="1">
        <v>44839</v>
      </c>
      <c r="H206">
        <v>3.7949999999999999</v>
      </c>
      <c r="I206" s="1">
        <v>44839</v>
      </c>
      <c r="J206" s="2">
        <v>3.8611</v>
      </c>
      <c r="K206" s="1">
        <v>44839</v>
      </c>
      <c r="L206">
        <v>3.9597000000000002</v>
      </c>
      <c r="M206" s="1">
        <v>44839</v>
      </c>
      <c r="N206">
        <v>4.05</v>
      </c>
      <c r="O206" s="1">
        <v>44839</v>
      </c>
      <c r="P206">
        <v>4.2080000000000002</v>
      </c>
      <c r="Q206" s="1">
        <v>44839</v>
      </c>
      <c r="R206">
        <v>4.3650000000000002</v>
      </c>
      <c r="S206" s="1"/>
      <c r="U206" s="1"/>
      <c r="V206" s="3"/>
      <c r="W206" s="1"/>
      <c r="Y206" s="1"/>
      <c r="AA206" s="1"/>
      <c r="AC206" s="1"/>
      <c r="AE206" s="1"/>
      <c r="AG206" s="1"/>
      <c r="AI206" s="1"/>
      <c r="AK206" s="1"/>
      <c r="AM206" s="1"/>
      <c r="AO206" s="1"/>
      <c r="AQ206" s="1"/>
    </row>
    <row r="207" spans="1:43" x14ac:dyDescent="0.2">
      <c r="A207" s="1">
        <v>44840</v>
      </c>
      <c r="B207">
        <v>3.26</v>
      </c>
      <c r="C207" s="1">
        <v>44840</v>
      </c>
      <c r="D207">
        <v>3.43</v>
      </c>
      <c r="E207" s="1">
        <v>44840</v>
      </c>
      <c r="F207">
        <v>3.5449999999999999</v>
      </c>
      <c r="G207" s="1">
        <v>44840</v>
      </c>
      <c r="H207">
        <v>3.8250000000000002</v>
      </c>
      <c r="I207" s="1">
        <v>44840</v>
      </c>
      <c r="J207" s="2">
        <v>3.91</v>
      </c>
      <c r="K207" s="1">
        <v>44840</v>
      </c>
      <c r="L207">
        <v>3.9849999999999999</v>
      </c>
      <c r="M207" s="1">
        <v>44840</v>
      </c>
      <c r="N207">
        <v>4.085</v>
      </c>
      <c r="O207" s="1">
        <v>44840</v>
      </c>
      <c r="P207">
        <v>4.2450000000000001</v>
      </c>
      <c r="Q207" s="1">
        <v>44840</v>
      </c>
      <c r="R207">
        <v>4.4000000000000004</v>
      </c>
      <c r="S207" s="1"/>
      <c r="U207" s="1"/>
      <c r="V207" s="3"/>
      <c r="W207" s="1"/>
      <c r="Y207" s="1"/>
      <c r="AA207" s="1"/>
      <c r="AC207" s="1"/>
      <c r="AE207" s="1"/>
      <c r="AG207" s="1"/>
      <c r="AI207" s="1"/>
      <c r="AK207" s="1"/>
      <c r="AM207" s="1"/>
      <c r="AO207" s="1"/>
      <c r="AQ207" s="1"/>
    </row>
    <row r="208" spans="1:43" x14ac:dyDescent="0.2">
      <c r="A208" s="1">
        <v>44841</v>
      </c>
      <c r="B208">
        <v>3.3</v>
      </c>
      <c r="C208" s="1">
        <v>44841</v>
      </c>
      <c r="D208">
        <v>3.4580000000000002</v>
      </c>
      <c r="E208" s="1">
        <v>44841</v>
      </c>
      <c r="F208">
        <v>3.5825</v>
      </c>
      <c r="G208" s="1">
        <v>44841</v>
      </c>
      <c r="H208">
        <v>3.875</v>
      </c>
      <c r="I208" s="1">
        <v>44841</v>
      </c>
      <c r="J208" s="2">
        <v>3.9575999999999998</v>
      </c>
      <c r="K208" s="1">
        <v>44841</v>
      </c>
      <c r="L208">
        <v>4.0533000000000001</v>
      </c>
      <c r="M208" s="1">
        <v>44841</v>
      </c>
      <c r="N208">
        <v>4.17</v>
      </c>
      <c r="O208" s="1">
        <v>44841</v>
      </c>
      <c r="P208">
        <v>4.3280000000000003</v>
      </c>
      <c r="Q208" s="1">
        <v>44841</v>
      </c>
      <c r="R208">
        <v>4.4800000000000004</v>
      </c>
      <c r="S208" s="1"/>
      <c r="U208" s="1"/>
      <c r="V208" s="3"/>
      <c r="W208" s="1"/>
      <c r="Y208" s="1"/>
      <c r="AA208" s="1"/>
      <c r="AC208" s="1"/>
      <c r="AE208" s="1"/>
      <c r="AG208" s="1"/>
      <c r="AI208" s="1"/>
      <c r="AK208" s="1"/>
      <c r="AM208" s="1"/>
      <c r="AO208" s="1"/>
      <c r="AQ208" s="1"/>
    </row>
    <row r="209" spans="1:43" x14ac:dyDescent="0.2">
      <c r="A209" s="1">
        <v>44845</v>
      </c>
      <c r="B209">
        <v>3.3250000000000002</v>
      </c>
      <c r="C209" s="1">
        <v>44845</v>
      </c>
      <c r="D209">
        <v>3.49</v>
      </c>
      <c r="E209" s="1">
        <v>44844</v>
      </c>
      <c r="F209">
        <v>3.585</v>
      </c>
      <c r="G209" s="1">
        <v>44845</v>
      </c>
      <c r="H209">
        <v>3.94</v>
      </c>
      <c r="I209" s="1">
        <v>44844</v>
      </c>
      <c r="J209" s="2">
        <v>3.9649999999999999</v>
      </c>
      <c r="K209" s="1">
        <v>44844</v>
      </c>
      <c r="L209">
        <v>4.0650000000000004</v>
      </c>
      <c r="M209" s="1">
        <v>44844</v>
      </c>
      <c r="N209">
        <v>4.17</v>
      </c>
      <c r="O209" s="1">
        <v>44844</v>
      </c>
      <c r="P209">
        <v>4.3280000000000003</v>
      </c>
      <c r="Q209" s="1">
        <v>44844</v>
      </c>
      <c r="R209">
        <v>4.4800000000000004</v>
      </c>
      <c r="S209" s="1"/>
      <c r="U209" s="1"/>
      <c r="V209" s="3"/>
      <c r="W209" s="1"/>
      <c r="Y209" s="1"/>
      <c r="AA209" s="1"/>
      <c r="AC209" s="1"/>
      <c r="AE209" s="1"/>
      <c r="AG209" s="1"/>
      <c r="AI209" s="1"/>
      <c r="AK209" s="1"/>
      <c r="AM209" s="1"/>
      <c r="AO209" s="1"/>
      <c r="AQ209" s="1"/>
    </row>
    <row r="210" spans="1:43" x14ac:dyDescent="0.2">
      <c r="A210" s="1">
        <v>44846</v>
      </c>
      <c r="B210">
        <v>3.3</v>
      </c>
      <c r="C210" s="1">
        <v>44846</v>
      </c>
      <c r="D210">
        <v>3.4670000000000001</v>
      </c>
      <c r="E210" s="1">
        <v>44845</v>
      </c>
      <c r="F210">
        <v>3.6410999999999998</v>
      </c>
      <c r="G210" s="1">
        <v>44846</v>
      </c>
      <c r="H210">
        <v>3.9249999999999998</v>
      </c>
      <c r="I210" s="1">
        <v>44845</v>
      </c>
      <c r="J210" s="2">
        <v>4.0351999999999997</v>
      </c>
      <c r="K210" s="1">
        <v>44845</v>
      </c>
      <c r="L210">
        <v>4.1387999999999998</v>
      </c>
      <c r="M210" s="1">
        <v>44845</v>
      </c>
      <c r="N210">
        <v>4.2549999999999999</v>
      </c>
      <c r="O210" s="1">
        <v>44845</v>
      </c>
      <c r="P210">
        <v>4.3975999999999997</v>
      </c>
      <c r="Q210" s="1">
        <v>44845</v>
      </c>
      <c r="R210">
        <v>4.57</v>
      </c>
      <c r="S210" s="1"/>
      <c r="U210" s="1"/>
      <c r="V210" s="3"/>
      <c r="W210" s="1"/>
      <c r="Y210" s="1"/>
      <c r="AA210" s="1"/>
      <c r="AC210" s="1"/>
      <c r="AE210" s="1"/>
      <c r="AG210" s="1"/>
      <c r="AI210" s="1"/>
      <c r="AK210" s="1"/>
      <c r="AM210" s="1"/>
      <c r="AO210" s="1"/>
      <c r="AQ210" s="1"/>
    </row>
    <row r="211" spans="1:43" x14ac:dyDescent="0.2">
      <c r="A211" s="1">
        <v>44847</v>
      </c>
      <c r="B211">
        <v>3.2749999999999999</v>
      </c>
      <c r="C211" s="1">
        <v>44847</v>
      </c>
      <c r="D211">
        <v>3.45</v>
      </c>
      <c r="E211" s="1">
        <v>44846</v>
      </c>
      <c r="F211">
        <v>3.6244000000000001</v>
      </c>
      <c r="G211" s="1">
        <v>44847</v>
      </c>
      <c r="H211">
        <v>3.93</v>
      </c>
      <c r="I211" s="1">
        <v>44846</v>
      </c>
      <c r="J211" s="2">
        <v>4.0152000000000001</v>
      </c>
      <c r="K211" s="1">
        <v>44846</v>
      </c>
      <c r="L211">
        <v>4.1212999999999997</v>
      </c>
      <c r="M211" s="1">
        <v>44846</v>
      </c>
      <c r="N211">
        <v>4.24</v>
      </c>
      <c r="O211" s="1">
        <v>44846</v>
      </c>
      <c r="P211">
        <v>4.4000000000000004</v>
      </c>
      <c r="Q211" s="1">
        <v>44846</v>
      </c>
      <c r="R211">
        <v>4.5549999999999997</v>
      </c>
      <c r="S211" s="1"/>
      <c r="U211" s="1"/>
      <c r="V211" s="3"/>
      <c r="W211" s="1"/>
      <c r="Y211" s="1"/>
      <c r="AA211" s="1"/>
      <c r="AC211" s="1"/>
      <c r="AE211" s="1"/>
      <c r="AG211" s="1"/>
      <c r="AI211" s="1"/>
      <c r="AK211" s="1"/>
      <c r="AM211" s="1"/>
      <c r="AO211" s="1"/>
      <c r="AQ211" s="1"/>
    </row>
    <row r="212" spans="1:43" x14ac:dyDescent="0.2">
      <c r="A212" s="1">
        <v>44848</v>
      </c>
      <c r="B212">
        <v>3.27</v>
      </c>
      <c r="C212" s="1">
        <v>44848</v>
      </c>
      <c r="D212">
        <v>3.4470000000000001</v>
      </c>
      <c r="E212" s="1">
        <v>44847</v>
      </c>
      <c r="F212">
        <v>3.6236999999999999</v>
      </c>
      <c r="G212" s="1">
        <v>44848</v>
      </c>
      <c r="H212">
        <v>3.91</v>
      </c>
      <c r="I212" s="1">
        <v>44847</v>
      </c>
      <c r="J212" s="2">
        <v>4.0303000000000004</v>
      </c>
      <c r="K212" s="1">
        <v>44847</v>
      </c>
      <c r="L212">
        <v>4.1369999999999996</v>
      </c>
      <c r="M212" s="1">
        <v>44847</v>
      </c>
      <c r="N212">
        <v>4.2450000000000001</v>
      </c>
      <c r="O212" s="1">
        <v>44847</v>
      </c>
      <c r="P212">
        <v>4.3937999999999997</v>
      </c>
      <c r="Q212" s="1">
        <v>44847</v>
      </c>
      <c r="R212">
        <v>4.53</v>
      </c>
      <c r="S212" s="1"/>
      <c r="U212" s="1"/>
      <c r="V212" s="3"/>
      <c r="W212" s="1"/>
      <c r="Y212" s="1"/>
      <c r="AA212" s="1"/>
      <c r="AC212" s="1"/>
      <c r="AE212" s="1"/>
      <c r="AG212" s="1"/>
      <c r="AI212" s="1"/>
      <c r="AK212" s="1"/>
      <c r="AM212" s="1"/>
      <c r="AO212" s="1"/>
      <c r="AQ212" s="1"/>
    </row>
    <row r="213" spans="1:43" x14ac:dyDescent="0.2">
      <c r="A213" s="1">
        <v>44851</v>
      </c>
      <c r="B213">
        <v>3.2749999999999999</v>
      </c>
      <c r="C213" s="1">
        <v>44851</v>
      </c>
      <c r="D213">
        <v>3.4529999999999998</v>
      </c>
      <c r="E213" s="1">
        <v>44848</v>
      </c>
      <c r="F213">
        <v>3.6151</v>
      </c>
      <c r="G213" s="1">
        <v>44851</v>
      </c>
      <c r="H213">
        <v>3.92</v>
      </c>
      <c r="I213" s="1">
        <v>44848</v>
      </c>
      <c r="J213" s="2">
        <v>4.0133000000000001</v>
      </c>
      <c r="K213" s="1">
        <v>44848</v>
      </c>
      <c r="L213">
        <v>4.1097999999999999</v>
      </c>
      <c r="M213" s="1">
        <v>44848</v>
      </c>
      <c r="N213">
        <v>4.21</v>
      </c>
      <c r="O213" s="1">
        <v>44848</v>
      </c>
      <c r="P213">
        <v>4.37</v>
      </c>
      <c r="Q213" s="1">
        <v>44848</v>
      </c>
      <c r="R213">
        <v>4.5049999999999999</v>
      </c>
      <c r="S213" s="1"/>
      <c r="U213" s="1"/>
      <c r="V213" s="3"/>
      <c r="W213" s="1"/>
      <c r="Y213" s="1"/>
      <c r="AA213" s="1"/>
      <c r="AC213" s="1"/>
      <c r="AE213" s="1"/>
      <c r="AG213" s="1"/>
      <c r="AI213" s="1"/>
      <c r="AK213" s="1"/>
      <c r="AM213" s="1"/>
      <c r="AO213" s="1"/>
      <c r="AQ213" s="1"/>
    </row>
    <row r="214" spans="1:43" x14ac:dyDescent="0.2">
      <c r="A214" s="1">
        <v>44852</v>
      </c>
      <c r="B214">
        <v>3.3</v>
      </c>
      <c r="C214" s="1">
        <v>44852</v>
      </c>
      <c r="D214">
        <v>3.48</v>
      </c>
      <c r="E214" s="1">
        <v>44851</v>
      </c>
      <c r="F214">
        <v>3.6137000000000001</v>
      </c>
      <c r="G214" s="1">
        <v>44852</v>
      </c>
      <c r="H214">
        <v>3.94</v>
      </c>
      <c r="I214" s="1">
        <v>44851</v>
      </c>
      <c r="J214" s="2">
        <v>4.0137999999999998</v>
      </c>
      <c r="K214" s="1">
        <v>44851</v>
      </c>
      <c r="L214">
        <v>4.1116000000000001</v>
      </c>
      <c r="M214" s="1">
        <v>44851</v>
      </c>
      <c r="N214">
        <v>4.21</v>
      </c>
      <c r="O214" s="1">
        <v>44851</v>
      </c>
      <c r="P214">
        <v>4.3550000000000004</v>
      </c>
      <c r="Q214" s="1">
        <v>44851</v>
      </c>
      <c r="R214">
        <v>4.4749999999999996</v>
      </c>
      <c r="S214" s="1"/>
      <c r="U214" s="1"/>
      <c r="V214" s="3"/>
      <c r="W214" s="1"/>
      <c r="Y214" s="1"/>
      <c r="AA214" s="1"/>
      <c r="AC214" s="1"/>
      <c r="AE214" s="1"/>
      <c r="AG214" s="1"/>
      <c r="AI214" s="1"/>
      <c r="AK214" s="1"/>
      <c r="AM214" s="1"/>
      <c r="AO214" s="1"/>
      <c r="AQ214" s="1"/>
    </row>
    <row r="215" spans="1:43" x14ac:dyDescent="0.2">
      <c r="A215" s="1">
        <v>44853</v>
      </c>
      <c r="B215">
        <v>3.2850000000000001</v>
      </c>
      <c r="C215" s="1">
        <v>44853</v>
      </c>
      <c r="D215">
        <v>3.4870000000000001</v>
      </c>
      <c r="E215" s="1">
        <v>44852</v>
      </c>
      <c r="F215">
        <v>3.6335999999999999</v>
      </c>
      <c r="G215" s="1">
        <v>44853</v>
      </c>
      <c r="H215">
        <v>3.9550000000000001</v>
      </c>
      <c r="I215" s="1">
        <v>44852</v>
      </c>
      <c r="J215" s="2">
        <v>4.0216000000000003</v>
      </c>
      <c r="K215" s="1">
        <v>44852</v>
      </c>
      <c r="L215">
        <v>4.1200999999999999</v>
      </c>
      <c r="M215" s="1">
        <v>44852</v>
      </c>
      <c r="N215">
        <v>4.24</v>
      </c>
      <c r="O215" s="1">
        <v>44852</v>
      </c>
      <c r="P215">
        <v>4.3815999999999997</v>
      </c>
      <c r="Q215" s="1">
        <v>44852</v>
      </c>
      <c r="R215">
        <v>4.5</v>
      </c>
      <c r="S215" s="1"/>
      <c r="U215" s="1"/>
      <c r="V215" s="3"/>
      <c r="W215" s="1"/>
      <c r="Y215" s="1"/>
      <c r="AA215" s="1"/>
      <c r="AC215" s="1"/>
      <c r="AE215" s="1"/>
      <c r="AG215" s="1"/>
      <c r="AI215" s="1"/>
      <c r="AK215" s="1"/>
      <c r="AM215" s="1"/>
      <c r="AO215" s="1"/>
      <c r="AQ215" s="1"/>
    </row>
    <row r="216" spans="1:43" x14ac:dyDescent="0.2">
      <c r="A216" s="1">
        <v>44854</v>
      </c>
      <c r="B216">
        <v>3.3250000000000002</v>
      </c>
      <c r="C216" s="1">
        <v>44854</v>
      </c>
      <c r="D216">
        <v>3.5350000000000001</v>
      </c>
      <c r="E216" s="1">
        <v>44853</v>
      </c>
      <c r="F216">
        <v>3.6573000000000002</v>
      </c>
      <c r="G216" s="1">
        <v>44854</v>
      </c>
      <c r="H216">
        <v>4.0149999999999997</v>
      </c>
      <c r="I216" s="1">
        <v>44853</v>
      </c>
      <c r="J216" s="2">
        <v>4.0514000000000001</v>
      </c>
      <c r="K216" s="1">
        <v>44853</v>
      </c>
      <c r="L216">
        <v>4.1497000000000002</v>
      </c>
      <c r="M216" s="1">
        <v>44853</v>
      </c>
      <c r="N216">
        <v>4.2549999999999999</v>
      </c>
      <c r="O216" s="1">
        <v>44853</v>
      </c>
      <c r="P216">
        <v>4.3979999999999997</v>
      </c>
      <c r="Q216" s="1">
        <v>44853</v>
      </c>
      <c r="R216">
        <v>4.5149999999999997</v>
      </c>
      <c r="S216" s="1"/>
      <c r="U216" s="1"/>
      <c r="V216" s="3"/>
      <c r="W216" s="1"/>
      <c r="Y216" s="1"/>
      <c r="AA216" s="1"/>
      <c r="AC216" s="1"/>
      <c r="AE216" s="1"/>
      <c r="AG216" s="1"/>
      <c r="AI216" s="1"/>
      <c r="AK216" s="1"/>
      <c r="AM216" s="1"/>
      <c r="AO216" s="1"/>
      <c r="AQ216" s="1"/>
    </row>
    <row r="217" spans="1:43" x14ac:dyDescent="0.2">
      <c r="A217" s="1">
        <v>44855</v>
      </c>
      <c r="B217">
        <v>3.36</v>
      </c>
      <c r="C217" s="1">
        <v>44855</v>
      </c>
      <c r="D217">
        <v>3.56</v>
      </c>
      <c r="E217" s="1">
        <v>44854</v>
      </c>
      <c r="F217">
        <v>3.7124000000000001</v>
      </c>
      <c r="G217" s="1">
        <v>44855</v>
      </c>
      <c r="H217">
        <v>4.04</v>
      </c>
      <c r="I217" s="1">
        <v>44854</v>
      </c>
      <c r="J217" s="2">
        <v>4.1138000000000003</v>
      </c>
      <c r="K217" s="1">
        <v>44854</v>
      </c>
      <c r="L217">
        <v>4.2159000000000004</v>
      </c>
      <c r="M217" s="1">
        <v>44854</v>
      </c>
      <c r="N217">
        <v>4.3250000000000002</v>
      </c>
      <c r="O217" s="1">
        <v>44854</v>
      </c>
      <c r="P217">
        <v>4.4649999999999999</v>
      </c>
      <c r="Q217" s="1">
        <v>44854</v>
      </c>
      <c r="R217">
        <v>4.58</v>
      </c>
      <c r="S217" s="1"/>
      <c r="U217" s="1"/>
      <c r="V217" s="3"/>
      <c r="W217" s="1"/>
      <c r="Y217" s="1"/>
      <c r="AA217" s="1"/>
      <c r="AC217" s="1"/>
      <c r="AE217" s="1"/>
      <c r="AG217" s="1"/>
      <c r="AI217" s="1"/>
      <c r="AK217" s="1"/>
      <c r="AM217" s="1"/>
      <c r="AO217" s="1"/>
      <c r="AQ217" s="1"/>
    </row>
    <row r="218" spans="1:43" x14ac:dyDescent="0.2">
      <c r="A218" s="1">
        <v>44858</v>
      </c>
      <c r="B218">
        <v>3.36</v>
      </c>
      <c r="C218" s="1">
        <v>44858</v>
      </c>
      <c r="D218">
        <v>3.56</v>
      </c>
      <c r="E218" s="1">
        <v>44855</v>
      </c>
      <c r="F218">
        <v>3.7381000000000002</v>
      </c>
      <c r="G218" s="1">
        <v>44859</v>
      </c>
      <c r="H218">
        <v>4</v>
      </c>
      <c r="I218" s="1">
        <v>44855</v>
      </c>
      <c r="J218" s="2">
        <v>4.1462000000000003</v>
      </c>
      <c r="K218" s="1">
        <v>44855</v>
      </c>
      <c r="L218">
        <v>4.2480000000000002</v>
      </c>
      <c r="M218" s="1">
        <v>44855</v>
      </c>
      <c r="N218">
        <v>4.3650000000000002</v>
      </c>
      <c r="O218" s="1">
        <v>44855</v>
      </c>
      <c r="P218">
        <v>4.5087999999999999</v>
      </c>
      <c r="Q218" s="1">
        <v>44855</v>
      </c>
      <c r="R218">
        <v>4.5999999999999996</v>
      </c>
      <c r="S218" s="1"/>
      <c r="U218" s="1"/>
      <c r="V218" s="3"/>
      <c r="W218" s="1"/>
      <c r="Y218" s="1"/>
      <c r="AA218" s="1"/>
      <c r="AC218" s="1"/>
      <c r="AE218" s="1"/>
      <c r="AG218" s="1"/>
      <c r="AI218" s="1"/>
      <c r="AK218" s="1"/>
      <c r="AM218" s="1"/>
      <c r="AO218" s="1"/>
      <c r="AQ218" s="1"/>
    </row>
    <row r="219" spans="1:43" x14ac:dyDescent="0.2">
      <c r="A219" s="1">
        <v>44859</v>
      </c>
      <c r="B219">
        <v>3.33</v>
      </c>
      <c r="C219" s="1">
        <v>44859</v>
      </c>
      <c r="D219">
        <v>3.53</v>
      </c>
      <c r="E219" s="1">
        <v>44858</v>
      </c>
      <c r="F219">
        <v>3.73</v>
      </c>
      <c r="G219" s="1">
        <v>44860</v>
      </c>
      <c r="H219">
        <v>3.92</v>
      </c>
      <c r="I219" s="1">
        <v>44858</v>
      </c>
      <c r="J219" s="2">
        <v>4.1550000000000002</v>
      </c>
      <c r="K219" s="1">
        <v>44858</v>
      </c>
      <c r="L219">
        <v>4.2549999999999999</v>
      </c>
      <c r="M219" s="1">
        <v>44858</v>
      </c>
      <c r="N219">
        <v>4.3650000000000002</v>
      </c>
      <c r="O219" s="1">
        <v>44858</v>
      </c>
      <c r="P219">
        <v>4.4950000000000001</v>
      </c>
      <c r="Q219" s="1">
        <v>44858</v>
      </c>
      <c r="R219">
        <v>4.5999999999999996</v>
      </c>
      <c r="S219" s="1"/>
      <c r="U219" s="1"/>
      <c r="V219" s="3"/>
      <c r="W219" s="1"/>
      <c r="Y219" s="1"/>
      <c r="AA219" s="1"/>
      <c r="AC219" s="1"/>
      <c r="AE219" s="1"/>
      <c r="AG219" s="1"/>
      <c r="AI219" s="1"/>
      <c r="AK219" s="1"/>
      <c r="AM219" s="1"/>
      <c r="AO219" s="1"/>
      <c r="AQ219" s="1"/>
    </row>
    <row r="220" spans="1:43" x14ac:dyDescent="0.2">
      <c r="A220" s="1">
        <v>44860</v>
      </c>
      <c r="B220">
        <v>3.35</v>
      </c>
      <c r="C220" s="1">
        <v>44860</v>
      </c>
      <c r="D220">
        <v>3.5230000000000001</v>
      </c>
      <c r="E220" s="1">
        <v>44859</v>
      </c>
      <c r="F220">
        <v>3.69</v>
      </c>
      <c r="G220" s="1">
        <v>44861</v>
      </c>
      <c r="H220">
        <v>3.9049999999999998</v>
      </c>
      <c r="I220" s="1">
        <v>44859</v>
      </c>
      <c r="J220" s="2">
        <v>4.1050000000000004</v>
      </c>
      <c r="K220" s="1">
        <v>44859</v>
      </c>
      <c r="L220">
        <v>4.2050000000000001</v>
      </c>
      <c r="M220" s="1">
        <v>44859</v>
      </c>
      <c r="N220">
        <v>4.3150000000000004</v>
      </c>
      <c r="O220" s="1">
        <v>44859</v>
      </c>
      <c r="P220">
        <v>4.4530000000000003</v>
      </c>
      <c r="Q220" s="1">
        <v>44859</v>
      </c>
      <c r="R220">
        <v>4.5650000000000004</v>
      </c>
      <c r="S220" s="1"/>
      <c r="U220" s="1"/>
      <c r="V220" s="3"/>
      <c r="W220" s="1"/>
      <c r="Y220" s="1"/>
      <c r="AA220" s="1"/>
      <c r="AC220" s="1"/>
      <c r="AE220" s="1"/>
      <c r="AG220" s="1"/>
      <c r="AI220" s="1"/>
      <c r="AK220" s="1"/>
      <c r="AM220" s="1"/>
      <c r="AO220" s="1"/>
      <c r="AQ220" s="1"/>
    </row>
    <row r="221" spans="1:43" x14ac:dyDescent="0.2">
      <c r="A221" s="1">
        <v>44861</v>
      </c>
      <c r="B221">
        <v>3.34</v>
      </c>
      <c r="C221" s="1">
        <v>44861</v>
      </c>
      <c r="D221">
        <v>3.5129999999999999</v>
      </c>
      <c r="E221" s="1">
        <v>44860</v>
      </c>
      <c r="F221">
        <v>3.665</v>
      </c>
      <c r="G221" s="1">
        <v>44862</v>
      </c>
      <c r="H221">
        <v>3.8650000000000002</v>
      </c>
      <c r="I221" s="1">
        <v>44860</v>
      </c>
      <c r="J221" s="2">
        <v>4.0090000000000003</v>
      </c>
      <c r="K221" s="1">
        <v>44860</v>
      </c>
      <c r="L221">
        <v>4.1150000000000002</v>
      </c>
      <c r="M221" s="1">
        <v>44860</v>
      </c>
      <c r="N221">
        <v>4.2149999999999999</v>
      </c>
      <c r="O221" s="1">
        <v>44860</v>
      </c>
      <c r="P221">
        <v>4.3529999999999998</v>
      </c>
      <c r="Q221" s="1">
        <v>44860</v>
      </c>
      <c r="R221">
        <v>4.4649999999999999</v>
      </c>
      <c r="S221" s="1"/>
      <c r="U221" s="1"/>
      <c r="V221" s="3"/>
      <c r="W221" s="1"/>
      <c r="Y221" s="1"/>
      <c r="AA221" s="1"/>
      <c r="AC221" s="1"/>
      <c r="AE221" s="1"/>
      <c r="AG221" s="1"/>
      <c r="AI221" s="1"/>
      <c r="AK221" s="1"/>
      <c r="AM221" s="1"/>
      <c r="AO221" s="1"/>
      <c r="AQ221" s="1"/>
    </row>
    <row r="222" spans="1:43" x14ac:dyDescent="0.2">
      <c r="A222" s="1">
        <v>44862</v>
      </c>
      <c r="B222">
        <v>3.335</v>
      </c>
      <c r="C222" s="1">
        <v>44862</v>
      </c>
      <c r="D222">
        <v>3.49</v>
      </c>
      <c r="E222" s="1">
        <v>44861</v>
      </c>
      <c r="F222">
        <v>3.65</v>
      </c>
      <c r="G222" s="1">
        <v>44865</v>
      </c>
      <c r="H222">
        <v>3.89</v>
      </c>
      <c r="I222" s="1">
        <v>44861</v>
      </c>
      <c r="J222" s="2">
        <v>3.9849999999999999</v>
      </c>
      <c r="K222" s="1">
        <v>44861</v>
      </c>
      <c r="L222">
        <v>4.0834000000000001</v>
      </c>
      <c r="M222" s="1">
        <v>44861</v>
      </c>
      <c r="N222">
        <v>4.1950000000000003</v>
      </c>
      <c r="O222" s="1">
        <v>44861</v>
      </c>
      <c r="P222">
        <v>4.3280000000000003</v>
      </c>
      <c r="Q222" s="1">
        <v>44861</v>
      </c>
      <c r="R222">
        <v>4.4349999999999996</v>
      </c>
      <c r="S222" s="1"/>
      <c r="U222" s="1"/>
      <c r="V222" s="3"/>
      <c r="W222" s="1"/>
      <c r="Y222" s="1"/>
      <c r="AA222" s="1"/>
      <c r="AC222" s="1"/>
      <c r="AE222" s="1"/>
      <c r="AG222" s="1"/>
      <c r="AI222" s="1"/>
      <c r="AK222" s="1"/>
      <c r="AM222" s="1"/>
      <c r="AO222" s="1"/>
      <c r="AQ222" s="1"/>
    </row>
    <row r="223" spans="1:43" x14ac:dyDescent="0.2">
      <c r="A223" s="1">
        <v>44865</v>
      </c>
      <c r="B223">
        <v>3.35</v>
      </c>
      <c r="C223" s="1">
        <v>44865</v>
      </c>
      <c r="D223">
        <v>3.51</v>
      </c>
      <c r="E223" s="1">
        <v>44862</v>
      </c>
      <c r="F223">
        <v>3.6349999999999998</v>
      </c>
      <c r="G223" s="1">
        <v>44866</v>
      </c>
      <c r="H223">
        <v>3.8149999999999999</v>
      </c>
      <c r="I223" s="1">
        <v>44862</v>
      </c>
      <c r="J223" s="2">
        <v>3.9649999999999999</v>
      </c>
      <c r="K223" s="1">
        <v>44862</v>
      </c>
      <c r="L223">
        <v>4.0308000000000002</v>
      </c>
      <c r="M223" s="1">
        <v>44862</v>
      </c>
      <c r="N223">
        <v>4.16</v>
      </c>
      <c r="O223" s="1">
        <v>44862</v>
      </c>
      <c r="P223">
        <v>4.3049999999999997</v>
      </c>
      <c r="Q223" s="1">
        <v>44862</v>
      </c>
      <c r="R223">
        <v>4.3899999999999997</v>
      </c>
      <c r="S223" s="1"/>
      <c r="U223" s="1"/>
      <c r="V223" s="3"/>
      <c r="W223" s="1"/>
      <c r="Y223" s="1"/>
      <c r="AA223" s="1"/>
      <c r="AC223" s="1"/>
      <c r="AE223" s="1"/>
      <c r="AG223" s="1"/>
      <c r="AI223" s="1"/>
      <c r="AK223" s="1"/>
      <c r="AM223" s="1"/>
      <c r="AO223" s="1"/>
      <c r="AQ223" s="1"/>
    </row>
    <row r="224" spans="1:43" x14ac:dyDescent="0.2">
      <c r="A224" s="1">
        <v>44866</v>
      </c>
      <c r="B224">
        <v>3.32</v>
      </c>
      <c r="C224" s="1">
        <v>44866</v>
      </c>
      <c r="D224">
        <v>3.4750000000000001</v>
      </c>
      <c r="E224" s="1">
        <v>44865</v>
      </c>
      <c r="F224">
        <v>3.65</v>
      </c>
      <c r="G224" s="1">
        <v>44867</v>
      </c>
      <c r="H224">
        <v>3.76</v>
      </c>
      <c r="I224" s="1">
        <v>44865</v>
      </c>
      <c r="J224" s="2">
        <v>3.9893000000000001</v>
      </c>
      <c r="K224" s="1">
        <v>44865</v>
      </c>
      <c r="L224">
        <v>4.0890000000000004</v>
      </c>
      <c r="M224" s="1">
        <v>44865</v>
      </c>
      <c r="N224">
        <v>4.1950000000000003</v>
      </c>
      <c r="O224" s="1">
        <v>44865</v>
      </c>
      <c r="P224">
        <v>4.3230000000000004</v>
      </c>
      <c r="Q224" s="1">
        <v>44865</v>
      </c>
      <c r="R224">
        <v>4.4249999999999998</v>
      </c>
      <c r="S224" s="1"/>
      <c r="U224" s="1"/>
      <c r="V224" s="3"/>
      <c r="W224" s="1"/>
      <c r="Y224" s="1"/>
      <c r="AA224" s="1"/>
      <c r="AC224" s="1"/>
      <c r="AE224" s="1"/>
      <c r="AG224" s="1"/>
      <c r="AI224" s="1"/>
      <c r="AK224" s="1"/>
      <c r="AM224" s="1"/>
      <c r="AO224" s="1"/>
      <c r="AQ224" s="1"/>
    </row>
    <row r="225" spans="1:43" x14ac:dyDescent="0.2">
      <c r="A225" s="1">
        <v>44867</v>
      </c>
      <c r="B225">
        <v>3.3450000000000002</v>
      </c>
      <c r="C225" s="1">
        <v>44867</v>
      </c>
      <c r="D225">
        <v>3.4670000000000001</v>
      </c>
      <c r="E225" s="1">
        <v>44866</v>
      </c>
      <c r="F225">
        <v>3.605</v>
      </c>
      <c r="G225" s="1">
        <v>44868</v>
      </c>
      <c r="H225">
        <v>3.91</v>
      </c>
      <c r="I225" s="1">
        <v>44866</v>
      </c>
      <c r="J225" s="2">
        <v>3.9045000000000001</v>
      </c>
      <c r="K225" s="1">
        <v>44866</v>
      </c>
      <c r="L225">
        <v>4.0035999999999996</v>
      </c>
      <c r="M225" s="1">
        <v>44866</v>
      </c>
      <c r="N225">
        <v>4.0949999999999998</v>
      </c>
      <c r="O225" s="1">
        <v>44866</v>
      </c>
      <c r="P225">
        <v>4.218</v>
      </c>
      <c r="Q225" s="1">
        <v>44866</v>
      </c>
      <c r="R225">
        <v>4.3150000000000004</v>
      </c>
      <c r="S225" s="1"/>
      <c r="U225" s="1"/>
      <c r="V225" s="3"/>
      <c r="W225" s="1"/>
      <c r="Y225" s="1"/>
      <c r="AA225" s="1"/>
      <c r="AC225" s="1"/>
      <c r="AE225" s="1"/>
      <c r="AG225" s="1"/>
      <c r="AI225" s="1"/>
      <c r="AK225" s="1"/>
      <c r="AM225" s="1"/>
      <c r="AO225" s="1"/>
      <c r="AQ225" s="1"/>
    </row>
    <row r="226" spans="1:43" x14ac:dyDescent="0.2">
      <c r="A226" s="1">
        <v>44868</v>
      </c>
      <c r="B226">
        <v>3.53</v>
      </c>
      <c r="C226" s="1">
        <v>44868</v>
      </c>
      <c r="D226">
        <v>3.62</v>
      </c>
      <c r="E226" s="1">
        <v>44867</v>
      </c>
      <c r="F226">
        <v>3.5550000000000002</v>
      </c>
      <c r="G226" s="1">
        <v>44869</v>
      </c>
      <c r="H226">
        <v>3.9649999999999999</v>
      </c>
      <c r="I226" s="1">
        <v>44867</v>
      </c>
      <c r="J226" s="2">
        <v>3.8447</v>
      </c>
      <c r="K226" s="1">
        <v>44867</v>
      </c>
      <c r="L226">
        <v>3.9449999999999998</v>
      </c>
      <c r="M226" s="1">
        <v>44867</v>
      </c>
      <c r="N226">
        <v>4.0350000000000001</v>
      </c>
      <c r="O226" s="1">
        <v>44867</v>
      </c>
      <c r="P226">
        <v>4.1529999999999996</v>
      </c>
      <c r="Q226" s="1">
        <v>44867</v>
      </c>
      <c r="R226">
        <v>4.2450000000000001</v>
      </c>
      <c r="S226" s="1"/>
      <c r="U226" s="1"/>
      <c r="V226" s="3"/>
      <c r="W226" s="1"/>
      <c r="Y226" s="1"/>
      <c r="AA226" s="1"/>
      <c r="AC226" s="1"/>
      <c r="AE226" s="1"/>
      <c r="AG226" s="1"/>
      <c r="AI226" s="1"/>
      <c r="AK226" s="1"/>
      <c r="AM226" s="1"/>
      <c r="AO226" s="1"/>
      <c r="AQ226" s="1"/>
    </row>
    <row r="227" spans="1:43" x14ac:dyDescent="0.2">
      <c r="A227" s="1">
        <v>44869</v>
      </c>
      <c r="B227">
        <v>3.58</v>
      </c>
      <c r="C227" s="1">
        <v>44869</v>
      </c>
      <c r="D227">
        <v>3.7050000000000001</v>
      </c>
      <c r="E227" s="1">
        <v>44868</v>
      </c>
      <c r="F227">
        <v>3.68</v>
      </c>
      <c r="G227" s="1">
        <v>44872</v>
      </c>
      <c r="H227">
        <v>3.9950000000000001</v>
      </c>
      <c r="I227" s="1">
        <v>44868</v>
      </c>
      <c r="J227" s="2">
        <v>3.9420999999999999</v>
      </c>
      <c r="K227" s="1">
        <v>44868</v>
      </c>
      <c r="L227">
        <v>4.0458999999999996</v>
      </c>
      <c r="M227" s="1">
        <v>44868</v>
      </c>
      <c r="N227">
        <v>4.1950000000000003</v>
      </c>
      <c r="O227" s="1">
        <v>44868</v>
      </c>
      <c r="P227">
        <v>4.2971000000000004</v>
      </c>
      <c r="Q227" s="1">
        <v>44868</v>
      </c>
      <c r="R227">
        <v>4.3855000000000004</v>
      </c>
      <c r="S227" s="1"/>
      <c r="U227" s="1"/>
      <c r="V227" s="3"/>
      <c r="W227" s="1"/>
      <c r="Y227" s="1"/>
      <c r="AA227" s="1"/>
      <c r="AC227" s="1"/>
      <c r="AE227" s="1"/>
      <c r="AG227" s="1"/>
      <c r="AI227" s="1"/>
      <c r="AK227" s="1"/>
      <c r="AM227" s="1"/>
      <c r="AO227" s="1"/>
      <c r="AQ227" s="1"/>
    </row>
    <row r="228" spans="1:43" x14ac:dyDescent="0.2">
      <c r="A228" s="1">
        <v>44872</v>
      </c>
      <c r="B228">
        <v>3.6</v>
      </c>
      <c r="C228" s="1">
        <v>44872</v>
      </c>
      <c r="D228">
        <v>3.75</v>
      </c>
      <c r="E228" s="1">
        <v>44869</v>
      </c>
      <c r="F228">
        <v>3.8</v>
      </c>
      <c r="G228" s="1">
        <v>44873</v>
      </c>
      <c r="H228">
        <v>4.04</v>
      </c>
      <c r="I228" s="1">
        <v>44869</v>
      </c>
      <c r="J228" s="2">
        <v>4.0449999999999999</v>
      </c>
      <c r="K228" s="1">
        <v>44869</v>
      </c>
      <c r="L228">
        <v>4.1050000000000004</v>
      </c>
      <c r="M228" s="1">
        <v>44869</v>
      </c>
      <c r="N228">
        <v>4.1900000000000004</v>
      </c>
      <c r="O228" s="1">
        <v>44869</v>
      </c>
      <c r="P228">
        <v>4.3129999999999997</v>
      </c>
      <c r="Q228" s="1">
        <v>44869</v>
      </c>
      <c r="R228">
        <v>4.41</v>
      </c>
      <c r="S228" s="1"/>
      <c r="U228" s="1"/>
      <c r="V228" s="3"/>
      <c r="W228" s="1"/>
      <c r="Y228" s="1"/>
      <c r="AA228" s="1"/>
      <c r="AC228" s="1"/>
      <c r="AE228" s="1"/>
      <c r="AG228" s="1"/>
      <c r="AI228" s="1"/>
      <c r="AK228" s="1"/>
      <c r="AM228" s="1"/>
      <c r="AO228" s="1"/>
      <c r="AQ228" s="1"/>
    </row>
    <row r="229" spans="1:43" x14ac:dyDescent="0.2">
      <c r="A229" s="1">
        <v>44873</v>
      </c>
      <c r="B229">
        <v>3.6</v>
      </c>
      <c r="C229" s="1">
        <v>44873</v>
      </c>
      <c r="D229">
        <v>3.7450000000000001</v>
      </c>
      <c r="E229" s="1">
        <v>44872</v>
      </c>
      <c r="F229">
        <v>3.83</v>
      </c>
      <c r="G229" s="1">
        <v>44874</v>
      </c>
      <c r="H229">
        <v>4.07</v>
      </c>
      <c r="I229" s="1">
        <v>44872</v>
      </c>
      <c r="J229" s="2">
        <v>4.0750000000000002</v>
      </c>
      <c r="K229" s="1">
        <v>44872</v>
      </c>
      <c r="L229">
        <v>4.1349999999999998</v>
      </c>
      <c r="M229" s="1">
        <v>44872</v>
      </c>
      <c r="N229">
        <v>4.22</v>
      </c>
      <c r="O229" s="1">
        <v>44872</v>
      </c>
      <c r="P229">
        <v>4.3479999999999999</v>
      </c>
      <c r="Q229" s="1">
        <v>44872</v>
      </c>
      <c r="R229">
        <v>4.45</v>
      </c>
      <c r="S229" s="1"/>
      <c r="U229" s="1"/>
      <c r="V229" s="3"/>
      <c r="W229" s="1"/>
      <c r="Y229" s="1"/>
      <c r="AA229" s="1"/>
      <c r="AC229" s="1"/>
      <c r="AE229" s="1"/>
      <c r="AG229" s="1"/>
      <c r="AI229" s="1"/>
      <c r="AK229" s="1"/>
      <c r="AM229" s="1"/>
      <c r="AO229" s="1"/>
      <c r="AQ229" s="1"/>
    </row>
    <row r="230" spans="1:43" x14ac:dyDescent="0.2">
      <c r="A230" s="1">
        <v>44874</v>
      </c>
      <c r="B230">
        <v>3.64</v>
      </c>
      <c r="C230" s="1">
        <v>44874</v>
      </c>
      <c r="D230">
        <v>3.79</v>
      </c>
      <c r="E230" s="1">
        <v>44873</v>
      </c>
      <c r="F230">
        <v>3.8580000000000001</v>
      </c>
      <c r="G230" s="1">
        <v>44875</v>
      </c>
      <c r="H230">
        <v>4.09</v>
      </c>
      <c r="I230" s="1">
        <v>44873</v>
      </c>
      <c r="J230" s="2">
        <v>4.1304999999999996</v>
      </c>
      <c r="K230" s="1">
        <v>44873</v>
      </c>
      <c r="L230">
        <v>4.2070999999999996</v>
      </c>
      <c r="M230" s="1">
        <v>44873</v>
      </c>
      <c r="N230">
        <v>4.2750000000000004</v>
      </c>
      <c r="O230" s="1">
        <v>44873</v>
      </c>
      <c r="P230">
        <v>4.4080000000000004</v>
      </c>
      <c r="Q230" s="1">
        <v>44873</v>
      </c>
      <c r="R230">
        <v>4.5149999999999997</v>
      </c>
      <c r="S230" s="1"/>
      <c r="U230" s="1"/>
      <c r="V230" s="3"/>
      <c r="W230" s="1"/>
      <c r="Y230" s="1"/>
      <c r="AA230" s="1"/>
      <c r="AC230" s="1"/>
      <c r="AE230" s="1"/>
      <c r="AG230" s="1"/>
      <c r="AI230" s="1"/>
      <c r="AK230" s="1"/>
      <c r="AM230" s="1"/>
      <c r="AO230" s="1"/>
      <c r="AQ230" s="1"/>
    </row>
    <row r="231" spans="1:43" x14ac:dyDescent="0.2">
      <c r="A231" s="1">
        <v>44875</v>
      </c>
      <c r="B231">
        <v>3.625</v>
      </c>
      <c r="C231" s="1">
        <v>44875</v>
      </c>
      <c r="D231">
        <v>3.8050000000000002</v>
      </c>
      <c r="E231" s="1">
        <v>44874</v>
      </c>
      <c r="F231">
        <v>3.9291</v>
      </c>
      <c r="G231" s="1">
        <v>44876</v>
      </c>
      <c r="H231">
        <v>3.99</v>
      </c>
      <c r="I231" s="1">
        <v>44874</v>
      </c>
      <c r="J231" s="2">
        <v>4.1399999999999997</v>
      </c>
      <c r="K231" s="1">
        <v>44874</v>
      </c>
      <c r="L231">
        <v>4.2</v>
      </c>
      <c r="M231" s="1">
        <v>44874</v>
      </c>
      <c r="N231">
        <v>4.29</v>
      </c>
      <c r="O231" s="1">
        <v>44874</v>
      </c>
      <c r="P231">
        <v>4.4180000000000001</v>
      </c>
      <c r="Q231" s="1">
        <v>44874</v>
      </c>
      <c r="R231">
        <v>4.5199999999999996</v>
      </c>
      <c r="S231" s="1"/>
      <c r="U231" s="1"/>
      <c r="V231" s="3"/>
      <c r="W231" s="1"/>
      <c r="Y231" s="1"/>
      <c r="AA231" s="1"/>
      <c r="AC231" s="1"/>
      <c r="AE231" s="1"/>
      <c r="AG231" s="1"/>
      <c r="AI231" s="1"/>
      <c r="AK231" s="1"/>
      <c r="AM231" s="1"/>
      <c r="AO231" s="1"/>
      <c r="AQ231" s="1"/>
    </row>
    <row r="232" spans="1:43" x14ac:dyDescent="0.2">
      <c r="A232" s="1">
        <v>44876</v>
      </c>
      <c r="B232">
        <v>3.605</v>
      </c>
      <c r="C232" s="1">
        <v>44876</v>
      </c>
      <c r="D232">
        <v>3.7629999999999999</v>
      </c>
      <c r="E232" s="1">
        <v>44875</v>
      </c>
      <c r="F232">
        <v>3.9550000000000001</v>
      </c>
      <c r="G232" s="1">
        <v>44879</v>
      </c>
      <c r="H232">
        <v>4.0199999999999996</v>
      </c>
      <c r="I232" s="1">
        <v>44875</v>
      </c>
      <c r="J232" s="2">
        <v>4.1239999999999997</v>
      </c>
      <c r="K232" s="1">
        <v>44875</v>
      </c>
      <c r="L232">
        <v>4.1806000000000001</v>
      </c>
      <c r="M232" s="1">
        <v>44875</v>
      </c>
      <c r="N232">
        <v>4.2750000000000004</v>
      </c>
      <c r="O232" s="1">
        <v>44875</v>
      </c>
      <c r="P232">
        <v>4.3996000000000004</v>
      </c>
      <c r="Q232" s="1">
        <v>44875</v>
      </c>
      <c r="R232">
        <v>4.5049999999999999</v>
      </c>
      <c r="S232" s="1"/>
      <c r="U232" s="1"/>
      <c r="V232" s="3"/>
      <c r="W232" s="1"/>
      <c r="Y232" s="1"/>
      <c r="AA232" s="1"/>
      <c r="AC232" s="1"/>
      <c r="AE232" s="1"/>
      <c r="AG232" s="1"/>
      <c r="AI232" s="1"/>
      <c r="AK232" s="1"/>
      <c r="AM232" s="1"/>
      <c r="AO232" s="1"/>
      <c r="AQ232" s="1"/>
    </row>
    <row r="233" spans="1:43" x14ac:dyDescent="0.2">
      <c r="A233" s="1">
        <v>44879</v>
      </c>
      <c r="B233">
        <v>3.64</v>
      </c>
      <c r="C233" s="1">
        <v>44879</v>
      </c>
      <c r="D233">
        <v>3.8029999999999999</v>
      </c>
      <c r="E233" s="1">
        <v>44876</v>
      </c>
      <c r="F233">
        <v>3.8864000000000001</v>
      </c>
      <c r="G233" s="1">
        <v>44880</v>
      </c>
      <c r="H233">
        <v>3.95</v>
      </c>
      <c r="I233" s="1">
        <v>44876</v>
      </c>
      <c r="J233" s="2">
        <v>4.0153999999999996</v>
      </c>
      <c r="K233" s="1">
        <v>44876</v>
      </c>
      <c r="L233">
        <v>4.0796999999999999</v>
      </c>
      <c r="M233" s="1">
        <v>44876</v>
      </c>
      <c r="N233">
        <v>4.1500000000000004</v>
      </c>
      <c r="O233" s="1">
        <v>44876</v>
      </c>
      <c r="P233">
        <v>4.2779999999999996</v>
      </c>
      <c r="Q233" s="1">
        <v>44876</v>
      </c>
      <c r="R233">
        <v>4.38</v>
      </c>
      <c r="S233" s="1"/>
      <c r="U233" s="1"/>
      <c r="V233" s="3"/>
      <c r="W233" s="1"/>
      <c r="Y233" s="1"/>
      <c r="AA233" s="1"/>
      <c r="AC233" s="1"/>
      <c r="AE233" s="1"/>
      <c r="AG233" s="1"/>
      <c r="AI233" s="1"/>
      <c r="AK233" s="1"/>
      <c r="AM233" s="1"/>
      <c r="AO233" s="1"/>
      <c r="AQ233" s="1"/>
    </row>
    <row r="234" spans="1:43" x14ac:dyDescent="0.2">
      <c r="A234" s="1">
        <v>44880</v>
      </c>
      <c r="B234">
        <v>3.5950000000000002</v>
      </c>
      <c r="C234" s="1">
        <v>44880</v>
      </c>
      <c r="D234">
        <v>3.7570000000000001</v>
      </c>
      <c r="E234" s="1">
        <v>44879</v>
      </c>
      <c r="F234">
        <v>3.9304999999999999</v>
      </c>
      <c r="G234" s="1">
        <v>44881</v>
      </c>
      <c r="H234">
        <v>3.9550000000000001</v>
      </c>
      <c r="I234" s="1">
        <v>44879</v>
      </c>
      <c r="J234" s="2">
        <v>4.0495999999999999</v>
      </c>
      <c r="K234" s="1">
        <v>44879</v>
      </c>
      <c r="L234">
        <v>4.1176000000000004</v>
      </c>
      <c r="M234" s="1">
        <v>44879</v>
      </c>
      <c r="N234">
        <v>4.1900000000000004</v>
      </c>
      <c r="O234" s="1">
        <v>44879</v>
      </c>
      <c r="P234">
        <v>4.3250000000000002</v>
      </c>
      <c r="Q234" s="1">
        <v>44879</v>
      </c>
      <c r="R234">
        <v>4.4249999999999998</v>
      </c>
      <c r="S234" s="1"/>
      <c r="U234" s="1"/>
      <c r="V234" s="3"/>
      <c r="W234" s="1"/>
      <c r="Y234" s="1"/>
      <c r="AA234" s="1"/>
      <c r="AC234" s="1"/>
      <c r="AE234" s="1"/>
      <c r="AG234" s="1"/>
      <c r="AI234" s="1"/>
      <c r="AK234" s="1"/>
      <c r="AM234" s="1"/>
      <c r="AO234" s="1"/>
      <c r="AQ234" s="1"/>
    </row>
    <row r="235" spans="1:43" x14ac:dyDescent="0.2">
      <c r="A235" s="1">
        <v>44881</v>
      </c>
      <c r="B235">
        <v>3.64</v>
      </c>
      <c r="C235" s="1">
        <v>44881</v>
      </c>
      <c r="D235">
        <v>3.778</v>
      </c>
      <c r="E235" s="1">
        <v>44880</v>
      </c>
      <c r="F235">
        <v>3.89</v>
      </c>
      <c r="G235" s="1">
        <v>44882</v>
      </c>
      <c r="H235">
        <v>4.01</v>
      </c>
      <c r="I235" s="1">
        <v>44880</v>
      </c>
      <c r="J235" s="2">
        <v>3.988</v>
      </c>
      <c r="K235" s="1">
        <v>44880</v>
      </c>
      <c r="L235">
        <v>4.0250000000000004</v>
      </c>
      <c r="M235" s="1">
        <v>44880</v>
      </c>
      <c r="N235">
        <v>4.09</v>
      </c>
      <c r="O235" s="1">
        <v>44880</v>
      </c>
      <c r="P235">
        <v>4.2149999999999999</v>
      </c>
      <c r="Q235" s="1">
        <v>44880</v>
      </c>
      <c r="R235">
        <v>4.3150000000000004</v>
      </c>
      <c r="S235" s="1"/>
      <c r="U235" s="1"/>
      <c r="V235" s="3"/>
      <c r="W235" s="1"/>
      <c r="Y235" s="1"/>
      <c r="AA235" s="1"/>
      <c r="AC235" s="1"/>
      <c r="AE235" s="1"/>
      <c r="AG235" s="1"/>
      <c r="AI235" s="1"/>
      <c r="AK235" s="1"/>
      <c r="AM235" s="1"/>
      <c r="AO235" s="1"/>
      <c r="AQ235" s="1"/>
    </row>
    <row r="236" spans="1:43" x14ac:dyDescent="0.2">
      <c r="A236" s="1">
        <v>44882</v>
      </c>
      <c r="B236">
        <v>3.64</v>
      </c>
      <c r="C236" s="1">
        <v>44882</v>
      </c>
      <c r="D236">
        <v>3.8050000000000002</v>
      </c>
      <c r="E236" s="1">
        <v>44881</v>
      </c>
      <c r="F236">
        <v>3.8849999999999998</v>
      </c>
      <c r="G236" s="1">
        <v>44883</v>
      </c>
      <c r="H236">
        <v>4.01</v>
      </c>
      <c r="I236" s="1">
        <v>44881</v>
      </c>
      <c r="J236" s="2">
        <v>3.9849999999999999</v>
      </c>
      <c r="K236" s="1">
        <v>44881</v>
      </c>
      <c r="L236">
        <v>4.0250000000000004</v>
      </c>
      <c r="M236" s="1">
        <v>44881</v>
      </c>
      <c r="N236">
        <v>4.09</v>
      </c>
      <c r="O236" s="1">
        <v>44881</v>
      </c>
      <c r="P236">
        <v>4.2149999999999999</v>
      </c>
      <c r="Q236" s="1">
        <v>44881</v>
      </c>
      <c r="R236">
        <v>4.3150000000000004</v>
      </c>
      <c r="S236" s="1"/>
      <c r="U236" s="1"/>
      <c r="V236" s="3"/>
      <c r="W236" s="1"/>
      <c r="Y236" s="1"/>
      <c r="AA236" s="1"/>
      <c r="AC236" s="1"/>
      <c r="AE236" s="1"/>
      <c r="AG236" s="1"/>
      <c r="AI236" s="1"/>
      <c r="AK236" s="1"/>
      <c r="AM236" s="1"/>
      <c r="AO236" s="1"/>
      <c r="AQ236" s="1"/>
    </row>
    <row r="237" spans="1:43" x14ac:dyDescent="0.2">
      <c r="A237" s="1">
        <v>44883</v>
      </c>
      <c r="B237">
        <v>3.64</v>
      </c>
      <c r="C237" s="1">
        <v>44883</v>
      </c>
      <c r="D237">
        <v>3.7930000000000001</v>
      </c>
      <c r="E237" s="1">
        <v>44882</v>
      </c>
      <c r="F237">
        <v>3.93</v>
      </c>
      <c r="G237" s="1">
        <v>44886</v>
      </c>
      <c r="H237">
        <v>4.03</v>
      </c>
      <c r="I237" s="1">
        <v>44882</v>
      </c>
      <c r="J237" s="2">
        <v>4.0564</v>
      </c>
      <c r="K237" s="1">
        <v>44882</v>
      </c>
      <c r="L237">
        <v>4.0868000000000002</v>
      </c>
      <c r="M237" s="1">
        <v>44882</v>
      </c>
      <c r="N237">
        <v>4.1349999999999998</v>
      </c>
      <c r="O237" s="1">
        <v>44882</v>
      </c>
      <c r="P237">
        <v>4.2649999999999997</v>
      </c>
      <c r="Q237" s="1">
        <v>44882</v>
      </c>
      <c r="R237">
        <v>4.37</v>
      </c>
      <c r="S237" s="1"/>
      <c r="U237" s="1"/>
      <c r="V237" s="3"/>
      <c r="W237" s="1"/>
      <c r="Y237" s="1"/>
      <c r="AA237" s="1"/>
      <c r="AC237" s="1"/>
      <c r="AE237" s="1"/>
      <c r="AG237" s="1"/>
      <c r="AI237" s="1"/>
      <c r="AK237" s="1"/>
      <c r="AM237" s="1"/>
      <c r="AO237" s="1"/>
      <c r="AQ237" s="1"/>
    </row>
    <row r="238" spans="1:43" x14ac:dyDescent="0.2">
      <c r="A238" s="1">
        <v>44886</v>
      </c>
      <c r="B238">
        <v>3.6549999999999998</v>
      </c>
      <c r="C238" s="1">
        <v>44886</v>
      </c>
      <c r="D238">
        <v>3.8149999999999999</v>
      </c>
      <c r="E238" s="1">
        <v>44883</v>
      </c>
      <c r="F238">
        <v>3.915</v>
      </c>
      <c r="G238" s="1">
        <v>44887</v>
      </c>
      <c r="H238">
        <v>4.0149999999999997</v>
      </c>
      <c r="I238" s="1">
        <v>44883</v>
      </c>
      <c r="J238" s="2">
        <v>4.04</v>
      </c>
      <c r="K238" s="1">
        <v>44883</v>
      </c>
      <c r="L238">
        <v>4.0750000000000002</v>
      </c>
      <c r="M238" s="1">
        <v>44883</v>
      </c>
      <c r="N238">
        <v>4.1349999999999998</v>
      </c>
      <c r="O238" s="1">
        <v>44883</v>
      </c>
      <c r="P238">
        <v>4.2649999999999997</v>
      </c>
      <c r="Q238" s="1">
        <v>44883</v>
      </c>
      <c r="R238">
        <v>4.37</v>
      </c>
      <c r="S238" s="1"/>
      <c r="U238" s="1"/>
      <c r="V238" s="3"/>
      <c r="W238" s="1"/>
      <c r="Y238" s="1"/>
      <c r="AA238" s="1"/>
      <c r="AC238" s="1"/>
      <c r="AE238" s="1"/>
      <c r="AG238" s="1"/>
      <c r="AI238" s="1"/>
      <c r="AK238" s="1"/>
      <c r="AM238" s="1"/>
      <c r="AO238" s="1"/>
      <c r="AQ238" s="1"/>
    </row>
    <row r="239" spans="1:43" x14ac:dyDescent="0.2">
      <c r="A239" s="1">
        <v>44887</v>
      </c>
      <c r="B239">
        <v>3.6465000000000001</v>
      </c>
      <c r="C239" s="1">
        <v>44887</v>
      </c>
      <c r="D239">
        <v>3.8050000000000002</v>
      </c>
      <c r="E239" s="1">
        <v>44886</v>
      </c>
      <c r="F239">
        <v>3.9325999999999999</v>
      </c>
      <c r="G239" s="1">
        <v>44888</v>
      </c>
      <c r="H239">
        <v>3.9449999999999998</v>
      </c>
      <c r="I239" s="1">
        <v>44886</v>
      </c>
      <c r="J239" s="2">
        <v>4.0880000000000001</v>
      </c>
      <c r="K239" s="1">
        <v>44886</v>
      </c>
      <c r="L239">
        <v>4.1296999999999997</v>
      </c>
      <c r="M239" s="1">
        <v>44886</v>
      </c>
      <c r="N239">
        <v>4.21</v>
      </c>
      <c r="O239" s="1">
        <v>44886</v>
      </c>
      <c r="P239">
        <v>4.3449999999999998</v>
      </c>
      <c r="Q239" s="1">
        <v>44886</v>
      </c>
      <c r="R239">
        <v>4.4550000000000001</v>
      </c>
      <c r="S239" s="1"/>
      <c r="U239" s="1"/>
      <c r="V239" s="3"/>
      <c r="W239" s="1"/>
      <c r="Y239" s="1"/>
      <c r="AA239" s="1"/>
      <c r="AC239" s="1"/>
      <c r="AE239" s="1"/>
      <c r="AG239" s="1"/>
      <c r="AI239" s="1"/>
      <c r="AK239" s="1"/>
      <c r="AM239" s="1"/>
      <c r="AO239" s="1"/>
      <c r="AQ239" s="1"/>
    </row>
    <row r="240" spans="1:43" x14ac:dyDescent="0.2">
      <c r="A240" s="1">
        <v>44888</v>
      </c>
      <c r="B240">
        <v>3.6349999999999998</v>
      </c>
      <c r="C240" s="1">
        <v>44888</v>
      </c>
      <c r="D240">
        <v>3.76</v>
      </c>
      <c r="E240" s="1">
        <v>44887</v>
      </c>
      <c r="F240">
        <v>3.9249999999999998</v>
      </c>
      <c r="G240" s="1">
        <v>44889</v>
      </c>
      <c r="H240">
        <v>3.87</v>
      </c>
      <c r="I240" s="1">
        <v>44887</v>
      </c>
      <c r="J240" s="2">
        <v>4.0883000000000003</v>
      </c>
      <c r="K240" s="1">
        <v>44887</v>
      </c>
      <c r="L240">
        <v>4.1295999999999999</v>
      </c>
      <c r="M240" s="1">
        <v>44887</v>
      </c>
      <c r="N240">
        <v>4.1900000000000004</v>
      </c>
      <c r="O240" s="1">
        <v>44887</v>
      </c>
      <c r="P240">
        <v>4.3250000000000002</v>
      </c>
      <c r="Q240" s="1">
        <v>44887</v>
      </c>
      <c r="R240">
        <v>4.4349999999999996</v>
      </c>
      <c r="S240" s="1"/>
      <c r="U240" s="1"/>
      <c r="V240" s="3"/>
      <c r="W240" s="1"/>
      <c r="Y240" s="1"/>
      <c r="AA240" s="1"/>
      <c r="AC240" s="1"/>
      <c r="AE240" s="1"/>
      <c r="AG240" s="1"/>
      <c r="AI240" s="1"/>
      <c r="AK240" s="1"/>
      <c r="AM240" s="1"/>
      <c r="AO240" s="1"/>
      <c r="AQ240" s="1"/>
    </row>
    <row r="241" spans="1:43" x14ac:dyDescent="0.2">
      <c r="A241" s="1">
        <v>44889</v>
      </c>
      <c r="B241">
        <v>3.64</v>
      </c>
      <c r="C241" s="1">
        <v>44889</v>
      </c>
      <c r="D241">
        <v>3.7450000000000001</v>
      </c>
      <c r="E241" s="1">
        <v>44888</v>
      </c>
      <c r="F241">
        <v>3.855</v>
      </c>
      <c r="G241" s="1">
        <v>44890</v>
      </c>
      <c r="H241">
        <v>3.85</v>
      </c>
      <c r="I241" s="1">
        <v>44888</v>
      </c>
      <c r="J241" s="2">
        <v>3.9950000000000001</v>
      </c>
      <c r="K241" s="1">
        <v>44888</v>
      </c>
      <c r="L241">
        <v>4.0350000000000001</v>
      </c>
      <c r="M241" s="1">
        <v>44888</v>
      </c>
      <c r="N241">
        <v>4.1050000000000004</v>
      </c>
      <c r="O241" s="1">
        <v>44888</v>
      </c>
      <c r="P241">
        <v>4.2329999999999997</v>
      </c>
      <c r="Q241" s="1">
        <v>44888</v>
      </c>
      <c r="R241">
        <v>4.335</v>
      </c>
      <c r="S241" s="1"/>
      <c r="U241" s="1"/>
      <c r="V241" s="3"/>
      <c r="W241" s="1"/>
      <c r="Y241" s="1"/>
      <c r="AA241" s="1"/>
      <c r="AC241" s="1"/>
      <c r="AE241" s="1"/>
      <c r="AG241" s="1"/>
      <c r="AI241" s="1"/>
      <c r="AK241" s="1"/>
      <c r="AM241" s="1"/>
      <c r="AO241" s="1"/>
      <c r="AQ241" s="1"/>
    </row>
    <row r="242" spans="1:43" x14ac:dyDescent="0.2">
      <c r="A242" s="1">
        <v>44890</v>
      </c>
      <c r="B242">
        <v>3.61</v>
      </c>
      <c r="C242" s="1">
        <v>44890</v>
      </c>
      <c r="D242">
        <v>3.7570000000000001</v>
      </c>
      <c r="E242" s="1">
        <v>44889</v>
      </c>
      <c r="F242">
        <v>3.8212999999999999</v>
      </c>
      <c r="G242" s="1">
        <v>44893</v>
      </c>
      <c r="H242">
        <v>3.85</v>
      </c>
      <c r="I242" s="1">
        <v>44889</v>
      </c>
      <c r="J242" s="2">
        <v>3.8988999999999998</v>
      </c>
      <c r="K242" s="1">
        <v>44889</v>
      </c>
      <c r="L242">
        <v>3.9361000000000002</v>
      </c>
      <c r="M242" s="1">
        <v>44889</v>
      </c>
      <c r="N242">
        <v>3.98</v>
      </c>
      <c r="O242" s="1">
        <v>44889</v>
      </c>
      <c r="P242">
        <v>4.0970000000000004</v>
      </c>
      <c r="Q242" s="1">
        <v>44889</v>
      </c>
      <c r="R242">
        <v>4.18</v>
      </c>
      <c r="S242" s="1"/>
      <c r="U242" s="1"/>
      <c r="V242" s="3"/>
      <c r="W242" s="1"/>
      <c r="Y242" s="1"/>
      <c r="AA242" s="1"/>
      <c r="AC242" s="1"/>
      <c r="AE242" s="1"/>
      <c r="AG242" s="1"/>
      <c r="AI242" s="1"/>
      <c r="AK242" s="1"/>
      <c r="AM242" s="1"/>
      <c r="AO242" s="1"/>
      <c r="AQ242" s="1"/>
    </row>
    <row r="243" spans="1:43" x14ac:dyDescent="0.2">
      <c r="A243" s="1">
        <v>44894</v>
      </c>
      <c r="B243">
        <v>3.645</v>
      </c>
      <c r="C243" s="1">
        <v>44894</v>
      </c>
      <c r="D243">
        <v>3.7549999999999999</v>
      </c>
      <c r="E243" s="1">
        <v>44890</v>
      </c>
      <c r="F243">
        <v>3.83</v>
      </c>
      <c r="G243" s="1">
        <v>44894</v>
      </c>
      <c r="H243">
        <v>3.85</v>
      </c>
      <c r="I243" s="1">
        <v>44890</v>
      </c>
      <c r="J243" s="2">
        <v>3.8729</v>
      </c>
      <c r="K243" s="1">
        <v>44890</v>
      </c>
      <c r="L243">
        <v>3.9249999999999998</v>
      </c>
      <c r="M243" s="1">
        <v>44890</v>
      </c>
      <c r="N243">
        <v>3.9649999999999999</v>
      </c>
      <c r="O243" s="1">
        <v>44890</v>
      </c>
      <c r="P243">
        <v>4.08</v>
      </c>
      <c r="Q243" s="1">
        <v>44890</v>
      </c>
      <c r="R243">
        <v>4.17</v>
      </c>
      <c r="S243" s="1"/>
      <c r="U243" s="1"/>
      <c r="V243" s="3"/>
      <c r="W243" s="1"/>
      <c r="Y243" s="1"/>
      <c r="AA243" s="1"/>
      <c r="AC243" s="1"/>
      <c r="AE243" s="1"/>
      <c r="AG243" s="1"/>
      <c r="AI243" s="1"/>
      <c r="AK243" s="1"/>
      <c r="AM243" s="1"/>
      <c r="AO243" s="1"/>
      <c r="AQ243" s="1"/>
    </row>
    <row r="244" spans="1:43" x14ac:dyDescent="0.2">
      <c r="A244" s="1">
        <v>44895</v>
      </c>
      <c r="B244">
        <v>3.65</v>
      </c>
      <c r="C244" s="1">
        <v>44895</v>
      </c>
      <c r="D244">
        <v>3.7250000000000001</v>
      </c>
      <c r="E244" s="1">
        <v>44893</v>
      </c>
      <c r="F244">
        <v>3.83</v>
      </c>
      <c r="G244" s="1">
        <v>44895</v>
      </c>
      <c r="H244">
        <v>3.8</v>
      </c>
      <c r="I244" s="1">
        <v>44893</v>
      </c>
      <c r="J244" s="2">
        <v>3.89</v>
      </c>
      <c r="K244" s="1">
        <v>44893</v>
      </c>
      <c r="L244">
        <v>3.9249999999999998</v>
      </c>
      <c r="M244" s="1">
        <v>44893</v>
      </c>
      <c r="N244">
        <v>3.9649999999999999</v>
      </c>
      <c r="O244" s="1">
        <v>44893</v>
      </c>
      <c r="P244">
        <v>4.08</v>
      </c>
      <c r="Q244" s="1">
        <v>44893</v>
      </c>
      <c r="R244">
        <v>4.17</v>
      </c>
      <c r="S244" s="1"/>
      <c r="U244" s="1"/>
      <c r="V244" s="3"/>
      <c r="W244" s="1"/>
      <c r="Y244" s="1"/>
      <c r="AA244" s="1"/>
      <c r="AC244" s="1"/>
      <c r="AE244" s="1"/>
      <c r="AG244" s="1"/>
      <c r="AI244" s="1"/>
      <c r="AK244" s="1"/>
      <c r="AM244" s="1"/>
      <c r="AO244" s="1"/>
      <c r="AQ244" s="1"/>
    </row>
    <row r="245" spans="1:43" x14ac:dyDescent="0.2">
      <c r="A245" s="1">
        <v>44896</v>
      </c>
      <c r="B245">
        <v>3.6349999999999998</v>
      </c>
      <c r="C245" s="1">
        <v>44896</v>
      </c>
      <c r="D245">
        <v>3.6930000000000001</v>
      </c>
      <c r="E245" s="1">
        <v>44894</v>
      </c>
      <c r="F245">
        <v>3.8319999999999999</v>
      </c>
      <c r="G245" s="1">
        <v>44896</v>
      </c>
      <c r="H245">
        <v>3.7480000000000002</v>
      </c>
      <c r="I245" s="1">
        <v>44894</v>
      </c>
      <c r="J245" s="2">
        <v>3.8763000000000001</v>
      </c>
      <c r="K245" s="1">
        <v>44894</v>
      </c>
      <c r="L245">
        <v>3.93</v>
      </c>
      <c r="M245" s="1">
        <v>44894</v>
      </c>
      <c r="N245">
        <v>3.97</v>
      </c>
      <c r="O245" s="1">
        <v>44894</v>
      </c>
      <c r="P245">
        <v>4.0876000000000001</v>
      </c>
      <c r="Q245" s="1">
        <v>44894</v>
      </c>
      <c r="R245">
        <v>4.1900000000000004</v>
      </c>
      <c r="S245" s="1"/>
      <c r="U245" s="1"/>
      <c r="V245" s="3"/>
      <c r="W245" s="1"/>
      <c r="Y245" s="1"/>
      <c r="AA245" s="1"/>
      <c r="AC245" s="1"/>
      <c r="AE245" s="1"/>
      <c r="AG245" s="1"/>
      <c r="AI245" s="1"/>
      <c r="AK245" s="1"/>
      <c r="AM245" s="1"/>
      <c r="AO245" s="1"/>
      <c r="AQ245" s="1"/>
    </row>
    <row r="246" spans="1:43" x14ac:dyDescent="0.2">
      <c r="A246" s="1">
        <v>44897</v>
      </c>
      <c r="B246">
        <v>3.64</v>
      </c>
      <c r="C246" s="1">
        <v>44897</v>
      </c>
      <c r="D246">
        <v>3.6749999999999998</v>
      </c>
      <c r="E246" s="1">
        <v>44895</v>
      </c>
      <c r="F246">
        <v>3.7749999999999999</v>
      </c>
      <c r="G246" s="1">
        <v>44897</v>
      </c>
      <c r="H246">
        <v>3.68</v>
      </c>
      <c r="I246" s="1">
        <v>44895</v>
      </c>
      <c r="J246" s="2">
        <v>3.83</v>
      </c>
      <c r="K246" s="1">
        <v>44895</v>
      </c>
      <c r="L246">
        <v>3.855</v>
      </c>
      <c r="M246" s="1">
        <v>44895</v>
      </c>
      <c r="N246">
        <v>3.89</v>
      </c>
      <c r="O246" s="1">
        <v>44895</v>
      </c>
      <c r="P246">
        <v>4.008</v>
      </c>
      <c r="Q246" s="1">
        <v>44895</v>
      </c>
      <c r="R246">
        <v>4.0999999999999996</v>
      </c>
      <c r="S246" s="1"/>
      <c r="U246" s="1"/>
      <c r="V246" s="3"/>
      <c r="W246" s="1"/>
      <c r="Y246" s="1"/>
      <c r="AA246" s="1"/>
      <c r="AC246" s="1"/>
      <c r="AE246" s="1"/>
      <c r="AG246" s="1"/>
      <c r="AI246" s="1"/>
      <c r="AK246" s="1"/>
      <c r="AM246" s="1"/>
      <c r="AO246" s="1"/>
      <c r="AQ246" s="1"/>
    </row>
    <row r="247" spans="1:43" x14ac:dyDescent="0.2">
      <c r="A247" s="1">
        <v>44900</v>
      </c>
      <c r="B247">
        <v>3.645</v>
      </c>
      <c r="C247" s="1">
        <v>44900</v>
      </c>
      <c r="D247">
        <v>3.66</v>
      </c>
      <c r="E247" s="1">
        <v>44896</v>
      </c>
      <c r="F247">
        <v>3.7277</v>
      </c>
      <c r="G247" s="1">
        <v>44900</v>
      </c>
      <c r="H247">
        <v>3.6349999999999998</v>
      </c>
      <c r="I247" s="1">
        <v>44896</v>
      </c>
      <c r="J247" s="2">
        <v>3.7757999999999998</v>
      </c>
      <c r="K247" s="1">
        <v>44896</v>
      </c>
      <c r="L247">
        <v>3.79</v>
      </c>
      <c r="M247" s="1">
        <v>44896</v>
      </c>
      <c r="N247">
        <v>3.82</v>
      </c>
      <c r="O247" s="1">
        <v>44896</v>
      </c>
      <c r="P247">
        <v>3.9563999999999999</v>
      </c>
      <c r="Q247" s="1">
        <v>44896</v>
      </c>
      <c r="R247">
        <v>4.0279999999999996</v>
      </c>
      <c r="S247" s="1"/>
      <c r="U247" s="1"/>
      <c r="V247" s="3"/>
      <c r="W247" s="1"/>
      <c r="Y247" s="1"/>
      <c r="AA247" s="1"/>
      <c r="AC247" s="1"/>
      <c r="AE247" s="1"/>
      <c r="AG247" s="1"/>
      <c r="AI247" s="1"/>
      <c r="AK247" s="1"/>
      <c r="AM247" s="1"/>
      <c r="AO247" s="1"/>
      <c r="AQ247" s="1"/>
    </row>
    <row r="248" spans="1:43" x14ac:dyDescent="0.2">
      <c r="A248" s="1">
        <v>44901</v>
      </c>
      <c r="B248">
        <v>3.6549999999999998</v>
      </c>
      <c r="C248" s="1">
        <v>44901</v>
      </c>
      <c r="D248">
        <v>3.67</v>
      </c>
      <c r="E248" s="1">
        <v>44897</v>
      </c>
      <c r="F248">
        <v>3.68</v>
      </c>
      <c r="G248" s="1">
        <v>44901</v>
      </c>
      <c r="H248">
        <v>3.65</v>
      </c>
      <c r="I248" s="1">
        <v>44897</v>
      </c>
      <c r="J248" s="2">
        <v>3.71</v>
      </c>
      <c r="K248" s="1">
        <v>44897</v>
      </c>
      <c r="L248">
        <v>3.7450000000000001</v>
      </c>
      <c r="M248" s="1">
        <v>44897</v>
      </c>
      <c r="N248">
        <v>3.7850000000000001</v>
      </c>
      <c r="O248" s="1">
        <v>44897</v>
      </c>
      <c r="P248">
        <v>3.9</v>
      </c>
      <c r="Q248" s="1">
        <v>44897</v>
      </c>
      <c r="R248">
        <v>3.99</v>
      </c>
      <c r="S248" s="1"/>
      <c r="U248" s="1"/>
      <c r="V248" s="3"/>
      <c r="W248" s="1"/>
      <c r="Y248" s="1"/>
      <c r="AA248" s="1"/>
      <c r="AC248" s="1"/>
      <c r="AE248" s="1"/>
      <c r="AG248" s="1"/>
      <c r="AI248" s="1"/>
      <c r="AK248" s="1"/>
      <c r="AM248" s="1"/>
      <c r="AO248" s="1"/>
      <c r="AQ248" s="1"/>
    </row>
    <row r="249" spans="1:43" x14ac:dyDescent="0.2">
      <c r="A249" s="1">
        <v>44902</v>
      </c>
      <c r="B249">
        <v>3.64</v>
      </c>
      <c r="C249" s="1">
        <v>44902</v>
      </c>
      <c r="D249">
        <v>3.653</v>
      </c>
      <c r="E249" s="1">
        <v>44900</v>
      </c>
      <c r="F249">
        <v>3.645</v>
      </c>
      <c r="G249" s="1">
        <v>44902</v>
      </c>
      <c r="H249">
        <v>3.63</v>
      </c>
      <c r="I249" s="1">
        <v>44900</v>
      </c>
      <c r="J249" s="2">
        <v>3.68</v>
      </c>
      <c r="K249" s="1">
        <v>44900</v>
      </c>
      <c r="L249">
        <v>3.7050000000000001</v>
      </c>
      <c r="M249" s="1">
        <v>44900</v>
      </c>
      <c r="N249">
        <v>3.7250000000000001</v>
      </c>
      <c r="O249" s="1">
        <v>44900</v>
      </c>
      <c r="P249">
        <v>3.8420000000000001</v>
      </c>
      <c r="Q249" s="1">
        <v>44900</v>
      </c>
      <c r="R249">
        <v>3.9319999999999999</v>
      </c>
      <c r="S249" s="1"/>
      <c r="U249" s="1"/>
      <c r="V249" s="3"/>
      <c r="W249" s="1"/>
      <c r="Y249" s="1"/>
      <c r="AA249" s="1"/>
      <c r="AC249" s="1"/>
      <c r="AE249" s="1"/>
      <c r="AG249" s="1"/>
      <c r="AI249" s="1"/>
      <c r="AK249" s="1"/>
      <c r="AM249" s="1"/>
      <c r="AO249" s="1"/>
      <c r="AQ249" s="1"/>
    </row>
    <row r="250" spans="1:43" x14ac:dyDescent="0.2">
      <c r="A250" s="1">
        <v>44903</v>
      </c>
      <c r="B250">
        <v>3.71</v>
      </c>
      <c r="C250" s="1">
        <v>44903</v>
      </c>
      <c r="D250">
        <v>3.6949999999999998</v>
      </c>
      <c r="E250" s="1">
        <v>44901</v>
      </c>
      <c r="F250">
        <v>3.6549999999999998</v>
      </c>
      <c r="G250" s="1">
        <v>44903</v>
      </c>
      <c r="H250">
        <v>3.6150000000000002</v>
      </c>
      <c r="I250" s="1">
        <v>44901</v>
      </c>
      <c r="J250" s="2">
        <v>3.6859000000000002</v>
      </c>
      <c r="K250" s="1">
        <v>44901</v>
      </c>
      <c r="L250">
        <v>3.7349999999999999</v>
      </c>
      <c r="M250" s="1">
        <v>44901</v>
      </c>
      <c r="N250">
        <v>3.7549999999999999</v>
      </c>
      <c r="O250" s="1">
        <v>44901</v>
      </c>
      <c r="P250">
        <v>3.8730000000000002</v>
      </c>
      <c r="Q250" s="1">
        <v>44901</v>
      </c>
      <c r="R250">
        <v>3.9649999999999999</v>
      </c>
      <c r="S250" s="1"/>
      <c r="U250" s="1"/>
      <c r="V250" s="3"/>
      <c r="W250" s="1"/>
      <c r="Y250" s="1"/>
      <c r="AA250" s="1"/>
      <c r="AC250" s="1"/>
      <c r="AE250" s="1"/>
      <c r="AG250" s="1"/>
      <c r="AI250" s="1"/>
      <c r="AK250" s="1"/>
      <c r="AM250" s="1"/>
      <c r="AO250" s="1"/>
      <c r="AQ250" s="1"/>
    </row>
    <row r="251" spans="1:43" x14ac:dyDescent="0.2">
      <c r="A251" s="1">
        <v>44904</v>
      </c>
      <c r="B251">
        <v>3.6850000000000001</v>
      </c>
      <c r="C251" s="1">
        <v>44904</v>
      </c>
      <c r="D251">
        <v>3.69</v>
      </c>
      <c r="E251" s="1">
        <v>44902</v>
      </c>
      <c r="F251">
        <v>3.63</v>
      </c>
      <c r="G251" s="1">
        <v>44904</v>
      </c>
      <c r="H251">
        <v>3.605</v>
      </c>
      <c r="I251" s="1">
        <v>44902</v>
      </c>
      <c r="J251" s="2">
        <v>3.67</v>
      </c>
      <c r="K251" s="1">
        <v>44902</v>
      </c>
      <c r="L251">
        <v>3.6949999999999998</v>
      </c>
      <c r="M251" s="1">
        <v>44902</v>
      </c>
      <c r="N251">
        <v>3.7149999999999999</v>
      </c>
      <c r="O251" s="1">
        <v>44902</v>
      </c>
      <c r="P251">
        <v>3.8380000000000001</v>
      </c>
      <c r="Q251" s="1">
        <v>44902</v>
      </c>
      <c r="R251">
        <v>3.9350000000000001</v>
      </c>
      <c r="S251" s="1"/>
      <c r="U251" s="1"/>
      <c r="V251" s="3"/>
      <c r="W251" s="1"/>
      <c r="Y251" s="1"/>
      <c r="AA251" s="1"/>
      <c r="AC251" s="1"/>
      <c r="AE251" s="1"/>
      <c r="AG251" s="1"/>
      <c r="AI251" s="1"/>
      <c r="AK251" s="1"/>
      <c r="AM251" s="1"/>
      <c r="AO251" s="1"/>
      <c r="AQ251" s="1"/>
    </row>
    <row r="252" spans="1:43" x14ac:dyDescent="0.2">
      <c r="A252" s="1">
        <v>44907</v>
      </c>
      <c r="B252">
        <v>3.67</v>
      </c>
      <c r="C252" s="1">
        <v>44907</v>
      </c>
      <c r="D252">
        <v>3.69</v>
      </c>
      <c r="E252" s="1">
        <v>44903</v>
      </c>
      <c r="F252">
        <v>3.6478999999999999</v>
      </c>
      <c r="G252" s="1">
        <v>44907</v>
      </c>
      <c r="H252">
        <v>3.6349999999999998</v>
      </c>
      <c r="I252" s="1">
        <v>44903</v>
      </c>
      <c r="J252" s="2">
        <v>3.6240000000000001</v>
      </c>
      <c r="K252" s="1">
        <v>44903</v>
      </c>
      <c r="L252">
        <v>3.6368</v>
      </c>
      <c r="M252" s="1">
        <v>44903</v>
      </c>
      <c r="N252">
        <v>3.645</v>
      </c>
      <c r="O252" s="1">
        <v>44903</v>
      </c>
      <c r="P252">
        <v>3.7570000000000001</v>
      </c>
      <c r="Q252" s="1">
        <v>44903</v>
      </c>
      <c r="R252">
        <v>3.8450000000000002</v>
      </c>
      <c r="S252" s="1"/>
      <c r="U252" s="1"/>
      <c r="V252" s="3"/>
      <c r="W252" s="1"/>
      <c r="Y252" s="1"/>
      <c r="AA252" s="1"/>
      <c r="AC252" s="1"/>
      <c r="AE252" s="1"/>
      <c r="AG252" s="1"/>
      <c r="AI252" s="1"/>
      <c r="AK252" s="1"/>
      <c r="AM252" s="1"/>
      <c r="AO252" s="1"/>
      <c r="AQ252" s="1"/>
    </row>
    <row r="253" spans="1:43" x14ac:dyDescent="0.2">
      <c r="A253" s="1">
        <v>44908</v>
      </c>
      <c r="B253">
        <v>3.6850000000000001</v>
      </c>
      <c r="C253" s="1">
        <v>44908</v>
      </c>
      <c r="D253">
        <v>3.7</v>
      </c>
      <c r="E253" s="1">
        <v>44904</v>
      </c>
      <c r="F253">
        <v>3.665</v>
      </c>
      <c r="G253" s="1">
        <v>44908</v>
      </c>
      <c r="H253">
        <v>3.63</v>
      </c>
      <c r="I253" s="1">
        <v>44904</v>
      </c>
      <c r="J253" s="2">
        <v>3.605</v>
      </c>
      <c r="K253" s="1">
        <v>44904</v>
      </c>
      <c r="L253">
        <v>3.6080000000000001</v>
      </c>
      <c r="M253" s="1">
        <v>44904</v>
      </c>
      <c r="N253">
        <v>3.6150000000000002</v>
      </c>
      <c r="O253" s="1">
        <v>44904</v>
      </c>
      <c r="P253">
        <v>3.7280000000000002</v>
      </c>
      <c r="Q253" s="1">
        <v>44904</v>
      </c>
      <c r="R253">
        <v>3.8149999999999999</v>
      </c>
      <c r="S253" s="1"/>
      <c r="U253" s="1"/>
      <c r="V253" s="3"/>
      <c r="W253" s="1"/>
      <c r="Y253" s="1"/>
      <c r="AA253" s="1"/>
      <c r="AC253" s="1"/>
      <c r="AE253" s="1"/>
      <c r="AG253" s="1"/>
      <c r="AI253" s="1"/>
      <c r="AK253" s="1"/>
      <c r="AM253" s="1"/>
      <c r="AO253" s="1"/>
      <c r="AQ253" s="1"/>
    </row>
    <row r="254" spans="1:43" x14ac:dyDescent="0.2">
      <c r="A254" s="1">
        <v>44909</v>
      </c>
      <c r="B254">
        <v>3.66</v>
      </c>
      <c r="C254" s="1">
        <v>44909</v>
      </c>
      <c r="D254">
        <v>3.6549999999999998</v>
      </c>
      <c r="E254" s="1">
        <v>44907</v>
      </c>
      <c r="F254">
        <v>3.68</v>
      </c>
      <c r="G254" s="1">
        <v>44909</v>
      </c>
      <c r="H254">
        <v>3.52</v>
      </c>
      <c r="I254" s="1">
        <v>44907</v>
      </c>
      <c r="J254" s="2">
        <v>3.6429999999999998</v>
      </c>
      <c r="K254" s="1">
        <v>44907</v>
      </c>
      <c r="L254">
        <v>3.65</v>
      </c>
      <c r="M254" s="1">
        <v>44907</v>
      </c>
      <c r="N254">
        <v>3.65</v>
      </c>
      <c r="O254" s="1">
        <v>44907</v>
      </c>
      <c r="P254">
        <v>3.7730000000000001</v>
      </c>
      <c r="Q254" s="1">
        <v>44907</v>
      </c>
      <c r="R254">
        <v>3.87</v>
      </c>
      <c r="S254" s="1"/>
      <c r="U254" s="1"/>
      <c r="V254" s="3"/>
      <c r="W254" s="1"/>
      <c r="Y254" s="1"/>
      <c r="AA254" s="1"/>
      <c r="AC254" s="1"/>
      <c r="AE254" s="1"/>
      <c r="AG254" s="1"/>
      <c r="AI254" s="1"/>
      <c r="AK254" s="1"/>
      <c r="AM254" s="1"/>
      <c r="AO254" s="1"/>
      <c r="AQ254" s="1"/>
    </row>
    <row r="255" spans="1:43" x14ac:dyDescent="0.2">
      <c r="A255" s="1">
        <v>44910</v>
      </c>
      <c r="B255">
        <v>3.72</v>
      </c>
      <c r="C255" s="1">
        <v>44910</v>
      </c>
      <c r="D255">
        <v>3.7149999999999999</v>
      </c>
      <c r="E255" s="1">
        <v>44908</v>
      </c>
      <c r="F255">
        <v>3.6976</v>
      </c>
      <c r="G255" s="1">
        <v>44910</v>
      </c>
      <c r="H255">
        <v>3.58</v>
      </c>
      <c r="I255" s="1">
        <v>44908</v>
      </c>
      <c r="J255" s="2">
        <v>3.6227</v>
      </c>
      <c r="K255" s="1">
        <v>44908</v>
      </c>
      <c r="L255">
        <v>3.6480000000000001</v>
      </c>
      <c r="M255" s="1">
        <v>44908</v>
      </c>
      <c r="N255">
        <v>3.65</v>
      </c>
      <c r="O255" s="1">
        <v>44908</v>
      </c>
      <c r="P255">
        <v>3.7730000000000001</v>
      </c>
      <c r="Q255" s="1">
        <v>44908</v>
      </c>
      <c r="R255">
        <v>3.87</v>
      </c>
      <c r="S255" s="1"/>
      <c r="U255" s="1"/>
      <c r="V255" s="3"/>
      <c r="W255" s="1"/>
      <c r="Y255" s="1"/>
      <c r="AA255" s="1"/>
      <c r="AC255" s="1"/>
      <c r="AE255" s="1"/>
      <c r="AG255" s="1"/>
      <c r="AI255" s="1"/>
      <c r="AK255" s="1"/>
      <c r="AM255" s="1"/>
      <c r="AO255" s="1"/>
      <c r="AQ255" s="1"/>
    </row>
    <row r="256" spans="1:43" x14ac:dyDescent="0.2">
      <c r="A256" s="1">
        <v>44911</v>
      </c>
      <c r="B256">
        <v>3.72</v>
      </c>
      <c r="C256" s="1">
        <v>44911</v>
      </c>
      <c r="D256">
        <v>3.7229999999999999</v>
      </c>
      <c r="E256" s="1">
        <v>44909</v>
      </c>
      <c r="F256">
        <v>3.62</v>
      </c>
      <c r="G256" s="1">
        <v>44911</v>
      </c>
      <c r="H256">
        <v>3.59</v>
      </c>
      <c r="I256" s="1">
        <v>44909</v>
      </c>
      <c r="J256" s="2">
        <v>3.5249999999999999</v>
      </c>
      <c r="K256" s="1">
        <v>44909</v>
      </c>
      <c r="L256">
        <v>3.5350000000000001</v>
      </c>
      <c r="M256" s="1">
        <v>44909</v>
      </c>
      <c r="N256">
        <v>3.5550000000000002</v>
      </c>
      <c r="O256" s="1">
        <v>44909</v>
      </c>
      <c r="P256">
        <v>3.67</v>
      </c>
      <c r="Q256" s="1">
        <v>44909</v>
      </c>
      <c r="R256">
        <v>3.76</v>
      </c>
      <c r="S256" s="1"/>
      <c r="U256" s="1"/>
      <c r="V256" s="3"/>
      <c r="W256" s="1"/>
      <c r="Y256" s="1"/>
      <c r="AA256" s="1"/>
      <c r="AC256" s="1"/>
      <c r="AE256" s="1"/>
      <c r="AG256" s="1"/>
      <c r="AI256" s="1"/>
      <c r="AK256" s="1"/>
      <c r="AM256" s="1"/>
      <c r="AO256" s="1"/>
      <c r="AQ256" s="1"/>
    </row>
    <row r="257" spans="1:43" x14ac:dyDescent="0.2">
      <c r="A257" s="1">
        <v>44914</v>
      </c>
      <c r="B257">
        <v>3.7149999999999999</v>
      </c>
      <c r="C257" s="1">
        <v>44914</v>
      </c>
      <c r="D257">
        <v>3.7170000000000001</v>
      </c>
      <c r="E257" s="1">
        <v>44910</v>
      </c>
      <c r="F257">
        <v>3.6804999999999999</v>
      </c>
      <c r="G257" s="1">
        <v>44914</v>
      </c>
      <c r="H257">
        <v>3.5950000000000002</v>
      </c>
      <c r="I257" s="1">
        <v>44910</v>
      </c>
      <c r="J257" s="2">
        <v>3.5834999999999999</v>
      </c>
      <c r="K257" s="1">
        <v>44910</v>
      </c>
      <c r="L257">
        <v>3.6089000000000002</v>
      </c>
      <c r="M257" s="1">
        <v>44910</v>
      </c>
      <c r="N257">
        <v>3.625</v>
      </c>
      <c r="O257" s="1">
        <v>44910</v>
      </c>
      <c r="P257">
        <v>3.7542</v>
      </c>
      <c r="Q257" s="1">
        <v>44910</v>
      </c>
      <c r="R257">
        <v>3.8450000000000002</v>
      </c>
      <c r="S257" s="1"/>
      <c r="U257" s="1"/>
      <c r="V257" s="3"/>
      <c r="W257" s="1"/>
      <c r="Y257" s="1"/>
      <c r="AA257" s="1"/>
      <c r="AC257" s="1"/>
      <c r="AE257" s="1"/>
      <c r="AG257" s="1"/>
      <c r="AI257" s="1"/>
      <c r="AK257" s="1"/>
      <c r="AM257" s="1"/>
      <c r="AO257" s="1"/>
      <c r="AQ257" s="1"/>
    </row>
    <row r="258" spans="1:43" x14ac:dyDescent="0.2">
      <c r="A258" s="1">
        <v>44915</v>
      </c>
      <c r="B258">
        <v>3.7650000000000001</v>
      </c>
      <c r="C258" s="1">
        <v>44915</v>
      </c>
      <c r="D258">
        <v>3.7450000000000001</v>
      </c>
      <c r="E258" s="1">
        <v>44911</v>
      </c>
      <c r="F258">
        <v>3.6949999999999998</v>
      </c>
      <c r="G258" s="1">
        <v>44915</v>
      </c>
      <c r="H258">
        <v>3.6349999999999998</v>
      </c>
      <c r="I258" s="1">
        <v>44911</v>
      </c>
      <c r="J258" s="2">
        <v>3.59</v>
      </c>
      <c r="K258" s="1">
        <v>44911</v>
      </c>
      <c r="L258">
        <v>3.633</v>
      </c>
      <c r="M258" s="1">
        <v>44911</v>
      </c>
      <c r="N258">
        <v>3.6549999999999998</v>
      </c>
      <c r="O258" s="1">
        <v>44911</v>
      </c>
      <c r="P258">
        <v>3.7879999999999998</v>
      </c>
      <c r="Q258" s="1">
        <v>44911</v>
      </c>
      <c r="R258">
        <v>3.895</v>
      </c>
      <c r="S258" s="1"/>
      <c r="U258" s="1"/>
      <c r="V258" s="3"/>
      <c r="W258" s="1"/>
      <c r="Y258" s="1"/>
      <c r="AA258" s="1"/>
      <c r="AC258" s="1"/>
      <c r="AE258" s="1"/>
      <c r="AG258" s="1"/>
      <c r="AI258" s="1"/>
      <c r="AK258" s="1"/>
      <c r="AM258" s="1"/>
      <c r="AO258" s="1"/>
      <c r="AQ258" s="1"/>
    </row>
    <row r="259" spans="1:43" x14ac:dyDescent="0.2">
      <c r="A259" s="1">
        <v>44916</v>
      </c>
      <c r="B259">
        <v>3.7250000000000001</v>
      </c>
      <c r="C259" s="1">
        <v>44916</v>
      </c>
      <c r="D259">
        <v>3.71</v>
      </c>
      <c r="E259" s="1">
        <v>44914</v>
      </c>
      <c r="F259">
        <v>3.6972</v>
      </c>
      <c r="G259" s="1">
        <v>44916</v>
      </c>
      <c r="H259">
        <v>3.6349999999999998</v>
      </c>
      <c r="I259" s="1">
        <v>44914</v>
      </c>
      <c r="J259" s="2">
        <v>3.5911</v>
      </c>
      <c r="K259" s="1">
        <v>44914</v>
      </c>
      <c r="L259">
        <v>3.6322999999999999</v>
      </c>
      <c r="M259" s="1">
        <v>44914</v>
      </c>
      <c r="N259">
        <v>3.6549999999999998</v>
      </c>
      <c r="O259" s="1">
        <v>44914</v>
      </c>
      <c r="P259">
        <v>3.7879999999999998</v>
      </c>
      <c r="Q259" s="1">
        <v>44914</v>
      </c>
      <c r="R259">
        <v>3.895</v>
      </c>
      <c r="S259" s="1"/>
      <c r="U259" s="1"/>
      <c r="V259" s="3"/>
      <c r="W259" s="1"/>
      <c r="Y259" s="1"/>
      <c r="AA259" s="1"/>
      <c r="AC259" s="1"/>
      <c r="AE259" s="1"/>
      <c r="AG259" s="1"/>
      <c r="AI259" s="1"/>
      <c r="AK259" s="1"/>
      <c r="AM259" s="1"/>
      <c r="AO259" s="1"/>
      <c r="AQ259" s="1"/>
    </row>
    <row r="260" spans="1:43" x14ac:dyDescent="0.2">
      <c r="A260" s="1">
        <v>44917</v>
      </c>
      <c r="B260">
        <v>3.6949999999999998</v>
      </c>
      <c r="C260" s="1">
        <v>44917</v>
      </c>
      <c r="D260">
        <v>3.6930000000000001</v>
      </c>
      <c r="E260" s="1">
        <v>44915</v>
      </c>
      <c r="F260">
        <v>3.7120000000000002</v>
      </c>
      <c r="G260" s="1">
        <v>44917</v>
      </c>
      <c r="H260">
        <v>3.58</v>
      </c>
      <c r="I260" s="1">
        <v>44915</v>
      </c>
      <c r="J260" s="2">
        <v>3.6549999999999998</v>
      </c>
      <c r="K260" s="1">
        <v>44915</v>
      </c>
      <c r="L260">
        <v>3.7</v>
      </c>
      <c r="M260" s="1">
        <v>44915</v>
      </c>
      <c r="N260">
        <v>3.7250000000000001</v>
      </c>
      <c r="O260" s="1">
        <v>44915</v>
      </c>
      <c r="P260">
        <v>3.8580000000000001</v>
      </c>
      <c r="Q260" s="1">
        <v>44915</v>
      </c>
      <c r="R260">
        <v>3.94</v>
      </c>
      <c r="S260" s="1"/>
      <c r="U260" s="1"/>
      <c r="V260" s="3"/>
      <c r="W260" s="1"/>
      <c r="Y260" s="1"/>
      <c r="AA260" s="1"/>
      <c r="AC260" s="1"/>
      <c r="AE260" s="1"/>
      <c r="AG260" s="1"/>
      <c r="AI260" s="1"/>
      <c r="AK260" s="1"/>
      <c r="AM260" s="1"/>
      <c r="AO260" s="1"/>
      <c r="AQ260" s="1"/>
    </row>
    <row r="261" spans="1:43" x14ac:dyDescent="0.2">
      <c r="A261" s="1">
        <v>44918</v>
      </c>
      <c r="B261">
        <v>3.6949999999999998</v>
      </c>
      <c r="C261" s="1">
        <v>44918</v>
      </c>
      <c r="D261">
        <v>3.69</v>
      </c>
      <c r="E261" s="1">
        <v>44916</v>
      </c>
      <c r="F261">
        <v>3.7185999999999999</v>
      </c>
      <c r="G261" s="1">
        <v>44918</v>
      </c>
      <c r="H261">
        <v>3.6</v>
      </c>
      <c r="I261" s="1">
        <v>44916</v>
      </c>
      <c r="J261" s="2">
        <v>3.6402999999999999</v>
      </c>
      <c r="K261" s="1">
        <v>44916</v>
      </c>
      <c r="L261">
        <v>3.68</v>
      </c>
      <c r="M261" s="1">
        <v>44916</v>
      </c>
      <c r="N261">
        <v>3.72</v>
      </c>
      <c r="O261" s="1">
        <v>44916</v>
      </c>
      <c r="P261">
        <v>3.8519999999999999</v>
      </c>
      <c r="Q261" s="1">
        <v>44916</v>
      </c>
      <c r="R261">
        <v>3.95</v>
      </c>
      <c r="S261" s="1"/>
      <c r="U261" s="1"/>
      <c r="V261" s="3"/>
      <c r="W261" s="1"/>
      <c r="Y261" s="1"/>
      <c r="AA261" s="1"/>
      <c r="AC261" s="1"/>
      <c r="AE261" s="1"/>
      <c r="AG261" s="1"/>
      <c r="AI261" s="1"/>
      <c r="AK261" s="1"/>
      <c r="AM261" s="1"/>
      <c r="AO261" s="1"/>
      <c r="AQ261" s="1"/>
    </row>
    <row r="262" spans="1:43" x14ac:dyDescent="0.2">
      <c r="A262" s="1">
        <v>44922</v>
      </c>
      <c r="B262">
        <v>3.74</v>
      </c>
      <c r="C262" s="1">
        <v>44922</v>
      </c>
      <c r="D262">
        <v>3.73</v>
      </c>
      <c r="E262" s="1">
        <v>44917</v>
      </c>
      <c r="F262">
        <v>3.7101000000000002</v>
      </c>
      <c r="G262" s="1">
        <v>44921</v>
      </c>
      <c r="H262">
        <v>3.58</v>
      </c>
      <c r="I262" s="1">
        <v>44917</v>
      </c>
      <c r="J262" s="2">
        <v>3.6076000000000001</v>
      </c>
      <c r="K262" s="1">
        <v>44917</v>
      </c>
      <c r="L262">
        <v>3.6406000000000001</v>
      </c>
      <c r="M262" s="1">
        <v>44917</v>
      </c>
      <c r="N262">
        <v>3.66</v>
      </c>
      <c r="O262" s="1">
        <v>44917</v>
      </c>
      <c r="P262">
        <v>3.79</v>
      </c>
      <c r="Q262" s="1">
        <v>44917</v>
      </c>
      <c r="R262">
        <v>3.91</v>
      </c>
      <c r="S262" s="1"/>
      <c r="U262" s="1"/>
      <c r="V262" s="3"/>
      <c r="W262" s="1"/>
      <c r="Y262" s="1"/>
      <c r="AA262" s="1"/>
      <c r="AC262" s="1"/>
      <c r="AE262" s="1"/>
      <c r="AG262" s="1"/>
      <c r="AI262" s="1"/>
      <c r="AK262" s="1"/>
      <c r="AM262" s="1"/>
      <c r="AO262" s="1"/>
      <c r="AQ262" s="1"/>
    </row>
    <row r="263" spans="1:43" x14ac:dyDescent="0.2">
      <c r="A263" s="1">
        <v>44923</v>
      </c>
      <c r="B263">
        <v>3.73</v>
      </c>
      <c r="C263" s="1">
        <v>44923</v>
      </c>
      <c r="D263">
        <v>3.7370000000000001</v>
      </c>
      <c r="E263" s="1">
        <v>44918</v>
      </c>
      <c r="F263">
        <v>3.66</v>
      </c>
      <c r="G263" s="1">
        <v>44922</v>
      </c>
      <c r="H263">
        <v>3.64</v>
      </c>
      <c r="I263" s="1">
        <v>44918</v>
      </c>
      <c r="J263" s="2">
        <v>3.58</v>
      </c>
      <c r="K263" s="1">
        <v>44918</v>
      </c>
      <c r="L263">
        <v>3.625</v>
      </c>
      <c r="M263" s="1">
        <v>44918</v>
      </c>
      <c r="N263">
        <v>3.66</v>
      </c>
      <c r="O263" s="1">
        <v>44918</v>
      </c>
      <c r="P263">
        <v>3.8039999999999998</v>
      </c>
      <c r="Q263" s="1">
        <v>44918</v>
      </c>
      <c r="R263">
        <v>3.923</v>
      </c>
      <c r="S263" s="1"/>
      <c r="U263" s="1"/>
      <c r="V263" s="3"/>
      <c r="W263" s="1"/>
      <c r="Y263" s="1"/>
      <c r="AA263" s="1"/>
      <c r="AC263" s="1"/>
      <c r="AE263" s="1"/>
      <c r="AG263" s="1"/>
      <c r="AI263" s="1"/>
      <c r="AK263" s="1"/>
      <c r="AM263" s="1"/>
      <c r="AO263" s="1"/>
      <c r="AQ263" s="1"/>
    </row>
    <row r="264" spans="1:43" x14ac:dyDescent="0.2">
      <c r="A264" s="1">
        <v>44924</v>
      </c>
      <c r="B264">
        <v>3.7450000000000001</v>
      </c>
      <c r="C264" s="1">
        <v>44924</v>
      </c>
      <c r="D264">
        <v>3.7349999999999999</v>
      </c>
      <c r="E264" s="1">
        <v>44921</v>
      </c>
      <c r="F264">
        <v>3.66</v>
      </c>
      <c r="G264" s="1">
        <v>44923</v>
      </c>
      <c r="H264">
        <v>3.69</v>
      </c>
      <c r="I264" s="1">
        <v>44921</v>
      </c>
      <c r="J264" s="2">
        <v>3.58</v>
      </c>
      <c r="K264" s="1">
        <v>44921</v>
      </c>
      <c r="L264">
        <v>3.625</v>
      </c>
      <c r="M264" s="1">
        <v>44921</v>
      </c>
      <c r="N264">
        <v>3.66</v>
      </c>
      <c r="O264" s="1">
        <v>44921</v>
      </c>
      <c r="P264">
        <v>3.8039999999999998</v>
      </c>
      <c r="Q264" s="1">
        <v>44921</v>
      </c>
      <c r="R264">
        <v>3.923</v>
      </c>
      <c r="S264" s="1"/>
      <c r="U264" s="1"/>
      <c r="V264" s="3"/>
      <c r="W264" s="1"/>
      <c r="Y264" s="1"/>
      <c r="AA264" s="1"/>
      <c r="AC264" s="1"/>
      <c r="AE264" s="1"/>
      <c r="AG264" s="1"/>
      <c r="AI264" s="1"/>
      <c r="AK264" s="1"/>
      <c r="AM264" s="1"/>
      <c r="AO264" s="1"/>
      <c r="AQ264" s="1"/>
    </row>
    <row r="265" spans="1:43" x14ac:dyDescent="0.2">
      <c r="A265" s="1">
        <v>44925</v>
      </c>
      <c r="B265">
        <v>3.68</v>
      </c>
      <c r="C265" s="1">
        <v>44925</v>
      </c>
      <c r="D265">
        <v>3.6949999999999998</v>
      </c>
      <c r="E265" s="1">
        <v>44922</v>
      </c>
      <c r="F265">
        <v>3.7282000000000002</v>
      </c>
      <c r="G265" s="1">
        <v>44924</v>
      </c>
      <c r="H265">
        <v>3.69</v>
      </c>
      <c r="I265" s="1">
        <v>44922</v>
      </c>
      <c r="J265" s="2">
        <v>3.6381999999999999</v>
      </c>
      <c r="K265" s="1">
        <v>44922</v>
      </c>
      <c r="L265">
        <v>3.6764000000000001</v>
      </c>
      <c r="M265" s="1">
        <v>44922</v>
      </c>
      <c r="N265">
        <v>3.72</v>
      </c>
      <c r="O265" s="1">
        <v>44922</v>
      </c>
      <c r="P265">
        <v>3.8639999999999999</v>
      </c>
      <c r="Q265" s="1">
        <v>44922</v>
      </c>
      <c r="R265">
        <v>3.9830000000000001</v>
      </c>
      <c r="S265" s="1"/>
      <c r="U265" s="1"/>
      <c r="V265" s="3"/>
      <c r="W265" s="1"/>
      <c r="Y265" s="1"/>
      <c r="AA265" s="1"/>
      <c r="AC265" s="1"/>
      <c r="AE265" s="1"/>
      <c r="AG265" s="1"/>
      <c r="AI265" s="1"/>
      <c r="AK265" s="1"/>
      <c r="AM265" s="1"/>
      <c r="AO265" s="1"/>
      <c r="AQ265" s="1"/>
    </row>
    <row r="266" spans="1:43" x14ac:dyDescent="0.2">
      <c r="A266" s="1">
        <v>44929</v>
      </c>
      <c r="B266">
        <v>3.69</v>
      </c>
      <c r="C266" s="1">
        <v>44929</v>
      </c>
      <c r="D266">
        <v>3.67</v>
      </c>
      <c r="E266" s="1">
        <v>44923</v>
      </c>
      <c r="F266">
        <v>3.7517999999999998</v>
      </c>
      <c r="G266" s="1">
        <v>44925</v>
      </c>
      <c r="H266">
        <v>3.665</v>
      </c>
      <c r="I266" s="1">
        <v>44923</v>
      </c>
      <c r="J266" s="2">
        <v>3.7</v>
      </c>
      <c r="K266" s="1">
        <v>44923</v>
      </c>
      <c r="L266">
        <v>3.7549999999999999</v>
      </c>
      <c r="M266" s="1">
        <v>44923</v>
      </c>
      <c r="N266">
        <v>3.79</v>
      </c>
      <c r="O266" s="1">
        <v>44923</v>
      </c>
      <c r="P266">
        <v>3.9340000000000002</v>
      </c>
      <c r="Q266" s="1">
        <v>44923</v>
      </c>
      <c r="R266">
        <v>4.0529999999999999</v>
      </c>
      <c r="S266" s="1"/>
      <c r="U266" s="1"/>
      <c r="V266" s="3"/>
      <c r="W266" s="1"/>
      <c r="Y266" s="1"/>
      <c r="AA266" s="1"/>
      <c r="AC266" s="1"/>
      <c r="AE266" s="1"/>
      <c r="AG266" s="1"/>
      <c r="AI266" s="1"/>
      <c r="AK266" s="1"/>
      <c r="AM266" s="1"/>
      <c r="AO266" s="1"/>
      <c r="AQ266" s="1"/>
    </row>
    <row r="267" spans="1:43" x14ac:dyDescent="0.2">
      <c r="A267" s="1">
        <v>44930</v>
      </c>
      <c r="B267">
        <v>3.6749999999999998</v>
      </c>
      <c r="C267" s="1">
        <v>44930</v>
      </c>
      <c r="D267">
        <v>3.653</v>
      </c>
      <c r="E267" s="1">
        <v>44924</v>
      </c>
      <c r="F267">
        <v>3.7450000000000001</v>
      </c>
      <c r="G267" s="1">
        <v>44928</v>
      </c>
      <c r="H267">
        <v>3.6549999999999998</v>
      </c>
      <c r="I267" s="1">
        <v>44924</v>
      </c>
      <c r="J267" s="2">
        <v>3.7</v>
      </c>
      <c r="K267" s="1">
        <v>44924</v>
      </c>
      <c r="L267">
        <v>3.75</v>
      </c>
      <c r="M267" s="1">
        <v>44924</v>
      </c>
      <c r="N267">
        <v>3.7850000000000001</v>
      </c>
      <c r="O267" s="1">
        <v>44924</v>
      </c>
      <c r="P267">
        <v>3.9289999999999998</v>
      </c>
      <c r="Q267" s="1">
        <v>44924</v>
      </c>
      <c r="R267">
        <v>4.048</v>
      </c>
      <c r="S267" s="1"/>
      <c r="U267" s="1"/>
      <c r="V267" s="3"/>
      <c r="W267" s="1"/>
      <c r="Y267" s="1"/>
      <c r="AA267" s="1"/>
      <c r="AC267" s="1"/>
      <c r="AE267" s="1"/>
      <c r="AG267" s="1"/>
      <c r="AI267" s="1"/>
      <c r="AK267" s="1"/>
      <c r="AM267" s="1"/>
      <c r="AO267" s="1"/>
      <c r="AQ267" s="1"/>
    </row>
    <row r="268" spans="1:43" x14ac:dyDescent="0.2">
      <c r="A268" s="1">
        <v>44931</v>
      </c>
      <c r="B268">
        <v>3.6930000000000001</v>
      </c>
      <c r="C268" s="1">
        <v>44931</v>
      </c>
      <c r="D268">
        <v>3.6720000000000002</v>
      </c>
      <c r="E268" s="1">
        <v>44925</v>
      </c>
      <c r="F268">
        <v>3.71</v>
      </c>
      <c r="G268" s="1">
        <v>44929</v>
      </c>
      <c r="H268">
        <v>3.6150000000000002</v>
      </c>
      <c r="I268" s="1">
        <v>44925</v>
      </c>
      <c r="J268" s="2">
        <v>3.665</v>
      </c>
      <c r="K268" s="1">
        <v>44925</v>
      </c>
      <c r="L268">
        <v>3.7149999999999999</v>
      </c>
      <c r="M268" s="1">
        <v>44925</v>
      </c>
      <c r="N268">
        <v>3.7549999999999999</v>
      </c>
      <c r="O268" s="1">
        <v>44925</v>
      </c>
      <c r="P268">
        <v>3.9180000000000001</v>
      </c>
      <c r="Q268" s="1">
        <v>44925</v>
      </c>
      <c r="R268">
        <v>4.0250000000000004</v>
      </c>
      <c r="S268" s="1"/>
      <c r="U268" s="1"/>
      <c r="V268" s="3"/>
      <c r="W268" s="1"/>
      <c r="Y268" s="1"/>
      <c r="AA268" s="1"/>
      <c r="AC268" s="1"/>
      <c r="AE268" s="1"/>
      <c r="AG268" s="1"/>
      <c r="AI268" s="1"/>
      <c r="AK268" s="1"/>
      <c r="AM268" s="1"/>
      <c r="AO268" s="1"/>
      <c r="AQ268" s="1"/>
    </row>
    <row r="269" spans="1:43" x14ac:dyDescent="0.2">
      <c r="A269" s="1">
        <v>44932</v>
      </c>
      <c r="B269">
        <v>3.71</v>
      </c>
      <c r="C269" s="1">
        <v>44932</v>
      </c>
      <c r="D269">
        <v>3.6949999999999998</v>
      </c>
      <c r="E269" s="1">
        <v>44928</v>
      </c>
      <c r="F269">
        <v>3.7336999999999998</v>
      </c>
      <c r="G269" s="1">
        <v>44930</v>
      </c>
      <c r="H269">
        <v>3.585</v>
      </c>
      <c r="I269" s="1">
        <v>44928</v>
      </c>
      <c r="J269" s="2">
        <v>3.6728000000000001</v>
      </c>
      <c r="K269" s="1">
        <v>44928</v>
      </c>
      <c r="L269">
        <v>3.7145999999999999</v>
      </c>
      <c r="M269" s="1">
        <v>44928</v>
      </c>
      <c r="N269">
        <v>3.7502</v>
      </c>
      <c r="O269" s="1">
        <v>44928</v>
      </c>
      <c r="P269">
        <v>3.899</v>
      </c>
      <c r="Q269" s="1">
        <v>44928</v>
      </c>
      <c r="R269">
        <v>4.0102000000000002</v>
      </c>
      <c r="S269" s="1"/>
      <c r="U269" s="1"/>
      <c r="V269" s="3"/>
      <c r="W269" s="1"/>
      <c r="Y269" s="1"/>
      <c r="AA269" s="1"/>
      <c r="AC269" s="1"/>
      <c r="AE269" s="1"/>
      <c r="AG269" s="1"/>
      <c r="AI269" s="1"/>
      <c r="AK269" s="1"/>
      <c r="AM269" s="1"/>
      <c r="AO269" s="1"/>
      <c r="AQ269" s="1"/>
    </row>
    <row r="270" spans="1:43" x14ac:dyDescent="0.2">
      <c r="A270" s="1">
        <v>44935</v>
      </c>
      <c r="B270">
        <v>3.6949999999999998</v>
      </c>
      <c r="C270" s="1">
        <v>44935</v>
      </c>
      <c r="D270">
        <v>3.6880000000000002</v>
      </c>
      <c r="E270" s="1">
        <v>44929</v>
      </c>
      <c r="F270">
        <v>3.7107999999999999</v>
      </c>
      <c r="G270" s="1">
        <v>44931</v>
      </c>
      <c r="H270">
        <v>3.605</v>
      </c>
      <c r="I270" s="1">
        <v>44929</v>
      </c>
      <c r="J270" s="2">
        <v>3.6305999999999998</v>
      </c>
      <c r="K270" s="1">
        <v>44929</v>
      </c>
      <c r="L270">
        <v>3.6674000000000002</v>
      </c>
      <c r="M270" s="1">
        <v>44929</v>
      </c>
      <c r="N270">
        <v>3.6749999999999998</v>
      </c>
      <c r="O270" s="1">
        <v>44929</v>
      </c>
      <c r="P270">
        <v>3.8481999999999998</v>
      </c>
      <c r="Q270" s="1">
        <v>44929</v>
      </c>
      <c r="R270">
        <v>3.94</v>
      </c>
      <c r="S270" s="1"/>
      <c r="U270" s="1"/>
      <c r="V270" s="3"/>
      <c r="W270" s="1"/>
      <c r="Y270" s="1"/>
      <c r="AA270" s="1"/>
      <c r="AC270" s="1"/>
      <c r="AE270" s="1"/>
      <c r="AG270" s="1"/>
      <c r="AI270" s="1"/>
      <c r="AK270" s="1"/>
      <c r="AM270" s="1"/>
      <c r="AO270" s="1"/>
      <c r="AQ270" s="1"/>
    </row>
    <row r="271" spans="1:43" x14ac:dyDescent="0.2">
      <c r="A271" s="1">
        <v>44936</v>
      </c>
      <c r="B271">
        <v>3.72</v>
      </c>
      <c r="C271" s="1">
        <v>44936</v>
      </c>
      <c r="D271">
        <v>3.7</v>
      </c>
      <c r="E271" s="1">
        <v>44930</v>
      </c>
      <c r="F271">
        <v>3.6162999999999998</v>
      </c>
      <c r="G271" s="1">
        <v>44932</v>
      </c>
      <c r="H271">
        <v>3.64</v>
      </c>
      <c r="I271" s="1">
        <v>44930</v>
      </c>
      <c r="J271" s="2">
        <v>3.5945999999999998</v>
      </c>
      <c r="K271" s="1">
        <v>44930</v>
      </c>
      <c r="L271">
        <v>3.6324999999999998</v>
      </c>
      <c r="M271" s="1">
        <v>44930</v>
      </c>
      <c r="N271">
        <v>3.66</v>
      </c>
      <c r="O271" s="1">
        <v>44930</v>
      </c>
      <c r="P271">
        <v>3.8138999999999998</v>
      </c>
      <c r="Q271" s="1">
        <v>44930</v>
      </c>
      <c r="R271">
        <v>3.92</v>
      </c>
      <c r="S271" s="1"/>
      <c r="U271" s="1"/>
      <c r="V271" s="3"/>
      <c r="W271" s="1"/>
      <c r="Y271" s="1"/>
      <c r="AA271" s="1"/>
      <c r="AC271" s="1"/>
      <c r="AE271" s="1"/>
      <c r="AG271" s="1"/>
      <c r="AI271" s="1"/>
      <c r="AK271" s="1"/>
      <c r="AM271" s="1"/>
      <c r="AO271" s="1"/>
      <c r="AQ271" s="1"/>
    </row>
    <row r="272" spans="1:43" x14ac:dyDescent="0.2">
      <c r="A272" s="1">
        <v>44937</v>
      </c>
      <c r="B272">
        <v>3.7250000000000001</v>
      </c>
      <c r="C272" s="1">
        <v>44937</v>
      </c>
      <c r="D272">
        <v>3.71</v>
      </c>
      <c r="E272" s="1">
        <v>44931</v>
      </c>
      <c r="F272">
        <v>3.6530999999999998</v>
      </c>
      <c r="G272" s="1">
        <v>44935</v>
      </c>
      <c r="H272">
        <v>3.605</v>
      </c>
      <c r="I272" s="1">
        <v>44931</v>
      </c>
      <c r="J272" s="2">
        <v>3.6150000000000002</v>
      </c>
      <c r="K272" s="1">
        <v>44931</v>
      </c>
      <c r="L272">
        <v>3.6621000000000001</v>
      </c>
      <c r="M272" s="1">
        <v>44931</v>
      </c>
      <c r="N272">
        <v>3.6850000000000001</v>
      </c>
      <c r="O272" s="1">
        <v>44931</v>
      </c>
      <c r="P272">
        <v>3.8420000000000001</v>
      </c>
      <c r="Q272" s="1">
        <v>44931</v>
      </c>
      <c r="R272">
        <v>3.9449999999999998</v>
      </c>
      <c r="S272" s="1"/>
      <c r="U272" s="1"/>
      <c r="V272" s="3"/>
      <c r="W272" s="1"/>
      <c r="Y272" s="1"/>
      <c r="AA272" s="1"/>
      <c r="AC272" s="1"/>
      <c r="AE272" s="1"/>
      <c r="AG272" s="1"/>
      <c r="AI272" s="1"/>
      <c r="AK272" s="1"/>
      <c r="AM272" s="1"/>
      <c r="AO272" s="1"/>
      <c r="AQ272" s="1"/>
    </row>
    <row r="273" spans="1:43" x14ac:dyDescent="0.2">
      <c r="A273" s="1">
        <v>44938</v>
      </c>
      <c r="B273">
        <v>3.7749999999999999</v>
      </c>
      <c r="C273" s="1">
        <v>44938</v>
      </c>
      <c r="D273">
        <v>3.7450000000000001</v>
      </c>
      <c r="E273" s="1">
        <v>44932</v>
      </c>
      <c r="F273">
        <v>3.6787000000000001</v>
      </c>
      <c r="G273" s="1">
        <v>44936</v>
      </c>
      <c r="H273">
        <v>3.62</v>
      </c>
      <c r="I273" s="1">
        <v>44932</v>
      </c>
      <c r="J273" s="2">
        <v>3.6549999999999998</v>
      </c>
      <c r="K273" s="1">
        <v>44932</v>
      </c>
      <c r="L273">
        <v>3.6949999999999998</v>
      </c>
      <c r="M273" s="1">
        <v>44932</v>
      </c>
      <c r="N273">
        <v>3.72</v>
      </c>
      <c r="O273" s="1">
        <v>44932</v>
      </c>
      <c r="P273">
        <v>3.8641999999999999</v>
      </c>
      <c r="Q273" s="1">
        <v>44932</v>
      </c>
      <c r="R273">
        <v>3.9849999999999999</v>
      </c>
      <c r="S273" s="1"/>
      <c r="U273" s="1"/>
      <c r="V273" s="3"/>
      <c r="W273" s="1"/>
      <c r="Y273" s="1"/>
      <c r="AA273" s="1"/>
      <c r="AC273" s="1"/>
      <c r="AE273" s="1"/>
      <c r="AG273" s="1"/>
      <c r="AI273" s="1"/>
      <c r="AK273" s="1"/>
      <c r="AM273" s="1"/>
      <c r="AO273" s="1"/>
      <c r="AQ273" s="1"/>
    </row>
    <row r="274" spans="1:43" x14ac:dyDescent="0.2">
      <c r="A274" s="1">
        <v>44939</v>
      </c>
      <c r="B274">
        <v>3.7549999999999999</v>
      </c>
      <c r="C274" s="1">
        <v>44939</v>
      </c>
      <c r="D274">
        <v>3.7250000000000001</v>
      </c>
      <c r="E274" s="1">
        <v>44935</v>
      </c>
      <c r="F274">
        <v>3.665</v>
      </c>
      <c r="G274" s="1">
        <v>44937</v>
      </c>
      <c r="H274">
        <v>3.62</v>
      </c>
      <c r="I274" s="1">
        <v>44935</v>
      </c>
      <c r="J274" s="2">
        <v>3.6150000000000002</v>
      </c>
      <c r="K274" s="1">
        <v>44935</v>
      </c>
      <c r="L274">
        <v>3.6334</v>
      </c>
      <c r="M274" s="1">
        <v>44935</v>
      </c>
      <c r="N274">
        <v>3.6549999999999998</v>
      </c>
      <c r="O274" s="1">
        <v>44935</v>
      </c>
      <c r="P274">
        <v>3.8029999999999999</v>
      </c>
      <c r="Q274" s="1">
        <v>44935</v>
      </c>
      <c r="R274">
        <v>3.915</v>
      </c>
      <c r="S274" s="1"/>
      <c r="U274" s="1"/>
      <c r="V274" s="3"/>
      <c r="W274" s="1"/>
      <c r="Y274" s="1"/>
      <c r="AA274" s="1"/>
      <c r="AC274" s="1"/>
      <c r="AE274" s="1"/>
      <c r="AG274" s="1"/>
      <c r="AI274" s="1"/>
      <c r="AK274" s="1"/>
      <c r="AM274" s="1"/>
      <c r="AO274" s="1"/>
      <c r="AQ274" s="1"/>
    </row>
    <row r="275" spans="1:43" x14ac:dyDescent="0.2">
      <c r="A275" s="1">
        <v>44942</v>
      </c>
      <c r="B275">
        <v>3.76</v>
      </c>
      <c r="C275" s="1">
        <v>44942</v>
      </c>
      <c r="D275">
        <v>3.7429999999999999</v>
      </c>
      <c r="E275" s="1">
        <v>44936</v>
      </c>
      <c r="F275">
        <v>3.6709000000000001</v>
      </c>
      <c r="G275" s="1">
        <v>44938</v>
      </c>
      <c r="H275">
        <v>3.6349999999999998</v>
      </c>
      <c r="I275" s="1">
        <v>44936</v>
      </c>
      <c r="J275" s="2">
        <v>3.62</v>
      </c>
      <c r="K275" s="1">
        <v>44936</v>
      </c>
      <c r="L275">
        <v>3.6480999999999999</v>
      </c>
      <c r="M275" s="1">
        <v>44936</v>
      </c>
      <c r="N275">
        <v>3.68</v>
      </c>
      <c r="O275" s="1">
        <v>44936</v>
      </c>
      <c r="P275">
        <v>3.8233999999999999</v>
      </c>
      <c r="Q275" s="1">
        <v>44936</v>
      </c>
      <c r="R275">
        <v>3.94</v>
      </c>
      <c r="S275" s="1"/>
      <c r="U275" s="1"/>
      <c r="V275" s="3"/>
      <c r="W275" s="1"/>
      <c r="Y275" s="1"/>
      <c r="AA275" s="1"/>
      <c r="AC275" s="1"/>
      <c r="AE275" s="1"/>
      <c r="AG275" s="1"/>
      <c r="AI275" s="1"/>
      <c r="AK275" s="1"/>
      <c r="AM275" s="1"/>
      <c r="AO275" s="1"/>
      <c r="AQ275" s="1"/>
    </row>
    <row r="276" spans="1:43" x14ac:dyDescent="0.2">
      <c r="A276" s="1">
        <v>44943</v>
      </c>
      <c r="B276">
        <v>3.77</v>
      </c>
      <c r="C276" s="1">
        <v>44943</v>
      </c>
      <c r="D276">
        <v>3.7549999999999999</v>
      </c>
      <c r="E276" s="1">
        <v>44937</v>
      </c>
      <c r="F276">
        <v>3.7012</v>
      </c>
      <c r="G276" s="1">
        <v>44939</v>
      </c>
      <c r="H276">
        <v>3.6150000000000002</v>
      </c>
      <c r="I276" s="1">
        <v>44937</v>
      </c>
      <c r="J276" s="2">
        <v>3.62</v>
      </c>
      <c r="K276" s="1">
        <v>44937</v>
      </c>
      <c r="L276">
        <v>3.66</v>
      </c>
      <c r="M276" s="1">
        <v>44937</v>
      </c>
      <c r="N276">
        <v>3.7</v>
      </c>
      <c r="O276" s="1">
        <v>44937</v>
      </c>
      <c r="P276">
        <v>3.86</v>
      </c>
      <c r="Q276" s="1">
        <v>44937</v>
      </c>
      <c r="R276">
        <v>3.9649999999999999</v>
      </c>
      <c r="S276" s="1"/>
      <c r="U276" s="1"/>
      <c r="V276" s="3"/>
      <c r="W276" s="1"/>
      <c r="Y276" s="1"/>
      <c r="AA276" s="1"/>
      <c r="AC276" s="1"/>
      <c r="AE276" s="1"/>
      <c r="AG276" s="1"/>
      <c r="AI276" s="1"/>
      <c r="AK276" s="1"/>
      <c r="AM276" s="1"/>
      <c r="AO276" s="1"/>
      <c r="AQ276" s="1"/>
    </row>
    <row r="277" spans="1:43" x14ac:dyDescent="0.2">
      <c r="A277" s="1">
        <v>44944</v>
      </c>
      <c r="B277">
        <v>3.74</v>
      </c>
      <c r="C277" s="1">
        <v>44944</v>
      </c>
      <c r="D277">
        <v>3.7170000000000001</v>
      </c>
      <c r="E277" s="1">
        <v>44938</v>
      </c>
      <c r="F277">
        <v>3.7157</v>
      </c>
      <c r="G277" s="1">
        <v>44942</v>
      </c>
      <c r="H277">
        <v>3.64</v>
      </c>
      <c r="I277" s="1">
        <v>44938</v>
      </c>
      <c r="J277" s="2">
        <v>3.6206999999999998</v>
      </c>
      <c r="K277" s="1">
        <v>44938</v>
      </c>
      <c r="L277">
        <v>3.665</v>
      </c>
      <c r="M277" s="1">
        <v>44938</v>
      </c>
      <c r="N277">
        <v>3.71</v>
      </c>
      <c r="O277" s="1">
        <v>44938</v>
      </c>
      <c r="P277">
        <v>3.8431000000000002</v>
      </c>
      <c r="Q277" s="1">
        <v>44938</v>
      </c>
      <c r="R277">
        <v>3.97</v>
      </c>
      <c r="S277" s="1"/>
      <c r="U277" s="1"/>
      <c r="V277" s="3"/>
      <c r="W277" s="1"/>
      <c r="Y277" s="1"/>
      <c r="AA277" s="1"/>
      <c r="AC277" s="1"/>
      <c r="AE277" s="1"/>
      <c r="AG277" s="1"/>
      <c r="AI277" s="1"/>
      <c r="AK277" s="1"/>
      <c r="AM277" s="1"/>
      <c r="AO277" s="1"/>
      <c r="AQ277" s="1"/>
    </row>
    <row r="278" spans="1:43" x14ac:dyDescent="0.2">
      <c r="A278" s="1">
        <v>44945</v>
      </c>
      <c r="B278">
        <v>3.6150000000000002</v>
      </c>
      <c r="C278" s="1">
        <v>44945</v>
      </c>
      <c r="D278">
        <v>3.585</v>
      </c>
      <c r="E278" s="1">
        <v>44939</v>
      </c>
      <c r="F278">
        <v>3.7179000000000002</v>
      </c>
      <c r="G278" s="1">
        <v>44943</v>
      </c>
      <c r="H278">
        <v>3.63</v>
      </c>
      <c r="I278" s="1">
        <v>44939</v>
      </c>
      <c r="J278" s="2">
        <v>3.6046999999999998</v>
      </c>
      <c r="K278" s="1">
        <v>44939</v>
      </c>
      <c r="L278">
        <v>3.6423999999999999</v>
      </c>
      <c r="M278" s="1">
        <v>44939</v>
      </c>
      <c r="N278">
        <v>3.67</v>
      </c>
      <c r="O278" s="1">
        <v>44939</v>
      </c>
      <c r="P278">
        <v>3.8226</v>
      </c>
      <c r="Q278" s="1">
        <v>44939</v>
      </c>
      <c r="R278">
        <v>3.93</v>
      </c>
      <c r="S278" s="1"/>
      <c r="U278" s="1"/>
      <c r="V278" s="3"/>
      <c r="W278" s="1"/>
      <c r="Y278" s="1"/>
      <c r="AA278" s="1"/>
      <c r="AC278" s="1"/>
      <c r="AE278" s="1"/>
      <c r="AG278" s="1"/>
      <c r="AI278" s="1"/>
      <c r="AK278" s="1"/>
      <c r="AM278" s="1"/>
      <c r="AO278" s="1"/>
      <c r="AQ278" s="1"/>
    </row>
    <row r="279" spans="1:43" x14ac:dyDescent="0.2">
      <c r="A279" s="1">
        <v>44946</v>
      </c>
      <c r="B279">
        <v>3.5950000000000002</v>
      </c>
      <c r="C279" s="1">
        <v>44946</v>
      </c>
      <c r="D279">
        <v>3.51</v>
      </c>
      <c r="E279" s="1">
        <v>44942</v>
      </c>
      <c r="F279">
        <v>3.7250000000000001</v>
      </c>
      <c r="G279" s="1">
        <v>44944</v>
      </c>
      <c r="H279">
        <v>3.5449999999999999</v>
      </c>
      <c r="I279" s="1">
        <v>44942</v>
      </c>
      <c r="J279" s="2">
        <v>3.62</v>
      </c>
      <c r="K279" s="1">
        <v>44942</v>
      </c>
      <c r="L279">
        <v>3.6619999999999999</v>
      </c>
      <c r="M279" s="1">
        <v>44942</v>
      </c>
      <c r="N279">
        <v>3.7</v>
      </c>
      <c r="O279" s="1">
        <v>44942</v>
      </c>
      <c r="P279">
        <v>3.8424</v>
      </c>
      <c r="Q279" s="1">
        <v>44942</v>
      </c>
      <c r="R279">
        <v>3.96</v>
      </c>
      <c r="S279" s="1"/>
      <c r="U279" s="1"/>
      <c r="V279" s="3"/>
      <c r="W279" s="1"/>
      <c r="Y279" s="1"/>
      <c r="AA279" s="1"/>
      <c r="AC279" s="1"/>
      <c r="AE279" s="1"/>
      <c r="AG279" s="1"/>
      <c r="AI279" s="1"/>
      <c r="AK279" s="1"/>
      <c r="AM279" s="1"/>
      <c r="AO279" s="1"/>
      <c r="AQ279" s="1"/>
    </row>
    <row r="280" spans="1:43" x14ac:dyDescent="0.2">
      <c r="A280" s="1">
        <v>44950</v>
      </c>
      <c r="B280">
        <v>3.5950000000000002</v>
      </c>
      <c r="C280" s="1">
        <v>44950</v>
      </c>
      <c r="D280">
        <v>3.51</v>
      </c>
      <c r="E280" s="1">
        <v>44943</v>
      </c>
      <c r="F280">
        <v>3.74</v>
      </c>
      <c r="G280" s="1">
        <v>44945</v>
      </c>
      <c r="H280">
        <v>3.34</v>
      </c>
      <c r="I280" s="1">
        <v>44943</v>
      </c>
      <c r="J280" s="2">
        <v>3.62</v>
      </c>
      <c r="K280" s="1">
        <v>44943</v>
      </c>
      <c r="L280">
        <v>3.6549999999999998</v>
      </c>
      <c r="M280" s="1">
        <v>44943</v>
      </c>
      <c r="N280">
        <v>3.6850000000000001</v>
      </c>
      <c r="O280" s="1">
        <v>44943</v>
      </c>
      <c r="P280">
        <v>3.8420000000000001</v>
      </c>
      <c r="Q280" s="1">
        <v>44943</v>
      </c>
      <c r="R280">
        <v>3.9449999999999998</v>
      </c>
      <c r="S280" s="1"/>
      <c r="U280" s="1"/>
      <c r="V280" s="3"/>
      <c r="W280" s="1"/>
      <c r="Y280" s="1"/>
      <c r="AA280" s="1"/>
      <c r="AC280" s="1"/>
      <c r="AE280" s="1"/>
      <c r="AG280" s="1"/>
      <c r="AI280" s="1"/>
      <c r="AK280" s="1"/>
      <c r="AM280" s="1"/>
      <c r="AO280" s="1"/>
      <c r="AQ280" s="1"/>
    </row>
    <row r="281" spans="1:43" x14ac:dyDescent="0.2">
      <c r="A281" s="1">
        <v>44951</v>
      </c>
      <c r="B281">
        <v>3.585</v>
      </c>
      <c r="C281" s="1">
        <v>44951</v>
      </c>
      <c r="D281">
        <v>3.5249999999999999</v>
      </c>
      <c r="E281" s="1">
        <v>44944</v>
      </c>
      <c r="F281">
        <v>3.6949999999999998</v>
      </c>
      <c r="G281" s="1">
        <v>44946</v>
      </c>
      <c r="H281">
        <v>3.35</v>
      </c>
      <c r="I281" s="1">
        <v>44944</v>
      </c>
      <c r="J281" s="2">
        <v>3.5232000000000001</v>
      </c>
      <c r="K281" s="1">
        <v>44944</v>
      </c>
      <c r="L281">
        <v>3.58</v>
      </c>
      <c r="M281" s="1">
        <v>44944</v>
      </c>
      <c r="N281">
        <v>3.61</v>
      </c>
      <c r="O281" s="1">
        <v>44944</v>
      </c>
      <c r="P281">
        <v>3.7570000000000001</v>
      </c>
      <c r="Q281" s="1">
        <v>44944</v>
      </c>
      <c r="R281">
        <v>3.85</v>
      </c>
      <c r="S281" s="1"/>
      <c r="U281" s="1"/>
      <c r="V281" s="3"/>
      <c r="W281" s="1"/>
      <c r="Y281" s="1"/>
      <c r="AA281" s="1"/>
      <c r="AC281" s="1"/>
      <c r="AE281" s="1"/>
      <c r="AG281" s="1"/>
      <c r="AI281" s="1"/>
      <c r="AK281" s="1"/>
      <c r="AM281" s="1"/>
      <c r="AO281" s="1"/>
      <c r="AQ281" s="1"/>
    </row>
    <row r="282" spans="1:43" x14ac:dyDescent="0.2">
      <c r="A282" s="1">
        <v>44952</v>
      </c>
      <c r="B282">
        <v>3.5950000000000002</v>
      </c>
      <c r="C282" s="1">
        <v>44952</v>
      </c>
      <c r="D282">
        <v>3.5049999999999999</v>
      </c>
      <c r="E282" s="1">
        <v>44945</v>
      </c>
      <c r="F282">
        <v>3.5192999999999999</v>
      </c>
      <c r="G282" s="1">
        <v>44949</v>
      </c>
      <c r="H282">
        <v>3.3</v>
      </c>
      <c r="I282" s="1">
        <v>44945</v>
      </c>
      <c r="J282" s="2">
        <v>3.3085</v>
      </c>
      <c r="K282" s="1">
        <v>44945</v>
      </c>
      <c r="L282">
        <v>3.3458000000000001</v>
      </c>
      <c r="M282" s="1">
        <v>44945</v>
      </c>
      <c r="N282">
        <v>3.38</v>
      </c>
      <c r="O282" s="1">
        <v>44945</v>
      </c>
      <c r="P282">
        <v>3.5268000000000002</v>
      </c>
      <c r="Q282" s="1">
        <v>44945</v>
      </c>
      <c r="R282">
        <v>3.58</v>
      </c>
      <c r="S282" s="1"/>
      <c r="U282" s="1"/>
      <c r="V282" s="3"/>
      <c r="W282" s="1"/>
      <c r="Y282" s="1"/>
      <c r="AA282" s="1"/>
      <c r="AC282" s="1"/>
      <c r="AE282" s="1"/>
      <c r="AG282" s="1"/>
      <c r="AI282" s="1"/>
      <c r="AK282" s="1"/>
      <c r="AM282" s="1"/>
      <c r="AO282" s="1"/>
      <c r="AQ282" s="1"/>
    </row>
    <row r="283" spans="1:43" x14ac:dyDescent="0.2">
      <c r="A283" s="1">
        <v>44953</v>
      </c>
      <c r="B283">
        <v>3.57</v>
      </c>
      <c r="C283" s="1">
        <v>44953</v>
      </c>
      <c r="D283">
        <v>3.53</v>
      </c>
      <c r="E283" s="1">
        <v>44946</v>
      </c>
      <c r="F283">
        <v>3.4407000000000001</v>
      </c>
      <c r="G283" s="1">
        <v>44950</v>
      </c>
      <c r="H283">
        <v>3.3</v>
      </c>
      <c r="I283" s="1">
        <v>44946</v>
      </c>
      <c r="J283" s="2">
        <v>3.3203</v>
      </c>
      <c r="K283" s="1">
        <v>44946</v>
      </c>
      <c r="L283">
        <v>3.3693</v>
      </c>
      <c r="M283" s="1">
        <v>44946</v>
      </c>
      <c r="N283">
        <v>3.4</v>
      </c>
      <c r="O283" s="1">
        <v>44946</v>
      </c>
      <c r="P283">
        <v>3.5249999999999999</v>
      </c>
      <c r="Q283" s="1">
        <v>44946</v>
      </c>
      <c r="R283">
        <v>3.5950000000000002</v>
      </c>
      <c r="S283" s="1"/>
      <c r="U283" s="1"/>
      <c r="V283" s="3"/>
      <c r="W283" s="1"/>
      <c r="Y283" s="1"/>
      <c r="AA283" s="1"/>
      <c r="AC283" s="1"/>
      <c r="AE283" s="1"/>
      <c r="AG283" s="1"/>
      <c r="AI283" s="1"/>
      <c r="AK283" s="1"/>
      <c r="AM283" s="1"/>
      <c r="AO283" s="1"/>
      <c r="AQ283" s="1"/>
    </row>
    <row r="284" spans="1:43" x14ac:dyDescent="0.2">
      <c r="A284" s="1">
        <v>44956</v>
      </c>
      <c r="B284">
        <v>3.5950000000000002</v>
      </c>
      <c r="C284" s="1">
        <v>44956</v>
      </c>
      <c r="D284">
        <v>3.55</v>
      </c>
      <c r="E284" s="1">
        <v>44949</v>
      </c>
      <c r="F284">
        <v>3.4249999999999998</v>
      </c>
      <c r="G284" s="1">
        <v>44951</v>
      </c>
      <c r="H284">
        <v>3.33</v>
      </c>
      <c r="I284" s="1">
        <v>44949</v>
      </c>
      <c r="J284" s="2">
        <v>3.3149999999999999</v>
      </c>
      <c r="K284" s="1">
        <v>44949</v>
      </c>
      <c r="L284">
        <v>3.355</v>
      </c>
      <c r="M284" s="1">
        <v>44949</v>
      </c>
      <c r="N284">
        <v>3.4</v>
      </c>
      <c r="O284" s="1">
        <v>44949</v>
      </c>
      <c r="P284">
        <v>3.5249999999999999</v>
      </c>
      <c r="Q284" s="1">
        <v>44949</v>
      </c>
      <c r="R284">
        <v>3.5950000000000002</v>
      </c>
      <c r="S284" s="1"/>
      <c r="U284" s="1"/>
      <c r="V284" s="3"/>
      <c r="W284" s="1"/>
      <c r="Y284" s="1"/>
      <c r="AA284" s="1"/>
      <c r="AC284" s="1"/>
      <c r="AE284" s="1"/>
      <c r="AG284" s="1"/>
      <c r="AI284" s="1"/>
      <c r="AK284" s="1"/>
      <c r="AM284" s="1"/>
      <c r="AO284" s="1"/>
      <c r="AQ284" s="1"/>
    </row>
    <row r="285" spans="1:43" x14ac:dyDescent="0.2">
      <c r="A285" s="1">
        <v>44957</v>
      </c>
      <c r="B285">
        <v>3.585</v>
      </c>
      <c r="C285" s="1">
        <v>44957</v>
      </c>
      <c r="D285">
        <v>3.54</v>
      </c>
      <c r="E285" s="1">
        <v>44950</v>
      </c>
      <c r="F285">
        <v>3.4249999999999998</v>
      </c>
      <c r="G285" s="1">
        <v>44952</v>
      </c>
      <c r="H285">
        <v>3.335</v>
      </c>
      <c r="I285" s="1">
        <v>44950</v>
      </c>
      <c r="J285" s="2">
        <v>3.3149999999999999</v>
      </c>
      <c r="K285" s="1">
        <v>44950</v>
      </c>
      <c r="L285">
        <v>3.355</v>
      </c>
      <c r="M285" s="1">
        <v>44950</v>
      </c>
      <c r="N285">
        <v>3.4</v>
      </c>
      <c r="O285" s="1">
        <v>44950</v>
      </c>
      <c r="P285">
        <v>3.5249999999999999</v>
      </c>
      <c r="Q285" s="1">
        <v>44950</v>
      </c>
      <c r="R285">
        <v>3.5950000000000002</v>
      </c>
      <c r="S285" s="1"/>
      <c r="U285" s="1"/>
      <c r="V285" s="3"/>
      <c r="W285" s="1"/>
      <c r="Y285" s="1"/>
      <c r="AA285" s="1"/>
      <c r="AC285" s="1"/>
      <c r="AE285" s="1"/>
      <c r="AG285" s="1"/>
      <c r="AI285" s="1"/>
      <c r="AK285" s="1"/>
      <c r="AM285" s="1"/>
      <c r="AO285" s="1"/>
      <c r="AQ285" s="1"/>
    </row>
    <row r="286" spans="1:43" x14ac:dyDescent="0.2">
      <c r="A286" s="1">
        <v>44958</v>
      </c>
      <c r="B286">
        <v>3.585</v>
      </c>
      <c r="C286" s="1">
        <v>44958</v>
      </c>
      <c r="D286">
        <v>3.54</v>
      </c>
      <c r="E286" s="1">
        <v>44951</v>
      </c>
      <c r="F286">
        <v>3.4419</v>
      </c>
      <c r="G286" s="1">
        <v>44953</v>
      </c>
      <c r="H286">
        <v>3.3450000000000002</v>
      </c>
      <c r="I286" s="1">
        <v>44951</v>
      </c>
      <c r="J286" s="2">
        <v>3.3186</v>
      </c>
      <c r="K286" s="1">
        <v>44951</v>
      </c>
      <c r="L286">
        <v>3.3833000000000002</v>
      </c>
      <c r="M286" s="1">
        <v>44951</v>
      </c>
      <c r="N286">
        <v>3.4449999999999998</v>
      </c>
      <c r="O286" s="1">
        <v>44951</v>
      </c>
      <c r="P286">
        <v>3.5842999999999998</v>
      </c>
      <c r="Q286" s="1">
        <v>44951</v>
      </c>
      <c r="R286">
        <v>3.645</v>
      </c>
      <c r="S286" s="1"/>
      <c r="U286" s="1"/>
      <c r="V286" s="3"/>
      <c r="W286" s="1"/>
      <c r="Y286" s="1"/>
      <c r="AA286" s="1"/>
      <c r="AC286" s="1"/>
      <c r="AE286" s="1"/>
      <c r="AG286" s="1"/>
      <c r="AI286" s="1"/>
      <c r="AK286" s="1"/>
      <c r="AM286" s="1"/>
      <c r="AO286" s="1"/>
      <c r="AQ286" s="1"/>
    </row>
    <row r="287" spans="1:43" x14ac:dyDescent="0.2">
      <c r="A287" s="1">
        <v>44959</v>
      </c>
      <c r="B287">
        <v>3.5750000000000002</v>
      </c>
      <c r="C287" s="1">
        <v>44959</v>
      </c>
      <c r="D287">
        <v>3.49</v>
      </c>
      <c r="E287" s="1">
        <v>44952</v>
      </c>
      <c r="F287">
        <v>3.4409999999999998</v>
      </c>
      <c r="G287" s="1">
        <v>44956</v>
      </c>
      <c r="H287">
        <v>3.36</v>
      </c>
      <c r="I287" s="1">
        <v>44952</v>
      </c>
      <c r="J287" s="2">
        <v>3.35</v>
      </c>
      <c r="K287" s="1">
        <v>44952</v>
      </c>
      <c r="L287">
        <v>3.4279000000000002</v>
      </c>
      <c r="M287" s="1">
        <v>44952</v>
      </c>
      <c r="N287">
        <v>3.48</v>
      </c>
      <c r="O287" s="1">
        <v>44952</v>
      </c>
      <c r="P287">
        <v>3.6080000000000001</v>
      </c>
      <c r="Q287" s="1">
        <v>44952</v>
      </c>
      <c r="R287">
        <v>3.68</v>
      </c>
      <c r="S287" s="1"/>
      <c r="U287" s="1"/>
      <c r="V287" s="3"/>
      <c r="W287" s="1"/>
      <c r="Y287" s="1"/>
      <c r="AA287" s="1"/>
      <c r="AC287" s="1"/>
      <c r="AE287" s="1"/>
      <c r="AG287" s="1"/>
      <c r="AI287" s="1"/>
      <c r="AK287" s="1"/>
      <c r="AM287" s="1"/>
      <c r="AO287" s="1"/>
      <c r="AQ287" s="1"/>
    </row>
    <row r="288" spans="1:43" x14ac:dyDescent="0.2">
      <c r="A288" s="1">
        <v>44960</v>
      </c>
      <c r="B288">
        <v>3.5350000000000001</v>
      </c>
      <c r="C288" s="1">
        <v>44960</v>
      </c>
      <c r="D288">
        <v>3.46</v>
      </c>
      <c r="E288" s="1">
        <v>44953</v>
      </c>
      <c r="F288">
        <v>3.46</v>
      </c>
      <c r="G288" s="1">
        <v>44957</v>
      </c>
      <c r="H288">
        <v>3.335</v>
      </c>
      <c r="I288" s="1">
        <v>44953</v>
      </c>
      <c r="J288" s="2">
        <v>3.38</v>
      </c>
      <c r="K288" s="1">
        <v>44953</v>
      </c>
      <c r="L288">
        <v>3.46</v>
      </c>
      <c r="M288" s="1">
        <v>44953</v>
      </c>
      <c r="N288">
        <v>3.5249999999999999</v>
      </c>
      <c r="O288" s="1">
        <v>44953</v>
      </c>
      <c r="P288">
        <v>3.6518000000000002</v>
      </c>
      <c r="Q288" s="1">
        <v>44953</v>
      </c>
      <c r="R288">
        <v>3.78</v>
      </c>
      <c r="S288" s="1"/>
      <c r="U288" s="1"/>
      <c r="V288" s="3"/>
      <c r="W288" s="1"/>
      <c r="Y288" s="1"/>
      <c r="AA288" s="1"/>
      <c r="AC288" s="1"/>
      <c r="AE288" s="1"/>
      <c r="AG288" s="1"/>
      <c r="AI288" s="1"/>
      <c r="AK288" s="1"/>
      <c r="AM288" s="1"/>
      <c r="AO288" s="1"/>
      <c r="AQ288" s="1"/>
    </row>
    <row r="289" spans="1:43" x14ac:dyDescent="0.2">
      <c r="A289" s="1">
        <v>44964</v>
      </c>
      <c r="B289">
        <v>3.5649999999999999</v>
      </c>
      <c r="C289" s="1">
        <v>44964</v>
      </c>
      <c r="D289">
        <v>3.53</v>
      </c>
      <c r="E289" s="1">
        <v>44956</v>
      </c>
      <c r="F289">
        <v>3.4733999999999998</v>
      </c>
      <c r="G289" s="1">
        <v>44958</v>
      </c>
      <c r="H289">
        <v>3.3393999999999999</v>
      </c>
      <c r="I289" s="1">
        <v>44956</v>
      </c>
      <c r="J289" s="2">
        <v>3.3935</v>
      </c>
      <c r="K289" s="1">
        <v>44956</v>
      </c>
      <c r="L289">
        <v>3.4849999999999999</v>
      </c>
      <c r="M289" s="1">
        <v>44956</v>
      </c>
      <c r="N289">
        <v>3.5449999999999999</v>
      </c>
      <c r="O289" s="1">
        <v>44956</v>
      </c>
      <c r="P289">
        <v>3.7</v>
      </c>
      <c r="Q289" s="1">
        <v>44956</v>
      </c>
      <c r="R289">
        <v>3.8</v>
      </c>
      <c r="S289" s="1"/>
      <c r="U289" s="1"/>
      <c r="V289" s="3"/>
      <c r="W289" s="1"/>
      <c r="Y289" s="1"/>
      <c r="AA289" s="1"/>
      <c r="AC289" s="1"/>
      <c r="AE289" s="1"/>
      <c r="AG289" s="1"/>
      <c r="AI289" s="1"/>
      <c r="AK289" s="1"/>
      <c r="AM289" s="1"/>
      <c r="AO289" s="1"/>
      <c r="AQ289" s="1"/>
    </row>
    <row r="290" spans="1:43" x14ac:dyDescent="0.2">
      <c r="A290" s="1">
        <v>44965</v>
      </c>
      <c r="B290">
        <v>3.5649999999999999</v>
      </c>
      <c r="C290" s="1">
        <v>44965</v>
      </c>
      <c r="D290">
        <v>3.5350000000000001</v>
      </c>
      <c r="E290" s="1">
        <v>44957</v>
      </c>
      <c r="F290">
        <v>3.46</v>
      </c>
      <c r="G290" s="1">
        <v>44959</v>
      </c>
      <c r="H290">
        <v>3.27</v>
      </c>
      <c r="I290" s="1">
        <v>44957</v>
      </c>
      <c r="J290" s="2">
        <v>3.375</v>
      </c>
      <c r="K290" s="1">
        <v>44957</v>
      </c>
      <c r="L290">
        <v>3.4649999999999999</v>
      </c>
      <c r="M290" s="1">
        <v>44957</v>
      </c>
      <c r="N290">
        <v>3.53</v>
      </c>
      <c r="O290" s="1">
        <v>44957</v>
      </c>
      <c r="P290">
        <v>3.6850000000000001</v>
      </c>
      <c r="Q290" s="1">
        <v>44957</v>
      </c>
      <c r="R290">
        <v>3.7850000000000001</v>
      </c>
      <c r="S290" s="1"/>
      <c r="U290" s="1"/>
      <c r="V290" s="3"/>
      <c r="W290" s="1"/>
      <c r="Y290" s="1"/>
      <c r="AA290" s="1"/>
      <c r="AC290" s="1"/>
      <c r="AE290" s="1"/>
      <c r="AG290" s="1"/>
      <c r="AI290" s="1"/>
      <c r="AK290" s="1"/>
      <c r="AM290" s="1"/>
      <c r="AO290" s="1"/>
      <c r="AQ290" s="1"/>
    </row>
    <row r="291" spans="1:43" x14ac:dyDescent="0.2">
      <c r="A291" s="1">
        <v>44966</v>
      </c>
      <c r="B291">
        <v>3.5649999999999999</v>
      </c>
      <c r="C291" s="1">
        <v>44966</v>
      </c>
      <c r="D291">
        <v>3.5</v>
      </c>
      <c r="E291" s="1">
        <v>44958</v>
      </c>
      <c r="F291">
        <v>3.46</v>
      </c>
      <c r="G291" s="1">
        <v>44960</v>
      </c>
      <c r="H291">
        <v>3.25</v>
      </c>
      <c r="I291" s="1">
        <v>44958</v>
      </c>
      <c r="J291" s="2">
        <v>3.375</v>
      </c>
      <c r="K291" s="1">
        <v>44958</v>
      </c>
      <c r="L291">
        <v>3.4649999999999999</v>
      </c>
      <c r="M291" s="1">
        <v>44958</v>
      </c>
      <c r="N291">
        <v>3.5</v>
      </c>
      <c r="O291" s="1">
        <v>44958</v>
      </c>
      <c r="P291">
        <v>3.6280000000000001</v>
      </c>
      <c r="Q291" s="1">
        <v>44958</v>
      </c>
      <c r="R291">
        <v>3.7</v>
      </c>
      <c r="S291" s="1"/>
      <c r="U291" s="1"/>
      <c r="V291" s="3"/>
      <c r="W291" s="1"/>
      <c r="Y291" s="1"/>
      <c r="AA291" s="1"/>
      <c r="AC291" s="1"/>
      <c r="AE291" s="1"/>
      <c r="AG291" s="1"/>
      <c r="AI291" s="1"/>
      <c r="AK291" s="1"/>
      <c r="AM291" s="1"/>
      <c r="AO291" s="1"/>
      <c r="AQ291" s="1"/>
    </row>
    <row r="292" spans="1:43" x14ac:dyDescent="0.2">
      <c r="A292" s="1">
        <v>44967</v>
      </c>
      <c r="B292">
        <v>3.58</v>
      </c>
      <c r="C292" s="1">
        <v>44967</v>
      </c>
      <c r="D292">
        <v>3.55</v>
      </c>
      <c r="E292" s="1">
        <v>44959</v>
      </c>
      <c r="F292">
        <v>3.41</v>
      </c>
      <c r="G292" s="1">
        <v>44963</v>
      </c>
      <c r="H292">
        <v>3.25</v>
      </c>
      <c r="I292" s="1">
        <v>44959</v>
      </c>
      <c r="J292" s="2">
        <v>3.3</v>
      </c>
      <c r="K292" s="1">
        <v>44959</v>
      </c>
      <c r="L292">
        <v>3.3650000000000002</v>
      </c>
      <c r="M292" s="1">
        <v>44959</v>
      </c>
      <c r="N292">
        <v>3.4</v>
      </c>
      <c r="O292" s="1">
        <v>44959</v>
      </c>
      <c r="P292">
        <v>3.548</v>
      </c>
      <c r="Q292" s="1">
        <v>44959</v>
      </c>
      <c r="R292">
        <v>3.64</v>
      </c>
      <c r="S292" s="1"/>
      <c r="U292" s="1"/>
      <c r="V292" s="3"/>
      <c r="W292" s="1"/>
      <c r="Y292" s="1"/>
      <c r="AA292" s="1"/>
      <c r="AC292" s="1"/>
      <c r="AE292" s="1"/>
      <c r="AG292" s="1"/>
      <c r="AI292" s="1"/>
      <c r="AK292" s="1"/>
      <c r="AM292" s="1"/>
      <c r="AO292" s="1"/>
      <c r="AQ292" s="1"/>
    </row>
    <row r="293" spans="1:43" x14ac:dyDescent="0.2">
      <c r="A293" s="1">
        <v>44970</v>
      </c>
      <c r="B293">
        <v>3.5649999999999999</v>
      </c>
      <c r="C293" s="1">
        <v>44970</v>
      </c>
      <c r="D293">
        <v>3.5449999999999999</v>
      </c>
      <c r="E293" s="1">
        <v>44960</v>
      </c>
      <c r="F293">
        <v>3.3837000000000002</v>
      </c>
      <c r="G293" s="1">
        <v>44964</v>
      </c>
      <c r="H293">
        <v>3.35</v>
      </c>
      <c r="I293" s="1">
        <v>44960</v>
      </c>
      <c r="J293" s="2">
        <v>3.2675999999999998</v>
      </c>
      <c r="K293" s="1">
        <v>44960</v>
      </c>
      <c r="L293">
        <v>3.3424999999999998</v>
      </c>
      <c r="M293" s="1">
        <v>44960</v>
      </c>
      <c r="N293">
        <v>3.38</v>
      </c>
      <c r="O293" s="1">
        <v>44960</v>
      </c>
      <c r="P293">
        <v>3.5247999999999999</v>
      </c>
      <c r="Q293" s="1">
        <v>44960</v>
      </c>
      <c r="R293">
        <v>3.61</v>
      </c>
      <c r="S293" s="1"/>
      <c r="U293" s="1"/>
      <c r="V293" s="3"/>
      <c r="W293" s="1"/>
      <c r="Y293" s="1"/>
      <c r="AA293" s="1"/>
      <c r="AC293" s="1"/>
      <c r="AE293" s="1"/>
      <c r="AG293" s="1"/>
      <c r="AI293" s="1"/>
      <c r="AK293" s="1"/>
      <c r="AM293" s="1"/>
      <c r="AO293" s="1"/>
      <c r="AQ293" s="1"/>
    </row>
    <row r="294" spans="1:43" x14ac:dyDescent="0.2">
      <c r="A294" s="1">
        <v>44971</v>
      </c>
      <c r="B294">
        <v>3.5649999999999999</v>
      </c>
      <c r="C294" s="1">
        <v>44971</v>
      </c>
      <c r="D294">
        <v>3.53</v>
      </c>
      <c r="E294" s="1">
        <v>44963</v>
      </c>
      <c r="F294">
        <v>3.3839000000000001</v>
      </c>
      <c r="G294" s="1">
        <v>44965</v>
      </c>
      <c r="H294">
        <v>3.3450000000000002</v>
      </c>
      <c r="I294" s="1">
        <v>44963</v>
      </c>
      <c r="J294" s="2">
        <v>3.2677999999999998</v>
      </c>
      <c r="K294" s="1">
        <v>44963</v>
      </c>
      <c r="L294">
        <v>3.3428</v>
      </c>
      <c r="M294" s="1">
        <v>44963</v>
      </c>
      <c r="N294">
        <v>3.3801000000000001</v>
      </c>
      <c r="O294" s="1">
        <v>44963</v>
      </c>
      <c r="P294">
        <v>3.5247000000000002</v>
      </c>
      <c r="Q294" s="1">
        <v>44963</v>
      </c>
      <c r="R294">
        <v>3.6301999999999999</v>
      </c>
      <c r="S294" s="1"/>
      <c r="U294" s="1"/>
      <c r="V294" s="3"/>
      <c r="W294" s="1"/>
      <c r="Y294" s="1"/>
      <c r="AA294" s="1"/>
      <c r="AC294" s="1"/>
      <c r="AE294" s="1"/>
      <c r="AG294" s="1"/>
      <c r="AI294" s="1"/>
      <c r="AK294" s="1"/>
      <c r="AM294" s="1"/>
      <c r="AO294" s="1"/>
      <c r="AQ294" s="1"/>
    </row>
    <row r="295" spans="1:43" x14ac:dyDescent="0.2">
      <c r="A295" s="1">
        <v>44972</v>
      </c>
      <c r="B295">
        <v>3.56</v>
      </c>
      <c r="C295" s="1">
        <v>44972</v>
      </c>
      <c r="D295">
        <v>3.55</v>
      </c>
      <c r="E295" s="1">
        <v>44964</v>
      </c>
      <c r="F295">
        <v>3.4563000000000001</v>
      </c>
      <c r="G295" s="1">
        <v>44966</v>
      </c>
      <c r="H295">
        <v>3.3824999999999998</v>
      </c>
      <c r="I295" s="1">
        <v>44964</v>
      </c>
      <c r="J295" s="2">
        <v>3.3721000000000001</v>
      </c>
      <c r="K295" s="1">
        <v>44964</v>
      </c>
      <c r="L295">
        <v>3.4449999999999998</v>
      </c>
      <c r="M295" s="1">
        <v>44964</v>
      </c>
      <c r="N295">
        <v>3.4750000000000001</v>
      </c>
      <c r="O295" s="1">
        <v>44964</v>
      </c>
      <c r="P295">
        <v>3.6320000000000001</v>
      </c>
      <c r="Q295" s="1">
        <v>44964</v>
      </c>
      <c r="R295">
        <v>3.7349999999999999</v>
      </c>
      <c r="S295" s="1"/>
      <c r="U295" s="1"/>
      <c r="V295" s="3"/>
      <c r="W295" s="1"/>
      <c r="Y295" s="1"/>
      <c r="AA295" s="1"/>
      <c r="AC295" s="1"/>
      <c r="AE295" s="1"/>
      <c r="AG295" s="1"/>
      <c r="AI295" s="1"/>
      <c r="AK295" s="1"/>
      <c r="AM295" s="1"/>
      <c r="AO295" s="1"/>
      <c r="AQ295" s="1"/>
    </row>
    <row r="296" spans="1:43" x14ac:dyDescent="0.2">
      <c r="A296" s="1">
        <v>44973</v>
      </c>
      <c r="B296">
        <v>3.5550000000000002</v>
      </c>
      <c r="C296" s="1">
        <v>44973</v>
      </c>
      <c r="D296">
        <v>3.5350000000000001</v>
      </c>
      <c r="E296" s="1">
        <v>44965</v>
      </c>
      <c r="F296">
        <v>3.4550000000000001</v>
      </c>
      <c r="G296" s="1">
        <v>44967</v>
      </c>
      <c r="H296">
        <v>3.43</v>
      </c>
      <c r="I296" s="1">
        <v>44965</v>
      </c>
      <c r="J296" s="2">
        <v>3.36</v>
      </c>
      <c r="K296" s="1">
        <v>44965</v>
      </c>
      <c r="L296">
        <v>3.4119999999999999</v>
      </c>
      <c r="M296" s="1">
        <v>44965</v>
      </c>
      <c r="N296">
        <v>3.45</v>
      </c>
      <c r="O296" s="1">
        <v>44965</v>
      </c>
      <c r="P296">
        <v>3.605</v>
      </c>
      <c r="Q296" s="1">
        <v>44965</v>
      </c>
      <c r="R296">
        <v>3.7050000000000001</v>
      </c>
      <c r="S296" s="1"/>
      <c r="U296" s="1"/>
      <c r="V296" s="3"/>
      <c r="W296" s="1"/>
      <c r="Y296" s="1"/>
      <c r="AA296" s="1"/>
      <c r="AC296" s="1"/>
      <c r="AE296" s="1"/>
      <c r="AG296" s="1"/>
      <c r="AI296" s="1"/>
      <c r="AK296" s="1"/>
      <c r="AM296" s="1"/>
      <c r="AO296" s="1"/>
      <c r="AQ296" s="1"/>
    </row>
    <row r="297" spans="1:43" x14ac:dyDescent="0.2">
      <c r="A297" s="1">
        <v>44974</v>
      </c>
      <c r="B297">
        <v>3.5550000000000002</v>
      </c>
      <c r="C297" s="1">
        <v>44974</v>
      </c>
      <c r="D297">
        <v>3.53</v>
      </c>
      <c r="E297" s="1">
        <v>44966</v>
      </c>
      <c r="F297">
        <v>3.4649999999999999</v>
      </c>
      <c r="G297" s="1">
        <v>44970</v>
      </c>
      <c r="H297">
        <v>3.47</v>
      </c>
      <c r="I297" s="1">
        <v>44966</v>
      </c>
      <c r="J297" s="2">
        <v>3.4102999999999999</v>
      </c>
      <c r="K297" s="1">
        <v>44966</v>
      </c>
      <c r="L297">
        <v>3.4653999999999998</v>
      </c>
      <c r="M297" s="1">
        <v>44966</v>
      </c>
      <c r="N297">
        <v>3.48</v>
      </c>
      <c r="O297" s="1">
        <v>44966</v>
      </c>
      <c r="P297">
        <v>3.6337999999999999</v>
      </c>
      <c r="Q297" s="1">
        <v>44966</v>
      </c>
      <c r="R297">
        <v>3.7450000000000001</v>
      </c>
      <c r="S297" s="1"/>
      <c r="U297" s="1"/>
      <c r="V297" s="3"/>
      <c r="W297" s="1"/>
      <c r="Y297" s="1"/>
      <c r="AA297" s="1"/>
      <c r="AC297" s="1"/>
      <c r="AE297" s="1"/>
      <c r="AG297" s="1"/>
      <c r="AI297" s="1"/>
      <c r="AK297" s="1"/>
      <c r="AM297" s="1"/>
      <c r="AO297" s="1"/>
      <c r="AQ297" s="1"/>
    </row>
    <row r="298" spans="1:43" x14ac:dyDescent="0.2">
      <c r="A298" s="1">
        <v>44977</v>
      </c>
      <c r="B298">
        <v>3.55</v>
      </c>
      <c r="C298" s="1">
        <v>44977</v>
      </c>
      <c r="D298">
        <v>3.5249999999999999</v>
      </c>
      <c r="E298" s="1">
        <v>44967</v>
      </c>
      <c r="F298">
        <v>3.5053000000000001</v>
      </c>
      <c r="G298" s="1">
        <v>44971</v>
      </c>
      <c r="H298">
        <v>3.4550000000000001</v>
      </c>
      <c r="I298" s="1">
        <v>44967</v>
      </c>
      <c r="J298" s="2">
        <v>3.45</v>
      </c>
      <c r="K298" s="1">
        <v>44967</v>
      </c>
      <c r="L298">
        <v>3.51</v>
      </c>
      <c r="M298" s="1">
        <v>44967</v>
      </c>
      <c r="N298">
        <v>3.54</v>
      </c>
      <c r="O298" s="1">
        <v>44967</v>
      </c>
      <c r="P298">
        <v>3.6840999999999999</v>
      </c>
      <c r="Q298" s="1">
        <v>44967</v>
      </c>
      <c r="R298">
        <v>3.7949999999999999</v>
      </c>
      <c r="S298" s="1"/>
      <c r="U298" s="1"/>
      <c r="V298" s="3"/>
      <c r="W298" s="1"/>
      <c r="Y298" s="1"/>
      <c r="AA298" s="1"/>
      <c r="AC298" s="1"/>
      <c r="AE298" s="1"/>
      <c r="AG298" s="1"/>
      <c r="AI298" s="1"/>
      <c r="AK298" s="1"/>
      <c r="AM298" s="1"/>
      <c r="AO298" s="1"/>
      <c r="AQ298" s="1"/>
    </row>
    <row r="299" spans="1:43" x14ac:dyDescent="0.2">
      <c r="A299" s="1">
        <v>44978</v>
      </c>
      <c r="B299">
        <v>3.56</v>
      </c>
      <c r="C299" s="1">
        <v>44978</v>
      </c>
      <c r="D299">
        <v>3.53</v>
      </c>
      <c r="E299" s="1">
        <v>44970</v>
      </c>
      <c r="F299">
        <v>3.5249999999999999</v>
      </c>
      <c r="G299" s="1">
        <v>44972</v>
      </c>
      <c r="H299">
        <v>3.52</v>
      </c>
      <c r="I299" s="1">
        <v>44970</v>
      </c>
      <c r="J299" s="2">
        <v>3.5028999999999999</v>
      </c>
      <c r="K299" s="1">
        <v>44970</v>
      </c>
      <c r="L299">
        <v>3.56</v>
      </c>
      <c r="M299" s="1">
        <v>44970</v>
      </c>
      <c r="N299">
        <v>3.605</v>
      </c>
      <c r="O299" s="1">
        <v>44970</v>
      </c>
      <c r="P299">
        <v>3.7549000000000001</v>
      </c>
      <c r="Q299" s="1">
        <v>44970</v>
      </c>
      <c r="R299">
        <v>3.87</v>
      </c>
      <c r="S299" s="1"/>
      <c r="U299" s="1"/>
      <c r="V299" s="3"/>
      <c r="W299" s="1"/>
      <c r="Y299" s="1"/>
      <c r="AA299" s="1"/>
      <c r="AC299" s="1"/>
      <c r="AE299" s="1"/>
      <c r="AG299" s="1"/>
      <c r="AI299" s="1"/>
      <c r="AK299" s="1"/>
      <c r="AM299" s="1"/>
      <c r="AO299" s="1"/>
      <c r="AQ299" s="1"/>
    </row>
    <row r="300" spans="1:43" x14ac:dyDescent="0.2">
      <c r="A300" s="1">
        <v>44979</v>
      </c>
      <c r="B300">
        <v>3.57</v>
      </c>
      <c r="C300" s="1">
        <v>44979</v>
      </c>
      <c r="D300">
        <v>3.57</v>
      </c>
      <c r="E300" s="1">
        <v>44971</v>
      </c>
      <c r="F300">
        <v>3.5101</v>
      </c>
      <c r="G300" s="1">
        <v>44973</v>
      </c>
      <c r="H300">
        <v>3.49</v>
      </c>
      <c r="I300" s="1">
        <v>44971</v>
      </c>
      <c r="J300" s="2">
        <v>3.48</v>
      </c>
      <c r="K300" s="1">
        <v>44971</v>
      </c>
      <c r="L300">
        <v>3.54</v>
      </c>
      <c r="M300" s="1">
        <v>44971</v>
      </c>
      <c r="N300">
        <v>3.58</v>
      </c>
      <c r="O300" s="1">
        <v>44971</v>
      </c>
      <c r="P300">
        <v>3.7349999999999999</v>
      </c>
      <c r="Q300" s="1">
        <v>44971</v>
      </c>
      <c r="R300">
        <v>3.8450000000000002</v>
      </c>
      <c r="S300" s="1"/>
      <c r="U300" s="1"/>
      <c r="V300" s="3"/>
      <c r="W300" s="1"/>
      <c r="Y300" s="1"/>
      <c r="AA300" s="1"/>
      <c r="AC300" s="1"/>
      <c r="AE300" s="1"/>
      <c r="AG300" s="1"/>
      <c r="AI300" s="1"/>
      <c r="AK300" s="1"/>
      <c r="AM300" s="1"/>
      <c r="AO300" s="1"/>
      <c r="AQ300" s="1"/>
    </row>
    <row r="301" spans="1:43" x14ac:dyDescent="0.2">
      <c r="A301" s="1">
        <v>44980</v>
      </c>
      <c r="B301">
        <v>3.57</v>
      </c>
      <c r="C301" s="1">
        <v>44980</v>
      </c>
      <c r="D301">
        <v>3.5550000000000002</v>
      </c>
      <c r="E301" s="1">
        <v>44972</v>
      </c>
      <c r="F301">
        <v>3.54</v>
      </c>
      <c r="G301" s="1">
        <v>44974</v>
      </c>
      <c r="H301">
        <v>3.51</v>
      </c>
      <c r="I301" s="1">
        <v>44972</v>
      </c>
      <c r="J301" s="2">
        <v>3.5379999999999998</v>
      </c>
      <c r="K301" s="1">
        <v>44972</v>
      </c>
      <c r="L301">
        <v>3.5979999999999999</v>
      </c>
      <c r="M301" s="1">
        <v>44972</v>
      </c>
      <c r="N301">
        <v>3.64</v>
      </c>
      <c r="O301" s="1">
        <v>44972</v>
      </c>
      <c r="P301">
        <v>3.798</v>
      </c>
      <c r="Q301" s="1">
        <v>44972</v>
      </c>
      <c r="R301">
        <v>3.9</v>
      </c>
      <c r="S301" s="1"/>
      <c r="U301" s="1"/>
      <c r="V301" s="3"/>
      <c r="W301" s="1"/>
      <c r="Y301" s="1"/>
      <c r="AA301" s="1"/>
      <c r="AC301" s="1"/>
      <c r="AE301" s="1"/>
      <c r="AG301" s="1"/>
      <c r="AI301" s="1"/>
      <c r="AK301" s="1"/>
      <c r="AM301" s="1"/>
      <c r="AO301" s="1"/>
      <c r="AQ301" s="1"/>
    </row>
    <row r="302" spans="1:43" x14ac:dyDescent="0.2">
      <c r="A302" s="1">
        <v>44981</v>
      </c>
      <c r="B302">
        <v>3.585</v>
      </c>
      <c r="C302" s="1">
        <v>44981</v>
      </c>
      <c r="D302">
        <v>3.56</v>
      </c>
      <c r="E302" s="1">
        <v>44973</v>
      </c>
      <c r="F302">
        <v>3.5049999999999999</v>
      </c>
      <c r="G302" s="1">
        <v>44977</v>
      </c>
      <c r="H302">
        <v>3.4950000000000001</v>
      </c>
      <c r="I302" s="1">
        <v>44973</v>
      </c>
      <c r="J302" s="2">
        <v>3.51</v>
      </c>
      <c r="K302" s="1">
        <v>44973</v>
      </c>
      <c r="L302">
        <v>3.5741999999999998</v>
      </c>
      <c r="M302" s="1">
        <v>44973</v>
      </c>
      <c r="N302">
        <v>3.605</v>
      </c>
      <c r="O302" s="1">
        <v>44973</v>
      </c>
      <c r="P302">
        <v>3.7629999999999999</v>
      </c>
      <c r="Q302" s="1">
        <v>44973</v>
      </c>
      <c r="R302">
        <v>3.8650000000000002</v>
      </c>
      <c r="S302" s="1"/>
      <c r="U302" s="1"/>
      <c r="V302" s="3"/>
      <c r="W302" s="1"/>
      <c r="Y302" s="1"/>
      <c r="AA302" s="1"/>
      <c r="AC302" s="1"/>
      <c r="AE302" s="1"/>
      <c r="AG302" s="1"/>
      <c r="AI302" s="1"/>
      <c r="AK302" s="1"/>
      <c r="AM302" s="1"/>
      <c r="AO302" s="1"/>
      <c r="AQ302" s="1"/>
    </row>
    <row r="303" spans="1:43" x14ac:dyDescent="0.2">
      <c r="A303" s="1">
        <v>44984</v>
      </c>
      <c r="B303">
        <v>3.58</v>
      </c>
      <c r="C303" s="1">
        <v>44984</v>
      </c>
      <c r="D303">
        <v>3.585</v>
      </c>
      <c r="E303" s="1">
        <v>44974</v>
      </c>
      <c r="F303">
        <v>3.51</v>
      </c>
      <c r="G303" s="1">
        <v>44978</v>
      </c>
      <c r="H303">
        <v>3.51</v>
      </c>
      <c r="I303" s="1">
        <v>44974</v>
      </c>
      <c r="J303" s="2">
        <v>3.54</v>
      </c>
      <c r="K303" s="1">
        <v>44974</v>
      </c>
      <c r="L303">
        <v>3.61</v>
      </c>
      <c r="M303" s="1">
        <v>44974</v>
      </c>
      <c r="N303">
        <v>3.6549999999999998</v>
      </c>
      <c r="O303" s="1">
        <v>44974</v>
      </c>
      <c r="P303">
        <v>3.8130000000000002</v>
      </c>
      <c r="Q303" s="1">
        <v>44974</v>
      </c>
      <c r="R303">
        <v>3.915</v>
      </c>
      <c r="S303" s="1"/>
      <c r="U303" s="1"/>
      <c r="V303" s="3"/>
      <c r="W303" s="1"/>
      <c r="Y303" s="1"/>
      <c r="AA303" s="1"/>
      <c r="AC303" s="1"/>
      <c r="AE303" s="1"/>
      <c r="AG303" s="1"/>
      <c r="AI303" s="1"/>
      <c r="AK303" s="1"/>
      <c r="AM303" s="1"/>
      <c r="AO303" s="1"/>
      <c r="AQ303" s="1"/>
    </row>
    <row r="304" spans="1:43" x14ac:dyDescent="0.2">
      <c r="A304" s="1">
        <v>44985</v>
      </c>
      <c r="B304">
        <v>3.605</v>
      </c>
      <c r="C304" s="1">
        <v>44985</v>
      </c>
      <c r="D304">
        <v>3.605</v>
      </c>
      <c r="E304" s="1">
        <v>44977</v>
      </c>
      <c r="F304">
        <v>3.51</v>
      </c>
      <c r="G304" s="1">
        <v>44979</v>
      </c>
      <c r="H304">
        <v>3.56</v>
      </c>
      <c r="I304" s="1">
        <v>44977</v>
      </c>
      <c r="J304" s="2">
        <v>3.54</v>
      </c>
      <c r="K304" s="1">
        <v>44977</v>
      </c>
      <c r="L304">
        <v>3.59</v>
      </c>
      <c r="M304" s="1">
        <v>44977</v>
      </c>
      <c r="N304">
        <v>3.6349999999999998</v>
      </c>
      <c r="O304" s="1">
        <v>44977</v>
      </c>
      <c r="P304">
        <v>3.7747000000000002</v>
      </c>
      <c r="Q304" s="1">
        <v>44977</v>
      </c>
      <c r="R304">
        <v>3.895</v>
      </c>
      <c r="S304" s="1"/>
      <c r="U304" s="1"/>
      <c r="V304" s="3"/>
      <c r="W304" s="1"/>
      <c r="Y304" s="1"/>
      <c r="AA304" s="1"/>
      <c r="AC304" s="1"/>
      <c r="AE304" s="1"/>
      <c r="AG304" s="1"/>
      <c r="AI304" s="1"/>
      <c r="AK304" s="1"/>
      <c r="AM304" s="1"/>
      <c r="AO304" s="1"/>
      <c r="AQ304" s="1"/>
    </row>
    <row r="305" spans="1:43" x14ac:dyDescent="0.2">
      <c r="A305" s="1">
        <v>44986</v>
      </c>
      <c r="B305">
        <v>3.625</v>
      </c>
      <c r="C305" s="1">
        <v>44986</v>
      </c>
      <c r="D305">
        <v>3.625</v>
      </c>
      <c r="E305" s="1">
        <v>44978</v>
      </c>
      <c r="F305">
        <v>3.5131999999999999</v>
      </c>
      <c r="G305" s="1">
        <v>44980</v>
      </c>
      <c r="H305">
        <v>3.5449999999999999</v>
      </c>
      <c r="I305" s="1">
        <v>44978</v>
      </c>
      <c r="J305" s="2">
        <v>3.5535000000000001</v>
      </c>
      <c r="K305" s="1">
        <v>44978</v>
      </c>
      <c r="L305">
        <v>3.6147999999999998</v>
      </c>
      <c r="M305" s="1">
        <v>44978</v>
      </c>
      <c r="N305">
        <v>3.65</v>
      </c>
      <c r="O305" s="1">
        <v>44978</v>
      </c>
      <c r="P305">
        <v>3.8079999999999998</v>
      </c>
      <c r="Q305" s="1">
        <v>44978</v>
      </c>
      <c r="R305">
        <v>3.91</v>
      </c>
      <c r="S305" s="1"/>
      <c r="U305" s="1"/>
      <c r="V305" s="3"/>
      <c r="W305" s="1"/>
      <c r="Y305" s="1"/>
      <c r="AA305" s="1"/>
      <c r="AC305" s="1"/>
      <c r="AE305" s="1"/>
      <c r="AG305" s="1"/>
      <c r="AI305" s="1"/>
      <c r="AK305" s="1"/>
      <c r="AM305" s="1"/>
      <c r="AO305" s="1"/>
      <c r="AQ305" s="1"/>
    </row>
    <row r="306" spans="1:43" x14ac:dyDescent="0.2">
      <c r="A306" s="1">
        <v>44987</v>
      </c>
      <c r="B306">
        <v>3.6549999999999998</v>
      </c>
      <c r="C306" s="1">
        <v>44987</v>
      </c>
      <c r="D306">
        <v>3.6549999999999998</v>
      </c>
      <c r="E306" s="1">
        <v>44979</v>
      </c>
      <c r="F306">
        <v>3.5501999999999998</v>
      </c>
      <c r="G306" s="1">
        <v>44981</v>
      </c>
      <c r="H306">
        <v>3.5550000000000002</v>
      </c>
      <c r="I306" s="1">
        <v>44979</v>
      </c>
      <c r="J306" s="2">
        <v>3.605</v>
      </c>
      <c r="K306" s="1">
        <v>44979</v>
      </c>
      <c r="L306">
        <v>3.6749999999999998</v>
      </c>
      <c r="M306" s="1">
        <v>44979</v>
      </c>
      <c r="N306">
        <v>3.72</v>
      </c>
      <c r="O306" s="1">
        <v>44979</v>
      </c>
      <c r="P306">
        <v>3.8780000000000001</v>
      </c>
      <c r="Q306" s="1">
        <v>44979</v>
      </c>
      <c r="R306">
        <v>3.98</v>
      </c>
      <c r="S306" s="1"/>
      <c r="U306" s="1"/>
      <c r="V306" s="3"/>
      <c r="W306" s="1"/>
      <c r="Y306" s="1"/>
      <c r="AA306" s="1"/>
      <c r="AC306" s="1"/>
      <c r="AE306" s="1"/>
      <c r="AG306" s="1"/>
      <c r="AI306" s="1"/>
      <c r="AK306" s="1"/>
      <c r="AM306" s="1"/>
      <c r="AO306" s="1"/>
      <c r="AQ306" s="1"/>
    </row>
    <row r="307" spans="1:43" x14ac:dyDescent="0.2">
      <c r="A307" s="1">
        <v>44988</v>
      </c>
      <c r="B307">
        <v>3.6549999999999998</v>
      </c>
      <c r="C307" s="1">
        <v>44988</v>
      </c>
      <c r="D307">
        <v>3.665</v>
      </c>
      <c r="E307" s="1">
        <v>44980</v>
      </c>
      <c r="F307">
        <v>3.5586000000000002</v>
      </c>
      <c r="G307" s="1">
        <v>44984</v>
      </c>
      <c r="H307">
        <v>3.59</v>
      </c>
      <c r="I307" s="1">
        <v>44980</v>
      </c>
      <c r="J307" s="2">
        <v>3.6019999999999999</v>
      </c>
      <c r="K307" s="1">
        <v>44980</v>
      </c>
      <c r="L307">
        <v>3.6686999999999999</v>
      </c>
      <c r="M307" s="1">
        <v>44980</v>
      </c>
      <c r="N307">
        <v>3.71</v>
      </c>
      <c r="O307" s="1">
        <v>44980</v>
      </c>
      <c r="P307">
        <v>3.8353000000000002</v>
      </c>
      <c r="Q307" s="1">
        <v>44980</v>
      </c>
      <c r="R307">
        <v>3.97</v>
      </c>
      <c r="S307" s="1"/>
      <c r="U307" s="1"/>
      <c r="V307" s="3"/>
      <c r="W307" s="1"/>
      <c r="Y307" s="1"/>
      <c r="AA307" s="1"/>
      <c r="AC307" s="1"/>
      <c r="AE307" s="1"/>
      <c r="AG307" s="1"/>
      <c r="AI307" s="1"/>
      <c r="AK307" s="1"/>
      <c r="AM307" s="1"/>
      <c r="AO307" s="1"/>
      <c r="AQ307" s="1"/>
    </row>
    <row r="308" spans="1:43" x14ac:dyDescent="0.2">
      <c r="A308" s="1">
        <v>44991</v>
      </c>
      <c r="B308">
        <v>3.6549999999999998</v>
      </c>
      <c r="C308" s="1">
        <v>44991</v>
      </c>
      <c r="D308">
        <v>3.665</v>
      </c>
      <c r="E308" s="1">
        <v>44981</v>
      </c>
      <c r="F308">
        <v>3.57</v>
      </c>
      <c r="G308" s="1">
        <v>44985</v>
      </c>
      <c r="H308">
        <v>3.6</v>
      </c>
      <c r="I308" s="1">
        <v>44981</v>
      </c>
      <c r="J308" s="2">
        <v>3.605</v>
      </c>
      <c r="K308" s="1">
        <v>44981</v>
      </c>
      <c r="L308">
        <v>3.665</v>
      </c>
      <c r="M308" s="1">
        <v>44981</v>
      </c>
      <c r="N308">
        <v>3.7</v>
      </c>
      <c r="O308" s="1">
        <v>44981</v>
      </c>
      <c r="P308">
        <v>3.855</v>
      </c>
      <c r="Q308" s="1">
        <v>44981</v>
      </c>
      <c r="R308">
        <v>3.9550000000000001</v>
      </c>
      <c r="S308" s="1"/>
      <c r="U308" s="1"/>
      <c r="V308" s="3"/>
      <c r="W308" s="1"/>
      <c r="Y308" s="1"/>
      <c r="AA308" s="1"/>
      <c r="AC308" s="1"/>
      <c r="AE308" s="1"/>
      <c r="AG308" s="1"/>
      <c r="AI308" s="1"/>
      <c r="AK308" s="1"/>
      <c r="AM308" s="1"/>
      <c r="AO308" s="1"/>
      <c r="AQ308" s="1"/>
    </row>
    <row r="309" spans="1:43" x14ac:dyDescent="0.2">
      <c r="A309" s="1">
        <v>44992</v>
      </c>
      <c r="B309">
        <v>3.65</v>
      </c>
      <c r="C309" s="1">
        <v>44992</v>
      </c>
      <c r="D309">
        <v>3.67</v>
      </c>
      <c r="E309" s="1">
        <v>44984</v>
      </c>
      <c r="F309">
        <v>3.5813000000000001</v>
      </c>
      <c r="G309" s="1">
        <v>44986</v>
      </c>
      <c r="H309">
        <v>3.6349999999999998</v>
      </c>
      <c r="I309" s="1">
        <v>44984</v>
      </c>
      <c r="J309" s="2">
        <v>3.6332</v>
      </c>
      <c r="K309" s="1">
        <v>44984</v>
      </c>
      <c r="L309">
        <v>3.6993</v>
      </c>
      <c r="M309" s="1">
        <v>44984</v>
      </c>
      <c r="N309">
        <v>3.7450000000000001</v>
      </c>
      <c r="O309" s="1">
        <v>44984</v>
      </c>
      <c r="P309">
        <v>3.8652000000000002</v>
      </c>
      <c r="Q309" s="1">
        <v>44984</v>
      </c>
      <c r="R309">
        <v>4.01</v>
      </c>
      <c r="S309" s="1"/>
      <c r="U309" s="1"/>
      <c r="V309" s="3"/>
      <c r="W309" s="1"/>
      <c r="Y309" s="1"/>
      <c r="AA309" s="1"/>
      <c r="AC309" s="1"/>
      <c r="AE309" s="1"/>
      <c r="AG309" s="1"/>
      <c r="AI309" s="1"/>
      <c r="AK309" s="1"/>
      <c r="AM309" s="1"/>
      <c r="AO309" s="1"/>
      <c r="AQ309" s="1"/>
    </row>
    <row r="310" spans="1:43" x14ac:dyDescent="0.2">
      <c r="A310" s="1">
        <v>44993</v>
      </c>
      <c r="B310">
        <v>3.69</v>
      </c>
      <c r="C310" s="1">
        <v>44993</v>
      </c>
      <c r="D310">
        <v>3.7349999999999999</v>
      </c>
      <c r="E310" s="1">
        <v>44985</v>
      </c>
      <c r="F310">
        <v>3.5929000000000002</v>
      </c>
      <c r="G310" s="1">
        <v>44987</v>
      </c>
      <c r="H310">
        <v>3.7</v>
      </c>
      <c r="I310" s="1">
        <v>44985</v>
      </c>
      <c r="J310" s="2">
        <v>3.6372</v>
      </c>
      <c r="K310" s="1">
        <v>44985</v>
      </c>
      <c r="L310">
        <v>3.69</v>
      </c>
      <c r="M310" s="1">
        <v>44985</v>
      </c>
      <c r="N310">
        <v>3.73</v>
      </c>
      <c r="O310" s="1">
        <v>44985</v>
      </c>
      <c r="P310">
        <v>3.8479999999999999</v>
      </c>
      <c r="Q310" s="1">
        <v>44985</v>
      </c>
      <c r="R310">
        <v>3.9649999999999999</v>
      </c>
      <c r="S310" s="1"/>
      <c r="U310" s="1"/>
      <c r="V310" s="3"/>
      <c r="W310" s="1"/>
      <c r="Y310" s="1"/>
      <c r="AA310" s="1"/>
      <c r="AC310" s="1"/>
      <c r="AE310" s="1"/>
      <c r="AG310" s="1"/>
      <c r="AI310" s="1"/>
      <c r="AK310" s="1"/>
      <c r="AM310" s="1"/>
      <c r="AO310" s="1"/>
      <c r="AQ310" s="1"/>
    </row>
    <row r="311" spans="1:43" x14ac:dyDescent="0.2">
      <c r="A311" s="1">
        <v>44994</v>
      </c>
      <c r="B311">
        <v>3.67</v>
      </c>
      <c r="C311" s="1">
        <v>44994</v>
      </c>
      <c r="D311">
        <v>3.69</v>
      </c>
      <c r="E311" s="1">
        <v>44986</v>
      </c>
      <c r="F311">
        <v>3.6192000000000002</v>
      </c>
      <c r="G311" s="1">
        <v>44988</v>
      </c>
      <c r="H311">
        <v>3.7050000000000001</v>
      </c>
      <c r="I311" s="1">
        <v>44986</v>
      </c>
      <c r="J311" s="2">
        <v>3.6549999999999998</v>
      </c>
      <c r="K311" s="1">
        <v>44986</v>
      </c>
      <c r="L311">
        <v>3.7069999999999999</v>
      </c>
      <c r="M311" s="1">
        <v>44986</v>
      </c>
      <c r="N311">
        <v>3.7450000000000001</v>
      </c>
      <c r="O311" s="1">
        <v>44986</v>
      </c>
      <c r="P311">
        <v>3.8580000000000001</v>
      </c>
      <c r="Q311" s="1">
        <v>44986</v>
      </c>
      <c r="R311">
        <v>3.97</v>
      </c>
      <c r="S311" s="1"/>
      <c r="U311" s="1"/>
      <c r="V311" s="3"/>
      <c r="W311" s="1"/>
      <c r="Y311" s="1"/>
      <c r="AA311" s="1"/>
      <c r="AC311" s="1"/>
      <c r="AE311" s="1"/>
      <c r="AG311" s="1"/>
      <c r="AI311" s="1"/>
      <c r="AK311" s="1"/>
      <c r="AM311" s="1"/>
      <c r="AO311" s="1"/>
      <c r="AQ311" s="1"/>
    </row>
    <row r="312" spans="1:43" x14ac:dyDescent="0.2">
      <c r="A312" s="1">
        <v>44995</v>
      </c>
      <c r="B312">
        <v>3.64</v>
      </c>
      <c r="C312" s="1">
        <v>44995</v>
      </c>
      <c r="D312">
        <v>3.64</v>
      </c>
      <c r="E312" s="1">
        <v>44987</v>
      </c>
      <c r="F312">
        <v>3.6606000000000001</v>
      </c>
      <c r="G312" s="1">
        <v>44991</v>
      </c>
      <c r="H312">
        <v>3.6949999999999998</v>
      </c>
      <c r="I312" s="1">
        <v>44987</v>
      </c>
      <c r="J312" s="2">
        <v>3.7317999999999998</v>
      </c>
      <c r="K312" s="1">
        <v>44987</v>
      </c>
      <c r="L312">
        <v>3.7949999999999999</v>
      </c>
      <c r="M312" s="1">
        <v>44987</v>
      </c>
      <c r="N312">
        <v>3.84</v>
      </c>
      <c r="O312" s="1">
        <v>44987</v>
      </c>
      <c r="P312">
        <v>3.9470000000000001</v>
      </c>
      <c r="Q312" s="1">
        <v>44987</v>
      </c>
      <c r="R312">
        <v>4.0549999999999997</v>
      </c>
      <c r="S312" s="1"/>
      <c r="U312" s="1"/>
      <c r="V312" s="3"/>
      <c r="W312" s="1"/>
      <c r="Y312" s="1"/>
      <c r="AA312" s="1"/>
      <c r="AC312" s="1"/>
      <c r="AE312" s="1"/>
      <c r="AG312" s="1"/>
      <c r="AI312" s="1"/>
      <c r="AK312" s="1"/>
      <c r="AM312" s="1"/>
      <c r="AO312" s="1"/>
      <c r="AQ312" s="1"/>
    </row>
    <row r="313" spans="1:43" x14ac:dyDescent="0.2">
      <c r="A313" s="1">
        <v>44998</v>
      </c>
      <c r="B313">
        <v>3.56</v>
      </c>
      <c r="C313" s="1">
        <v>44998</v>
      </c>
      <c r="D313">
        <v>3.5449999999999999</v>
      </c>
      <c r="E313" s="1">
        <v>44988</v>
      </c>
      <c r="F313">
        <v>3.68</v>
      </c>
      <c r="G313" s="1">
        <v>44992</v>
      </c>
      <c r="H313">
        <v>3.6749999999999998</v>
      </c>
      <c r="I313" s="1">
        <v>44988</v>
      </c>
      <c r="J313" s="2">
        <v>3.73</v>
      </c>
      <c r="K313" s="1">
        <v>44988</v>
      </c>
      <c r="L313">
        <v>3.79</v>
      </c>
      <c r="M313" s="1">
        <v>44988</v>
      </c>
      <c r="N313">
        <v>3.835</v>
      </c>
      <c r="O313" s="1">
        <v>44988</v>
      </c>
      <c r="P313">
        <v>3.9430000000000001</v>
      </c>
      <c r="Q313" s="1">
        <v>44988</v>
      </c>
      <c r="R313">
        <v>4.07</v>
      </c>
      <c r="S313" s="1"/>
      <c r="U313" s="1"/>
      <c r="V313" s="3"/>
      <c r="W313" s="1"/>
      <c r="Y313" s="1"/>
      <c r="AA313" s="1"/>
      <c r="AC313" s="1"/>
      <c r="AE313" s="1"/>
      <c r="AG313" s="1"/>
      <c r="AI313" s="1"/>
      <c r="AK313" s="1"/>
      <c r="AM313" s="1"/>
      <c r="AO313" s="1"/>
      <c r="AQ313" s="1"/>
    </row>
    <row r="314" spans="1:43" x14ac:dyDescent="0.2">
      <c r="A314" s="1">
        <v>44999</v>
      </c>
      <c r="B314">
        <v>3.5750000000000002</v>
      </c>
      <c r="C314" s="1">
        <v>44999</v>
      </c>
      <c r="D314">
        <v>3.5750000000000002</v>
      </c>
      <c r="E314" s="1">
        <v>44991</v>
      </c>
      <c r="F314">
        <v>3.68</v>
      </c>
      <c r="G314" s="1">
        <v>44993</v>
      </c>
      <c r="H314">
        <v>3.74</v>
      </c>
      <c r="I314" s="1">
        <v>44991</v>
      </c>
      <c r="J314" s="2">
        <v>3.7149999999999999</v>
      </c>
      <c r="K314" s="1">
        <v>44991</v>
      </c>
      <c r="L314">
        <v>3.78</v>
      </c>
      <c r="M314" s="1">
        <v>44991</v>
      </c>
      <c r="N314">
        <v>3.8149999999999999</v>
      </c>
      <c r="O314" s="1">
        <v>44991</v>
      </c>
      <c r="P314">
        <v>3.92</v>
      </c>
      <c r="Q314" s="1">
        <v>44991</v>
      </c>
      <c r="R314">
        <v>4.04</v>
      </c>
      <c r="S314" s="1"/>
      <c r="U314" s="1"/>
      <c r="V314" s="3"/>
      <c r="W314" s="1"/>
      <c r="Y314" s="1"/>
      <c r="AA314" s="1"/>
      <c r="AC314" s="1"/>
      <c r="AE314" s="1"/>
      <c r="AG314" s="1"/>
      <c r="AI314" s="1"/>
      <c r="AK314" s="1"/>
      <c r="AM314" s="1"/>
      <c r="AO314" s="1"/>
      <c r="AQ314" s="1"/>
    </row>
    <row r="315" spans="1:43" x14ac:dyDescent="0.2">
      <c r="A315" s="1">
        <v>45000</v>
      </c>
      <c r="B315">
        <v>3.605</v>
      </c>
      <c r="C315" s="1">
        <v>45000</v>
      </c>
      <c r="D315">
        <v>3.6</v>
      </c>
      <c r="E315" s="1">
        <v>44992</v>
      </c>
      <c r="F315">
        <v>3.6715</v>
      </c>
      <c r="G315" s="1">
        <v>44994</v>
      </c>
      <c r="H315">
        <v>3.7077</v>
      </c>
      <c r="I315" s="1">
        <v>44992</v>
      </c>
      <c r="J315" s="2">
        <v>3.6993</v>
      </c>
      <c r="K315" s="1">
        <v>44992</v>
      </c>
      <c r="L315">
        <v>3.7507000000000001</v>
      </c>
      <c r="M315" s="1">
        <v>44992</v>
      </c>
      <c r="N315">
        <v>3.7949999999999999</v>
      </c>
      <c r="O315" s="1">
        <v>44992</v>
      </c>
      <c r="P315">
        <v>3.9003999999999999</v>
      </c>
      <c r="Q315" s="1">
        <v>44992</v>
      </c>
      <c r="R315">
        <v>4.0199999999999996</v>
      </c>
      <c r="S315" s="1"/>
      <c r="U315" s="1"/>
      <c r="V315" s="3"/>
      <c r="W315" s="1"/>
      <c r="Y315" s="1"/>
      <c r="AA315" s="1"/>
      <c r="AC315" s="1"/>
      <c r="AE315" s="1"/>
      <c r="AG315" s="1"/>
      <c r="AI315" s="1"/>
      <c r="AK315" s="1"/>
      <c r="AM315" s="1"/>
      <c r="AO315" s="1"/>
      <c r="AQ315" s="1"/>
    </row>
    <row r="316" spans="1:43" x14ac:dyDescent="0.2">
      <c r="A316" s="1">
        <v>45001</v>
      </c>
      <c r="B316">
        <v>3.59</v>
      </c>
      <c r="C316" s="1">
        <v>45001</v>
      </c>
      <c r="D316">
        <v>3.58</v>
      </c>
      <c r="E316" s="1">
        <v>44993</v>
      </c>
      <c r="F316">
        <v>3.7324000000000002</v>
      </c>
      <c r="G316" s="1">
        <v>44995</v>
      </c>
      <c r="H316">
        <v>3.625</v>
      </c>
      <c r="I316" s="1">
        <v>44993</v>
      </c>
      <c r="J316" s="2">
        <v>3.75</v>
      </c>
      <c r="K316" s="1">
        <v>44993</v>
      </c>
      <c r="L316">
        <v>3.8058999999999998</v>
      </c>
      <c r="M316" s="1">
        <v>44993</v>
      </c>
      <c r="N316">
        <v>3.84</v>
      </c>
      <c r="O316" s="1">
        <v>44993</v>
      </c>
      <c r="P316">
        <v>3.9449999999999998</v>
      </c>
      <c r="Q316" s="1">
        <v>44993</v>
      </c>
      <c r="R316">
        <v>4.0650000000000004</v>
      </c>
      <c r="S316" s="1"/>
      <c r="U316" s="1"/>
      <c r="V316" s="3"/>
      <c r="W316" s="1"/>
      <c r="Y316" s="1"/>
      <c r="AA316" s="1"/>
      <c r="AC316" s="1"/>
      <c r="AE316" s="1"/>
      <c r="AG316" s="1"/>
      <c r="AI316" s="1"/>
      <c r="AK316" s="1"/>
      <c r="AM316" s="1"/>
      <c r="AO316" s="1"/>
      <c r="AQ316" s="1"/>
    </row>
    <row r="317" spans="1:43" x14ac:dyDescent="0.2">
      <c r="A317" s="1">
        <v>45002</v>
      </c>
      <c r="B317">
        <v>3.59</v>
      </c>
      <c r="C317" s="1">
        <v>45002</v>
      </c>
      <c r="D317">
        <v>3.57</v>
      </c>
      <c r="E317" s="1">
        <v>44994</v>
      </c>
      <c r="F317">
        <v>3.7050999999999998</v>
      </c>
      <c r="G317" s="1">
        <v>44998</v>
      </c>
      <c r="H317">
        <v>3.5</v>
      </c>
      <c r="I317" s="1">
        <v>44994</v>
      </c>
      <c r="J317" s="2">
        <v>3.7250000000000001</v>
      </c>
      <c r="K317" s="1">
        <v>44994</v>
      </c>
      <c r="L317">
        <v>3.7595999999999998</v>
      </c>
      <c r="M317" s="1">
        <v>44994</v>
      </c>
      <c r="N317">
        <v>3.8</v>
      </c>
      <c r="O317" s="1">
        <v>44994</v>
      </c>
      <c r="P317">
        <v>3.8997999999999999</v>
      </c>
      <c r="Q317" s="1">
        <v>44994</v>
      </c>
      <c r="R317">
        <v>4.0250000000000004</v>
      </c>
      <c r="S317" s="1"/>
      <c r="U317" s="1"/>
      <c r="V317" s="3"/>
      <c r="W317" s="1"/>
      <c r="Y317" s="1"/>
      <c r="AA317" s="1"/>
      <c r="AC317" s="1"/>
      <c r="AE317" s="1"/>
      <c r="AG317" s="1"/>
      <c r="AI317" s="1"/>
      <c r="AK317" s="1"/>
      <c r="AM317" s="1"/>
      <c r="AO317" s="1"/>
      <c r="AQ317" s="1"/>
    </row>
    <row r="318" spans="1:43" x14ac:dyDescent="0.2">
      <c r="A318" s="1">
        <v>45005</v>
      </c>
      <c r="B318">
        <v>3.5649999999999999</v>
      </c>
      <c r="C318" s="1">
        <v>45005</v>
      </c>
      <c r="D318">
        <v>3.5249999999999999</v>
      </c>
      <c r="E318" s="1">
        <v>44995</v>
      </c>
      <c r="F318">
        <v>3.64</v>
      </c>
      <c r="G318" s="1">
        <v>44999</v>
      </c>
      <c r="H318">
        <v>3.5249999999999999</v>
      </c>
      <c r="I318" s="1">
        <v>44995</v>
      </c>
      <c r="J318" s="2">
        <v>3.629</v>
      </c>
      <c r="K318" s="1">
        <v>44995</v>
      </c>
      <c r="L318">
        <v>3.6724999999999999</v>
      </c>
      <c r="M318" s="1">
        <v>44995</v>
      </c>
      <c r="N318">
        <v>3.7</v>
      </c>
      <c r="O318" s="1">
        <v>44995</v>
      </c>
      <c r="P318">
        <v>3.794</v>
      </c>
      <c r="Q318" s="1">
        <v>44995</v>
      </c>
      <c r="R318">
        <v>3.92</v>
      </c>
      <c r="S318" s="1"/>
      <c r="U318" s="1"/>
      <c r="V318" s="3"/>
      <c r="W318" s="1"/>
      <c r="Y318" s="1"/>
      <c r="AA318" s="1"/>
      <c r="AC318" s="1"/>
      <c r="AE318" s="1"/>
      <c r="AG318" s="1"/>
      <c r="AI318" s="1"/>
      <c r="AK318" s="1"/>
      <c r="AM318" s="1"/>
      <c r="AO318" s="1"/>
      <c r="AQ318" s="1"/>
    </row>
    <row r="319" spans="1:43" x14ac:dyDescent="0.2">
      <c r="A319" s="1">
        <v>45006</v>
      </c>
      <c r="B319">
        <v>3.585</v>
      </c>
      <c r="C319" s="1">
        <v>45006</v>
      </c>
      <c r="D319">
        <v>3.56</v>
      </c>
      <c r="E319" s="1">
        <v>44998</v>
      </c>
      <c r="F319">
        <v>3.5537999999999998</v>
      </c>
      <c r="G319" s="1">
        <v>45000</v>
      </c>
      <c r="H319">
        <v>3.5550000000000002</v>
      </c>
      <c r="I319" s="1">
        <v>44998</v>
      </c>
      <c r="J319" s="2">
        <v>3.5362</v>
      </c>
      <c r="K319" s="1">
        <v>44998</v>
      </c>
      <c r="L319">
        <v>3.5720000000000001</v>
      </c>
      <c r="M319" s="1">
        <v>44998</v>
      </c>
      <c r="N319">
        <v>3.55</v>
      </c>
      <c r="O319" s="1">
        <v>44998</v>
      </c>
      <c r="P319">
        <v>3.7037</v>
      </c>
      <c r="Q319" s="1">
        <v>44998</v>
      </c>
      <c r="R319">
        <v>3.77</v>
      </c>
      <c r="S319" s="1"/>
      <c r="U319" s="1"/>
      <c r="V319" s="3"/>
      <c r="W319" s="1"/>
      <c r="Y319" s="1"/>
      <c r="AA319" s="1"/>
      <c r="AC319" s="1"/>
      <c r="AE319" s="1"/>
      <c r="AG319" s="1"/>
      <c r="AI319" s="1"/>
      <c r="AK319" s="1"/>
      <c r="AM319" s="1"/>
      <c r="AO319" s="1"/>
      <c r="AQ319" s="1"/>
    </row>
    <row r="320" spans="1:43" x14ac:dyDescent="0.2">
      <c r="A320" s="1">
        <v>45007</v>
      </c>
      <c r="B320">
        <v>3.56</v>
      </c>
      <c r="C320" s="1">
        <v>45007</v>
      </c>
      <c r="D320">
        <v>3.53</v>
      </c>
      <c r="E320" s="1">
        <v>44999</v>
      </c>
      <c r="F320">
        <v>3.5306000000000002</v>
      </c>
      <c r="G320" s="1">
        <v>45001</v>
      </c>
      <c r="H320">
        <v>3.5449999999999999</v>
      </c>
      <c r="I320" s="1">
        <v>44999</v>
      </c>
      <c r="J320" s="2">
        <v>3.524</v>
      </c>
      <c r="K320" s="1">
        <v>44999</v>
      </c>
      <c r="L320">
        <v>3.5541</v>
      </c>
      <c r="M320" s="1">
        <v>44999</v>
      </c>
      <c r="N320">
        <v>3.56</v>
      </c>
      <c r="O320" s="1">
        <v>44999</v>
      </c>
      <c r="P320">
        <v>3.653</v>
      </c>
      <c r="Q320" s="1">
        <v>44999</v>
      </c>
      <c r="R320">
        <v>3.79</v>
      </c>
      <c r="S320" s="1"/>
      <c r="U320" s="1"/>
      <c r="V320" s="3"/>
      <c r="W320" s="1"/>
      <c r="Y320" s="1"/>
      <c r="AA320" s="1"/>
      <c r="AC320" s="1"/>
      <c r="AE320" s="1"/>
      <c r="AG320" s="1"/>
      <c r="AI320" s="1"/>
      <c r="AK320" s="1"/>
      <c r="AM320" s="1"/>
      <c r="AO320" s="1"/>
      <c r="AQ320" s="1"/>
    </row>
    <row r="321" spans="1:43" x14ac:dyDescent="0.2">
      <c r="A321" s="1">
        <v>45008</v>
      </c>
      <c r="B321">
        <v>3.5649999999999999</v>
      </c>
      <c r="C321" s="1">
        <v>45008</v>
      </c>
      <c r="D321">
        <v>3.52</v>
      </c>
      <c r="E321" s="1">
        <v>45000</v>
      </c>
      <c r="F321">
        <v>3.5802999999999998</v>
      </c>
      <c r="G321" s="1">
        <v>45002</v>
      </c>
      <c r="H321">
        <v>3.52</v>
      </c>
      <c r="I321" s="1">
        <v>45000</v>
      </c>
      <c r="J321" s="2">
        <v>3.5821000000000001</v>
      </c>
      <c r="K321" s="1">
        <v>45000</v>
      </c>
      <c r="L321">
        <v>3.6164000000000001</v>
      </c>
      <c r="M321" s="1">
        <v>45000</v>
      </c>
      <c r="N321">
        <v>3.645</v>
      </c>
      <c r="O321" s="1">
        <v>45000</v>
      </c>
      <c r="P321">
        <v>3.7538999999999998</v>
      </c>
      <c r="Q321" s="1">
        <v>45000</v>
      </c>
      <c r="R321">
        <v>3.8849999999999998</v>
      </c>
      <c r="S321" s="1"/>
      <c r="U321" s="1"/>
      <c r="V321" s="3"/>
      <c r="W321" s="1"/>
      <c r="Y321" s="1"/>
      <c r="AA321" s="1"/>
      <c r="AC321" s="1"/>
      <c r="AE321" s="1"/>
      <c r="AG321" s="1"/>
      <c r="AI321" s="1"/>
      <c r="AK321" s="1"/>
      <c r="AM321" s="1"/>
      <c r="AO321" s="1"/>
      <c r="AQ321" s="1"/>
    </row>
    <row r="322" spans="1:43" x14ac:dyDescent="0.2">
      <c r="A322" s="1">
        <v>45009</v>
      </c>
      <c r="B322">
        <v>3.5649999999999999</v>
      </c>
      <c r="C322" s="1">
        <v>45009</v>
      </c>
      <c r="D322">
        <v>3.5150000000000001</v>
      </c>
      <c r="E322" s="1">
        <v>45001</v>
      </c>
      <c r="F322">
        <v>3.5466000000000002</v>
      </c>
      <c r="G322" s="1">
        <v>45005</v>
      </c>
      <c r="H322">
        <v>3.4550000000000001</v>
      </c>
      <c r="I322" s="1">
        <v>45001</v>
      </c>
      <c r="J322" s="2">
        <v>3.56</v>
      </c>
      <c r="K322" s="1">
        <v>45001</v>
      </c>
      <c r="L322">
        <v>3.5950000000000002</v>
      </c>
      <c r="M322" s="1">
        <v>45001</v>
      </c>
      <c r="N322">
        <v>3.6150000000000002</v>
      </c>
      <c r="O322" s="1">
        <v>45001</v>
      </c>
      <c r="P322">
        <v>3.7349999999999999</v>
      </c>
      <c r="Q322" s="1">
        <v>45001</v>
      </c>
      <c r="R322">
        <v>3.8650000000000002</v>
      </c>
      <c r="S322" s="1"/>
      <c r="U322" s="1"/>
      <c r="V322" s="3"/>
      <c r="W322" s="1"/>
      <c r="Y322" s="1"/>
      <c r="AA322" s="1"/>
      <c r="AC322" s="1"/>
      <c r="AE322" s="1"/>
      <c r="AG322" s="1"/>
      <c r="AI322" s="1"/>
      <c r="AK322" s="1"/>
      <c r="AM322" s="1"/>
      <c r="AO322" s="1"/>
      <c r="AQ322" s="1"/>
    </row>
    <row r="323" spans="1:43" x14ac:dyDescent="0.2">
      <c r="A323" s="1">
        <v>45012</v>
      </c>
      <c r="B323">
        <v>3.58</v>
      </c>
      <c r="C323" s="1">
        <v>45012</v>
      </c>
      <c r="D323">
        <v>3.53</v>
      </c>
      <c r="E323" s="1">
        <v>45002</v>
      </c>
      <c r="F323">
        <v>3.56</v>
      </c>
      <c r="G323" s="1">
        <v>45006</v>
      </c>
      <c r="H323">
        <v>3.4950000000000001</v>
      </c>
      <c r="I323" s="1">
        <v>45002</v>
      </c>
      <c r="J323" s="2">
        <v>3.55</v>
      </c>
      <c r="K323" s="1">
        <v>45002</v>
      </c>
      <c r="L323">
        <v>3.605</v>
      </c>
      <c r="M323" s="1">
        <v>45002</v>
      </c>
      <c r="N323">
        <v>3.645</v>
      </c>
      <c r="O323" s="1">
        <v>45002</v>
      </c>
      <c r="P323">
        <v>3.7650000000000001</v>
      </c>
      <c r="Q323" s="1">
        <v>45002</v>
      </c>
      <c r="R323">
        <v>3.895</v>
      </c>
      <c r="S323" s="1"/>
      <c r="U323" s="1"/>
      <c r="V323" s="3"/>
      <c r="W323" s="1"/>
      <c r="Y323" s="1"/>
      <c r="AA323" s="1"/>
      <c r="AC323" s="1"/>
      <c r="AE323" s="1"/>
      <c r="AG323" s="1"/>
      <c r="AI323" s="1"/>
      <c r="AK323" s="1"/>
      <c r="AM323" s="1"/>
      <c r="AO323" s="1"/>
      <c r="AQ323" s="1"/>
    </row>
    <row r="324" spans="1:43" x14ac:dyDescent="0.2">
      <c r="A324" s="1">
        <v>45013</v>
      </c>
      <c r="B324">
        <v>3.585</v>
      </c>
      <c r="C324" s="1">
        <v>45013</v>
      </c>
      <c r="D324">
        <v>3.5449999999999999</v>
      </c>
      <c r="E324" s="1">
        <v>45005</v>
      </c>
      <c r="F324">
        <v>3.5013000000000001</v>
      </c>
      <c r="G324" s="1">
        <v>45007</v>
      </c>
      <c r="H324">
        <v>3.47</v>
      </c>
      <c r="I324" s="1">
        <v>45005</v>
      </c>
      <c r="J324" s="2">
        <v>3.4874000000000001</v>
      </c>
      <c r="K324" s="1">
        <v>45005</v>
      </c>
      <c r="L324">
        <v>3.54</v>
      </c>
      <c r="M324" s="1">
        <v>45005</v>
      </c>
      <c r="N324">
        <v>3.5750000000000002</v>
      </c>
      <c r="O324" s="1">
        <v>45005</v>
      </c>
      <c r="P324">
        <v>3.6795</v>
      </c>
      <c r="Q324" s="1">
        <v>45005</v>
      </c>
      <c r="R324">
        <v>3.8250000000000002</v>
      </c>
      <c r="S324" s="1"/>
      <c r="U324" s="1"/>
      <c r="V324" s="3"/>
      <c r="W324" s="1"/>
      <c r="Y324" s="1"/>
      <c r="AA324" s="1"/>
      <c r="AC324" s="1"/>
      <c r="AE324" s="1"/>
      <c r="AG324" s="1"/>
      <c r="AI324" s="1"/>
      <c r="AK324" s="1"/>
      <c r="AM324" s="1"/>
      <c r="AO324" s="1"/>
      <c r="AQ324" s="1"/>
    </row>
    <row r="325" spans="1:43" x14ac:dyDescent="0.2">
      <c r="A325" s="1">
        <v>45014</v>
      </c>
      <c r="B325">
        <v>3.6549999999999998</v>
      </c>
      <c r="C325" s="1">
        <v>45014</v>
      </c>
      <c r="D325">
        <v>3.61</v>
      </c>
      <c r="E325" s="1">
        <v>45006</v>
      </c>
      <c r="F325">
        <v>3.5146999999999999</v>
      </c>
      <c r="G325" s="1">
        <v>45008</v>
      </c>
      <c r="H325">
        <v>3.41</v>
      </c>
      <c r="I325" s="1">
        <v>45006</v>
      </c>
      <c r="J325" s="2">
        <v>3.5350000000000001</v>
      </c>
      <c r="K325" s="1">
        <v>45006</v>
      </c>
      <c r="L325">
        <v>3.59</v>
      </c>
      <c r="M325" s="1">
        <v>45006</v>
      </c>
      <c r="N325">
        <v>3.625</v>
      </c>
      <c r="O325" s="1">
        <v>45006</v>
      </c>
      <c r="P325">
        <v>3.7450000000000001</v>
      </c>
      <c r="Q325" s="1">
        <v>45006</v>
      </c>
      <c r="R325">
        <v>3.875</v>
      </c>
      <c r="S325" s="1"/>
      <c r="U325" s="1"/>
      <c r="V325" s="3"/>
      <c r="W325" s="1"/>
      <c r="Y325" s="1"/>
      <c r="AA325" s="1"/>
      <c r="AC325" s="1"/>
      <c r="AE325" s="1"/>
      <c r="AG325" s="1"/>
      <c r="AI325" s="1"/>
      <c r="AK325" s="1"/>
      <c r="AM325" s="1"/>
      <c r="AO325" s="1"/>
      <c r="AQ325" s="1"/>
    </row>
    <row r="326" spans="1:43" x14ac:dyDescent="0.2">
      <c r="A326" s="1">
        <v>45015</v>
      </c>
      <c r="B326">
        <v>3.6349999999999998</v>
      </c>
      <c r="C326" s="1">
        <v>45015</v>
      </c>
      <c r="D326">
        <v>3.6150000000000002</v>
      </c>
      <c r="E326" s="1">
        <v>45007</v>
      </c>
      <c r="F326">
        <v>3.5</v>
      </c>
      <c r="G326" s="1">
        <v>45009</v>
      </c>
      <c r="H326">
        <v>3.355</v>
      </c>
      <c r="I326" s="1">
        <v>45007</v>
      </c>
      <c r="J326" s="2">
        <v>3.5249999999999999</v>
      </c>
      <c r="K326" s="1">
        <v>45007</v>
      </c>
      <c r="L326">
        <v>3.58</v>
      </c>
      <c r="M326" s="1">
        <v>45007</v>
      </c>
      <c r="N326">
        <v>3.62</v>
      </c>
      <c r="O326" s="1">
        <v>45007</v>
      </c>
      <c r="P326">
        <v>3.75</v>
      </c>
      <c r="Q326" s="1">
        <v>45007</v>
      </c>
      <c r="R326">
        <v>3.89</v>
      </c>
      <c r="S326" s="1"/>
      <c r="U326" s="1"/>
      <c r="V326" s="3"/>
      <c r="W326" s="1"/>
      <c r="Y326" s="1"/>
      <c r="AA326" s="1"/>
      <c r="AC326" s="1"/>
      <c r="AE326" s="1"/>
      <c r="AG326" s="1"/>
      <c r="AI326" s="1"/>
      <c r="AK326" s="1"/>
      <c r="AM326" s="1"/>
      <c r="AO326" s="1"/>
      <c r="AQ326" s="1"/>
    </row>
    <row r="327" spans="1:43" x14ac:dyDescent="0.2">
      <c r="A327" s="1">
        <v>45016</v>
      </c>
      <c r="B327">
        <v>3.67</v>
      </c>
      <c r="C327" s="1">
        <v>45016</v>
      </c>
      <c r="D327">
        <v>3.66</v>
      </c>
      <c r="E327" s="1">
        <v>45008</v>
      </c>
      <c r="F327">
        <v>3.4672999999999998</v>
      </c>
      <c r="G327" s="1">
        <v>45012</v>
      </c>
      <c r="H327">
        <v>3.4049999999999998</v>
      </c>
      <c r="I327" s="1">
        <v>45008</v>
      </c>
      <c r="J327" s="2">
        <v>3.4550000000000001</v>
      </c>
      <c r="K327" s="1">
        <v>45008</v>
      </c>
      <c r="L327">
        <v>3.5150000000000001</v>
      </c>
      <c r="M327" s="1">
        <v>45008</v>
      </c>
      <c r="N327">
        <v>3.5550000000000002</v>
      </c>
      <c r="O327" s="1">
        <v>45008</v>
      </c>
      <c r="P327">
        <v>3.69</v>
      </c>
      <c r="Q327" s="1">
        <v>45008</v>
      </c>
      <c r="R327">
        <v>3.84</v>
      </c>
      <c r="S327" s="1"/>
      <c r="U327" s="1"/>
      <c r="V327" s="3"/>
      <c r="W327" s="1"/>
      <c r="Y327" s="1"/>
      <c r="AA327" s="1"/>
      <c r="AC327" s="1"/>
      <c r="AE327" s="1"/>
      <c r="AG327" s="1"/>
      <c r="AI327" s="1"/>
      <c r="AK327" s="1"/>
      <c r="AM327" s="1"/>
      <c r="AO327" s="1"/>
      <c r="AQ327" s="1"/>
    </row>
    <row r="328" spans="1:43" x14ac:dyDescent="0.2">
      <c r="A328" s="1">
        <v>45019</v>
      </c>
      <c r="B328">
        <v>3.6749999999999998</v>
      </c>
      <c r="C328" s="1">
        <v>45019</v>
      </c>
      <c r="D328">
        <v>3.69</v>
      </c>
      <c r="E328" s="1">
        <v>45009</v>
      </c>
      <c r="F328">
        <v>3.4531999999999998</v>
      </c>
      <c r="G328" s="1">
        <v>45013</v>
      </c>
      <c r="H328">
        <v>3.42</v>
      </c>
      <c r="I328" s="1">
        <v>45009</v>
      </c>
      <c r="J328" s="2">
        <v>3.39</v>
      </c>
      <c r="K328" s="1">
        <v>45009</v>
      </c>
      <c r="L328">
        <v>3.44</v>
      </c>
      <c r="M328" s="1">
        <v>45009</v>
      </c>
      <c r="N328">
        <v>3.4750000000000001</v>
      </c>
      <c r="O328" s="1">
        <v>45009</v>
      </c>
      <c r="P328">
        <v>3.61</v>
      </c>
      <c r="Q328" s="1">
        <v>45009</v>
      </c>
      <c r="R328">
        <v>3.7549999999999999</v>
      </c>
      <c r="S328" s="1"/>
      <c r="U328" s="1"/>
      <c r="V328" s="3"/>
      <c r="W328" s="1"/>
      <c r="Y328" s="1"/>
      <c r="AA328" s="1"/>
      <c r="AC328" s="1"/>
      <c r="AE328" s="1"/>
      <c r="AG328" s="1"/>
      <c r="AI328" s="1"/>
      <c r="AK328" s="1"/>
      <c r="AM328" s="1"/>
      <c r="AO328" s="1"/>
      <c r="AQ328" s="1"/>
    </row>
    <row r="329" spans="1:43" x14ac:dyDescent="0.2">
      <c r="A329" s="1">
        <v>45020</v>
      </c>
      <c r="B329">
        <v>3.66</v>
      </c>
      <c r="C329" s="1">
        <v>45020</v>
      </c>
      <c r="D329">
        <v>3.66</v>
      </c>
      <c r="E329" s="1">
        <v>45012</v>
      </c>
      <c r="F329">
        <v>3.4998999999999998</v>
      </c>
      <c r="G329" s="1">
        <v>45014</v>
      </c>
      <c r="H329">
        <v>3.4950000000000001</v>
      </c>
      <c r="I329" s="1">
        <v>45012</v>
      </c>
      <c r="J329" s="2">
        <v>3.4350000000000001</v>
      </c>
      <c r="K329" s="1">
        <v>45012</v>
      </c>
      <c r="L329">
        <v>3.4971000000000001</v>
      </c>
      <c r="M329" s="1">
        <v>45012</v>
      </c>
      <c r="N329">
        <v>3.5350000000000001</v>
      </c>
      <c r="O329" s="1">
        <v>45012</v>
      </c>
      <c r="P329">
        <v>3.6680000000000001</v>
      </c>
      <c r="Q329" s="1">
        <v>45012</v>
      </c>
      <c r="R329">
        <v>3.8149999999999999</v>
      </c>
      <c r="S329" s="1"/>
      <c r="U329" s="1"/>
      <c r="V329" s="3"/>
      <c r="W329" s="1"/>
      <c r="Y329" s="1"/>
      <c r="AA329" s="1"/>
      <c r="AC329" s="1"/>
      <c r="AE329" s="1"/>
      <c r="AG329" s="1"/>
      <c r="AI329" s="1"/>
      <c r="AK329" s="1"/>
      <c r="AM329" s="1"/>
      <c r="AO329" s="1"/>
      <c r="AQ329" s="1"/>
    </row>
    <row r="330" spans="1:43" x14ac:dyDescent="0.2">
      <c r="A330" s="1">
        <v>45021</v>
      </c>
      <c r="B330">
        <v>3.625</v>
      </c>
      <c r="C330" s="1">
        <v>45021</v>
      </c>
      <c r="D330">
        <v>3.62</v>
      </c>
      <c r="E330" s="1">
        <v>45013</v>
      </c>
      <c r="F330">
        <v>3.5131999999999999</v>
      </c>
      <c r="G330" s="1">
        <v>45015</v>
      </c>
      <c r="H330">
        <v>3.5</v>
      </c>
      <c r="I330" s="1">
        <v>45013</v>
      </c>
      <c r="J330" s="2">
        <v>3.4550000000000001</v>
      </c>
      <c r="K330" s="1">
        <v>45013</v>
      </c>
      <c r="L330">
        <v>3.52</v>
      </c>
      <c r="M330" s="1">
        <v>45013</v>
      </c>
      <c r="N330">
        <v>3.56</v>
      </c>
      <c r="O330" s="1">
        <v>45013</v>
      </c>
      <c r="P330">
        <v>3.6949999999999998</v>
      </c>
      <c r="Q330" s="1">
        <v>45013</v>
      </c>
      <c r="R330">
        <v>3.84</v>
      </c>
      <c r="S330" s="1"/>
      <c r="U330" s="1"/>
      <c r="V330" s="3"/>
      <c r="W330" s="1"/>
      <c r="Y330" s="1"/>
      <c r="AA330" s="1"/>
      <c r="AC330" s="1"/>
      <c r="AE330" s="1"/>
      <c r="AG330" s="1"/>
      <c r="AI330" s="1"/>
      <c r="AK330" s="1"/>
      <c r="AM330" s="1"/>
      <c r="AO330" s="1"/>
      <c r="AQ330" s="1"/>
    </row>
    <row r="331" spans="1:43" x14ac:dyDescent="0.2">
      <c r="A331" s="1">
        <v>45022</v>
      </c>
      <c r="B331">
        <v>3.56</v>
      </c>
      <c r="C331" s="1">
        <v>45022</v>
      </c>
      <c r="D331">
        <v>3.5550000000000002</v>
      </c>
      <c r="E331" s="1">
        <v>45014</v>
      </c>
      <c r="F331">
        <v>3.585</v>
      </c>
      <c r="G331" s="1">
        <v>45016</v>
      </c>
      <c r="H331">
        <v>3.58</v>
      </c>
      <c r="I331" s="1">
        <v>45014</v>
      </c>
      <c r="J331" s="2">
        <v>3.52</v>
      </c>
      <c r="K331" s="1">
        <v>45014</v>
      </c>
      <c r="L331">
        <v>3.5625</v>
      </c>
      <c r="M331" s="1">
        <v>45014</v>
      </c>
      <c r="N331">
        <v>3.6</v>
      </c>
      <c r="O331" s="1">
        <v>45014</v>
      </c>
      <c r="P331">
        <v>3.7250000000000001</v>
      </c>
      <c r="Q331" s="1">
        <v>45014</v>
      </c>
      <c r="R331">
        <v>3.88</v>
      </c>
      <c r="S331" s="1"/>
      <c r="U331" s="1"/>
      <c r="V331" s="3"/>
      <c r="W331" s="1"/>
      <c r="Y331" s="1"/>
      <c r="AA331" s="1"/>
      <c r="AC331" s="1"/>
      <c r="AE331" s="1"/>
      <c r="AG331" s="1"/>
      <c r="AI331" s="1"/>
      <c r="AK331" s="1"/>
      <c r="AM331" s="1"/>
      <c r="AO331" s="1"/>
      <c r="AQ331" s="1"/>
    </row>
    <row r="332" spans="1:43" x14ac:dyDescent="0.2">
      <c r="A332" s="1">
        <v>45023</v>
      </c>
      <c r="B332">
        <v>3.55</v>
      </c>
      <c r="C332" s="1">
        <v>45023</v>
      </c>
      <c r="D332">
        <v>3.54</v>
      </c>
      <c r="E332" s="1">
        <v>45015</v>
      </c>
      <c r="F332">
        <v>3.5950000000000002</v>
      </c>
      <c r="G332" s="1">
        <v>45019</v>
      </c>
      <c r="H332">
        <v>3.6</v>
      </c>
      <c r="I332" s="1">
        <v>45015</v>
      </c>
      <c r="J332" s="2">
        <v>3.5150000000000001</v>
      </c>
      <c r="K332" s="1">
        <v>45015</v>
      </c>
      <c r="L332">
        <v>3.57</v>
      </c>
      <c r="M332" s="1">
        <v>45015</v>
      </c>
      <c r="N332">
        <v>3.5950000000000002</v>
      </c>
      <c r="O332" s="1">
        <v>45015</v>
      </c>
      <c r="P332">
        <v>3.7250000000000001</v>
      </c>
      <c r="Q332" s="1">
        <v>45015</v>
      </c>
      <c r="R332">
        <v>3.8450000000000002</v>
      </c>
      <c r="S332" s="1"/>
      <c r="U332" s="1"/>
      <c r="V332" s="3"/>
      <c r="W332" s="1"/>
      <c r="Y332" s="1"/>
      <c r="AA332" s="1"/>
      <c r="AC332" s="1"/>
      <c r="AE332" s="1"/>
      <c r="AG332" s="1"/>
      <c r="AI332" s="1"/>
      <c r="AK332" s="1"/>
      <c r="AM332" s="1"/>
      <c r="AO332" s="1"/>
      <c r="AQ332" s="1"/>
    </row>
    <row r="333" spans="1:43" x14ac:dyDescent="0.2">
      <c r="A333" s="1">
        <v>45026</v>
      </c>
      <c r="B333">
        <v>3.53</v>
      </c>
      <c r="C333" s="1">
        <v>45026</v>
      </c>
      <c r="D333">
        <v>3.51</v>
      </c>
      <c r="E333" s="1">
        <v>45016</v>
      </c>
      <c r="F333">
        <v>3.6511999999999998</v>
      </c>
      <c r="G333" s="1">
        <v>45020</v>
      </c>
      <c r="H333">
        <v>3.5449999999999999</v>
      </c>
      <c r="I333" s="1">
        <v>45016</v>
      </c>
      <c r="J333" s="2">
        <v>3.6057999999999999</v>
      </c>
      <c r="K333" s="1">
        <v>45016</v>
      </c>
      <c r="L333">
        <v>3.63</v>
      </c>
      <c r="M333" s="1">
        <v>45016</v>
      </c>
      <c r="N333">
        <v>3.66</v>
      </c>
      <c r="O333" s="1">
        <v>45016</v>
      </c>
      <c r="P333">
        <v>3.7545999999999999</v>
      </c>
      <c r="Q333" s="1">
        <v>45016</v>
      </c>
      <c r="R333">
        <v>3.895</v>
      </c>
      <c r="S333" s="1"/>
      <c r="U333" s="1"/>
      <c r="V333" s="3"/>
      <c r="W333" s="1"/>
      <c r="Y333" s="1"/>
      <c r="AA333" s="1"/>
      <c r="AC333" s="1"/>
      <c r="AE333" s="1"/>
      <c r="AG333" s="1"/>
      <c r="AI333" s="1"/>
      <c r="AK333" s="1"/>
      <c r="AM333" s="1"/>
      <c r="AO333" s="1"/>
      <c r="AQ333" s="1"/>
    </row>
    <row r="334" spans="1:43" x14ac:dyDescent="0.2">
      <c r="A334" s="1">
        <v>45027</v>
      </c>
      <c r="B334">
        <v>3.55</v>
      </c>
      <c r="C334" s="1">
        <v>45027</v>
      </c>
      <c r="D334">
        <v>3.5350000000000001</v>
      </c>
      <c r="E334" s="1">
        <v>45019</v>
      </c>
      <c r="F334">
        <v>3.6907999999999999</v>
      </c>
      <c r="G334" s="1">
        <v>45021</v>
      </c>
      <c r="H334">
        <v>3.52</v>
      </c>
      <c r="I334" s="1">
        <v>45019</v>
      </c>
      <c r="J334" s="2">
        <v>3.61</v>
      </c>
      <c r="K334" s="1">
        <v>45019</v>
      </c>
      <c r="L334">
        <v>3.65</v>
      </c>
      <c r="M334" s="1">
        <v>45019</v>
      </c>
      <c r="N334">
        <v>3.6850000000000001</v>
      </c>
      <c r="O334" s="1">
        <v>45019</v>
      </c>
      <c r="P334">
        <v>3.7749000000000001</v>
      </c>
      <c r="Q334" s="1">
        <v>45019</v>
      </c>
      <c r="R334">
        <v>3.92</v>
      </c>
      <c r="S334" s="1"/>
      <c r="U334" s="1"/>
      <c r="V334" s="3"/>
      <c r="W334" s="1"/>
      <c r="Y334" s="1"/>
      <c r="AA334" s="1"/>
      <c r="AC334" s="1"/>
      <c r="AE334" s="1"/>
      <c r="AG334" s="1"/>
      <c r="AI334" s="1"/>
      <c r="AK334" s="1"/>
      <c r="AM334" s="1"/>
      <c r="AO334" s="1"/>
      <c r="AQ334" s="1"/>
    </row>
    <row r="335" spans="1:43" x14ac:dyDescent="0.2">
      <c r="A335" s="1">
        <v>45028</v>
      </c>
      <c r="B335">
        <v>3.55</v>
      </c>
      <c r="C335" s="1">
        <v>45028</v>
      </c>
      <c r="D335">
        <v>3.53</v>
      </c>
      <c r="E335" s="1">
        <v>45020</v>
      </c>
      <c r="F335">
        <v>3.6509999999999998</v>
      </c>
      <c r="G335" s="1">
        <v>45022</v>
      </c>
      <c r="H335">
        <v>3.44</v>
      </c>
      <c r="I335" s="1">
        <v>45020</v>
      </c>
      <c r="J335" s="2">
        <v>3.5589</v>
      </c>
      <c r="K335" s="1">
        <v>45020</v>
      </c>
      <c r="L335">
        <v>3.5950000000000002</v>
      </c>
      <c r="M335" s="1">
        <v>45020</v>
      </c>
      <c r="N335">
        <v>3.625</v>
      </c>
      <c r="O335" s="1">
        <v>45020</v>
      </c>
      <c r="P335">
        <v>3.7248999999999999</v>
      </c>
      <c r="Q335" s="1">
        <v>45020</v>
      </c>
      <c r="R335">
        <v>3.86</v>
      </c>
      <c r="S335" s="1"/>
      <c r="U335" s="1"/>
      <c r="V335" s="3"/>
      <c r="W335" s="1"/>
      <c r="Y335" s="1"/>
      <c r="AA335" s="1"/>
      <c r="AC335" s="1"/>
      <c r="AE335" s="1"/>
      <c r="AG335" s="1"/>
      <c r="AI335" s="1"/>
      <c r="AK335" s="1"/>
      <c r="AM335" s="1"/>
      <c r="AO335" s="1"/>
      <c r="AQ335" s="1"/>
    </row>
    <row r="336" spans="1:43" x14ac:dyDescent="0.2">
      <c r="A336" s="1">
        <v>45029</v>
      </c>
      <c r="B336">
        <v>3.5049999999999999</v>
      </c>
      <c r="C336" s="1">
        <v>45029</v>
      </c>
      <c r="D336">
        <v>3.4729999999999999</v>
      </c>
      <c r="E336" s="1">
        <v>45021</v>
      </c>
      <c r="F336">
        <v>3.6150000000000002</v>
      </c>
      <c r="G336" s="1">
        <v>45023</v>
      </c>
      <c r="H336">
        <v>3.4350000000000001</v>
      </c>
      <c r="I336" s="1">
        <v>45021</v>
      </c>
      <c r="J336" s="2">
        <v>3.53</v>
      </c>
      <c r="K336" s="1">
        <v>45021</v>
      </c>
      <c r="L336">
        <v>3.5649999999999999</v>
      </c>
      <c r="M336" s="1">
        <v>45021</v>
      </c>
      <c r="N336">
        <v>3.59</v>
      </c>
      <c r="O336" s="1">
        <v>45021</v>
      </c>
      <c r="P336">
        <v>3.7149999999999999</v>
      </c>
      <c r="Q336" s="1">
        <v>45021</v>
      </c>
      <c r="R336">
        <v>3.85</v>
      </c>
      <c r="S336" s="1"/>
      <c r="U336" s="1"/>
      <c r="V336" s="3"/>
      <c r="W336" s="1"/>
      <c r="Y336" s="1"/>
      <c r="AA336" s="1"/>
      <c r="AC336" s="1"/>
      <c r="AE336" s="1"/>
      <c r="AG336" s="1"/>
      <c r="AI336" s="1"/>
      <c r="AK336" s="1"/>
      <c r="AM336" s="1"/>
      <c r="AO336" s="1"/>
      <c r="AQ336" s="1"/>
    </row>
    <row r="337" spans="1:43" x14ac:dyDescent="0.2">
      <c r="A337" s="1">
        <v>45030</v>
      </c>
      <c r="B337">
        <v>3.5</v>
      </c>
      <c r="C337" s="1">
        <v>45030</v>
      </c>
      <c r="D337">
        <v>3.4750000000000001</v>
      </c>
      <c r="E337" s="1">
        <v>45022</v>
      </c>
      <c r="F337">
        <v>3.55</v>
      </c>
      <c r="G337" s="1">
        <v>45026</v>
      </c>
      <c r="H337">
        <v>3.41</v>
      </c>
      <c r="I337" s="1">
        <v>45022</v>
      </c>
      <c r="J337" s="2">
        <v>3.4449999999999998</v>
      </c>
      <c r="K337" s="1">
        <v>45022</v>
      </c>
      <c r="L337">
        <v>3.48</v>
      </c>
      <c r="M337" s="1">
        <v>45022</v>
      </c>
      <c r="N337">
        <v>3.51</v>
      </c>
      <c r="O337" s="1">
        <v>45022</v>
      </c>
      <c r="P337">
        <v>3.6349999999999998</v>
      </c>
      <c r="Q337" s="1">
        <v>45022</v>
      </c>
      <c r="R337">
        <v>3.77</v>
      </c>
      <c r="S337" s="1"/>
      <c r="U337" s="1"/>
      <c r="V337" s="3"/>
      <c r="W337" s="1"/>
      <c r="Y337" s="1"/>
      <c r="AA337" s="1"/>
      <c r="AC337" s="1"/>
      <c r="AE337" s="1"/>
      <c r="AG337" s="1"/>
      <c r="AI337" s="1"/>
      <c r="AK337" s="1"/>
      <c r="AM337" s="1"/>
      <c r="AO337" s="1"/>
      <c r="AQ337" s="1"/>
    </row>
    <row r="338" spans="1:43" x14ac:dyDescent="0.2">
      <c r="A338" s="1">
        <v>45033</v>
      </c>
      <c r="B338">
        <v>3.5249999999999999</v>
      </c>
      <c r="C338" s="1">
        <v>45033</v>
      </c>
      <c r="D338">
        <v>3.49</v>
      </c>
      <c r="E338" s="1">
        <v>45023</v>
      </c>
      <c r="F338">
        <v>3.53</v>
      </c>
      <c r="G338" s="1">
        <v>45027</v>
      </c>
      <c r="H338">
        <v>3.415</v>
      </c>
      <c r="I338" s="1">
        <v>45023</v>
      </c>
      <c r="J338" s="2">
        <v>3.4630999999999998</v>
      </c>
      <c r="K338" s="1">
        <v>45023</v>
      </c>
      <c r="L338">
        <v>3.5</v>
      </c>
      <c r="M338" s="1">
        <v>45023</v>
      </c>
      <c r="N338">
        <v>3.5249999999999999</v>
      </c>
      <c r="O338" s="1">
        <v>45023</v>
      </c>
      <c r="P338">
        <v>3.65</v>
      </c>
      <c r="Q338" s="1">
        <v>45023</v>
      </c>
      <c r="R338">
        <v>3.7850000000000001</v>
      </c>
      <c r="S338" s="1"/>
      <c r="U338" s="1"/>
      <c r="V338" s="3"/>
      <c r="W338" s="1"/>
      <c r="Y338" s="1"/>
      <c r="AA338" s="1"/>
      <c r="AC338" s="1"/>
      <c r="AE338" s="1"/>
      <c r="AG338" s="1"/>
      <c r="AI338" s="1"/>
      <c r="AK338" s="1"/>
      <c r="AM338" s="1"/>
      <c r="AO338" s="1"/>
      <c r="AQ338" s="1"/>
    </row>
    <row r="339" spans="1:43" x14ac:dyDescent="0.2">
      <c r="A339" s="1">
        <v>45034</v>
      </c>
      <c r="B339">
        <v>3.5150000000000001</v>
      </c>
      <c r="C339" s="1">
        <v>45034</v>
      </c>
      <c r="D339">
        <v>3.4849999999999999</v>
      </c>
      <c r="E339" s="1">
        <v>45026</v>
      </c>
      <c r="F339">
        <v>3.5099</v>
      </c>
      <c r="G339" s="1">
        <v>45028</v>
      </c>
      <c r="H339">
        <v>3.41</v>
      </c>
      <c r="I339" s="1">
        <v>45026</v>
      </c>
      <c r="J339" s="2">
        <v>3.4350000000000001</v>
      </c>
      <c r="K339" s="1">
        <v>45026</v>
      </c>
      <c r="L339">
        <v>3.4813000000000001</v>
      </c>
      <c r="M339" s="1">
        <v>45026</v>
      </c>
      <c r="N339">
        <v>3.5249999999999999</v>
      </c>
      <c r="O339" s="1">
        <v>45026</v>
      </c>
      <c r="P339">
        <v>3.6233</v>
      </c>
      <c r="Q339" s="1">
        <v>45026</v>
      </c>
      <c r="R339">
        <v>3.79</v>
      </c>
      <c r="S339" s="1"/>
      <c r="U339" s="1"/>
      <c r="V339" s="3"/>
      <c r="W339" s="1"/>
      <c r="Y339" s="1"/>
      <c r="AA339" s="1"/>
      <c r="AC339" s="1"/>
      <c r="AE339" s="1"/>
      <c r="AG339" s="1"/>
      <c r="AI339" s="1"/>
      <c r="AK339" s="1"/>
      <c r="AM339" s="1"/>
      <c r="AO339" s="1"/>
      <c r="AQ339" s="1"/>
    </row>
    <row r="340" spans="1:43" x14ac:dyDescent="0.2">
      <c r="A340" s="1">
        <v>45035</v>
      </c>
      <c r="B340">
        <v>3.54</v>
      </c>
      <c r="C340" s="1">
        <v>45035</v>
      </c>
      <c r="D340">
        <v>3.51</v>
      </c>
      <c r="E340" s="1">
        <v>45027</v>
      </c>
      <c r="F340">
        <v>3.5179999999999998</v>
      </c>
      <c r="G340" s="1">
        <v>45029</v>
      </c>
      <c r="H340">
        <v>3.36</v>
      </c>
      <c r="I340" s="1">
        <v>45027</v>
      </c>
      <c r="J340" s="2">
        <v>3.4481000000000002</v>
      </c>
      <c r="K340" s="1">
        <v>45027</v>
      </c>
      <c r="L340">
        <v>3.4872000000000001</v>
      </c>
      <c r="M340" s="1">
        <v>45027</v>
      </c>
      <c r="N340">
        <v>3.5150000000000001</v>
      </c>
      <c r="O340" s="1">
        <v>45027</v>
      </c>
      <c r="P340">
        <v>3.6337000000000002</v>
      </c>
      <c r="Q340" s="1">
        <v>45027</v>
      </c>
      <c r="R340">
        <v>3.78</v>
      </c>
      <c r="S340" s="1"/>
      <c r="U340" s="1"/>
      <c r="V340" s="3"/>
      <c r="W340" s="1"/>
      <c r="Y340" s="1"/>
      <c r="AA340" s="1"/>
      <c r="AC340" s="1"/>
      <c r="AE340" s="1"/>
      <c r="AG340" s="1"/>
      <c r="AI340" s="1"/>
      <c r="AK340" s="1"/>
      <c r="AM340" s="1"/>
      <c r="AO340" s="1"/>
      <c r="AQ340" s="1"/>
    </row>
    <row r="341" spans="1:43" x14ac:dyDescent="0.2">
      <c r="A341" s="1">
        <v>45036</v>
      </c>
      <c r="B341">
        <v>3.4849999999999999</v>
      </c>
      <c r="C341" s="1">
        <v>45036</v>
      </c>
      <c r="D341">
        <v>3.4449999999999998</v>
      </c>
      <c r="E341" s="1">
        <v>45028</v>
      </c>
      <c r="F341">
        <v>3.5137999999999998</v>
      </c>
      <c r="G341" s="1">
        <v>45030</v>
      </c>
      <c r="H341">
        <v>3.3849999999999998</v>
      </c>
      <c r="I341" s="1">
        <v>45028</v>
      </c>
      <c r="J341" s="2">
        <v>3.4198</v>
      </c>
      <c r="K341" s="1">
        <v>45028</v>
      </c>
      <c r="L341">
        <v>3.4603999999999999</v>
      </c>
      <c r="M341" s="1">
        <v>45028</v>
      </c>
      <c r="N341">
        <v>3.51</v>
      </c>
      <c r="O341" s="1">
        <v>45028</v>
      </c>
      <c r="P341">
        <v>3.6183999999999998</v>
      </c>
      <c r="Q341" s="1">
        <v>45028</v>
      </c>
      <c r="R341">
        <v>3.7749999999999999</v>
      </c>
      <c r="S341" s="1"/>
      <c r="U341" s="1"/>
      <c r="V341" s="3"/>
      <c r="W341" s="1"/>
      <c r="Y341" s="1"/>
      <c r="AA341" s="1"/>
      <c r="AC341" s="1"/>
      <c r="AE341" s="1"/>
      <c r="AG341" s="1"/>
      <c r="AI341" s="1"/>
      <c r="AK341" s="1"/>
      <c r="AM341" s="1"/>
      <c r="AO341" s="1"/>
      <c r="AQ341" s="1"/>
    </row>
    <row r="342" spans="1:43" x14ac:dyDescent="0.2">
      <c r="A342" s="1">
        <v>45037</v>
      </c>
      <c r="B342">
        <v>3.4849999999999999</v>
      </c>
      <c r="C342" s="1">
        <v>45037</v>
      </c>
      <c r="D342">
        <v>3.4449999999999998</v>
      </c>
      <c r="E342" s="1">
        <v>45029</v>
      </c>
      <c r="F342">
        <v>3.4392999999999998</v>
      </c>
      <c r="G342" s="1">
        <v>45033</v>
      </c>
      <c r="H342">
        <v>3.41</v>
      </c>
      <c r="I342" s="1">
        <v>45029</v>
      </c>
      <c r="J342" s="2">
        <v>3.3849999999999998</v>
      </c>
      <c r="K342" s="1">
        <v>45029</v>
      </c>
      <c r="L342">
        <v>3.43</v>
      </c>
      <c r="M342" s="1">
        <v>45029</v>
      </c>
      <c r="N342">
        <v>3.4649999999999999</v>
      </c>
      <c r="O342" s="1">
        <v>45029</v>
      </c>
      <c r="P342">
        <v>3.5979999999999999</v>
      </c>
      <c r="Q342" s="1">
        <v>45029</v>
      </c>
      <c r="R342">
        <v>3.73</v>
      </c>
      <c r="S342" s="1"/>
      <c r="U342" s="1"/>
      <c r="V342" s="3"/>
      <c r="W342" s="1"/>
      <c r="Y342" s="1"/>
      <c r="AA342" s="1"/>
      <c r="AC342" s="1"/>
      <c r="AE342" s="1"/>
      <c r="AG342" s="1"/>
      <c r="AI342" s="1"/>
      <c r="AK342" s="1"/>
      <c r="AM342" s="1"/>
      <c r="AO342" s="1"/>
      <c r="AQ342" s="1"/>
    </row>
    <row r="343" spans="1:43" x14ac:dyDescent="0.2">
      <c r="A343" s="1">
        <v>45040</v>
      </c>
      <c r="B343">
        <v>3.4849999999999999</v>
      </c>
      <c r="C343" s="1">
        <v>45040</v>
      </c>
      <c r="D343">
        <v>3.4449999999999998</v>
      </c>
      <c r="E343" s="1">
        <v>45030</v>
      </c>
      <c r="F343">
        <v>3.4704000000000002</v>
      </c>
      <c r="G343" s="1">
        <v>45034</v>
      </c>
      <c r="H343">
        <v>3.43</v>
      </c>
      <c r="I343" s="1">
        <v>45030</v>
      </c>
      <c r="J343" s="2">
        <v>3.4194</v>
      </c>
      <c r="K343" s="1">
        <v>45030</v>
      </c>
      <c r="L343">
        <v>3.4550000000000001</v>
      </c>
      <c r="M343" s="1">
        <v>45030</v>
      </c>
      <c r="N343">
        <v>3.49</v>
      </c>
      <c r="O343" s="1">
        <v>45030</v>
      </c>
      <c r="P343">
        <v>3.6236999999999999</v>
      </c>
      <c r="Q343" s="1">
        <v>45030</v>
      </c>
      <c r="R343">
        <v>3.7549999999999999</v>
      </c>
      <c r="S343" s="1"/>
      <c r="U343" s="1"/>
      <c r="V343" s="3"/>
      <c r="W343" s="1"/>
      <c r="Y343" s="1"/>
      <c r="AA343" s="1"/>
      <c r="AC343" s="1"/>
      <c r="AE343" s="1"/>
      <c r="AG343" s="1"/>
      <c r="AI343" s="1"/>
      <c r="AK343" s="1"/>
      <c r="AM343" s="1"/>
      <c r="AO343" s="1"/>
      <c r="AQ343" s="1"/>
    </row>
    <row r="344" spans="1:43" x14ac:dyDescent="0.2">
      <c r="A344" s="1">
        <v>45041</v>
      </c>
      <c r="B344">
        <v>3.49</v>
      </c>
      <c r="C344" s="1">
        <v>45041</v>
      </c>
      <c r="D344">
        <v>3.4449999999999998</v>
      </c>
      <c r="E344" s="1">
        <v>45033</v>
      </c>
      <c r="F344">
        <v>3.47</v>
      </c>
      <c r="G344" s="1">
        <v>45035</v>
      </c>
      <c r="H344">
        <v>3.415</v>
      </c>
      <c r="I344" s="1">
        <v>45033</v>
      </c>
      <c r="J344" s="2">
        <v>3.43</v>
      </c>
      <c r="K344" s="1">
        <v>45033</v>
      </c>
      <c r="L344">
        <v>3.51</v>
      </c>
      <c r="M344" s="1">
        <v>45033</v>
      </c>
      <c r="N344">
        <v>3.5550000000000002</v>
      </c>
      <c r="O344" s="1">
        <v>45033</v>
      </c>
      <c r="P344">
        <v>3.6880000000000002</v>
      </c>
      <c r="Q344" s="1">
        <v>45033</v>
      </c>
      <c r="R344">
        <v>3.82</v>
      </c>
      <c r="S344" s="1"/>
      <c r="U344" s="1"/>
      <c r="V344" s="3"/>
      <c r="W344" s="1"/>
      <c r="Y344" s="1"/>
      <c r="AA344" s="1"/>
      <c r="AC344" s="1"/>
      <c r="AE344" s="1"/>
      <c r="AG344" s="1"/>
      <c r="AI344" s="1"/>
      <c r="AK344" s="1"/>
      <c r="AM344" s="1"/>
      <c r="AO344" s="1"/>
      <c r="AQ344" s="1"/>
    </row>
    <row r="345" spans="1:43" x14ac:dyDescent="0.2">
      <c r="A345" s="1">
        <v>45042</v>
      </c>
      <c r="B345">
        <v>3.4849999999999999</v>
      </c>
      <c r="C345" s="1">
        <v>45042</v>
      </c>
      <c r="D345">
        <v>3.45</v>
      </c>
      <c r="E345" s="1">
        <v>45034</v>
      </c>
      <c r="F345">
        <v>3.4750000000000001</v>
      </c>
      <c r="G345" s="1">
        <v>45036</v>
      </c>
      <c r="H345">
        <v>3.3450000000000002</v>
      </c>
      <c r="I345" s="1">
        <v>45034</v>
      </c>
      <c r="J345" s="2">
        <v>3.4550000000000001</v>
      </c>
      <c r="K345" s="1">
        <v>45034</v>
      </c>
      <c r="L345">
        <v>3.53</v>
      </c>
      <c r="M345" s="1">
        <v>45034</v>
      </c>
      <c r="N345">
        <v>3.5750000000000002</v>
      </c>
      <c r="O345" s="1">
        <v>45034</v>
      </c>
      <c r="P345">
        <v>3.7040000000000002</v>
      </c>
      <c r="Q345" s="1">
        <v>45034</v>
      </c>
      <c r="R345">
        <v>3.8340000000000001</v>
      </c>
      <c r="S345" s="1"/>
      <c r="U345" s="1"/>
      <c r="V345" s="3"/>
      <c r="W345" s="1"/>
      <c r="Y345" s="1"/>
      <c r="AA345" s="1"/>
      <c r="AC345" s="1"/>
      <c r="AE345" s="1"/>
      <c r="AG345" s="1"/>
      <c r="AI345" s="1"/>
      <c r="AK345" s="1"/>
      <c r="AM345" s="1"/>
      <c r="AO345" s="1"/>
      <c r="AQ345" s="1"/>
    </row>
    <row r="346" spans="1:43" x14ac:dyDescent="0.2">
      <c r="A346" s="1">
        <v>45043</v>
      </c>
      <c r="B346">
        <v>3.48</v>
      </c>
      <c r="C346" s="1">
        <v>45043</v>
      </c>
      <c r="D346">
        <v>3.45</v>
      </c>
      <c r="E346" s="1">
        <v>45035</v>
      </c>
      <c r="F346">
        <v>3.4950000000000001</v>
      </c>
      <c r="G346" s="1">
        <v>45037</v>
      </c>
      <c r="H346">
        <v>3.3450000000000002</v>
      </c>
      <c r="I346" s="1">
        <v>45035</v>
      </c>
      <c r="J346" s="2">
        <v>3.4550000000000001</v>
      </c>
      <c r="K346" s="1">
        <v>45035</v>
      </c>
      <c r="L346">
        <v>3.5</v>
      </c>
      <c r="M346" s="1">
        <v>45035</v>
      </c>
      <c r="N346">
        <v>3.5449999999999999</v>
      </c>
      <c r="O346" s="1">
        <v>45035</v>
      </c>
      <c r="P346">
        <v>3.67</v>
      </c>
      <c r="Q346" s="1">
        <v>45035</v>
      </c>
      <c r="R346">
        <v>3.81</v>
      </c>
      <c r="S346" s="1"/>
      <c r="U346" s="1"/>
      <c r="V346" s="3"/>
      <c r="W346" s="1"/>
      <c r="Y346" s="1"/>
      <c r="AA346" s="1"/>
      <c r="AC346" s="1"/>
      <c r="AE346" s="1"/>
      <c r="AG346" s="1"/>
      <c r="AI346" s="1"/>
      <c r="AK346" s="1"/>
      <c r="AM346" s="1"/>
      <c r="AO346" s="1"/>
      <c r="AQ346" s="1"/>
    </row>
    <row r="347" spans="1:43" x14ac:dyDescent="0.2">
      <c r="A347" s="1">
        <v>45044</v>
      </c>
      <c r="B347">
        <v>3.4649999999999999</v>
      </c>
      <c r="C347" s="1">
        <v>45044</v>
      </c>
      <c r="D347">
        <v>3.44</v>
      </c>
      <c r="E347" s="1">
        <v>45036</v>
      </c>
      <c r="F347">
        <v>3.4249999999999998</v>
      </c>
      <c r="G347" s="1">
        <v>45041</v>
      </c>
      <c r="H347">
        <v>3.3374999999999999</v>
      </c>
      <c r="I347" s="1">
        <v>45036</v>
      </c>
      <c r="J347" s="2">
        <v>3.36</v>
      </c>
      <c r="K347" s="1">
        <v>45036</v>
      </c>
      <c r="L347">
        <v>3.4249999999999998</v>
      </c>
      <c r="M347" s="1">
        <v>45036</v>
      </c>
      <c r="N347">
        <v>3.46</v>
      </c>
      <c r="O347" s="1">
        <v>45036</v>
      </c>
      <c r="P347">
        <v>3.59</v>
      </c>
      <c r="Q347" s="1">
        <v>45036</v>
      </c>
      <c r="R347">
        <v>3.72</v>
      </c>
      <c r="S347" s="1"/>
      <c r="U347" s="1"/>
      <c r="V347" s="3"/>
      <c r="W347" s="1"/>
      <c r="Y347" s="1"/>
      <c r="AA347" s="1"/>
      <c r="AC347" s="1"/>
      <c r="AE347" s="1"/>
      <c r="AG347" s="1"/>
      <c r="AI347" s="1"/>
      <c r="AK347" s="1"/>
      <c r="AM347" s="1"/>
      <c r="AO347" s="1"/>
      <c r="AQ347" s="1"/>
    </row>
    <row r="348" spans="1:43" x14ac:dyDescent="0.2">
      <c r="A348" s="1">
        <v>45047</v>
      </c>
      <c r="B348">
        <v>3.4649999999999999</v>
      </c>
      <c r="C348" s="1">
        <v>45047</v>
      </c>
      <c r="D348">
        <v>3.44</v>
      </c>
      <c r="E348" s="1">
        <v>45037</v>
      </c>
      <c r="F348">
        <v>3.4249999999999998</v>
      </c>
      <c r="G348" s="1">
        <v>45042</v>
      </c>
      <c r="H348">
        <v>3.355</v>
      </c>
      <c r="I348" s="1">
        <v>45037</v>
      </c>
      <c r="J348" s="2">
        <v>3.36</v>
      </c>
      <c r="K348" s="1">
        <v>45037</v>
      </c>
      <c r="L348">
        <v>3.4249999999999998</v>
      </c>
      <c r="M348" s="1">
        <v>45037</v>
      </c>
      <c r="N348">
        <v>3.46</v>
      </c>
      <c r="O348" s="1">
        <v>45037</v>
      </c>
      <c r="P348">
        <v>3.59</v>
      </c>
      <c r="Q348" s="1">
        <v>45037</v>
      </c>
      <c r="R348">
        <v>3.72</v>
      </c>
      <c r="S348" s="1"/>
      <c r="U348" s="1"/>
      <c r="V348" s="3"/>
      <c r="W348" s="1"/>
      <c r="Y348" s="1"/>
      <c r="AA348" s="1"/>
      <c r="AC348" s="1"/>
      <c r="AE348" s="1"/>
      <c r="AG348" s="1"/>
      <c r="AI348" s="1"/>
      <c r="AK348" s="1"/>
      <c r="AM348" s="1"/>
      <c r="AO348" s="1"/>
      <c r="AQ348" s="1"/>
    </row>
    <row r="349" spans="1:43" x14ac:dyDescent="0.2">
      <c r="A349" s="1">
        <v>45048</v>
      </c>
      <c r="B349">
        <v>3.4849999999999999</v>
      </c>
      <c r="C349" s="1">
        <v>45048</v>
      </c>
      <c r="D349">
        <v>3.46</v>
      </c>
      <c r="E349" s="1">
        <v>45040</v>
      </c>
      <c r="F349">
        <v>3.4249999999999998</v>
      </c>
      <c r="G349" s="1">
        <v>45043</v>
      </c>
      <c r="H349">
        <v>3.355</v>
      </c>
      <c r="I349" s="1">
        <v>45040</v>
      </c>
      <c r="J349" s="2">
        <v>3.36</v>
      </c>
      <c r="K349" s="1">
        <v>45040</v>
      </c>
      <c r="L349">
        <v>3.4249999999999998</v>
      </c>
      <c r="M349" s="1">
        <v>45040</v>
      </c>
      <c r="N349">
        <v>3.46</v>
      </c>
      <c r="O349" s="1">
        <v>45040</v>
      </c>
      <c r="P349">
        <v>3.59</v>
      </c>
      <c r="Q349" s="1">
        <v>45040</v>
      </c>
      <c r="R349">
        <v>3.72</v>
      </c>
      <c r="S349" s="1"/>
      <c r="U349" s="1"/>
      <c r="V349" s="3"/>
      <c r="W349" s="1"/>
      <c r="Y349" s="1"/>
      <c r="AA349" s="1"/>
      <c r="AC349" s="1"/>
      <c r="AE349" s="1"/>
      <c r="AG349" s="1"/>
      <c r="AI349" s="1"/>
      <c r="AK349" s="1"/>
      <c r="AM349" s="1"/>
      <c r="AO349" s="1"/>
      <c r="AQ349" s="1"/>
    </row>
    <row r="350" spans="1:43" x14ac:dyDescent="0.2">
      <c r="A350" s="1">
        <v>45049</v>
      </c>
      <c r="B350">
        <v>3.63</v>
      </c>
      <c r="C350" s="1">
        <v>45049</v>
      </c>
      <c r="D350">
        <v>3.5950000000000002</v>
      </c>
      <c r="E350" s="1">
        <v>45041</v>
      </c>
      <c r="F350">
        <v>3.42</v>
      </c>
      <c r="G350" s="1">
        <v>45044</v>
      </c>
      <c r="H350">
        <v>3.34</v>
      </c>
      <c r="I350" s="1">
        <v>45041</v>
      </c>
      <c r="J350" s="2">
        <v>3.35</v>
      </c>
      <c r="K350" s="1">
        <v>45041</v>
      </c>
      <c r="L350">
        <v>3.4024999999999999</v>
      </c>
      <c r="M350" s="1">
        <v>45041</v>
      </c>
      <c r="N350">
        <v>3.4350000000000001</v>
      </c>
      <c r="O350" s="1">
        <v>45041</v>
      </c>
      <c r="P350">
        <v>3.56</v>
      </c>
      <c r="Q350" s="1">
        <v>45041</v>
      </c>
      <c r="R350">
        <v>3.6949999999999998</v>
      </c>
      <c r="S350" s="1"/>
      <c r="U350" s="1"/>
      <c r="V350" s="3"/>
      <c r="W350" s="1"/>
      <c r="Y350" s="1"/>
      <c r="AA350" s="1"/>
      <c r="AC350" s="1"/>
      <c r="AE350" s="1"/>
      <c r="AG350" s="1"/>
      <c r="AI350" s="1"/>
      <c r="AK350" s="1"/>
      <c r="AM350" s="1"/>
      <c r="AO350" s="1"/>
      <c r="AQ350" s="1"/>
    </row>
    <row r="351" spans="1:43" x14ac:dyDescent="0.2">
      <c r="A351" s="1">
        <v>45050</v>
      </c>
      <c r="B351">
        <v>3.64</v>
      </c>
      <c r="C351" s="1">
        <v>45050</v>
      </c>
      <c r="D351">
        <v>3.5950000000000002</v>
      </c>
      <c r="E351" s="1">
        <v>45042</v>
      </c>
      <c r="F351">
        <v>3.4350000000000001</v>
      </c>
      <c r="G351" s="1">
        <v>45048</v>
      </c>
      <c r="H351">
        <v>3.38</v>
      </c>
      <c r="I351" s="1">
        <v>45042</v>
      </c>
      <c r="J351" s="2">
        <v>3.36</v>
      </c>
      <c r="K351" s="1">
        <v>45042</v>
      </c>
      <c r="L351">
        <v>3.41</v>
      </c>
      <c r="M351" s="1">
        <v>45042</v>
      </c>
      <c r="N351">
        <v>3.44</v>
      </c>
      <c r="O351" s="1">
        <v>45042</v>
      </c>
      <c r="P351">
        <v>3.5649999999999999</v>
      </c>
      <c r="Q351" s="1">
        <v>45042</v>
      </c>
      <c r="R351">
        <v>3.7</v>
      </c>
      <c r="S351" s="1"/>
      <c r="U351" s="1"/>
      <c r="V351" s="3"/>
      <c r="W351" s="1"/>
      <c r="Y351" s="1"/>
      <c r="AA351" s="1"/>
      <c r="AC351" s="1"/>
      <c r="AE351" s="1"/>
      <c r="AG351" s="1"/>
      <c r="AI351" s="1"/>
      <c r="AK351" s="1"/>
      <c r="AM351" s="1"/>
      <c r="AO351" s="1"/>
      <c r="AQ351" s="1"/>
    </row>
    <row r="352" spans="1:43" x14ac:dyDescent="0.2">
      <c r="A352" s="1">
        <v>45051</v>
      </c>
      <c r="B352">
        <v>3.5550000000000002</v>
      </c>
      <c r="C352" s="1">
        <v>45051</v>
      </c>
      <c r="D352">
        <v>3.5049999999999999</v>
      </c>
      <c r="E352" s="1">
        <v>45043</v>
      </c>
      <c r="F352">
        <v>3.4249999999999998</v>
      </c>
      <c r="G352" s="1">
        <v>45049</v>
      </c>
      <c r="H352">
        <v>3.46</v>
      </c>
      <c r="I352" s="1">
        <v>45043</v>
      </c>
      <c r="J352" s="2">
        <v>3.36</v>
      </c>
      <c r="K352" s="1">
        <v>45043</v>
      </c>
      <c r="L352">
        <v>3.4249999999999998</v>
      </c>
      <c r="M352" s="1">
        <v>45043</v>
      </c>
      <c r="N352">
        <v>3.46</v>
      </c>
      <c r="O352" s="1">
        <v>45043</v>
      </c>
      <c r="P352">
        <v>3.5950000000000002</v>
      </c>
      <c r="Q352" s="1">
        <v>45043</v>
      </c>
      <c r="R352">
        <v>3.73</v>
      </c>
      <c r="S352" s="1"/>
      <c r="U352" s="1"/>
      <c r="V352" s="3"/>
      <c r="W352" s="1"/>
      <c r="Y352" s="1"/>
      <c r="AA352" s="1"/>
      <c r="AC352" s="1"/>
      <c r="AE352" s="1"/>
      <c r="AG352" s="1"/>
      <c r="AI352" s="1"/>
      <c r="AK352" s="1"/>
      <c r="AM352" s="1"/>
      <c r="AO352" s="1"/>
      <c r="AQ352" s="1"/>
    </row>
    <row r="353" spans="1:43" x14ac:dyDescent="0.2">
      <c r="A353" s="1">
        <v>45054</v>
      </c>
      <c r="B353">
        <v>3.5049999999999999</v>
      </c>
      <c r="C353" s="1">
        <v>45054</v>
      </c>
      <c r="D353">
        <v>3.4649999999999999</v>
      </c>
      <c r="E353" s="1">
        <v>45044</v>
      </c>
      <c r="F353">
        <v>3.415</v>
      </c>
      <c r="G353" s="1">
        <v>45050</v>
      </c>
      <c r="H353">
        <v>3.46</v>
      </c>
      <c r="I353" s="1">
        <v>45044</v>
      </c>
      <c r="J353" s="2">
        <v>3.3450000000000002</v>
      </c>
      <c r="K353" s="1">
        <v>45044</v>
      </c>
      <c r="L353">
        <v>3.4039999999999999</v>
      </c>
      <c r="M353" s="1">
        <v>45044</v>
      </c>
      <c r="N353">
        <v>3.4350000000000001</v>
      </c>
      <c r="O353" s="1">
        <v>45044</v>
      </c>
      <c r="P353">
        <v>3.5649999999999999</v>
      </c>
      <c r="Q353" s="1">
        <v>45044</v>
      </c>
      <c r="R353">
        <v>3.7</v>
      </c>
      <c r="S353" s="1"/>
      <c r="U353" s="1"/>
      <c r="V353" s="3"/>
      <c r="W353" s="1"/>
      <c r="Y353" s="1"/>
      <c r="AA353" s="1"/>
      <c r="AC353" s="1"/>
      <c r="AE353" s="1"/>
      <c r="AG353" s="1"/>
      <c r="AI353" s="1"/>
      <c r="AK353" s="1"/>
      <c r="AM353" s="1"/>
      <c r="AO353" s="1"/>
      <c r="AQ353" s="1"/>
    </row>
    <row r="354" spans="1:43" x14ac:dyDescent="0.2">
      <c r="A354" s="1">
        <v>45055</v>
      </c>
      <c r="B354">
        <v>3.51</v>
      </c>
      <c r="C354" s="1">
        <v>45055</v>
      </c>
      <c r="D354">
        <v>3.47</v>
      </c>
      <c r="E354" s="1">
        <v>45047</v>
      </c>
      <c r="F354">
        <v>3.415</v>
      </c>
      <c r="G354" s="1">
        <v>45051</v>
      </c>
      <c r="H354">
        <v>3.4</v>
      </c>
      <c r="I354" s="1">
        <v>45048</v>
      </c>
      <c r="J354" s="2">
        <v>3.3849999999999998</v>
      </c>
      <c r="K354" s="1">
        <v>45048</v>
      </c>
      <c r="L354">
        <v>3.43</v>
      </c>
      <c r="M354" s="1">
        <v>45047</v>
      </c>
      <c r="N354">
        <v>3.4350000000000001</v>
      </c>
      <c r="O354" s="1">
        <v>45048</v>
      </c>
      <c r="P354">
        <v>3.5950000000000002</v>
      </c>
      <c r="Q354" s="1">
        <v>45048</v>
      </c>
      <c r="R354">
        <v>3.73</v>
      </c>
      <c r="S354" s="1"/>
      <c r="U354" s="1"/>
      <c r="V354" s="3"/>
      <c r="W354" s="1"/>
      <c r="Y354" s="1"/>
      <c r="AA354" s="1"/>
      <c r="AC354" s="1"/>
      <c r="AE354" s="1"/>
      <c r="AG354" s="1"/>
      <c r="AI354" s="1"/>
      <c r="AK354" s="1"/>
      <c r="AM354" s="1"/>
      <c r="AO354" s="1"/>
      <c r="AQ354" s="1"/>
    </row>
    <row r="355" spans="1:43" x14ac:dyDescent="0.2">
      <c r="A355" s="1">
        <v>45056</v>
      </c>
      <c r="B355">
        <v>3.5</v>
      </c>
      <c r="C355" s="1">
        <v>45056</v>
      </c>
      <c r="D355">
        <v>3.4849999999999999</v>
      </c>
      <c r="E355" s="1">
        <v>45048</v>
      </c>
      <c r="F355">
        <v>3.44</v>
      </c>
      <c r="G355" s="1">
        <v>45054</v>
      </c>
      <c r="H355">
        <v>3.3650000000000002</v>
      </c>
      <c r="I355" s="1">
        <v>45049</v>
      </c>
      <c r="J355" s="2">
        <v>3.4550000000000001</v>
      </c>
      <c r="K355" s="1">
        <v>45049</v>
      </c>
      <c r="L355">
        <v>3.49</v>
      </c>
      <c r="M355" s="1">
        <v>45048</v>
      </c>
      <c r="N355">
        <v>3.4649999999999999</v>
      </c>
      <c r="O355" s="1">
        <v>45049</v>
      </c>
      <c r="P355">
        <v>3.65</v>
      </c>
      <c r="Q355" s="1">
        <v>45049</v>
      </c>
      <c r="R355">
        <v>3.78</v>
      </c>
      <c r="S355" s="1"/>
      <c r="U355" s="1"/>
      <c r="V355" s="3"/>
      <c r="W355" s="1"/>
      <c r="Y355" s="1"/>
      <c r="AA355" s="1"/>
      <c r="AC355" s="1"/>
      <c r="AE355" s="1"/>
      <c r="AG355" s="1"/>
      <c r="AI355" s="1"/>
      <c r="AK355" s="1"/>
      <c r="AM355" s="1"/>
      <c r="AO355" s="1"/>
      <c r="AQ355" s="1"/>
    </row>
    <row r="356" spans="1:43" x14ac:dyDescent="0.2">
      <c r="A356" s="1">
        <v>45057</v>
      </c>
      <c r="B356">
        <v>3.4750000000000001</v>
      </c>
      <c r="C356" s="1">
        <v>45057</v>
      </c>
      <c r="D356">
        <v>3.4649999999999999</v>
      </c>
      <c r="E356" s="1">
        <v>45049</v>
      </c>
      <c r="F356">
        <v>3.5649999999999999</v>
      </c>
      <c r="G356" s="1">
        <v>45055</v>
      </c>
      <c r="H356">
        <v>3.3450000000000002</v>
      </c>
      <c r="I356" s="1">
        <v>45050</v>
      </c>
      <c r="J356" s="2">
        <v>3.46</v>
      </c>
      <c r="K356" s="1">
        <v>45050</v>
      </c>
      <c r="L356">
        <v>3.4950000000000001</v>
      </c>
      <c r="M356" s="1">
        <v>45049</v>
      </c>
      <c r="N356">
        <v>3.52</v>
      </c>
      <c r="O356" s="1">
        <v>45050</v>
      </c>
      <c r="P356">
        <v>3.64</v>
      </c>
      <c r="Q356" s="1">
        <v>45050</v>
      </c>
      <c r="R356">
        <v>3.7650000000000001</v>
      </c>
      <c r="S356" s="1"/>
      <c r="U356" s="1"/>
      <c r="V356" s="3"/>
      <c r="W356" s="1"/>
      <c r="Y356" s="1"/>
      <c r="AA356" s="1"/>
      <c r="AC356" s="1"/>
      <c r="AE356" s="1"/>
      <c r="AG356" s="1"/>
      <c r="AI356" s="1"/>
      <c r="AK356" s="1"/>
      <c r="AM356" s="1"/>
      <c r="AO356" s="1"/>
      <c r="AQ356" s="1"/>
    </row>
    <row r="357" spans="1:43" x14ac:dyDescent="0.2">
      <c r="A357" s="1">
        <v>45058</v>
      </c>
      <c r="B357">
        <v>3.5</v>
      </c>
      <c r="C357" s="1">
        <v>45058</v>
      </c>
      <c r="D357">
        <v>3.4849999999999999</v>
      </c>
      <c r="E357" s="1">
        <v>45050</v>
      </c>
      <c r="F357">
        <v>3.5649999999999999</v>
      </c>
      <c r="G357" s="1">
        <v>45056</v>
      </c>
      <c r="H357">
        <v>3.395</v>
      </c>
      <c r="I357" s="1">
        <v>45051</v>
      </c>
      <c r="J357" s="2">
        <v>3.395</v>
      </c>
      <c r="K357" s="1">
        <v>45051</v>
      </c>
      <c r="L357">
        <v>3.43</v>
      </c>
      <c r="M357" s="1">
        <v>45050</v>
      </c>
      <c r="N357">
        <v>3.52</v>
      </c>
      <c r="O357" s="1">
        <v>45051</v>
      </c>
      <c r="P357">
        <v>3.5750000000000002</v>
      </c>
      <c r="Q357" s="1">
        <v>45051</v>
      </c>
      <c r="R357">
        <v>3.7</v>
      </c>
      <c r="S357" s="1"/>
      <c r="U357" s="1"/>
      <c r="V357" s="3"/>
      <c r="W357" s="1"/>
      <c r="Y357" s="1"/>
      <c r="AA357" s="1"/>
      <c r="AC357" s="1"/>
      <c r="AE357" s="1"/>
      <c r="AG357" s="1"/>
      <c r="AI357" s="1"/>
      <c r="AK357" s="1"/>
      <c r="AM357" s="1"/>
      <c r="AO357" s="1"/>
      <c r="AQ357" s="1"/>
    </row>
    <row r="358" spans="1:43" x14ac:dyDescent="0.2">
      <c r="A358" s="1">
        <v>45061</v>
      </c>
      <c r="B358">
        <v>3.5049999999999999</v>
      </c>
      <c r="C358" s="1">
        <v>45061</v>
      </c>
      <c r="D358">
        <v>3.4950000000000001</v>
      </c>
      <c r="E358" s="1">
        <v>45051</v>
      </c>
      <c r="F358">
        <v>3.4750000000000001</v>
      </c>
      <c r="G358" s="1">
        <v>45057</v>
      </c>
      <c r="H358">
        <v>3.39</v>
      </c>
      <c r="I358" s="1">
        <v>45054</v>
      </c>
      <c r="J358" s="2">
        <v>3.375</v>
      </c>
      <c r="K358" s="1">
        <v>45054</v>
      </c>
      <c r="L358">
        <v>3.415</v>
      </c>
      <c r="M358" s="1">
        <v>45051</v>
      </c>
      <c r="N358">
        <v>3.4550000000000001</v>
      </c>
      <c r="O358" s="1">
        <v>45054</v>
      </c>
      <c r="P358">
        <v>3.5680000000000001</v>
      </c>
      <c r="Q358" s="1">
        <v>45054</v>
      </c>
      <c r="R358">
        <v>3.6930000000000001</v>
      </c>
      <c r="S358" s="1"/>
      <c r="U358" s="1"/>
      <c r="V358" s="3"/>
      <c r="W358" s="1"/>
      <c r="Y358" s="1"/>
      <c r="AA358" s="1"/>
      <c r="AC358" s="1"/>
      <c r="AE358" s="1"/>
      <c r="AG358" s="1"/>
      <c r="AI358" s="1"/>
      <c r="AK358" s="1"/>
      <c r="AM358" s="1"/>
      <c r="AO358" s="1"/>
      <c r="AQ358" s="1"/>
    </row>
    <row r="359" spans="1:43" x14ac:dyDescent="0.2">
      <c r="A359" s="1">
        <v>45062</v>
      </c>
      <c r="B359">
        <v>3.5049999999999999</v>
      </c>
      <c r="C359" s="1">
        <v>45062</v>
      </c>
      <c r="D359">
        <v>3.4750000000000001</v>
      </c>
      <c r="E359" s="1">
        <v>45054</v>
      </c>
      <c r="F359">
        <v>3.44</v>
      </c>
      <c r="G359" s="1">
        <v>45058</v>
      </c>
      <c r="H359">
        <v>3.4049999999999998</v>
      </c>
      <c r="I359" s="1">
        <v>45055</v>
      </c>
      <c r="J359" s="2">
        <v>3.35</v>
      </c>
      <c r="K359" s="1">
        <v>45055</v>
      </c>
      <c r="L359">
        <v>3.395</v>
      </c>
      <c r="M359" s="1">
        <v>45054</v>
      </c>
      <c r="N359">
        <v>3.4350000000000001</v>
      </c>
      <c r="O359" s="1">
        <v>45055</v>
      </c>
      <c r="P359">
        <v>3.5449999999999999</v>
      </c>
      <c r="Q359" s="1">
        <v>45055</v>
      </c>
      <c r="R359">
        <v>3.665</v>
      </c>
      <c r="S359" s="1"/>
      <c r="U359" s="1"/>
      <c r="V359" s="3"/>
      <c r="W359" s="1"/>
      <c r="Y359" s="1"/>
      <c r="AA359" s="1"/>
      <c r="AC359" s="1"/>
      <c r="AE359" s="1"/>
      <c r="AG359" s="1"/>
      <c r="AI359" s="1"/>
      <c r="AK359" s="1"/>
      <c r="AM359" s="1"/>
      <c r="AO359" s="1"/>
      <c r="AQ359" s="1"/>
    </row>
    <row r="360" spans="1:43" x14ac:dyDescent="0.2">
      <c r="A360" s="1">
        <v>45063</v>
      </c>
      <c r="B360">
        <v>3.5129999999999999</v>
      </c>
      <c r="C360" s="1">
        <v>45063</v>
      </c>
      <c r="D360">
        <v>3.5030000000000001</v>
      </c>
      <c r="E360" s="1">
        <v>45055</v>
      </c>
      <c r="F360">
        <v>3.4449999999999998</v>
      </c>
      <c r="G360" s="1">
        <v>45061</v>
      </c>
      <c r="H360">
        <v>3.4350000000000001</v>
      </c>
      <c r="I360" s="1">
        <v>45056</v>
      </c>
      <c r="J360" s="2">
        <v>3.3849999999999998</v>
      </c>
      <c r="K360" s="1">
        <v>45056</v>
      </c>
      <c r="L360">
        <v>3.4180000000000001</v>
      </c>
      <c r="M360" s="1">
        <v>45055</v>
      </c>
      <c r="N360">
        <v>3.4249999999999998</v>
      </c>
      <c r="O360" s="1">
        <v>45056</v>
      </c>
      <c r="P360">
        <v>3.57</v>
      </c>
      <c r="Q360" s="1">
        <v>45056</v>
      </c>
      <c r="R360">
        <v>3.69</v>
      </c>
      <c r="S360" s="1"/>
      <c r="U360" s="1"/>
      <c r="V360" s="3"/>
      <c r="W360" s="1"/>
      <c r="Y360" s="1"/>
      <c r="AA360" s="1"/>
      <c r="AC360" s="1"/>
      <c r="AE360" s="1"/>
      <c r="AG360" s="1"/>
      <c r="AI360" s="1"/>
      <c r="AK360" s="1"/>
      <c r="AM360" s="1"/>
      <c r="AO360" s="1"/>
      <c r="AQ360" s="1"/>
    </row>
    <row r="361" spans="1:43" x14ac:dyDescent="0.2">
      <c r="A361" s="1">
        <v>45064</v>
      </c>
      <c r="B361">
        <v>3.51</v>
      </c>
      <c r="C361" s="1">
        <v>45064</v>
      </c>
      <c r="D361">
        <v>3.5049999999999999</v>
      </c>
      <c r="E361" s="1">
        <v>45056</v>
      </c>
      <c r="F361">
        <v>3.47</v>
      </c>
      <c r="G361" s="1">
        <v>45062</v>
      </c>
      <c r="H361">
        <v>3.42</v>
      </c>
      <c r="I361" s="1">
        <v>45057</v>
      </c>
      <c r="J361" s="2">
        <v>3.38</v>
      </c>
      <c r="K361" s="1">
        <v>45057</v>
      </c>
      <c r="L361">
        <v>3.42</v>
      </c>
      <c r="M361" s="1">
        <v>45056</v>
      </c>
      <c r="N361">
        <v>3.45</v>
      </c>
      <c r="O361" s="1">
        <v>45057</v>
      </c>
      <c r="P361">
        <v>3.5649999999999999</v>
      </c>
      <c r="Q361" s="1">
        <v>45057</v>
      </c>
      <c r="R361">
        <v>3.68</v>
      </c>
      <c r="S361" s="1"/>
      <c r="U361" s="1"/>
      <c r="V361" s="3"/>
      <c r="W361" s="1"/>
      <c r="Y361" s="1"/>
      <c r="AA361" s="1"/>
      <c r="AC361" s="1"/>
      <c r="AE361" s="1"/>
      <c r="AG361" s="1"/>
      <c r="AI361" s="1"/>
      <c r="AK361" s="1"/>
      <c r="AM361" s="1"/>
      <c r="AO361" s="1"/>
      <c r="AQ361" s="1"/>
    </row>
    <row r="362" spans="1:43" x14ac:dyDescent="0.2">
      <c r="A362" s="1">
        <v>45065</v>
      </c>
      <c r="B362">
        <v>3.4729999999999999</v>
      </c>
      <c r="C362" s="1">
        <v>45065</v>
      </c>
      <c r="D362">
        <v>3.47</v>
      </c>
      <c r="E362" s="1">
        <v>45057</v>
      </c>
      <c r="F362">
        <v>3.4550000000000001</v>
      </c>
      <c r="G362" s="1">
        <v>45063</v>
      </c>
      <c r="H362">
        <v>3.4449999999999998</v>
      </c>
      <c r="I362" s="1">
        <v>45058</v>
      </c>
      <c r="J362" s="2">
        <v>3.3849999999999998</v>
      </c>
      <c r="K362" s="1">
        <v>45058</v>
      </c>
      <c r="L362">
        <v>3.4249999999999998</v>
      </c>
      <c r="M362" s="1">
        <v>45057</v>
      </c>
      <c r="N362">
        <v>3.45</v>
      </c>
      <c r="O362" s="1">
        <v>45058</v>
      </c>
      <c r="P362">
        <v>3.5750000000000002</v>
      </c>
      <c r="Q362" s="1">
        <v>45058</v>
      </c>
      <c r="R362">
        <v>3.69</v>
      </c>
      <c r="S362" s="1"/>
      <c r="U362" s="1"/>
      <c r="V362" s="3"/>
      <c r="W362" s="1"/>
      <c r="Y362" s="1"/>
      <c r="AA362" s="1"/>
      <c r="AC362" s="1"/>
      <c r="AE362" s="1"/>
      <c r="AG362" s="1"/>
      <c r="AI362" s="1"/>
      <c r="AK362" s="1"/>
      <c r="AM362" s="1"/>
      <c r="AO362" s="1"/>
      <c r="AQ362" s="1"/>
    </row>
    <row r="363" spans="1:43" x14ac:dyDescent="0.2">
      <c r="A363" s="1">
        <v>45068</v>
      </c>
      <c r="B363">
        <v>3.47</v>
      </c>
      <c r="C363" s="1">
        <v>45068</v>
      </c>
      <c r="D363">
        <v>3.47</v>
      </c>
      <c r="E363" s="1">
        <v>45058</v>
      </c>
      <c r="F363">
        <v>3.4750000000000001</v>
      </c>
      <c r="G363" s="1">
        <v>45064</v>
      </c>
      <c r="H363">
        <v>3.46</v>
      </c>
      <c r="I363" s="1">
        <v>45061</v>
      </c>
      <c r="J363" s="2">
        <v>3.41</v>
      </c>
      <c r="K363" s="1">
        <v>45061</v>
      </c>
      <c r="L363">
        <v>3.45</v>
      </c>
      <c r="M363" s="1">
        <v>45058</v>
      </c>
      <c r="N363">
        <v>3.45</v>
      </c>
      <c r="O363" s="1">
        <v>45061</v>
      </c>
      <c r="P363">
        <v>3.6</v>
      </c>
      <c r="Q363" s="1">
        <v>45061</v>
      </c>
      <c r="R363">
        <v>3.72</v>
      </c>
      <c r="S363" s="1"/>
      <c r="U363" s="1"/>
      <c r="V363" s="3"/>
      <c r="W363" s="1"/>
      <c r="Y363" s="1"/>
      <c r="AA363" s="1"/>
      <c r="AC363" s="1"/>
      <c r="AE363" s="1"/>
      <c r="AG363" s="1"/>
      <c r="AI363" s="1"/>
      <c r="AK363" s="1"/>
      <c r="AM363" s="1"/>
      <c r="AO363" s="1"/>
      <c r="AQ363" s="1"/>
    </row>
    <row r="364" spans="1:43" x14ac:dyDescent="0.2">
      <c r="A364" s="1">
        <v>45069</v>
      </c>
      <c r="B364">
        <v>3.47</v>
      </c>
      <c r="C364" s="1">
        <v>45069</v>
      </c>
      <c r="D364">
        <v>3.4849999999999999</v>
      </c>
      <c r="E364" s="1">
        <v>45061</v>
      </c>
      <c r="F364">
        <v>3.4849999999999999</v>
      </c>
      <c r="G364" s="1">
        <v>45065</v>
      </c>
      <c r="H364">
        <v>3.46</v>
      </c>
      <c r="I364" s="1">
        <v>45062</v>
      </c>
      <c r="J364" s="2">
        <v>3.4</v>
      </c>
      <c r="K364" s="1">
        <v>45062</v>
      </c>
      <c r="L364">
        <v>3.43</v>
      </c>
      <c r="M364" s="1">
        <v>45061</v>
      </c>
      <c r="N364">
        <v>3.4750000000000001</v>
      </c>
      <c r="O364" s="1">
        <v>45062</v>
      </c>
      <c r="P364">
        <v>3.585</v>
      </c>
      <c r="Q364" s="1">
        <v>45062</v>
      </c>
      <c r="R364">
        <v>3.6949999999999998</v>
      </c>
      <c r="S364" s="1"/>
      <c r="U364" s="1"/>
      <c r="V364" s="3"/>
      <c r="W364" s="1"/>
      <c r="Y364" s="1"/>
      <c r="AA364" s="1"/>
      <c r="AC364" s="1"/>
      <c r="AE364" s="1"/>
      <c r="AG364" s="1"/>
      <c r="AI364" s="1"/>
      <c r="AK364" s="1"/>
      <c r="AM364" s="1"/>
      <c r="AO364" s="1"/>
      <c r="AQ364" s="1"/>
    </row>
    <row r="365" spans="1:43" x14ac:dyDescent="0.2">
      <c r="A365" s="1">
        <v>45070</v>
      </c>
      <c r="B365">
        <v>3.4649999999999999</v>
      </c>
      <c r="C365" s="1">
        <v>45070</v>
      </c>
      <c r="D365">
        <v>3.4750000000000001</v>
      </c>
      <c r="E365" s="1">
        <v>45062</v>
      </c>
      <c r="F365">
        <v>3.48</v>
      </c>
      <c r="G365" s="1">
        <v>45068</v>
      </c>
      <c r="H365">
        <v>3.4529999999999998</v>
      </c>
      <c r="I365" s="1">
        <v>45063</v>
      </c>
      <c r="J365" s="2">
        <v>3.423</v>
      </c>
      <c r="K365" s="1">
        <v>45063</v>
      </c>
      <c r="L365">
        <v>3.4580000000000002</v>
      </c>
      <c r="M365" s="1">
        <v>45062</v>
      </c>
      <c r="N365">
        <v>3.4550000000000001</v>
      </c>
      <c r="O365" s="1">
        <v>45063</v>
      </c>
      <c r="P365">
        <v>3.61</v>
      </c>
      <c r="Q365" s="1">
        <v>45063</v>
      </c>
      <c r="R365">
        <v>3.7250000000000001</v>
      </c>
      <c r="S365" s="1"/>
      <c r="U365" s="1"/>
      <c r="V365" s="3"/>
      <c r="W365" s="1"/>
      <c r="Y365" s="1"/>
      <c r="AA365" s="1"/>
      <c r="AC365" s="1"/>
      <c r="AE365" s="1"/>
      <c r="AG365" s="1"/>
      <c r="AI365" s="1"/>
      <c r="AK365" s="1"/>
      <c r="AM365" s="1"/>
      <c r="AO365" s="1"/>
      <c r="AQ365" s="1"/>
    </row>
    <row r="366" spans="1:43" x14ac:dyDescent="0.2">
      <c r="A366" s="1">
        <v>45071</v>
      </c>
      <c r="B366">
        <v>3.488</v>
      </c>
      <c r="C366" s="1">
        <v>45071</v>
      </c>
      <c r="D366">
        <v>3.51</v>
      </c>
      <c r="E366" s="1">
        <v>45063</v>
      </c>
      <c r="F366">
        <v>3.4929999999999999</v>
      </c>
      <c r="G366" s="1">
        <v>45069</v>
      </c>
      <c r="H366">
        <v>3.49</v>
      </c>
      <c r="I366" s="1">
        <v>45064</v>
      </c>
      <c r="J366" s="2">
        <v>3.45</v>
      </c>
      <c r="K366" s="1">
        <v>45064</v>
      </c>
      <c r="L366">
        <v>3.49</v>
      </c>
      <c r="M366" s="1">
        <v>45063</v>
      </c>
      <c r="N366">
        <v>3.4950000000000001</v>
      </c>
      <c r="O366" s="1">
        <v>45064</v>
      </c>
      <c r="P366">
        <v>3.65</v>
      </c>
      <c r="Q366" s="1">
        <v>45064</v>
      </c>
      <c r="R366">
        <v>3.7549999999999999</v>
      </c>
      <c r="S366" s="1"/>
      <c r="U366" s="1"/>
      <c r="V366" s="3"/>
      <c r="W366" s="1"/>
      <c r="Y366" s="1"/>
      <c r="AA366" s="1"/>
      <c r="AC366" s="1"/>
      <c r="AE366" s="1"/>
      <c r="AG366" s="1"/>
      <c r="AI366" s="1"/>
      <c r="AK366" s="1"/>
      <c r="AM366" s="1"/>
      <c r="AO366" s="1"/>
      <c r="AQ366" s="1"/>
    </row>
    <row r="367" spans="1:43" x14ac:dyDescent="0.2">
      <c r="A367" s="1">
        <v>45072</v>
      </c>
      <c r="B367">
        <v>3.49</v>
      </c>
      <c r="C367" s="1">
        <v>45072</v>
      </c>
      <c r="D367">
        <v>3.51</v>
      </c>
      <c r="E367" s="1">
        <v>45064</v>
      </c>
      <c r="F367">
        <v>3.5</v>
      </c>
      <c r="G367" s="1">
        <v>45070</v>
      </c>
      <c r="H367">
        <v>3.4849999999999999</v>
      </c>
      <c r="I367" s="1">
        <v>45065</v>
      </c>
      <c r="J367" s="2">
        <v>3.47</v>
      </c>
      <c r="K367" s="1">
        <v>45065</v>
      </c>
      <c r="L367">
        <v>3.5</v>
      </c>
      <c r="M367" s="1">
        <v>45064</v>
      </c>
      <c r="N367">
        <v>3.53</v>
      </c>
      <c r="O367" s="1">
        <v>45065</v>
      </c>
      <c r="P367">
        <v>3.66</v>
      </c>
      <c r="Q367" s="1">
        <v>45065</v>
      </c>
      <c r="R367">
        <v>3.77</v>
      </c>
      <c r="S367" s="1"/>
      <c r="U367" s="1"/>
      <c r="V367" s="3"/>
      <c r="W367" s="1"/>
      <c r="Y367" s="1"/>
      <c r="AA367" s="1"/>
      <c r="AC367" s="1"/>
      <c r="AE367" s="1"/>
      <c r="AG367" s="1"/>
      <c r="AI367" s="1"/>
      <c r="AK367" s="1"/>
      <c r="AM367" s="1"/>
      <c r="AO367" s="1"/>
      <c r="AQ367" s="1"/>
    </row>
    <row r="368" spans="1:43" x14ac:dyDescent="0.2">
      <c r="A368" s="1">
        <v>45075</v>
      </c>
      <c r="B368">
        <v>3.5</v>
      </c>
      <c r="C368" s="1">
        <v>45075</v>
      </c>
      <c r="D368">
        <v>3.51</v>
      </c>
      <c r="E368" s="1">
        <v>45065</v>
      </c>
      <c r="F368">
        <v>3.47</v>
      </c>
      <c r="G368" s="1">
        <v>45071</v>
      </c>
      <c r="H368">
        <v>3.53</v>
      </c>
      <c r="I368" s="1">
        <v>45068</v>
      </c>
      <c r="J368" s="2">
        <v>3.4550000000000001</v>
      </c>
      <c r="K368" s="1">
        <v>45068</v>
      </c>
      <c r="L368">
        <v>3.5024999999999999</v>
      </c>
      <c r="M368" s="1">
        <v>45065</v>
      </c>
      <c r="N368">
        <v>3.54</v>
      </c>
      <c r="O368" s="1">
        <v>45068</v>
      </c>
      <c r="P368">
        <v>3.65</v>
      </c>
      <c r="Q368" s="1">
        <v>45068</v>
      </c>
      <c r="R368">
        <v>3.758</v>
      </c>
      <c r="S368" s="1"/>
      <c r="U368" s="1"/>
      <c r="V368" s="3"/>
      <c r="W368" s="1"/>
      <c r="Y368" s="1"/>
      <c r="AA368" s="1"/>
      <c r="AC368" s="1"/>
      <c r="AE368" s="1"/>
      <c r="AG368" s="1"/>
      <c r="AI368" s="1"/>
      <c r="AK368" s="1"/>
      <c r="AM368" s="1"/>
      <c r="AO368" s="1"/>
      <c r="AQ368" s="1"/>
    </row>
    <row r="369" spans="1:43" x14ac:dyDescent="0.2">
      <c r="A369" s="1">
        <v>45076</v>
      </c>
      <c r="B369">
        <v>3.48</v>
      </c>
      <c r="C369" s="1">
        <v>45076</v>
      </c>
      <c r="D369">
        <v>3.5</v>
      </c>
      <c r="E369" s="1">
        <v>45068</v>
      </c>
      <c r="F369">
        <v>3.47</v>
      </c>
      <c r="G369" s="1">
        <v>45072</v>
      </c>
      <c r="H369">
        <v>3.5449999999999999</v>
      </c>
      <c r="I369" s="1">
        <v>45069</v>
      </c>
      <c r="J369" s="2">
        <v>3.49</v>
      </c>
      <c r="K369" s="1">
        <v>45069</v>
      </c>
      <c r="L369">
        <v>3.54</v>
      </c>
      <c r="M369" s="1">
        <v>45068</v>
      </c>
      <c r="N369">
        <v>3.53</v>
      </c>
      <c r="O369" s="1">
        <v>45069</v>
      </c>
      <c r="P369">
        <v>3.6949999999999998</v>
      </c>
      <c r="Q369" s="1">
        <v>45069</v>
      </c>
      <c r="R369">
        <v>3.8050000000000002</v>
      </c>
      <c r="S369" s="1"/>
      <c r="U369" s="1"/>
      <c r="V369" s="3"/>
      <c r="W369" s="1"/>
      <c r="Y369" s="1"/>
      <c r="AA369" s="1"/>
      <c r="AC369" s="1"/>
      <c r="AE369" s="1"/>
      <c r="AG369" s="1"/>
      <c r="AI369" s="1"/>
      <c r="AK369" s="1"/>
      <c r="AM369" s="1"/>
      <c r="AO369" s="1"/>
      <c r="AQ369" s="1"/>
    </row>
    <row r="370" spans="1:43" x14ac:dyDescent="0.2">
      <c r="A370" s="1">
        <v>45077</v>
      </c>
      <c r="B370">
        <v>3.4950000000000001</v>
      </c>
      <c r="C370" s="1">
        <v>45077</v>
      </c>
      <c r="D370">
        <v>3.5</v>
      </c>
      <c r="E370" s="1">
        <v>45069</v>
      </c>
      <c r="F370">
        <v>3.5</v>
      </c>
      <c r="G370" s="1">
        <v>45075</v>
      </c>
      <c r="H370">
        <v>3.51</v>
      </c>
      <c r="I370" s="1">
        <v>45070</v>
      </c>
      <c r="J370" s="2">
        <v>3.4750000000000001</v>
      </c>
      <c r="K370" s="1">
        <v>45070</v>
      </c>
      <c r="L370">
        <v>3.52</v>
      </c>
      <c r="M370" s="1">
        <v>45069</v>
      </c>
      <c r="N370">
        <v>3.5750000000000002</v>
      </c>
      <c r="O370" s="1">
        <v>45070</v>
      </c>
      <c r="P370">
        <v>3.67</v>
      </c>
      <c r="Q370" s="1">
        <v>45070</v>
      </c>
      <c r="R370">
        <v>3.79</v>
      </c>
      <c r="S370" s="1"/>
      <c r="U370" s="1"/>
      <c r="V370" s="3"/>
      <c r="W370" s="1"/>
      <c r="Y370" s="1"/>
      <c r="AA370" s="1"/>
      <c r="AC370" s="1"/>
      <c r="AE370" s="1"/>
      <c r="AG370" s="1"/>
      <c r="AI370" s="1"/>
      <c r="AK370" s="1"/>
      <c r="AM370" s="1"/>
      <c r="AO370" s="1"/>
      <c r="AQ370" s="1"/>
    </row>
    <row r="371" spans="1:43" x14ac:dyDescent="0.2">
      <c r="A371" s="1">
        <v>45078</v>
      </c>
      <c r="B371">
        <v>3.48</v>
      </c>
      <c r="C371" s="1">
        <v>45078</v>
      </c>
      <c r="D371">
        <v>3.49</v>
      </c>
      <c r="E371" s="1">
        <v>45070</v>
      </c>
      <c r="F371">
        <v>3.49</v>
      </c>
      <c r="G371" s="1">
        <v>45076</v>
      </c>
      <c r="H371">
        <v>3.4849999999999999</v>
      </c>
      <c r="I371" s="1">
        <v>45071</v>
      </c>
      <c r="J371" s="2">
        <v>3.5249999999999999</v>
      </c>
      <c r="K371" s="1">
        <v>45071</v>
      </c>
      <c r="L371">
        <v>3.5680000000000001</v>
      </c>
      <c r="M371" s="1">
        <v>45070</v>
      </c>
      <c r="N371">
        <v>3.5550000000000002</v>
      </c>
      <c r="O371" s="1">
        <v>45071</v>
      </c>
      <c r="P371">
        <v>3.738</v>
      </c>
      <c r="Q371" s="1">
        <v>45071</v>
      </c>
      <c r="R371">
        <v>3.855</v>
      </c>
      <c r="S371" s="1"/>
      <c r="U371" s="1"/>
      <c r="V371" s="3"/>
      <c r="W371" s="1"/>
      <c r="Y371" s="1"/>
      <c r="AA371" s="1"/>
      <c r="AC371" s="1"/>
      <c r="AE371" s="1"/>
      <c r="AG371" s="1"/>
      <c r="AI371" s="1"/>
      <c r="AK371" s="1"/>
      <c r="AM371" s="1"/>
      <c r="AO371" s="1"/>
      <c r="AQ371" s="1"/>
    </row>
    <row r="372" spans="1:43" x14ac:dyDescent="0.2">
      <c r="A372" s="1">
        <v>45079</v>
      </c>
      <c r="B372">
        <v>3.4750000000000001</v>
      </c>
      <c r="C372" s="1">
        <v>45079</v>
      </c>
      <c r="D372">
        <v>3.48</v>
      </c>
      <c r="E372" s="1">
        <v>45071</v>
      </c>
      <c r="F372">
        <v>3.5329999999999999</v>
      </c>
      <c r="G372" s="1">
        <v>45077</v>
      </c>
      <c r="H372">
        <v>3.46</v>
      </c>
      <c r="I372" s="1">
        <v>45072</v>
      </c>
      <c r="J372" s="2">
        <v>3.5329999999999999</v>
      </c>
      <c r="K372" s="1">
        <v>45072</v>
      </c>
      <c r="L372">
        <v>3.5630000000000002</v>
      </c>
      <c r="M372" s="1">
        <v>45071</v>
      </c>
      <c r="N372">
        <v>3.605</v>
      </c>
      <c r="O372" s="1">
        <v>45072</v>
      </c>
      <c r="P372">
        <v>3.7149999999999999</v>
      </c>
      <c r="Q372" s="1">
        <v>45072</v>
      </c>
      <c r="R372">
        <v>3.83</v>
      </c>
      <c r="S372" s="1"/>
      <c r="U372" s="1"/>
      <c r="V372" s="3"/>
      <c r="W372" s="1"/>
      <c r="Y372" s="1"/>
      <c r="AA372" s="1"/>
      <c r="AC372" s="1"/>
      <c r="AE372" s="1"/>
      <c r="AG372" s="1"/>
      <c r="AI372" s="1"/>
      <c r="AK372" s="1"/>
      <c r="AM372" s="1"/>
      <c r="AO372" s="1"/>
      <c r="AQ372" s="1"/>
    </row>
    <row r="373" spans="1:43" x14ac:dyDescent="0.2">
      <c r="A373" s="1">
        <v>45083</v>
      </c>
      <c r="B373">
        <v>3.46</v>
      </c>
      <c r="C373" s="1">
        <v>45083</v>
      </c>
      <c r="D373">
        <v>3.4649999999999999</v>
      </c>
      <c r="E373" s="1">
        <v>45072</v>
      </c>
      <c r="F373">
        <v>3.54</v>
      </c>
      <c r="G373" s="1">
        <v>45078</v>
      </c>
      <c r="H373">
        <v>3.4550000000000001</v>
      </c>
      <c r="I373" s="1">
        <v>45075</v>
      </c>
      <c r="J373" s="2">
        <v>3.5049999999999999</v>
      </c>
      <c r="K373" s="1">
        <v>45075</v>
      </c>
      <c r="L373">
        <v>3.53</v>
      </c>
      <c r="M373" s="1">
        <v>45072</v>
      </c>
      <c r="N373">
        <v>3.59</v>
      </c>
      <c r="O373" s="1">
        <v>45075</v>
      </c>
      <c r="P373">
        <v>3.68</v>
      </c>
      <c r="Q373" s="1">
        <v>45075</v>
      </c>
      <c r="R373">
        <v>3.79</v>
      </c>
      <c r="S373" s="1"/>
      <c r="U373" s="1"/>
      <c r="V373" s="3"/>
      <c r="W373" s="1"/>
      <c r="Y373" s="1"/>
      <c r="AA373" s="1"/>
      <c r="AC373" s="1"/>
      <c r="AE373" s="1"/>
      <c r="AG373" s="1"/>
      <c r="AI373" s="1"/>
      <c r="AK373" s="1"/>
      <c r="AM373" s="1"/>
      <c r="AO373" s="1"/>
      <c r="AQ373" s="1"/>
    </row>
    <row r="374" spans="1:43" x14ac:dyDescent="0.2">
      <c r="A374" s="1">
        <v>45084</v>
      </c>
      <c r="B374">
        <v>3.47</v>
      </c>
      <c r="C374" s="1">
        <v>45084</v>
      </c>
      <c r="D374">
        <v>3.4750000000000001</v>
      </c>
      <c r="E374" s="1">
        <v>45075</v>
      </c>
      <c r="F374">
        <v>3.52</v>
      </c>
      <c r="G374" s="1">
        <v>45079</v>
      </c>
      <c r="H374">
        <v>3.4449999999999998</v>
      </c>
      <c r="I374" s="1">
        <v>45076</v>
      </c>
      <c r="J374" s="2">
        <v>3.4750000000000001</v>
      </c>
      <c r="K374" s="1">
        <v>45076</v>
      </c>
      <c r="L374">
        <v>3.4950000000000001</v>
      </c>
      <c r="M374" s="1">
        <v>45075</v>
      </c>
      <c r="N374">
        <v>3.56</v>
      </c>
      <c r="O374" s="1">
        <v>45076</v>
      </c>
      <c r="P374">
        <v>3.645</v>
      </c>
      <c r="Q374" s="1">
        <v>45076</v>
      </c>
      <c r="R374">
        <v>3.7549999999999999</v>
      </c>
      <c r="S374" s="1"/>
      <c r="U374" s="1"/>
      <c r="V374" s="3"/>
      <c r="W374" s="1"/>
      <c r="Y374" s="1"/>
      <c r="AA374" s="1"/>
      <c r="AC374" s="1"/>
      <c r="AE374" s="1"/>
      <c r="AG374" s="1"/>
      <c r="AI374" s="1"/>
      <c r="AK374" s="1"/>
      <c r="AM374" s="1"/>
      <c r="AO374" s="1"/>
      <c r="AQ374" s="1"/>
    </row>
    <row r="375" spans="1:43" x14ac:dyDescent="0.2">
      <c r="A375" s="1">
        <v>45085</v>
      </c>
      <c r="B375">
        <v>3.51</v>
      </c>
      <c r="C375" s="1">
        <v>45085</v>
      </c>
      <c r="D375">
        <v>3.53</v>
      </c>
      <c r="E375" s="1">
        <v>45076</v>
      </c>
      <c r="F375">
        <v>3.5049999999999999</v>
      </c>
      <c r="G375" s="1">
        <v>45083</v>
      </c>
      <c r="H375">
        <v>3.43</v>
      </c>
      <c r="I375" s="1">
        <v>45077</v>
      </c>
      <c r="J375" s="2">
        <v>3.44</v>
      </c>
      <c r="K375" s="1">
        <v>45077</v>
      </c>
      <c r="L375">
        <v>3.46</v>
      </c>
      <c r="M375" s="1">
        <v>45076</v>
      </c>
      <c r="N375">
        <v>3.5249999999999999</v>
      </c>
      <c r="O375" s="1">
        <v>45077</v>
      </c>
      <c r="P375">
        <v>3.6150000000000002</v>
      </c>
      <c r="Q375" s="1">
        <v>45077</v>
      </c>
      <c r="R375">
        <v>3.72</v>
      </c>
      <c r="S375" s="1"/>
      <c r="U375" s="1"/>
      <c r="V375" s="3"/>
      <c r="W375" s="1"/>
      <c r="Y375" s="1"/>
      <c r="AA375" s="1"/>
      <c r="AC375" s="1"/>
      <c r="AE375" s="1"/>
      <c r="AG375" s="1"/>
      <c r="AI375" s="1"/>
      <c r="AK375" s="1"/>
      <c r="AM375" s="1"/>
      <c r="AO375" s="1"/>
      <c r="AQ375" s="1"/>
    </row>
    <row r="376" spans="1:43" x14ac:dyDescent="0.2">
      <c r="A376" s="1">
        <v>45086</v>
      </c>
      <c r="B376">
        <v>3.5249999999999999</v>
      </c>
      <c r="C376" s="1">
        <v>45086</v>
      </c>
      <c r="D376">
        <v>3.5350000000000001</v>
      </c>
      <c r="E376" s="1">
        <v>45077</v>
      </c>
      <c r="F376">
        <v>3.5</v>
      </c>
      <c r="G376" s="1">
        <v>45084</v>
      </c>
      <c r="H376">
        <v>3.45</v>
      </c>
      <c r="I376" s="1">
        <v>45078</v>
      </c>
      <c r="J376" s="2">
        <v>3.44</v>
      </c>
      <c r="K376" s="1">
        <v>45078</v>
      </c>
      <c r="L376">
        <v>3.45</v>
      </c>
      <c r="M376" s="1">
        <v>45077</v>
      </c>
      <c r="N376">
        <v>3.4849999999999999</v>
      </c>
      <c r="O376" s="1">
        <v>45078</v>
      </c>
      <c r="P376">
        <v>3.5950000000000002</v>
      </c>
      <c r="Q376" s="1">
        <v>45078</v>
      </c>
      <c r="R376">
        <v>3.7080000000000002</v>
      </c>
      <c r="S376" s="1"/>
      <c r="U376" s="1"/>
      <c r="V376" s="3"/>
      <c r="W376" s="1"/>
      <c r="Y376" s="1"/>
      <c r="AA376" s="1"/>
      <c r="AC376" s="1"/>
      <c r="AE376" s="1"/>
      <c r="AG376" s="1"/>
      <c r="AI376" s="1"/>
      <c r="AK376" s="1"/>
      <c r="AM376" s="1"/>
      <c r="AO376" s="1"/>
      <c r="AQ376" s="1"/>
    </row>
    <row r="377" spans="1:43" x14ac:dyDescent="0.2">
      <c r="A377" s="1">
        <v>45089</v>
      </c>
      <c r="B377">
        <v>3.52</v>
      </c>
      <c r="C377" s="1">
        <v>45089</v>
      </c>
      <c r="D377">
        <v>3.5449999999999999</v>
      </c>
      <c r="E377" s="1">
        <v>45078</v>
      </c>
      <c r="F377">
        <v>3.49</v>
      </c>
      <c r="G377" s="1">
        <v>45085</v>
      </c>
      <c r="H377">
        <v>3.5150000000000001</v>
      </c>
      <c r="I377" s="1">
        <v>45079</v>
      </c>
      <c r="J377" s="2">
        <v>3.4350000000000001</v>
      </c>
      <c r="K377" s="1">
        <v>45079</v>
      </c>
      <c r="L377">
        <v>3.4350000000000001</v>
      </c>
      <c r="M377" s="1">
        <v>45078</v>
      </c>
      <c r="N377">
        <v>3.4750000000000001</v>
      </c>
      <c r="O377" s="1">
        <v>45079</v>
      </c>
      <c r="P377">
        <v>3.58</v>
      </c>
      <c r="Q377" s="1">
        <v>45079</v>
      </c>
      <c r="R377">
        <v>3.67</v>
      </c>
      <c r="S377" s="1"/>
      <c r="U377" s="1"/>
      <c r="V377" s="3"/>
      <c r="W377" s="1"/>
      <c r="Y377" s="1"/>
      <c r="AA377" s="1"/>
      <c r="AC377" s="1"/>
      <c r="AE377" s="1"/>
      <c r="AG377" s="1"/>
      <c r="AI377" s="1"/>
      <c r="AK377" s="1"/>
      <c r="AM377" s="1"/>
      <c r="AO377" s="1"/>
      <c r="AQ377" s="1"/>
    </row>
    <row r="378" spans="1:43" x14ac:dyDescent="0.2">
      <c r="A378" s="1">
        <v>45090</v>
      </c>
      <c r="B378">
        <v>3.5150000000000001</v>
      </c>
      <c r="C378" s="1">
        <v>45090</v>
      </c>
      <c r="D378">
        <v>3.5230000000000001</v>
      </c>
      <c r="E378" s="1">
        <v>45079</v>
      </c>
      <c r="F378">
        <v>3.48</v>
      </c>
      <c r="G378" s="1">
        <v>45086</v>
      </c>
      <c r="H378">
        <v>3.5150000000000001</v>
      </c>
      <c r="I378" s="1">
        <v>45083</v>
      </c>
      <c r="J378" s="2">
        <v>3.42</v>
      </c>
      <c r="K378" s="1">
        <v>45083</v>
      </c>
      <c r="L378">
        <v>3.4249999999999998</v>
      </c>
      <c r="M378" s="1">
        <v>45079</v>
      </c>
      <c r="N378">
        <v>3.45</v>
      </c>
      <c r="O378" s="1">
        <v>45083</v>
      </c>
      <c r="P378">
        <v>3.5630000000000002</v>
      </c>
      <c r="Q378" s="1">
        <v>45083</v>
      </c>
      <c r="R378">
        <v>3.67</v>
      </c>
      <c r="S378" s="1"/>
      <c r="U378" s="1"/>
      <c r="V378" s="3"/>
      <c r="W378" s="1"/>
      <c r="Y378" s="1"/>
      <c r="AA378" s="1"/>
      <c r="AC378" s="1"/>
      <c r="AE378" s="1"/>
      <c r="AG378" s="1"/>
      <c r="AI378" s="1"/>
      <c r="AK378" s="1"/>
      <c r="AM378" s="1"/>
      <c r="AO378" s="1"/>
      <c r="AQ378" s="1"/>
    </row>
    <row r="379" spans="1:43" x14ac:dyDescent="0.2">
      <c r="A379" s="1">
        <v>45091</v>
      </c>
      <c r="B379">
        <v>3.5230000000000001</v>
      </c>
      <c r="C379" s="1">
        <v>45091</v>
      </c>
      <c r="D379">
        <v>3.5329999999999999</v>
      </c>
      <c r="E379" s="1">
        <v>45083</v>
      </c>
      <c r="F379">
        <v>3.4649999999999999</v>
      </c>
      <c r="G379" s="1">
        <v>45089</v>
      </c>
      <c r="H379">
        <v>3.53</v>
      </c>
      <c r="I379" s="1">
        <v>45084</v>
      </c>
      <c r="J379" s="2">
        <v>3.4350000000000001</v>
      </c>
      <c r="K379" s="1">
        <v>45084</v>
      </c>
      <c r="L379">
        <v>3.44</v>
      </c>
      <c r="M379" s="1">
        <v>45083</v>
      </c>
      <c r="N379">
        <v>3.4449999999999998</v>
      </c>
      <c r="O379" s="1">
        <v>45084</v>
      </c>
      <c r="P379">
        <v>3.585</v>
      </c>
      <c r="Q379" s="1">
        <v>45084</v>
      </c>
      <c r="R379">
        <v>3.69</v>
      </c>
      <c r="S379" s="1"/>
      <c r="U379" s="1"/>
      <c r="V379" s="3"/>
      <c r="W379" s="1"/>
      <c r="Y379" s="1"/>
      <c r="AA379" s="1"/>
      <c r="AC379" s="1"/>
      <c r="AE379" s="1"/>
      <c r="AG379" s="1"/>
      <c r="AI379" s="1"/>
      <c r="AK379" s="1"/>
      <c r="AM379" s="1"/>
      <c r="AO379" s="1"/>
      <c r="AQ379" s="1"/>
    </row>
    <row r="380" spans="1:43" x14ac:dyDescent="0.2">
      <c r="A380" s="1">
        <v>45092</v>
      </c>
      <c r="B380">
        <v>3.54</v>
      </c>
      <c r="C380" s="1">
        <v>45092</v>
      </c>
      <c r="D380">
        <v>3.55</v>
      </c>
      <c r="E380" s="1">
        <v>45084</v>
      </c>
      <c r="F380">
        <v>3.48</v>
      </c>
      <c r="G380" s="1">
        <v>45090</v>
      </c>
      <c r="H380">
        <v>3.5030000000000001</v>
      </c>
      <c r="I380" s="1">
        <v>45085</v>
      </c>
      <c r="J380" s="2">
        <v>3.51</v>
      </c>
      <c r="K380" s="1">
        <v>45085</v>
      </c>
      <c r="L380">
        <v>3.52</v>
      </c>
      <c r="M380" s="1">
        <v>45084</v>
      </c>
      <c r="N380">
        <v>3.4750000000000001</v>
      </c>
      <c r="O380" s="1">
        <v>45085</v>
      </c>
      <c r="P380">
        <v>3.6749999999999998</v>
      </c>
      <c r="Q380" s="1">
        <v>45085</v>
      </c>
      <c r="R380">
        <v>3.78</v>
      </c>
      <c r="S380" s="1"/>
      <c r="U380" s="1"/>
      <c r="V380" s="3"/>
      <c r="W380" s="1"/>
      <c r="Y380" s="1"/>
      <c r="AA380" s="1"/>
      <c r="AC380" s="1"/>
      <c r="AE380" s="1"/>
      <c r="AG380" s="1"/>
      <c r="AI380" s="1"/>
      <c r="AK380" s="1"/>
      <c r="AM380" s="1"/>
      <c r="AO380" s="1"/>
      <c r="AQ380" s="1"/>
    </row>
    <row r="381" spans="1:43" x14ac:dyDescent="0.2">
      <c r="A381" s="1">
        <v>45093</v>
      </c>
      <c r="B381">
        <v>3.5150000000000001</v>
      </c>
      <c r="C381" s="1">
        <v>45093</v>
      </c>
      <c r="D381">
        <v>3.5350000000000001</v>
      </c>
      <c r="E381" s="1">
        <v>45085</v>
      </c>
      <c r="F381">
        <v>3.54</v>
      </c>
      <c r="G381" s="1">
        <v>45091</v>
      </c>
      <c r="H381">
        <v>3.52</v>
      </c>
      <c r="I381" s="1">
        <v>45086</v>
      </c>
      <c r="J381" s="2">
        <v>3.5150000000000001</v>
      </c>
      <c r="K381" s="1">
        <v>45086</v>
      </c>
      <c r="L381">
        <v>3.53</v>
      </c>
      <c r="M381" s="1">
        <v>45085</v>
      </c>
      <c r="N381">
        <v>3.5550000000000002</v>
      </c>
      <c r="O381" s="1">
        <v>45086</v>
      </c>
      <c r="P381">
        <v>3.68</v>
      </c>
      <c r="Q381" s="1">
        <v>45086</v>
      </c>
      <c r="R381">
        <v>3.7850000000000001</v>
      </c>
      <c r="S381" s="1"/>
      <c r="U381" s="1"/>
      <c r="V381" s="3"/>
      <c r="W381" s="1"/>
      <c r="Y381" s="1"/>
      <c r="AA381" s="1"/>
      <c r="AC381" s="1"/>
      <c r="AE381" s="1"/>
      <c r="AG381" s="1"/>
      <c r="AI381" s="1"/>
      <c r="AK381" s="1"/>
      <c r="AM381" s="1"/>
      <c r="AO381" s="1"/>
      <c r="AQ381" s="1"/>
    </row>
    <row r="382" spans="1:43" x14ac:dyDescent="0.2">
      <c r="A382" s="1">
        <v>45096</v>
      </c>
      <c r="B382">
        <v>3.53</v>
      </c>
      <c r="C382" s="1">
        <v>45096</v>
      </c>
      <c r="D382">
        <v>3.5649999999999999</v>
      </c>
      <c r="E382" s="1">
        <v>45086</v>
      </c>
      <c r="F382">
        <v>3.5430000000000001</v>
      </c>
      <c r="G382" s="1">
        <v>45092</v>
      </c>
      <c r="H382">
        <v>3.5649999999999999</v>
      </c>
      <c r="I382" s="1">
        <v>45089</v>
      </c>
      <c r="J382" s="2">
        <v>3.5350000000000001</v>
      </c>
      <c r="K382" s="1">
        <v>45089</v>
      </c>
      <c r="L382">
        <v>3.55</v>
      </c>
      <c r="M382" s="1">
        <v>45086</v>
      </c>
      <c r="N382">
        <v>3.5550000000000002</v>
      </c>
      <c r="O382" s="1">
        <v>45089</v>
      </c>
      <c r="P382">
        <v>3.6949999999999998</v>
      </c>
      <c r="Q382" s="1">
        <v>45089</v>
      </c>
      <c r="R382">
        <v>3.8069999999999999</v>
      </c>
      <c r="S382" s="1"/>
      <c r="U382" s="1"/>
      <c r="V382" s="3"/>
      <c r="W382" s="1"/>
      <c r="Y382" s="1"/>
      <c r="AA382" s="1"/>
      <c r="AC382" s="1"/>
      <c r="AE382" s="1"/>
      <c r="AG382" s="1"/>
      <c r="AI382" s="1"/>
      <c r="AK382" s="1"/>
      <c r="AM382" s="1"/>
      <c r="AO382" s="1"/>
      <c r="AQ382" s="1"/>
    </row>
    <row r="383" spans="1:43" x14ac:dyDescent="0.2">
      <c r="A383" s="1">
        <v>45097</v>
      </c>
      <c r="B383">
        <v>3.5249999999999999</v>
      </c>
      <c r="C383" s="1">
        <v>45097</v>
      </c>
      <c r="D383">
        <v>3.56</v>
      </c>
      <c r="E383" s="1">
        <v>45089</v>
      </c>
      <c r="F383">
        <v>3.56</v>
      </c>
      <c r="G383" s="1">
        <v>45093</v>
      </c>
      <c r="H383">
        <v>3.5449999999999999</v>
      </c>
      <c r="I383" s="1">
        <v>45090</v>
      </c>
      <c r="J383" s="2">
        <v>3.49</v>
      </c>
      <c r="K383" s="1">
        <v>45090</v>
      </c>
      <c r="L383">
        <v>3.5049999999999999</v>
      </c>
      <c r="M383" s="1">
        <v>45089</v>
      </c>
      <c r="N383">
        <v>3.58</v>
      </c>
      <c r="O383" s="1">
        <v>45090</v>
      </c>
      <c r="P383">
        <v>3.645</v>
      </c>
      <c r="Q383" s="1">
        <v>45090</v>
      </c>
      <c r="R383">
        <v>3.7549999999999999</v>
      </c>
      <c r="S383" s="1"/>
      <c r="U383" s="1"/>
      <c r="V383" s="3"/>
      <c r="W383" s="1"/>
      <c r="Y383" s="1"/>
      <c r="AA383" s="1"/>
      <c r="AC383" s="1"/>
      <c r="AE383" s="1"/>
      <c r="AG383" s="1"/>
      <c r="AI383" s="1"/>
      <c r="AK383" s="1"/>
      <c r="AM383" s="1"/>
      <c r="AO383" s="1"/>
      <c r="AQ383" s="1"/>
    </row>
    <row r="384" spans="1:43" x14ac:dyDescent="0.2">
      <c r="A384" s="1">
        <v>45098</v>
      </c>
      <c r="B384">
        <v>3.52</v>
      </c>
      <c r="C384" s="1">
        <v>45098</v>
      </c>
      <c r="D384">
        <v>3.56</v>
      </c>
      <c r="E384" s="1">
        <v>45090</v>
      </c>
      <c r="F384">
        <v>3.53</v>
      </c>
      <c r="G384" s="1">
        <v>45096</v>
      </c>
      <c r="H384">
        <v>3.58</v>
      </c>
      <c r="I384" s="1">
        <v>45091</v>
      </c>
      <c r="J384" s="2">
        <v>3.5150000000000001</v>
      </c>
      <c r="K384" s="1">
        <v>45091</v>
      </c>
      <c r="L384">
        <v>3.5249999999999999</v>
      </c>
      <c r="M384" s="1">
        <v>45090</v>
      </c>
      <c r="N384">
        <v>3.53</v>
      </c>
      <c r="O384" s="1">
        <v>45091</v>
      </c>
      <c r="P384">
        <v>3.6749999999999998</v>
      </c>
      <c r="Q384" s="1">
        <v>45091</v>
      </c>
      <c r="R384">
        <v>3.78</v>
      </c>
      <c r="S384" s="1"/>
      <c r="U384" s="1"/>
      <c r="V384" s="3"/>
      <c r="W384" s="1"/>
      <c r="Y384" s="1"/>
      <c r="AA384" s="1"/>
      <c r="AC384" s="1"/>
      <c r="AE384" s="1"/>
      <c r="AG384" s="1"/>
      <c r="AI384" s="1"/>
      <c r="AK384" s="1"/>
      <c r="AM384" s="1"/>
      <c r="AO384" s="1"/>
      <c r="AQ384" s="1"/>
    </row>
    <row r="385" spans="1:43" x14ac:dyDescent="0.2">
      <c r="A385" s="1">
        <v>45099</v>
      </c>
      <c r="B385">
        <v>3.54</v>
      </c>
      <c r="C385" s="1">
        <v>45099</v>
      </c>
      <c r="D385">
        <v>3.58</v>
      </c>
      <c r="E385" s="1">
        <v>45091</v>
      </c>
      <c r="F385">
        <v>3.54</v>
      </c>
      <c r="G385" s="1">
        <v>45097</v>
      </c>
      <c r="H385">
        <v>3.5649999999999999</v>
      </c>
      <c r="I385" s="1">
        <v>45092</v>
      </c>
      <c r="J385" s="2">
        <v>3.56</v>
      </c>
      <c r="K385" s="1">
        <v>45092</v>
      </c>
      <c r="L385">
        <v>3.5775000000000001</v>
      </c>
      <c r="M385" s="1">
        <v>45091</v>
      </c>
      <c r="N385">
        <v>3.5550000000000002</v>
      </c>
      <c r="O385" s="1">
        <v>45092</v>
      </c>
      <c r="P385">
        <v>3.73</v>
      </c>
      <c r="Q385" s="1">
        <v>45092</v>
      </c>
      <c r="R385">
        <v>3.84</v>
      </c>
      <c r="S385" s="1"/>
      <c r="U385" s="1"/>
      <c r="V385" s="3"/>
      <c r="W385" s="1"/>
      <c r="Y385" s="1"/>
      <c r="AA385" s="1"/>
      <c r="AC385" s="1"/>
      <c r="AE385" s="1"/>
      <c r="AG385" s="1"/>
      <c r="AI385" s="1"/>
      <c r="AK385" s="1"/>
      <c r="AM385" s="1"/>
      <c r="AO385" s="1"/>
      <c r="AQ385" s="1"/>
    </row>
    <row r="386" spans="1:43" x14ac:dyDescent="0.2">
      <c r="A386" s="1">
        <v>45100</v>
      </c>
      <c r="B386">
        <v>3.51</v>
      </c>
      <c r="C386" s="1">
        <v>45100</v>
      </c>
      <c r="D386">
        <v>3.5550000000000002</v>
      </c>
      <c r="E386" s="1">
        <v>45092</v>
      </c>
      <c r="F386">
        <v>3.57</v>
      </c>
      <c r="G386" s="1">
        <v>45098</v>
      </c>
      <c r="H386">
        <v>3.5649999999999999</v>
      </c>
      <c r="I386" s="1">
        <v>45093</v>
      </c>
      <c r="J386" s="2">
        <v>3.5449999999999999</v>
      </c>
      <c r="K386" s="1">
        <v>45093</v>
      </c>
      <c r="L386">
        <v>3.56</v>
      </c>
      <c r="M386" s="1">
        <v>45092</v>
      </c>
      <c r="N386">
        <v>3.61</v>
      </c>
      <c r="O386" s="1">
        <v>45093</v>
      </c>
      <c r="P386">
        <v>3.71</v>
      </c>
      <c r="Q386" s="1">
        <v>45093</v>
      </c>
      <c r="R386">
        <v>3.82</v>
      </c>
      <c r="S386" s="1"/>
      <c r="U386" s="1"/>
      <c r="V386" s="3"/>
      <c r="W386" s="1"/>
      <c r="Y386" s="1"/>
      <c r="AA386" s="1"/>
      <c r="AC386" s="1"/>
      <c r="AE386" s="1"/>
      <c r="AG386" s="1"/>
      <c r="AI386" s="1"/>
      <c r="AK386" s="1"/>
      <c r="AM386" s="1"/>
      <c r="AO386" s="1"/>
      <c r="AQ386" s="1"/>
    </row>
    <row r="387" spans="1:43" x14ac:dyDescent="0.2">
      <c r="A387" s="1">
        <v>45103</v>
      </c>
      <c r="B387">
        <v>3.5249999999999999</v>
      </c>
      <c r="C387" s="1">
        <v>45103</v>
      </c>
      <c r="D387">
        <v>3.5649999999999999</v>
      </c>
      <c r="E387" s="1">
        <v>45093</v>
      </c>
      <c r="F387">
        <v>3.5449999999999999</v>
      </c>
      <c r="G387" s="1">
        <v>45099</v>
      </c>
      <c r="H387">
        <v>3.61</v>
      </c>
      <c r="I387" s="1">
        <v>45096</v>
      </c>
      <c r="J387" s="2">
        <v>3.5750000000000002</v>
      </c>
      <c r="K387" s="1">
        <v>45096</v>
      </c>
      <c r="L387">
        <v>3.58</v>
      </c>
      <c r="M387" s="1">
        <v>45093</v>
      </c>
      <c r="N387">
        <v>3.59</v>
      </c>
      <c r="O387" s="1">
        <v>45096</v>
      </c>
      <c r="P387">
        <v>3.73</v>
      </c>
      <c r="Q387" s="1">
        <v>45096</v>
      </c>
      <c r="R387">
        <v>3.84</v>
      </c>
      <c r="S387" s="1"/>
      <c r="U387" s="1"/>
      <c r="V387" s="3"/>
      <c r="W387" s="1"/>
      <c r="Y387" s="1"/>
      <c r="AA387" s="1"/>
      <c r="AC387" s="1"/>
      <c r="AE387" s="1"/>
      <c r="AG387" s="1"/>
      <c r="AI387" s="1"/>
      <c r="AK387" s="1"/>
      <c r="AM387" s="1"/>
      <c r="AO387" s="1"/>
      <c r="AQ387" s="1"/>
    </row>
    <row r="388" spans="1:43" x14ac:dyDescent="0.2">
      <c r="A388" s="1">
        <v>45104</v>
      </c>
      <c r="B388">
        <v>3.5325000000000002</v>
      </c>
      <c r="C388" s="1">
        <v>45104</v>
      </c>
      <c r="D388">
        <v>3.5649999999999999</v>
      </c>
      <c r="E388" s="1">
        <v>45096</v>
      </c>
      <c r="F388">
        <v>3.585</v>
      </c>
      <c r="G388" s="1">
        <v>45100</v>
      </c>
      <c r="H388">
        <v>3.5950000000000002</v>
      </c>
      <c r="I388" s="1">
        <v>45097</v>
      </c>
      <c r="J388" s="2">
        <v>3.56</v>
      </c>
      <c r="K388" s="1">
        <v>45097</v>
      </c>
      <c r="L388">
        <v>3.57</v>
      </c>
      <c r="M388" s="1">
        <v>45096</v>
      </c>
      <c r="N388">
        <v>3.61</v>
      </c>
      <c r="O388" s="1">
        <v>45097</v>
      </c>
      <c r="P388">
        <v>3.7149999999999999</v>
      </c>
      <c r="Q388" s="1">
        <v>45097</v>
      </c>
      <c r="R388">
        <v>3.8250000000000002</v>
      </c>
      <c r="S388" s="1"/>
      <c r="U388" s="1"/>
      <c r="V388" s="3"/>
      <c r="W388" s="1"/>
      <c r="Y388" s="1"/>
      <c r="AA388" s="1"/>
      <c r="AC388" s="1"/>
      <c r="AE388" s="1"/>
      <c r="AG388" s="1"/>
      <c r="AI388" s="1"/>
      <c r="AK388" s="1"/>
      <c r="AM388" s="1"/>
      <c r="AO388" s="1"/>
      <c r="AQ388" s="1"/>
    </row>
    <row r="389" spans="1:43" x14ac:dyDescent="0.2">
      <c r="A389" s="1">
        <v>45105</v>
      </c>
      <c r="B389">
        <v>3.5379999999999998</v>
      </c>
      <c r="C389" s="1">
        <v>45105</v>
      </c>
      <c r="D389">
        <v>3.5830000000000002</v>
      </c>
      <c r="E389" s="1">
        <v>45097</v>
      </c>
      <c r="F389">
        <v>3.57</v>
      </c>
      <c r="G389" s="1">
        <v>45103</v>
      </c>
      <c r="H389">
        <v>3.585</v>
      </c>
      <c r="I389" s="1">
        <v>45098</v>
      </c>
      <c r="J389" s="2">
        <v>3.5754999999999999</v>
      </c>
      <c r="K389" s="1">
        <v>45098</v>
      </c>
      <c r="L389">
        <v>3.58</v>
      </c>
      <c r="M389" s="1">
        <v>45097</v>
      </c>
      <c r="N389">
        <v>3.6</v>
      </c>
      <c r="O389" s="1">
        <v>45098</v>
      </c>
      <c r="P389">
        <v>3.7280000000000002</v>
      </c>
      <c r="Q389" s="1">
        <v>45098</v>
      </c>
      <c r="R389">
        <v>3.835</v>
      </c>
      <c r="S389" s="1"/>
      <c r="U389" s="1"/>
      <c r="V389" s="3"/>
      <c r="W389" s="1"/>
      <c r="Y389" s="1"/>
      <c r="AA389" s="1"/>
      <c r="AC389" s="1"/>
      <c r="AE389" s="1"/>
      <c r="AG389" s="1"/>
      <c r="AI389" s="1"/>
      <c r="AK389" s="1"/>
      <c r="AM389" s="1"/>
      <c r="AO389" s="1"/>
      <c r="AQ389" s="1"/>
    </row>
    <row r="390" spans="1:43" x14ac:dyDescent="0.2">
      <c r="A390" s="1">
        <v>45106</v>
      </c>
      <c r="B390">
        <v>3.55</v>
      </c>
      <c r="C390" s="1">
        <v>45106</v>
      </c>
      <c r="D390">
        <v>3.5819999999999999</v>
      </c>
      <c r="E390" s="1">
        <v>45098</v>
      </c>
      <c r="F390">
        <v>3.58</v>
      </c>
      <c r="G390" s="1">
        <v>45104</v>
      </c>
      <c r="H390">
        <v>3.59</v>
      </c>
      <c r="I390" s="1">
        <v>45099</v>
      </c>
      <c r="J390" s="2">
        <v>3.61</v>
      </c>
      <c r="K390" s="1">
        <v>45099</v>
      </c>
      <c r="L390">
        <v>3.62</v>
      </c>
      <c r="M390" s="1">
        <v>45098</v>
      </c>
      <c r="N390">
        <v>3.6</v>
      </c>
      <c r="O390" s="1">
        <v>45099</v>
      </c>
      <c r="P390">
        <v>3.77</v>
      </c>
      <c r="Q390" s="1">
        <v>45099</v>
      </c>
      <c r="R390">
        <v>3.8849999999999998</v>
      </c>
      <c r="S390" s="1"/>
      <c r="U390" s="1"/>
      <c r="V390" s="3"/>
      <c r="W390" s="1"/>
      <c r="Y390" s="1"/>
      <c r="AA390" s="1"/>
      <c r="AC390" s="1"/>
      <c r="AE390" s="1"/>
      <c r="AG390" s="1"/>
      <c r="AI390" s="1"/>
      <c r="AK390" s="1"/>
      <c r="AM390" s="1"/>
      <c r="AO390" s="1"/>
      <c r="AQ390" s="1"/>
    </row>
    <row r="391" spans="1:43" x14ac:dyDescent="0.2">
      <c r="A391" s="1">
        <v>45107</v>
      </c>
      <c r="B391">
        <v>3.54</v>
      </c>
      <c r="C391" s="1">
        <v>45107</v>
      </c>
      <c r="D391">
        <v>3.6025</v>
      </c>
      <c r="E391" s="1">
        <v>45099</v>
      </c>
      <c r="F391">
        <v>3.6</v>
      </c>
      <c r="G391" s="1">
        <v>45105</v>
      </c>
      <c r="H391">
        <v>3.6</v>
      </c>
      <c r="I391" s="1">
        <v>45100</v>
      </c>
      <c r="J391" s="2">
        <v>3.605</v>
      </c>
      <c r="K391" s="1">
        <v>45100</v>
      </c>
      <c r="L391">
        <v>3.605</v>
      </c>
      <c r="M391" s="1">
        <v>45099</v>
      </c>
      <c r="N391">
        <v>3.65</v>
      </c>
      <c r="O391" s="1">
        <v>45100</v>
      </c>
      <c r="P391">
        <v>3.76</v>
      </c>
      <c r="Q391" s="1">
        <v>45100</v>
      </c>
      <c r="R391">
        <v>3.875</v>
      </c>
      <c r="S391" s="1"/>
      <c r="U391" s="1"/>
      <c r="V391" s="3"/>
      <c r="W391" s="1"/>
      <c r="Y391" s="1"/>
      <c r="AA391" s="1"/>
      <c r="AC391" s="1"/>
      <c r="AE391" s="1"/>
      <c r="AG391" s="1"/>
      <c r="AI391" s="1"/>
      <c r="AK391" s="1"/>
      <c r="AM391" s="1"/>
      <c r="AO391" s="1"/>
      <c r="AQ391" s="1"/>
    </row>
    <row r="392" spans="1:43" x14ac:dyDescent="0.2">
      <c r="A392" s="1">
        <v>45110</v>
      </c>
      <c r="B392">
        <v>3.5449999999999999</v>
      </c>
      <c r="C392" s="1">
        <v>45110</v>
      </c>
      <c r="D392">
        <v>3.5950000000000002</v>
      </c>
      <c r="E392" s="1">
        <v>45100</v>
      </c>
      <c r="F392">
        <v>3.5750000000000002</v>
      </c>
      <c r="G392" s="1">
        <v>45106</v>
      </c>
      <c r="H392">
        <v>3.62</v>
      </c>
      <c r="I392" s="1">
        <v>45103</v>
      </c>
      <c r="J392" s="2">
        <v>3.58</v>
      </c>
      <c r="K392" s="1">
        <v>45103</v>
      </c>
      <c r="L392">
        <v>3.59</v>
      </c>
      <c r="M392" s="1">
        <v>45100</v>
      </c>
      <c r="N392">
        <v>3.64</v>
      </c>
      <c r="O392" s="1">
        <v>45103</v>
      </c>
      <c r="P392">
        <v>3.74</v>
      </c>
      <c r="Q392" s="1">
        <v>45103</v>
      </c>
      <c r="R392">
        <v>3.855</v>
      </c>
      <c r="S392" s="1"/>
      <c r="U392" s="1"/>
      <c r="V392" s="3"/>
      <c r="W392" s="1"/>
      <c r="Y392" s="1"/>
      <c r="AA392" s="1"/>
      <c r="AC392" s="1"/>
      <c r="AE392" s="1"/>
      <c r="AG392" s="1"/>
      <c r="AI392" s="1"/>
      <c r="AK392" s="1"/>
      <c r="AM392" s="1"/>
      <c r="AO392" s="1"/>
      <c r="AQ392" s="1"/>
    </row>
    <row r="393" spans="1:43" x14ac:dyDescent="0.2">
      <c r="A393" s="1">
        <v>45111</v>
      </c>
      <c r="B393">
        <v>3.5830000000000002</v>
      </c>
      <c r="C393" s="1">
        <v>45111</v>
      </c>
      <c r="D393">
        <v>3.6349999999999998</v>
      </c>
      <c r="E393" s="1">
        <v>45103</v>
      </c>
      <c r="F393">
        <v>3.58</v>
      </c>
      <c r="G393" s="1">
        <v>45107</v>
      </c>
      <c r="H393">
        <v>3.63</v>
      </c>
      <c r="I393" s="1">
        <v>45104</v>
      </c>
      <c r="J393" s="2">
        <v>3.585</v>
      </c>
      <c r="K393" s="1">
        <v>45104</v>
      </c>
      <c r="L393">
        <v>3.6</v>
      </c>
      <c r="M393" s="1">
        <v>45103</v>
      </c>
      <c r="N393">
        <v>3.62</v>
      </c>
      <c r="O393" s="1">
        <v>45104</v>
      </c>
      <c r="P393">
        <v>3.75</v>
      </c>
      <c r="Q393" s="1">
        <v>45104</v>
      </c>
      <c r="R393">
        <v>3.8650000000000002</v>
      </c>
      <c r="S393" s="1"/>
      <c r="U393" s="1"/>
      <c r="V393" s="3"/>
      <c r="W393" s="1"/>
      <c r="Y393" s="1"/>
      <c r="AA393" s="1"/>
      <c r="AC393" s="1"/>
      <c r="AE393" s="1"/>
      <c r="AG393" s="1"/>
      <c r="AI393" s="1"/>
      <c r="AK393" s="1"/>
      <c r="AM393" s="1"/>
      <c r="AO393" s="1"/>
      <c r="AQ393" s="1"/>
    </row>
    <row r="394" spans="1:43" x14ac:dyDescent="0.2">
      <c r="A394" s="1">
        <v>45112</v>
      </c>
      <c r="B394">
        <v>3.6349999999999998</v>
      </c>
      <c r="C394" s="1">
        <v>45112</v>
      </c>
      <c r="D394">
        <v>3.68</v>
      </c>
      <c r="E394" s="1">
        <v>45104</v>
      </c>
      <c r="F394">
        <v>3.5950000000000002</v>
      </c>
      <c r="G394" s="1">
        <v>45110</v>
      </c>
      <c r="H394">
        <v>3.63</v>
      </c>
      <c r="I394" s="1">
        <v>45105</v>
      </c>
      <c r="J394" s="2">
        <v>3.5950000000000002</v>
      </c>
      <c r="K394" s="1">
        <v>45105</v>
      </c>
      <c r="L394">
        <v>3.605</v>
      </c>
      <c r="M394" s="1">
        <v>45104</v>
      </c>
      <c r="N394">
        <v>3.63</v>
      </c>
      <c r="O394" s="1">
        <v>45105</v>
      </c>
      <c r="P394">
        <v>3.7475000000000001</v>
      </c>
      <c r="Q394" s="1">
        <v>45105</v>
      </c>
      <c r="R394">
        <v>3.86</v>
      </c>
      <c r="S394" s="1"/>
      <c r="U394" s="1"/>
      <c r="V394" s="3"/>
      <c r="W394" s="1"/>
      <c r="Y394" s="1"/>
      <c r="AA394" s="1"/>
      <c r="AC394" s="1"/>
      <c r="AE394" s="1"/>
      <c r="AG394" s="1"/>
      <c r="AI394" s="1"/>
      <c r="AK394" s="1"/>
      <c r="AM394" s="1"/>
      <c r="AO394" s="1"/>
      <c r="AQ394" s="1"/>
    </row>
    <row r="395" spans="1:43" x14ac:dyDescent="0.2">
      <c r="A395" s="1">
        <v>45113</v>
      </c>
      <c r="B395">
        <v>3.625</v>
      </c>
      <c r="C395" s="1">
        <v>45113</v>
      </c>
      <c r="D395">
        <v>3.66</v>
      </c>
      <c r="E395" s="1">
        <v>45105</v>
      </c>
      <c r="F395">
        <v>3.5950000000000002</v>
      </c>
      <c r="G395" s="1">
        <v>45111</v>
      </c>
      <c r="H395">
        <v>3.68</v>
      </c>
      <c r="I395" s="1">
        <v>45106</v>
      </c>
      <c r="J395" s="2">
        <v>3.6</v>
      </c>
      <c r="K395" s="1">
        <v>45106</v>
      </c>
      <c r="L395">
        <v>3.6080000000000001</v>
      </c>
      <c r="M395" s="1">
        <v>45105</v>
      </c>
      <c r="N395">
        <v>3.63</v>
      </c>
      <c r="O395" s="1">
        <v>45106</v>
      </c>
      <c r="P395">
        <v>3.7549999999999999</v>
      </c>
      <c r="Q395" s="1">
        <v>45106</v>
      </c>
      <c r="R395">
        <v>3.87</v>
      </c>
      <c r="S395" s="1"/>
      <c r="U395" s="1"/>
      <c r="V395" s="3"/>
      <c r="W395" s="1"/>
      <c r="Y395" s="1"/>
      <c r="AA395" s="1"/>
      <c r="AC395" s="1"/>
      <c r="AE395" s="1"/>
      <c r="AG395" s="1"/>
      <c r="AI395" s="1"/>
      <c r="AK395" s="1"/>
      <c r="AM395" s="1"/>
      <c r="AO395" s="1"/>
      <c r="AQ395" s="1"/>
    </row>
    <row r="396" spans="1:43" x14ac:dyDescent="0.2">
      <c r="A396" s="1">
        <v>45114</v>
      </c>
      <c r="B396">
        <v>3.6480000000000001</v>
      </c>
      <c r="C396" s="1">
        <v>45114</v>
      </c>
      <c r="D396">
        <v>3.673</v>
      </c>
      <c r="E396" s="1">
        <v>45106</v>
      </c>
      <c r="F396">
        <v>3.5950000000000002</v>
      </c>
      <c r="G396" s="1">
        <v>45112</v>
      </c>
      <c r="H396">
        <v>3.71</v>
      </c>
      <c r="I396" s="1">
        <v>45107</v>
      </c>
      <c r="J396" s="2">
        <v>3.625</v>
      </c>
      <c r="K396" s="1">
        <v>45107</v>
      </c>
      <c r="L396">
        <v>3.6349999999999998</v>
      </c>
      <c r="M396" s="1">
        <v>45106</v>
      </c>
      <c r="N396">
        <v>3.6349999999999998</v>
      </c>
      <c r="O396" s="1">
        <v>45107</v>
      </c>
      <c r="P396">
        <v>3.7850000000000001</v>
      </c>
      <c r="Q396" s="1">
        <v>45107</v>
      </c>
      <c r="R396">
        <v>3.9</v>
      </c>
      <c r="S396" s="1"/>
      <c r="U396" s="1"/>
      <c r="V396" s="3"/>
      <c r="W396" s="1"/>
      <c r="Y396" s="1"/>
      <c r="AA396" s="1"/>
      <c r="AC396" s="1"/>
      <c r="AE396" s="1"/>
      <c r="AG396" s="1"/>
      <c r="AI396" s="1"/>
      <c r="AK396" s="1"/>
      <c r="AM396" s="1"/>
      <c r="AO396" s="1"/>
      <c r="AQ396" s="1"/>
    </row>
    <row r="397" spans="1:43" x14ac:dyDescent="0.2">
      <c r="A397" s="1">
        <v>45117</v>
      </c>
      <c r="B397">
        <v>3.66</v>
      </c>
      <c r="C397" s="1">
        <v>45117</v>
      </c>
      <c r="D397">
        <v>3.68</v>
      </c>
      <c r="E397" s="1">
        <v>45107</v>
      </c>
      <c r="F397">
        <v>3.62</v>
      </c>
      <c r="G397" s="1">
        <v>45113</v>
      </c>
      <c r="H397">
        <v>3.68</v>
      </c>
      <c r="I397" s="1">
        <v>45110</v>
      </c>
      <c r="J397" s="2">
        <v>3.6349999999999998</v>
      </c>
      <c r="K397" s="1">
        <v>45110</v>
      </c>
      <c r="L397">
        <v>3.65</v>
      </c>
      <c r="M397" s="1">
        <v>45107</v>
      </c>
      <c r="N397">
        <v>3.67</v>
      </c>
      <c r="O397" s="1">
        <v>45110</v>
      </c>
      <c r="P397">
        <v>3.7949999999999999</v>
      </c>
      <c r="Q397" s="1">
        <v>45110</v>
      </c>
      <c r="R397">
        <v>3.91</v>
      </c>
      <c r="S397" s="1"/>
      <c r="U397" s="1"/>
      <c r="V397" s="3"/>
      <c r="W397" s="1"/>
      <c r="Y397" s="1"/>
      <c r="AA397" s="1"/>
      <c r="AC397" s="1"/>
      <c r="AE397" s="1"/>
      <c r="AG397" s="1"/>
      <c r="AI397" s="1"/>
      <c r="AK397" s="1"/>
      <c r="AM397" s="1"/>
      <c r="AO397" s="1"/>
      <c r="AQ397" s="1"/>
    </row>
    <row r="398" spans="1:43" x14ac:dyDescent="0.2">
      <c r="A398" s="1">
        <v>45118</v>
      </c>
      <c r="B398">
        <v>3.633</v>
      </c>
      <c r="C398" s="1">
        <v>45118</v>
      </c>
      <c r="D398">
        <v>3.6379999999999999</v>
      </c>
      <c r="E398" s="1">
        <v>45110</v>
      </c>
      <c r="F398">
        <v>3.6150000000000002</v>
      </c>
      <c r="G398" s="1">
        <v>45114</v>
      </c>
      <c r="H398">
        <v>3.7050000000000001</v>
      </c>
      <c r="I398" s="1">
        <v>45111</v>
      </c>
      <c r="J398" s="2">
        <v>3.68</v>
      </c>
      <c r="K398" s="1">
        <v>45111</v>
      </c>
      <c r="L398">
        <v>3.698</v>
      </c>
      <c r="M398" s="1">
        <v>45110</v>
      </c>
      <c r="N398">
        <v>3.68</v>
      </c>
      <c r="O398" s="1">
        <v>45111</v>
      </c>
      <c r="P398">
        <v>3.8450000000000002</v>
      </c>
      <c r="Q398" s="1">
        <v>45111</v>
      </c>
      <c r="R398">
        <v>3.95</v>
      </c>
      <c r="S398" s="1"/>
      <c r="U398" s="1"/>
      <c r="V398" s="3"/>
      <c r="W398" s="1"/>
      <c r="Y398" s="1"/>
      <c r="AA398" s="1"/>
      <c r="AC398" s="1"/>
      <c r="AE398" s="1"/>
      <c r="AG398" s="1"/>
      <c r="AI398" s="1"/>
      <c r="AK398" s="1"/>
      <c r="AM398" s="1"/>
      <c r="AO398" s="1"/>
      <c r="AQ398" s="1"/>
    </row>
    <row r="399" spans="1:43" x14ac:dyDescent="0.2">
      <c r="A399" s="1">
        <v>45119</v>
      </c>
      <c r="B399">
        <v>3.605</v>
      </c>
      <c r="C399" s="1">
        <v>45119</v>
      </c>
      <c r="D399">
        <v>3.6150000000000002</v>
      </c>
      <c r="E399" s="1">
        <v>45111</v>
      </c>
      <c r="F399">
        <v>3.6549999999999998</v>
      </c>
      <c r="G399" s="1">
        <v>45117</v>
      </c>
      <c r="H399">
        <v>3.7050000000000001</v>
      </c>
      <c r="I399" s="1">
        <v>45112</v>
      </c>
      <c r="J399" s="2">
        <v>3.7050000000000001</v>
      </c>
      <c r="K399" s="1">
        <v>45112</v>
      </c>
      <c r="L399">
        <v>3.7050000000000001</v>
      </c>
      <c r="M399" s="1">
        <v>45111</v>
      </c>
      <c r="N399">
        <v>3.73</v>
      </c>
      <c r="O399" s="1">
        <v>45112</v>
      </c>
      <c r="P399">
        <v>3.835</v>
      </c>
      <c r="Q399" s="1">
        <v>45112</v>
      </c>
      <c r="R399">
        <v>3.9449999999999998</v>
      </c>
      <c r="S399" s="1"/>
      <c r="U399" s="1"/>
      <c r="V399" s="3"/>
      <c r="W399" s="1"/>
      <c r="Y399" s="1"/>
      <c r="AA399" s="1"/>
      <c r="AC399" s="1"/>
      <c r="AE399" s="1"/>
      <c r="AG399" s="1"/>
      <c r="AI399" s="1"/>
      <c r="AK399" s="1"/>
      <c r="AM399" s="1"/>
      <c r="AO399" s="1"/>
      <c r="AQ399" s="1"/>
    </row>
    <row r="400" spans="1:43" x14ac:dyDescent="0.2">
      <c r="A400" s="1">
        <v>45120</v>
      </c>
      <c r="B400">
        <v>3.5649999999999999</v>
      </c>
      <c r="C400" s="1">
        <v>45120</v>
      </c>
      <c r="D400">
        <v>3.573</v>
      </c>
      <c r="E400" s="1">
        <v>45112</v>
      </c>
      <c r="F400">
        <v>3.7050000000000001</v>
      </c>
      <c r="G400" s="1">
        <v>45118</v>
      </c>
      <c r="H400">
        <v>3.6549999999999998</v>
      </c>
      <c r="I400" s="1">
        <v>45113</v>
      </c>
      <c r="J400" s="2">
        <v>3.67</v>
      </c>
      <c r="K400" s="1">
        <v>45113</v>
      </c>
      <c r="L400">
        <v>3.6749999999999998</v>
      </c>
      <c r="M400" s="1">
        <v>45112</v>
      </c>
      <c r="N400">
        <v>3.7250000000000001</v>
      </c>
      <c r="O400" s="1">
        <v>45113</v>
      </c>
      <c r="P400">
        <v>3.8149999999999999</v>
      </c>
      <c r="Q400" s="1">
        <v>45113</v>
      </c>
      <c r="R400">
        <v>3.91</v>
      </c>
      <c r="S400" s="1"/>
      <c r="U400" s="1"/>
      <c r="V400" s="3"/>
      <c r="W400" s="1"/>
      <c r="Y400" s="1"/>
      <c r="AA400" s="1"/>
      <c r="AC400" s="1"/>
      <c r="AE400" s="1"/>
      <c r="AG400" s="1"/>
      <c r="AI400" s="1"/>
      <c r="AK400" s="1"/>
      <c r="AM400" s="1"/>
      <c r="AO400" s="1"/>
      <c r="AQ400" s="1"/>
    </row>
    <row r="401" spans="1:43" x14ac:dyDescent="0.2">
      <c r="A401" s="1">
        <v>45121</v>
      </c>
      <c r="B401">
        <v>3.5579999999999998</v>
      </c>
      <c r="C401" s="1">
        <v>45121</v>
      </c>
      <c r="D401">
        <v>3.5680000000000001</v>
      </c>
      <c r="E401" s="1">
        <v>45113</v>
      </c>
      <c r="F401">
        <v>3.68</v>
      </c>
      <c r="G401" s="1">
        <v>45119</v>
      </c>
      <c r="H401">
        <v>3.6349999999999998</v>
      </c>
      <c r="I401" s="1">
        <v>45114</v>
      </c>
      <c r="J401" s="2">
        <v>3.7050000000000001</v>
      </c>
      <c r="K401" s="1">
        <v>45114</v>
      </c>
      <c r="L401">
        <v>3.72</v>
      </c>
      <c r="M401" s="1">
        <v>45113</v>
      </c>
      <c r="N401">
        <v>3.72</v>
      </c>
      <c r="O401" s="1">
        <v>45114</v>
      </c>
      <c r="P401">
        <v>3.8479999999999999</v>
      </c>
      <c r="Q401" s="1">
        <v>45114</v>
      </c>
      <c r="R401">
        <v>3.9550000000000001</v>
      </c>
      <c r="S401" s="1"/>
      <c r="U401" s="1"/>
      <c r="V401" s="3"/>
      <c r="W401" s="1"/>
      <c r="Y401" s="1"/>
      <c r="AA401" s="1"/>
      <c r="AC401" s="1"/>
      <c r="AE401" s="1"/>
      <c r="AG401" s="1"/>
      <c r="AI401" s="1"/>
      <c r="AK401" s="1"/>
      <c r="AM401" s="1"/>
      <c r="AO401" s="1"/>
      <c r="AQ401" s="1"/>
    </row>
    <row r="402" spans="1:43" x14ac:dyDescent="0.2">
      <c r="A402" s="1">
        <v>45124</v>
      </c>
      <c r="B402">
        <v>3.55</v>
      </c>
      <c r="C402" s="1">
        <v>45124</v>
      </c>
      <c r="D402">
        <v>3.57</v>
      </c>
      <c r="E402" s="1">
        <v>45114</v>
      </c>
      <c r="F402">
        <v>3.6880000000000002</v>
      </c>
      <c r="G402" s="1">
        <v>45120</v>
      </c>
      <c r="H402">
        <v>3.5779999999999998</v>
      </c>
      <c r="I402" s="1">
        <v>45117</v>
      </c>
      <c r="J402" s="2">
        <v>3.7050000000000001</v>
      </c>
      <c r="K402" s="1">
        <v>45117</v>
      </c>
      <c r="L402">
        <v>3.7149999999999999</v>
      </c>
      <c r="M402" s="1">
        <v>45114</v>
      </c>
      <c r="N402">
        <v>3.75</v>
      </c>
      <c r="O402" s="1">
        <v>45117</v>
      </c>
      <c r="P402">
        <v>3.84</v>
      </c>
      <c r="Q402" s="1">
        <v>45117</v>
      </c>
      <c r="R402">
        <v>3.9449999999999998</v>
      </c>
      <c r="S402" s="1"/>
      <c r="U402" s="1"/>
      <c r="V402" s="3"/>
      <c r="W402" s="1"/>
      <c r="Y402" s="1"/>
      <c r="AA402" s="1"/>
      <c r="AC402" s="1"/>
      <c r="AE402" s="1"/>
      <c r="AG402" s="1"/>
      <c r="AI402" s="1"/>
      <c r="AK402" s="1"/>
      <c r="AM402" s="1"/>
      <c r="AO402" s="1"/>
      <c r="AQ402" s="1"/>
    </row>
    <row r="403" spans="1:43" x14ac:dyDescent="0.2">
      <c r="A403" s="1">
        <v>45125</v>
      </c>
      <c r="B403">
        <v>3.52</v>
      </c>
      <c r="C403" s="1">
        <v>45125</v>
      </c>
      <c r="D403">
        <v>3.55</v>
      </c>
      <c r="E403" s="1">
        <v>45117</v>
      </c>
      <c r="F403">
        <v>3.69</v>
      </c>
      <c r="G403" s="1">
        <v>45121</v>
      </c>
      <c r="H403">
        <v>3.5680000000000001</v>
      </c>
      <c r="I403" s="1">
        <v>45118</v>
      </c>
      <c r="J403" s="2">
        <v>3.6549999999999998</v>
      </c>
      <c r="K403" s="1">
        <v>45118</v>
      </c>
      <c r="L403">
        <v>3.665</v>
      </c>
      <c r="M403" s="1">
        <v>45117</v>
      </c>
      <c r="N403">
        <v>3.7450000000000001</v>
      </c>
      <c r="O403" s="1">
        <v>45118</v>
      </c>
      <c r="P403">
        <v>3.78</v>
      </c>
      <c r="Q403" s="1">
        <v>45118</v>
      </c>
      <c r="R403">
        <v>3.8849999999999998</v>
      </c>
      <c r="S403" s="1"/>
      <c r="U403" s="1"/>
      <c r="V403" s="3"/>
      <c r="W403" s="1"/>
      <c r="Y403" s="1"/>
      <c r="AA403" s="1"/>
      <c r="AC403" s="1"/>
      <c r="AE403" s="1"/>
      <c r="AG403" s="1"/>
      <c r="AI403" s="1"/>
      <c r="AK403" s="1"/>
      <c r="AM403" s="1"/>
      <c r="AO403" s="1"/>
      <c r="AQ403" s="1"/>
    </row>
    <row r="404" spans="1:43" x14ac:dyDescent="0.2">
      <c r="A404" s="1">
        <v>45126</v>
      </c>
      <c r="B404">
        <v>3.52</v>
      </c>
      <c r="C404" s="1">
        <v>45126</v>
      </c>
      <c r="D404">
        <v>3.5470000000000002</v>
      </c>
      <c r="E404" s="1">
        <v>45118</v>
      </c>
      <c r="F404">
        <v>3.6379999999999999</v>
      </c>
      <c r="G404" s="1">
        <v>45124</v>
      </c>
      <c r="H404">
        <v>3.5750000000000002</v>
      </c>
      <c r="I404" s="1">
        <v>45119</v>
      </c>
      <c r="J404" s="2">
        <v>3.6349999999999998</v>
      </c>
      <c r="K404" s="1">
        <v>45119</v>
      </c>
      <c r="L404">
        <v>3.6549999999999998</v>
      </c>
      <c r="M404" s="1">
        <v>45118</v>
      </c>
      <c r="N404">
        <v>3.6850000000000001</v>
      </c>
      <c r="O404" s="1">
        <v>45119</v>
      </c>
      <c r="P404">
        <v>3.778</v>
      </c>
      <c r="Q404" s="1">
        <v>45119</v>
      </c>
      <c r="R404">
        <v>3.895</v>
      </c>
      <c r="S404" s="1"/>
      <c r="U404" s="1"/>
      <c r="V404" s="3"/>
      <c r="W404" s="1"/>
      <c r="Y404" s="1"/>
      <c r="AA404" s="1"/>
      <c r="AC404" s="1"/>
      <c r="AE404" s="1"/>
      <c r="AG404" s="1"/>
      <c r="AI404" s="1"/>
      <c r="AK404" s="1"/>
      <c r="AM404" s="1"/>
      <c r="AO404" s="1"/>
      <c r="AQ404" s="1"/>
    </row>
    <row r="405" spans="1:43" x14ac:dyDescent="0.2">
      <c r="A405" s="1">
        <v>45127</v>
      </c>
      <c r="B405">
        <v>3.53</v>
      </c>
      <c r="C405" s="1">
        <v>45127</v>
      </c>
      <c r="D405">
        <v>3.56</v>
      </c>
      <c r="E405" s="1">
        <v>45119</v>
      </c>
      <c r="F405">
        <v>3.62</v>
      </c>
      <c r="G405" s="1">
        <v>45125</v>
      </c>
      <c r="H405">
        <v>3.56</v>
      </c>
      <c r="I405" s="1">
        <v>45120</v>
      </c>
      <c r="J405" s="2">
        <v>3.573</v>
      </c>
      <c r="K405" s="1">
        <v>45120</v>
      </c>
      <c r="L405">
        <v>3.5874999999999999</v>
      </c>
      <c r="M405" s="1">
        <v>45119</v>
      </c>
      <c r="N405">
        <v>3.6749999999999998</v>
      </c>
      <c r="O405" s="1">
        <v>45120</v>
      </c>
      <c r="P405">
        <v>3.7050000000000001</v>
      </c>
      <c r="Q405" s="1">
        <v>45120</v>
      </c>
      <c r="R405">
        <v>3.82</v>
      </c>
      <c r="S405" s="1"/>
      <c r="U405" s="1"/>
      <c r="V405" s="3"/>
      <c r="W405" s="1"/>
      <c r="Y405" s="1"/>
      <c r="AA405" s="1"/>
      <c r="AC405" s="1"/>
      <c r="AE405" s="1"/>
      <c r="AG405" s="1"/>
      <c r="AI405" s="1"/>
      <c r="AK405" s="1"/>
      <c r="AM405" s="1"/>
      <c r="AO405" s="1"/>
      <c r="AQ405" s="1"/>
    </row>
    <row r="406" spans="1:43" x14ac:dyDescent="0.2">
      <c r="A406" s="1">
        <v>45128</v>
      </c>
      <c r="B406">
        <v>3.548</v>
      </c>
      <c r="C406" s="1">
        <v>45128</v>
      </c>
      <c r="D406">
        <v>3.5779999999999998</v>
      </c>
      <c r="E406" s="1">
        <v>45120</v>
      </c>
      <c r="F406">
        <v>3.58</v>
      </c>
      <c r="G406" s="1">
        <v>45126</v>
      </c>
      <c r="H406">
        <v>3.56</v>
      </c>
      <c r="I406" s="1">
        <v>45121</v>
      </c>
      <c r="J406" s="2">
        <v>3.573</v>
      </c>
      <c r="K406" s="1">
        <v>45121</v>
      </c>
      <c r="L406">
        <v>3.59</v>
      </c>
      <c r="M406" s="1">
        <v>45120</v>
      </c>
      <c r="N406">
        <v>3.6030000000000002</v>
      </c>
      <c r="O406" s="1">
        <v>45121</v>
      </c>
      <c r="P406">
        <v>3.7050000000000001</v>
      </c>
      <c r="Q406" s="1">
        <v>45121</v>
      </c>
      <c r="R406">
        <v>3.81</v>
      </c>
      <c r="S406" s="1"/>
      <c r="U406" s="1"/>
      <c r="V406" s="3"/>
      <c r="W406" s="1"/>
      <c r="Y406" s="1"/>
      <c r="AA406" s="1"/>
      <c r="AC406" s="1"/>
      <c r="AE406" s="1"/>
      <c r="AG406" s="1"/>
      <c r="AI406" s="1"/>
      <c r="AK406" s="1"/>
      <c r="AM406" s="1"/>
      <c r="AO406" s="1"/>
      <c r="AQ406" s="1"/>
    </row>
    <row r="407" spans="1:43" x14ac:dyDescent="0.2">
      <c r="A407" s="1">
        <v>45131</v>
      </c>
      <c r="B407">
        <v>3.5129999999999999</v>
      </c>
      <c r="C407" s="1">
        <v>45131</v>
      </c>
      <c r="D407">
        <v>3.5430000000000001</v>
      </c>
      <c r="E407" s="1">
        <v>45121</v>
      </c>
      <c r="F407">
        <v>3.573</v>
      </c>
      <c r="G407" s="1">
        <v>45127</v>
      </c>
      <c r="H407">
        <v>3.5750000000000002</v>
      </c>
      <c r="I407" s="1">
        <v>45124</v>
      </c>
      <c r="J407" s="2">
        <v>3.58</v>
      </c>
      <c r="K407" s="1">
        <v>45124</v>
      </c>
      <c r="L407">
        <v>3.5950000000000002</v>
      </c>
      <c r="M407" s="1">
        <v>45121</v>
      </c>
      <c r="N407">
        <v>3.6080000000000001</v>
      </c>
      <c r="O407" s="1">
        <v>45124</v>
      </c>
      <c r="P407">
        <v>3.7250000000000001</v>
      </c>
      <c r="Q407" s="1">
        <v>45124</v>
      </c>
      <c r="R407">
        <v>3.84</v>
      </c>
      <c r="S407" s="1"/>
      <c r="U407" s="1"/>
      <c r="V407" s="3"/>
      <c r="W407" s="1"/>
      <c r="Y407" s="1"/>
      <c r="AA407" s="1"/>
      <c r="AC407" s="1"/>
      <c r="AE407" s="1"/>
      <c r="AG407" s="1"/>
      <c r="AI407" s="1"/>
      <c r="AK407" s="1"/>
      <c r="AM407" s="1"/>
      <c r="AO407" s="1"/>
      <c r="AQ407" s="1"/>
    </row>
    <row r="408" spans="1:43" x14ac:dyDescent="0.2">
      <c r="A408" s="1">
        <v>45132</v>
      </c>
      <c r="B408">
        <v>3.52</v>
      </c>
      <c r="C408" s="1">
        <v>45132</v>
      </c>
      <c r="D408">
        <v>3.57</v>
      </c>
      <c r="E408" s="1">
        <v>45124</v>
      </c>
      <c r="F408">
        <v>3.585</v>
      </c>
      <c r="G408" s="1">
        <v>45128</v>
      </c>
      <c r="H408">
        <v>3.5880000000000001</v>
      </c>
      <c r="I408" s="1">
        <v>45125</v>
      </c>
      <c r="J408" s="2">
        <v>3.5649999999999999</v>
      </c>
      <c r="K408" s="1">
        <v>45125</v>
      </c>
      <c r="L408">
        <v>3.58</v>
      </c>
      <c r="M408" s="1">
        <v>45124</v>
      </c>
      <c r="N408">
        <v>3.62</v>
      </c>
      <c r="O408" s="1">
        <v>45125</v>
      </c>
      <c r="P408">
        <v>3.7050000000000001</v>
      </c>
      <c r="Q408" s="1">
        <v>45125</v>
      </c>
      <c r="R408">
        <v>3.8149999999999999</v>
      </c>
      <c r="S408" s="1"/>
      <c r="U408" s="1"/>
      <c r="V408" s="3"/>
      <c r="W408" s="1"/>
      <c r="Y408" s="1"/>
      <c r="AA408" s="1"/>
      <c r="AC408" s="1"/>
      <c r="AE408" s="1"/>
      <c r="AG408" s="1"/>
      <c r="AI408" s="1"/>
      <c r="AK408" s="1"/>
      <c r="AM408" s="1"/>
      <c r="AO408" s="1"/>
      <c r="AQ408" s="1"/>
    </row>
    <row r="409" spans="1:43" x14ac:dyDescent="0.2">
      <c r="A409" s="1">
        <v>45133</v>
      </c>
      <c r="B409">
        <v>3.5350000000000001</v>
      </c>
      <c r="C409" s="1">
        <v>45133</v>
      </c>
      <c r="D409">
        <v>3.58</v>
      </c>
      <c r="E409" s="1">
        <v>45125</v>
      </c>
      <c r="F409">
        <v>3.56</v>
      </c>
      <c r="G409" s="1">
        <v>45131</v>
      </c>
      <c r="H409">
        <v>3.5630000000000002</v>
      </c>
      <c r="I409" s="1">
        <v>45126</v>
      </c>
      <c r="J409" s="2">
        <v>3.5649999999999999</v>
      </c>
      <c r="K409" s="1">
        <v>45126</v>
      </c>
      <c r="L409">
        <v>3.58</v>
      </c>
      <c r="M409" s="1">
        <v>45125</v>
      </c>
      <c r="N409">
        <v>3.6</v>
      </c>
      <c r="O409" s="1">
        <v>45126</v>
      </c>
      <c r="P409">
        <v>3.7050000000000001</v>
      </c>
      <c r="Q409" s="1">
        <v>45126</v>
      </c>
      <c r="R409">
        <v>3.82</v>
      </c>
      <c r="S409" s="1"/>
      <c r="U409" s="1"/>
      <c r="V409" s="3"/>
      <c r="W409" s="1"/>
      <c r="Y409" s="1"/>
      <c r="AA409" s="1"/>
      <c r="AC409" s="1"/>
      <c r="AE409" s="1"/>
      <c r="AG409" s="1"/>
      <c r="AI409" s="1"/>
      <c r="AK409" s="1"/>
      <c r="AM409" s="1"/>
      <c r="AO409" s="1"/>
      <c r="AQ409" s="1"/>
    </row>
    <row r="410" spans="1:43" x14ac:dyDescent="0.2">
      <c r="A410" s="1">
        <v>45134</v>
      </c>
      <c r="B410">
        <v>3.5350000000000001</v>
      </c>
      <c r="C410" s="1">
        <v>45134</v>
      </c>
      <c r="D410">
        <v>3.57</v>
      </c>
      <c r="E410" s="1">
        <v>45126</v>
      </c>
      <c r="F410">
        <v>3.56</v>
      </c>
      <c r="G410" s="1">
        <v>45132</v>
      </c>
      <c r="H410">
        <v>3.59</v>
      </c>
      <c r="I410" s="1">
        <v>45127</v>
      </c>
      <c r="J410" s="2">
        <v>3.5750000000000002</v>
      </c>
      <c r="K410" s="1">
        <v>45127</v>
      </c>
      <c r="L410">
        <v>3.5950000000000002</v>
      </c>
      <c r="M410" s="1">
        <v>45126</v>
      </c>
      <c r="N410">
        <v>3.6</v>
      </c>
      <c r="O410" s="1">
        <v>45127</v>
      </c>
      <c r="P410">
        <v>3.71</v>
      </c>
      <c r="Q410" s="1">
        <v>45127</v>
      </c>
      <c r="R410">
        <v>3.83</v>
      </c>
      <c r="S410" s="1"/>
      <c r="U410" s="1"/>
      <c r="V410" s="3"/>
      <c r="W410" s="1"/>
      <c r="Y410" s="1"/>
      <c r="AA410" s="1"/>
      <c r="AC410" s="1"/>
      <c r="AE410" s="1"/>
      <c r="AG410" s="1"/>
      <c r="AI410" s="1"/>
      <c r="AK410" s="1"/>
      <c r="AM410" s="1"/>
      <c r="AO410" s="1"/>
      <c r="AQ410" s="1"/>
    </row>
    <row r="411" spans="1:43" x14ac:dyDescent="0.2">
      <c r="A411" s="1">
        <v>45135</v>
      </c>
      <c r="B411">
        <v>3.5449999999999999</v>
      </c>
      <c r="C411" s="1">
        <v>45135</v>
      </c>
      <c r="D411">
        <v>3.605</v>
      </c>
      <c r="E411" s="1">
        <v>45127</v>
      </c>
      <c r="F411">
        <v>3.57</v>
      </c>
      <c r="G411" s="1">
        <v>45133</v>
      </c>
      <c r="H411">
        <v>3.6150000000000002</v>
      </c>
      <c r="I411" s="1">
        <v>45128</v>
      </c>
      <c r="J411" s="2">
        <v>3.59</v>
      </c>
      <c r="K411" s="1">
        <v>45128</v>
      </c>
      <c r="L411">
        <v>3.61</v>
      </c>
      <c r="M411" s="1">
        <v>45127</v>
      </c>
      <c r="N411">
        <v>3.61</v>
      </c>
      <c r="O411" s="1">
        <v>45128</v>
      </c>
      <c r="P411">
        <v>3.7349999999999999</v>
      </c>
      <c r="Q411" s="1">
        <v>45128</v>
      </c>
      <c r="R411">
        <v>3.85</v>
      </c>
      <c r="S411" s="1"/>
      <c r="U411" s="1"/>
      <c r="V411" s="3"/>
      <c r="W411" s="1"/>
      <c r="Y411" s="1"/>
      <c r="AA411" s="1"/>
      <c r="AC411" s="1"/>
      <c r="AE411" s="1"/>
      <c r="AG411" s="1"/>
      <c r="AI411" s="1"/>
      <c r="AK411" s="1"/>
      <c r="AM411" s="1"/>
      <c r="AO411" s="1"/>
      <c r="AQ411" s="1"/>
    </row>
    <row r="412" spans="1:43" x14ac:dyDescent="0.2">
      <c r="A412" s="1">
        <v>45138</v>
      </c>
      <c r="B412">
        <v>3.54</v>
      </c>
      <c r="C412" s="1">
        <v>45138</v>
      </c>
      <c r="D412">
        <v>3.585</v>
      </c>
      <c r="E412" s="1">
        <v>45128</v>
      </c>
      <c r="F412">
        <v>3.5880000000000001</v>
      </c>
      <c r="G412" s="1">
        <v>45134</v>
      </c>
      <c r="H412">
        <v>3.6150000000000002</v>
      </c>
      <c r="I412" s="1">
        <v>45131</v>
      </c>
      <c r="J412" s="2">
        <v>3.5630000000000002</v>
      </c>
      <c r="K412" s="1">
        <v>45131</v>
      </c>
      <c r="L412">
        <v>3.58</v>
      </c>
      <c r="M412" s="1">
        <v>45128</v>
      </c>
      <c r="N412">
        <v>3.63</v>
      </c>
      <c r="O412" s="1">
        <v>45131</v>
      </c>
      <c r="P412">
        <v>3.7050000000000001</v>
      </c>
      <c r="Q412" s="1">
        <v>45131</v>
      </c>
      <c r="R412">
        <v>3.81</v>
      </c>
      <c r="S412" s="1"/>
      <c r="U412" s="1"/>
      <c r="V412" s="3"/>
      <c r="W412" s="1"/>
      <c r="Y412" s="1"/>
      <c r="AA412" s="1"/>
      <c r="AC412" s="1"/>
      <c r="AE412" s="1"/>
      <c r="AG412" s="1"/>
      <c r="AI412" s="1"/>
      <c r="AK412" s="1"/>
      <c r="AM412" s="1"/>
      <c r="AO412" s="1"/>
      <c r="AQ412" s="1"/>
    </row>
    <row r="413" spans="1:43" x14ac:dyDescent="0.2">
      <c r="A413" s="1">
        <v>45139</v>
      </c>
      <c r="B413">
        <v>3.5249999999999999</v>
      </c>
      <c r="C413" s="1">
        <v>45139</v>
      </c>
      <c r="D413">
        <v>3.5649999999999999</v>
      </c>
      <c r="E413" s="1">
        <v>45131</v>
      </c>
      <c r="F413">
        <v>3.5579999999999998</v>
      </c>
      <c r="G413" s="1">
        <v>45135</v>
      </c>
      <c r="H413">
        <v>3.67</v>
      </c>
      <c r="I413" s="1">
        <v>45132</v>
      </c>
      <c r="J413" s="2">
        <v>3.5950000000000002</v>
      </c>
      <c r="K413" s="1">
        <v>45132</v>
      </c>
      <c r="L413">
        <v>3.6179999999999999</v>
      </c>
      <c r="M413" s="1">
        <v>45131</v>
      </c>
      <c r="N413">
        <v>3.6</v>
      </c>
      <c r="O413" s="1">
        <v>45132</v>
      </c>
      <c r="P413">
        <v>3.74</v>
      </c>
      <c r="Q413" s="1">
        <v>45132</v>
      </c>
      <c r="R413">
        <v>3.85</v>
      </c>
      <c r="S413" s="1"/>
      <c r="U413" s="1"/>
      <c r="V413" s="3"/>
      <c r="W413" s="1"/>
      <c r="Y413" s="1"/>
      <c r="AA413" s="1"/>
      <c r="AC413" s="1"/>
      <c r="AE413" s="1"/>
      <c r="AG413" s="1"/>
      <c r="AI413" s="1"/>
      <c r="AK413" s="1"/>
      <c r="AM413" s="1"/>
      <c r="AO413" s="1"/>
      <c r="AQ413" s="1"/>
    </row>
    <row r="414" spans="1:43" x14ac:dyDescent="0.2">
      <c r="A414" s="1">
        <v>45140</v>
      </c>
      <c r="B414">
        <v>3.53</v>
      </c>
      <c r="C414" s="1">
        <v>45140</v>
      </c>
      <c r="D414">
        <v>3.5750000000000002</v>
      </c>
      <c r="E414" s="1">
        <v>45132</v>
      </c>
      <c r="F414">
        <v>3.58</v>
      </c>
      <c r="G414" s="1">
        <v>45138</v>
      </c>
      <c r="H414">
        <v>3.645</v>
      </c>
      <c r="I414" s="1">
        <v>45133</v>
      </c>
      <c r="J414" s="2">
        <v>3.6230000000000002</v>
      </c>
      <c r="K414" s="1">
        <v>45133</v>
      </c>
      <c r="L414">
        <v>3.645</v>
      </c>
      <c r="M414" s="1">
        <v>45132</v>
      </c>
      <c r="N414">
        <v>3.64</v>
      </c>
      <c r="O414" s="1">
        <v>45133</v>
      </c>
      <c r="P414">
        <v>3.7749999999999999</v>
      </c>
      <c r="Q414" s="1">
        <v>45133</v>
      </c>
      <c r="R414">
        <v>3.88</v>
      </c>
      <c r="S414" s="1"/>
      <c r="U414" s="1"/>
      <c r="V414" s="3"/>
      <c r="W414" s="1"/>
      <c r="Y414" s="1"/>
      <c r="AA414" s="1"/>
      <c r="AC414" s="1"/>
      <c r="AE414" s="1"/>
      <c r="AG414" s="1"/>
      <c r="AI414" s="1"/>
      <c r="AK414" s="1"/>
      <c r="AM414" s="1"/>
      <c r="AO414" s="1"/>
      <c r="AQ414" s="1"/>
    </row>
    <row r="415" spans="1:43" x14ac:dyDescent="0.2">
      <c r="A415" s="1">
        <v>45141</v>
      </c>
      <c r="B415">
        <v>3.54</v>
      </c>
      <c r="C415" s="1">
        <v>45141</v>
      </c>
      <c r="D415">
        <v>3.59</v>
      </c>
      <c r="E415" s="1">
        <v>45133</v>
      </c>
      <c r="F415">
        <v>3.59</v>
      </c>
      <c r="G415" s="1">
        <v>45139</v>
      </c>
      <c r="H415">
        <v>3.625</v>
      </c>
      <c r="I415" s="1">
        <v>45134</v>
      </c>
      <c r="J415" s="2">
        <v>3.6179999999999999</v>
      </c>
      <c r="K415" s="1">
        <v>45134</v>
      </c>
      <c r="L415">
        <v>3.6349999999999998</v>
      </c>
      <c r="M415" s="1">
        <v>45133</v>
      </c>
      <c r="N415">
        <v>3.67</v>
      </c>
      <c r="O415" s="1">
        <v>45134</v>
      </c>
      <c r="P415">
        <v>3.7650000000000001</v>
      </c>
      <c r="Q415" s="1">
        <v>45134</v>
      </c>
      <c r="R415">
        <v>3.8730000000000002</v>
      </c>
      <c r="S415" s="1"/>
      <c r="U415" s="1"/>
      <c r="V415" s="3"/>
      <c r="W415" s="1"/>
      <c r="Y415" s="1"/>
      <c r="AA415" s="1"/>
      <c r="AC415" s="1"/>
      <c r="AE415" s="1"/>
      <c r="AG415" s="1"/>
      <c r="AI415" s="1"/>
      <c r="AK415" s="1"/>
      <c r="AM415" s="1"/>
      <c r="AO415" s="1"/>
      <c r="AQ415" s="1"/>
    </row>
    <row r="416" spans="1:43" x14ac:dyDescent="0.2">
      <c r="A416" s="1">
        <v>45142</v>
      </c>
      <c r="B416">
        <v>3.54</v>
      </c>
      <c r="C416" s="1">
        <v>45142</v>
      </c>
      <c r="D416">
        <v>3.59</v>
      </c>
      <c r="E416" s="1">
        <v>45134</v>
      </c>
      <c r="F416">
        <v>3.5950000000000002</v>
      </c>
      <c r="G416" s="1">
        <v>45140</v>
      </c>
      <c r="H416">
        <v>3.6179999999999999</v>
      </c>
      <c r="I416" s="1">
        <v>45135</v>
      </c>
      <c r="J416" s="2">
        <v>3.68</v>
      </c>
      <c r="K416" s="1">
        <v>45135</v>
      </c>
      <c r="L416">
        <v>3.7050000000000001</v>
      </c>
      <c r="M416" s="1">
        <v>45134</v>
      </c>
      <c r="N416">
        <v>3.6629999999999998</v>
      </c>
      <c r="O416" s="1">
        <v>45135</v>
      </c>
      <c r="P416">
        <v>3.84</v>
      </c>
      <c r="Q416" s="1">
        <v>45135</v>
      </c>
      <c r="R416">
        <v>3.9449999999999998</v>
      </c>
      <c r="S416" s="1"/>
      <c r="U416" s="1"/>
      <c r="V416" s="3"/>
      <c r="W416" s="1"/>
      <c r="Y416" s="1"/>
      <c r="AA416" s="1"/>
      <c r="AC416" s="1"/>
      <c r="AE416" s="1"/>
      <c r="AG416" s="1"/>
      <c r="AI416" s="1"/>
      <c r="AK416" s="1"/>
      <c r="AM416" s="1"/>
      <c r="AO416" s="1"/>
      <c r="AQ416" s="1"/>
    </row>
    <row r="417" spans="1:43" x14ac:dyDescent="0.2">
      <c r="A417" s="1">
        <v>45145</v>
      </c>
      <c r="B417">
        <v>3.5449999999999999</v>
      </c>
      <c r="C417" s="1">
        <v>45145</v>
      </c>
      <c r="D417">
        <v>3.58</v>
      </c>
      <c r="E417" s="1">
        <v>45135</v>
      </c>
      <c r="F417">
        <v>3.65</v>
      </c>
      <c r="G417" s="1">
        <v>45141</v>
      </c>
      <c r="H417">
        <v>3.6349999999999998</v>
      </c>
      <c r="I417" s="1">
        <v>45138</v>
      </c>
      <c r="J417" s="2">
        <v>3.66</v>
      </c>
      <c r="K417" s="1">
        <v>45138</v>
      </c>
      <c r="L417">
        <v>3.69</v>
      </c>
      <c r="M417" s="1">
        <v>45135</v>
      </c>
      <c r="N417">
        <v>3.7349999999999999</v>
      </c>
      <c r="O417" s="1">
        <v>45138</v>
      </c>
      <c r="P417">
        <v>3.835</v>
      </c>
      <c r="Q417" s="1">
        <v>45138</v>
      </c>
      <c r="R417">
        <v>3.9550000000000001</v>
      </c>
      <c r="S417" s="1"/>
      <c r="U417" s="1"/>
      <c r="V417" s="3"/>
      <c r="W417" s="1"/>
      <c r="Y417" s="1"/>
      <c r="AA417" s="1"/>
      <c r="AC417" s="1"/>
      <c r="AE417" s="1"/>
      <c r="AG417" s="1"/>
      <c r="AI417" s="1"/>
      <c r="AK417" s="1"/>
      <c r="AM417" s="1"/>
      <c r="AO417" s="1"/>
      <c r="AQ417" s="1"/>
    </row>
    <row r="418" spans="1:43" x14ac:dyDescent="0.2">
      <c r="A418" s="1">
        <v>45146</v>
      </c>
      <c r="B418">
        <v>3.5350000000000001</v>
      </c>
      <c r="C418" s="1">
        <v>45146</v>
      </c>
      <c r="D418">
        <v>3.5649999999999999</v>
      </c>
      <c r="E418" s="1">
        <v>45138</v>
      </c>
      <c r="F418">
        <v>3.625</v>
      </c>
      <c r="G418" s="1">
        <v>45142</v>
      </c>
      <c r="H418">
        <v>3.64</v>
      </c>
      <c r="I418" s="1">
        <v>45139</v>
      </c>
      <c r="J418" s="2">
        <v>3.63</v>
      </c>
      <c r="K418" s="1">
        <v>45139</v>
      </c>
      <c r="L418">
        <v>3.6680000000000001</v>
      </c>
      <c r="M418" s="1">
        <v>45138</v>
      </c>
      <c r="N418">
        <v>3.7250000000000001</v>
      </c>
      <c r="O418" s="1">
        <v>45139</v>
      </c>
      <c r="P418">
        <v>3.81</v>
      </c>
      <c r="Q418" s="1">
        <v>45139</v>
      </c>
      <c r="R418">
        <v>3.93</v>
      </c>
      <c r="S418" s="1"/>
      <c r="U418" s="1"/>
      <c r="V418" s="3"/>
      <c r="W418" s="1"/>
      <c r="Y418" s="1"/>
      <c r="AA418" s="1"/>
      <c r="AC418" s="1"/>
      <c r="AE418" s="1"/>
      <c r="AG418" s="1"/>
      <c r="AI418" s="1"/>
      <c r="AK418" s="1"/>
      <c r="AM418" s="1"/>
      <c r="AO418" s="1"/>
      <c r="AQ418" s="1"/>
    </row>
    <row r="419" spans="1:43" x14ac:dyDescent="0.2">
      <c r="A419" s="1">
        <v>45147</v>
      </c>
      <c r="B419">
        <v>3.54</v>
      </c>
      <c r="C419" s="1">
        <v>45147</v>
      </c>
      <c r="D419">
        <v>3.57</v>
      </c>
      <c r="E419" s="1">
        <v>45139</v>
      </c>
      <c r="F419">
        <v>3.605</v>
      </c>
      <c r="G419" s="1">
        <v>45145</v>
      </c>
      <c r="H419">
        <v>3.63</v>
      </c>
      <c r="I419" s="1">
        <v>45140</v>
      </c>
      <c r="J419" s="2">
        <v>3.633</v>
      </c>
      <c r="K419" s="1">
        <v>45140</v>
      </c>
      <c r="L419">
        <v>3.67</v>
      </c>
      <c r="M419" s="1">
        <v>45139</v>
      </c>
      <c r="N419">
        <v>3.7</v>
      </c>
      <c r="O419" s="1">
        <v>45140</v>
      </c>
      <c r="P419">
        <v>3.82</v>
      </c>
      <c r="Q419" s="1">
        <v>45140</v>
      </c>
      <c r="R419">
        <v>3.94</v>
      </c>
      <c r="S419" s="1"/>
      <c r="U419" s="1"/>
      <c r="V419" s="3"/>
      <c r="W419" s="1"/>
      <c r="Y419" s="1"/>
      <c r="AA419" s="1"/>
      <c r="AC419" s="1"/>
      <c r="AE419" s="1"/>
      <c r="AG419" s="1"/>
      <c r="AI419" s="1"/>
      <c r="AK419" s="1"/>
      <c r="AM419" s="1"/>
      <c r="AO419" s="1"/>
      <c r="AQ419" s="1"/>
    </row>
    <row r="420" spans="1:43" x14ac:dyDescent="0.2">
      <c r="A420" s="1">
        <v>45148</v>
      </c>
      <c r="B420">
        <v>3.5430000000000001</v>
      </c>
      <c r="C420" s="1">
        <v>45148</v>
      </c>
      <c r="D420">
        <v>3.5649999999999999</v>
      </c>
      <c r="E420" s="1">
        <v>45140</v>
      </c>
      <c r="F420">
        <v>3.5979999999999999</v>
      </c>
      <c r="G420" s="1">
        <v>45146</v>
      </c>
      <c r="H420">
        <v>3.6</v>
      </c>
      <c r="I420" s="1">
        <v>45141</v>
      </c>
      <c r="J420" s="2">
        <v>3.645</v>
      </c>
      <c r="K420" s="1">
        <v>45141</v>
      </c>
      <c r="L420">
        <v>3.71</v>
      </c>
      <c r="M420" s="1">
        <v>45140</v>
      </c>
      <c r="N420">
        <v>3.7050000000000001</v>
      </c>
      <c r="O420" s="1">
        <v>45141</v>
      </c>
      <c r="P420">
        <v>3.8650000000000002</v>
      </c>
      <c r="Q420" s="1">
        <v>45141</v>
      </c>
      <c r="R420">
        <v>3.9849999999999999</v>
      </c>
      <c r="S420" s="1"/>
      <c r="U420" s="1"/>
      <c r="V420" s="3"/>
      <c r="W420" s="1"/>
      <c r="Y420" s="1"/>
      <c r="AA420" s="1"/>
      <c r="AC420" s="1"/>
      <c r="AE420" s="1"/>
      <c r="AG420" s="1"/>
      <c r="AI420" s="1"/>
      <c r="AK420" s="1"/>
      <c r="AM420" s="1"/>
      <c r="AO420" s="1"/>
      <c r="AQ420" s="1"/>
    </row>
    <row r="421" spans="1:43" x14ac:dyDescent="0.2">
      <c r="A421" s="1">
        <v>45149</v>
      </c>
      <c r="B421">
        <v>3.5379999999999998</v>
      </c>
      <c r="C421" s="1">
        <v>45149</v>
      </c>
      <c r="D421">
        <v>3.5649999999999999</v>
      </c>
      <c r="E421" s="1">
        <v>45141</v>
      </c>
      <c r="F421">
        <v>3.62</v>
      </c>
      <c r="G421" s="1">
        <v>45147</v>
      </c>
      <c r="H421">
        <v>3.5979999999999999</v>
      </c>
      <c r="I421" s="1">
        <v>45142</v>
      </c>
      <c r="J421" s="2">
        <v>3.66</v>
      </c>
      <c r="K421" s="1">
        <v>45142</v>
      </c>
      <c r="L421">
        <v>3.7149999999999999</v>
      </c>
      <c r="M421" s="1">
        <v>45141</v>
      </c>
      <c r="N421">
        <v>3.75</v>
      </c>
      <c r="O421" s="1">
        <v>45142</v>
      </c>
      <c r="P421">
        <v>3.8719999999999999</v>
      </c>
      <c r="Q421" s="1">
        <v>45142</v>
      </c>
      <c r="R421">
        <v>3.99</v>
      </c>
      <c r="S421" s="1"/>
      <c r="U421" s="1"/>
      <c r="V421" s="3"/>
      <c r="W421" s="1"/>
      <c r="Y421" s="1"/>
      <c r="AA421" s="1"/>
      <c r="AC421" s="1"/>
      <c r="AE421" s="1"/>
      <c r="AG421" s="1"/>
      <c r="AI421" s="1"/>
      <c r="AK421" s="1"/>
      <c r="AM421" s="1"/>
      <c r="AO421" s="1"/>
      <c r="AQ421" s="1"/>
    </row>
    <row r="422" spans="1:43" x14ac:dyDescent="0.2">
      <c r="A422" s="1">
        <v>45152</v>
      </c>
      <c r="B422">
        <v>3.573</v>
      </c>
      <c r="C422" s="1">
        <v>45152</v>
      </c>
      <c r="D422">
        <v>3.6</v>
      </c>
      <c r="E422" s="1">
        <v>45142</v>
      </c>
      <c r="F422">
        <v>3.6225000000000001</v>
      </c>
      <c r="G422" s="1">
        <v>45148</v>
      </c>
      <c r="H422">
        <v>3.5880000000000001</v>
      </c>
      <c r="I422" s="1">
        <v>45145</v>
      </c>
      <c r="J422" s="2">
        <v>3.64</v>
      </c>
      <c r="K422" s="1">
        <v>45145</v>
      </c>
      <c r="L422">
        <v>3.6949999999999998</v>
      </c>
      <c r="M422" s="1">
        <v>45142</v>
      </c>
      <c r="N422">
        <v>3.76</v>
      </c>
      <c r="O422" s="1">
        <v>45145</v>
      </c>
      <c r="P422">
        <v>3.835</v>
      </c>
      <c r="Q422" s="1">
        <v>45145</v>
      </c>
      <c r="R422">
        <v>3.9550000000000001</v>
      </c>
      <c r="S422" s="1"/>
      <c r="U422" s="1"/>
      <c r="V422" s="3"/>
      <c r="W422" s="1"/>
      <c r="Y422" s="1"/>
      <c r="AA422" s="1"/>
      <c r="AC422" s="1"/>
      <c r="AE422" s="1"/>
      <c r="AG422" s="1"/>
      <c r="AI422" s="1"/>
      <c r="AK422" s="1"/>
      <c r="AM422" s="1"/>
      <c r="AO422" s="1"/>
      <c r="AQ422" s="1"/>
    </row>
    <row r="423" spans="1:43" x14ac:dyDescent="0.2">
      <c r="A423" s="1">
        <v>45153</v>
      </c>
      <c r="B423">
        <v>3.57</v>
      </c>
      <c r="C423" s="1">
        <v>45153</v>
      </c>
      <c r="D423">
        <v>3.6</v>
      </c>
      <c r="E423" s="1">
        <v>45145</v>
      </c>
      <c r="F423">
        <v>3.605</v>
      </c>
      <c r="G423" s="1">
        <v>45149</v>
      </c>
      <c r="H423">
        <v>3.605</v>
      </c>
      <c r="I423" s="1">
        <v>45146</v>
      </c>
      <c r="J423" s="2">
        <v>3.6150000000000002</v>
      </c>
      <c r="K423" s="1">
        <v>45146</v>
      </c>
      <c r="L423">
        <v>3.6579999999999999</v>
      </c>
      <c r="M423" s="1">
        <v>45145</v>
      </c>
      <c r="N423">
        <v>3.7349999999999999</v>
      </c>
      <c r="O423" s="1">
        <v>45146</v>
      </c>
      <c r="P423">
        <v>3.7949999999999999</v>
      </c>
      <c r="Q423" s="1">
        <v>45146</v>
      </c>
      <c r="R423">
        <v>3.915</v>
      </c>
      <c r="S423" s="1"/>
      <c r="U423" s="1"/>
      <c r="V423" s="3"/>
      <c r="W423" s="1"/>
      <c r="Y423" s="1"/>
      <c r="AA423" s="1"/>
      <c r="AC423" s="1"/>
      <c r="AE423" s="1"/>
      <c r="AG423" s="1"/>
      <c r="AI423" s="1"/>
      <c r="AK423" s="1"/>
      <c r="AM423" s="1"/>
      <c r="AO423" s="1"/>
      <c r="AQ423" s="1"/>
    </row>
    <row r="424" spans="1:43" x14ac:dyDescent="0.2">
      <c r="A424" s="1">
        <v>45154</v>
      </c>
      <c r="B424">
        <v>3.5525000000000002</v>
      </c>
      <c r="C424" s="1">
        <v>45154</v>
      </c>
      <c r="D424">
        <v>3.58</v>
      </c>
      <c r="E424" s="1">
        <v>45146</v>
      </c>
      <c r="F424">
        <v>3.585</v>
      </c>
      <c r="G424" s="1">
        <v>45152</v>
      </c>
      <c r="H424">
        <v>3.645</v>
      </c>
      <c r="I424" s="1">
        <v>45147</v>
      </c>
      <c r="J424" s="2">
        <v>3.613</v>
      </c>
      <c r="K424" s="1">
        <v>45147</v>
      </c>
      <c r="L424">
        <v>3.6549999999999998</v>
      </c>
      <c r="M424" s="1">
        <v>45146</v>
      </c>
      <c r="N424">
        <v>3.6949999999999998</v>
      </c>
      <c r="O424" s="1">
        <v>45147</v>
      </c>
      <c r="P424">
        <v>3.7930000000000001</v>
      </c>
      <c r="Q424" s="1">
        <v>45147</v>
      </c>
      <c r="R424">
        <v>3.915</v>
      </c>
      <c r="S424" s="1"/>
      <c r="U424" s="1"/>
      <c r="V424" s="3"/>
      <c r="W424" s="1"/>
      <c r="Y424" s="1"/>
      <c r="AA424" s="1"/>
      <c r="AC424" s="1"/>
      <c r="AE424" s="1"/>
      <c r="AG424" s="1"/>
      <c r="AI424" s="1"/>
      <c r="AK424" s="1"/>
      <c r="AM424" s="1"/>
      <c r="AO424" s="1"/>
      <c r="AQ424" s="1"/>
    </row>
    <row r="425" spans="1:43" x14ac:dyDescent="0.2">
      <c r="A425" s="1">
        <v>45155</v>
      </c>
      <c r="B425">
        <v>3.57</v>
      </c>
      <c r="C425" s="1">
        <v>45155</v>
      </c>
      <c r="D425">
        <v>3.6</v>
      </c>
      <c r="E425" s="1">
        <v>45147</v>
      </c>
      <c r="F425">
        <v>3.5880000000000001</v>
      </c>
      <c r="G425" s="1">
        <v>45153</v>
      </c>
      <c r="H425">
        <v>3.645</v>
      </c>
      <c r="I425" s="1">
        <v>45148</v>
      </c>
      <c r="J425" s="2">
        <v>3.59</v>
      </c>
      <c r="K425" s="1">
        <v>45148</v>
      </c>
      <c r="L425">
        <v>3.64</v>
      </c>
      <c r="M425" s="1">
        <v>45147</v>
      </c>
      <c r="N425">
        <v>3.6930000000000001</v>
      </c>
      <c r="O425" s="1">
        <v>45148</v>
      </c>
      <c r="P425">
        <v>3.77</v>
      </c>
      <c r="Q425" s="1">
        <v>45148</v>
      </c>
      <c r="R425">
        <v>3.89</v>
      </c>
      <c r="S425" s="1"/>
      <c r="U425" s="1"/>
      <c r="V425" s="3"/>
      <c r="W425" s="1"/>
      <c r="Y425" s="1"/>
      <c r="AA425" s="1"/>
      <c r="AC425" s="1"/>
      <c r="AE425" s="1"/>
      <c r="AG425" s="1"/>
      <c r="AI425" s="1"/>
      <c r="AK425" s="1"/>
      <c r="AM425" s="1"/>
      <c r="AO425" s="1"/>
      <c r="AQ425" s="1"/>
    </row>
    <row r="426" spans="1:43" x14ac:dyDescent="0.2">
      <c r="A426" s="1">
        <v>45156</v>
      </c>
      <c r="B426">
        <v>3.5550000000000002</v>
      </c>
      <c r="C426" s="1">
        <v>45156</v>
      </c>
      <c r="D426">
        <v>3.58</v>
      </c>
      <c r="E426" s="1">
        <v>45148</v>
      </c>
      <c r="F426">
        <v>3.5880000000000001</v>
      </c>
      <c r="G426" s="1">
        <v>45154</v>
      </c>
      <c r="H426">
        <v>3.625</v>
      </c>
      <c r="I426" s="1">
        <v>45149</v>
      </c>
      <c r="J426" s="2">
        <v>3.62</v>
      </c>
      <c r="K426" s="1">
        <v>45149</v>
      </c>
      <c r="L426">
        <v>3.665</v>
      </c>
      <c r="M426" s="1">
        <v>45148</v>
      </c>
      <c r="N426">
        <v>3.6749999999999998</v>
      </c>
      <c r="O426" s="1">
        <v>45149</v>
      </c>
      <c r="P426">
        <v>3.8050000000000002</v>
      </c>
      <c r="Q426" s="1">
        <v>45149</v>
      </c>
      <c r="R426">
        <v>3.915</v>
      </c>
      <c r="S426" s="1"/>
      <c r="U426" s="1"/>
      <c r="V426" s="3"/>
      <c r="W426" s="1"/>
      <c r="Y426" s="1"/>
      <c r="AA426" s="1"/>
      <c r="AC426" s="1"/>
      <c r="AE426" s="1"/>
      <c r="AG426" s="1"/>
      <c r="AI426" s="1"/>
      <c r="AK426" s="1"/>
      <c r="AM426" s="1"/>
      <c r="AO426" s="1"/>
      <c r="AQ426" s="1"/>
    </row>
    <row r="427" spans="1:43" x14ac:dyDescent="0.2">
      <c r="A427" s="1">
        <v>45159</v>
      </c>
      <c r="B427">
        <v>3.5630000000000002</v>
      </c>
      <c r="C427" s="1">
        <v>45159</v>
      </c>
      <c r="D427">
        <v>3.59</v>
      </c>
      <c r="E427" s="1">
        <v>45149</v>
      </c>
      <c r="F427">
        <v>3.59</v>
      </c>
      <c r="G427" s="1">
        <v>45155</v>
      </c>
      <c r="H427">
        <v>3.6520000000000001</v>
      </c>
      <c r="I427" s="1">
        <v>45152</v>
      </c>
      <c r="J427" s="2">
        <v>3.66</v>
      </c>
      <c r="K427" s="1">
        <v>45152</v>
      </c>
      <c r="L427">
        <v>3.71</v>
      </c>
      <c r="M427" s="1">
        <v>45149</v>
      </c>
      <c r="N427">
        <v>3.7</v>
      </c>
      <c r="O427" s="1">
        <v>45152</v>
      </c>
      <c r="P427">
        <v>3.8530000000000002</v>
      </c>
      <c r="Q427" s="1">
        <v>45152</v>
      </c>
      <c r="R427">
        <v>3.9649999999999999</v>
      </c>
      <c r="S427" s="1"/>
      <c r="U427" s="1"/>
      <c r="V427" s="3"/>
      <c r="W427" s="1"/>
      <c r="Y427" s="1"/>
      <c r="AA427" s="1"/>
      <c r="AC427" s="1"/>
      <c r="AE427" s="1"/>
      <c r="AG427" s="1"/>
      <c r="AI427" s="1"/>
      <c r="AK427" s="1"/>
      <c r="AM427" s="1"/>
      <c r="AO427" s="1"/>
      <c r="AQ427" s="1"/>
    </row>
    <row r="428" spans="1:43" x14ac:dyDescent="0.2">
      <c r="A428" s="1">
        <v>45160</v>
      </c>
      <c r="B428">
        <v>3.54</v>
      </c>
      <c r="C428" s="1">
        <v>45160</v>
      </c>
      <c r="D428">
        <v>3.5750000000000002</v>
      </c>
      <c r="E428" s="1">
        <v>45152</v>
      </c>
      <c r="F428">
        <v>3.625</v>
      </c>
      <c r="G428" s="1">
        <v>45156</v>
      </c>
      <c r="H428">
        <v>3.63</v>
      </c>
      <c r="I428" s="1">
        <v>45153</v>
      </c>
      <c r="J428" s="2">
        <v>3.67</v>
      </c>
      <c r="K428" s="1">
        <v>45153</v>
      </c>
      <c r="L428">
        <v>3.7250000000000001</v>
      </c>
      <c r="M428" s="1">
        <v>45152</v>
      </c>
      <c r="N428">
        <v>3.75</v>
      </c>
      <c r="O428" s="1">
        <v>45153</v>
      </c>
      <c r="P428">
        <v>3.8679999999999999</v>
      </c>
      <c r="Q428" s="1">
        <v>45153</v>
      </c>
      <c r="R428">
        <v>3.98</v>
      </c>
      <c r="S428" s="1"/>
      <c r="U428" s="1"/>
      <c r="V428" s="3"/>
      <c r="W428" s="1"/>
      <c r="Y428" s="1"/>
      <c r="AA428" s="1"/>
      <c r="AC428" s="1"/>
      <c r="AE428" s="1"/>
      <c r="AG428" s="1"/>
      <c r="AI428" s="1"/>
      <c r="AK428" s="1"/>
      <c r="AM428" s="1"/>
      <c r="AO428" s="1"/>
      <c r="AQ428" s="1"/>
    </row>
    <row r="429" spans="1:43" x14ac:dyDescent="0.2">
      <c r="A429" s="1">
        <v>45161</v>
      </c>
      <c r="B429">
        <v>3.55</v>
      </c>
      <c r="C429" s="1">
        <v>45161</v>
      </c>
      <c r="D429">
        <v>3.5750000000000002</v>
      </c>
      <c r="E429" s="1">
        <v>45153</v>
      </c>
      <c r="F429">
        <v>3.625</v>
      </c>
      <c r="G429" s="1">
        <v>45159</v>
      </c>
      <c r="H429">
        <v>3.6349999999999998</v>
      </c>
      <c r="I429" s="1">
        <v>45154</v>
      </c>
      <c r="J429" s="2">
        <v>3.6419999999999999</v>
      </c>
      <c r="K429" s="1">
        <v>45154</v>
      </c>
      <c r="L429">
        <v>3.69</v>
      </c>
      <c r="M429" s="1">
        <v>45153</v>
      </c>
      <c r="N429">
        <v>3.7650000000000001</v>
      </c>
      <c r="O429" s="1">
        <v>45154</v>
      </c>
      <c r="P429">
        <v>3.8330000000000002</v>
      </c>
      <c r="Q429" s="1">
        <v>45154</v>
      </c>
      <c r="R429">
        <v>3.9449999999999998</v>
      </c>
      <c r="S429" s="1"/>
      <c r="U429" s="1"/>
      <c r="V429" s="3"/>
      <c r="W429" s="1"/>
      <c r="Y429" s="1"/>
      <c r="AA429" s="1"/>
      <c r="AC429" s="1"/>
      <c r="AE429" s="1"/>
      <c r="AG429" s="1"/>
      <c r="AI429" s="1"/>
      <c r="AK429" s="1"/>
      <c r="AM429" s="1"/>
      <c r="AO429" s="1"/>
      <c r="AQ429" s="1"/>
    </row>
    <row r="430" spans="1:43" x14ac:dyDescent="0.2">
      <c r="A430" s="1">
        <v>45162</v>
      </c>
      <c r="B430">
        <v>3.5449999999999999</v>
      </c>
      <c r="C430" s="1">
        <v>45162</v>
      </c>
      <c r="D430">
        <v>3.5649999999999999</v>
      </c>
      <c r="E430" s="1">
        <v>45154</v>
      </c>
      <c r="F430">
        <v>3.61</v>
      </c>
      <c r="G430" s="1">
        <v>45160</v>
      </c>
      <c r="H430">
        <v>3.625</v>
      </c>
      <c r="I430" s="1">
        <v>45155</v>
      </c>
      <c r="J430" s="2">
        <v>3.68</v>
      </c>
      <c r="K430" s="1">
        <v>45155</v>
      </c>
      <c r="L430">
        <v>3.7349999999999999</v>
      </c>
      <c r="M430" s="1">
        <v>45154</v>
      </c>
      <c r="N430">
        <v>3.73</v>
      </c>
      <c r="O430" s="1">
        <v>45155</v>
      </c>
      <c r="P430">
        <v>3.8780000000000001</v>
      </c>
      <c r="Q430" s="1">
        <v>45155</v>
      </c>
      <c r="R430">
        <v>3.99</v>
      </c>
      <c r="S430" s="1"/>
      <c r="U430" s="1"/>
      <c r="V430" s="3"/>
      <c r="W430" s="1"/>
      <c r="Y430" s="1"/>
      <c r="AA430" s="1"/>
      <c r="AC430" s="1"/>
      <c r="AE430" s="1"/>
      <c r="AG430" s="1"/>
      <c r="AI430" s="1"/>
      <c r="AK430" s="1"/>
      <c r="AM430" s="1"/>
      <c r="AO430" s="1"/>
      <c r="AQ430" s="1"/>
    </row>
    <row r="431" spans="1:43" x14ac:dyDescent="0.2">
      <c r="A431" s="1">
        <v>45163</v>
      </c>
      <c r="B431">
        <v>3.54</v>
      </c>
      <c r="C431" s="1">
        <v>45163</v>
      </c>
      <c r="D431">
        <v>3.57</v>
      </c>
      <c r="E431" s="1">
        <v>45155</v>
      </c>
      <c r="F431">
        <v>3.63</v>
      </c>
      <c r="G431" s="1">
        <v>45161</v>
      </c>
      <c r="H431">
        <v>3.6</v>
      </c>
      <c r="I431" s="1">
        <v>45156</v>
      </c>
      <c r="J431" s="2">
        <v>3.645</v>
      </c>
      <c r="K431" s="1">
        <v>45156</v>
      </c>
      <c r="L431">
        <v>3.7050000000000001</v>
      </c>
      <c r="M431" s="1">
        <v>45155</v>
      </c>
      <c r="N431">
        <v>3.7749999999999999</v>
      </c>
      <c r="O431" s="1">
        <v>45156</v>
      </c>
      <c r="P431">
        <v>3.835</v>
      </c>
      <c r="Q431" s="1">
        <v>45156</v>
      </c>
      <c r="R431">
        <v>3.9449999999999998</v>
      </c>
      <c r="S431" s="1"/>
      <c r="U431" s="1"/>
      <c r="V431" s="3"/>
      <c r="W431" s="1"/>
      <c r="Y431" s="1"/>
      <c r="AA431" s="1"/>
      <c r="AC431" s="1"/>
      <c r="AE431" s="1"/>
      <c r="AG431" s="1"/>
      <c r="AI431" s="1"/>
      <c r="AK431" s="1"/>
      <c r="AM431" s="1"/>
      <c r="AO431" s="1"/>
      <c r="AQ431" s="1"/>
    </row>
    <row r="432" spans="1:43" x14ac:dyDescent="0.2">
      <c r="A432" s="1">
        <v>45166</v>
      </c>
      <c r="B432">
        <v>3.54</v>
      </c>
      <c r="C432" s="1">
        <v>45166</v>
      </c>
      <c r="D432">
        <v>3.5712000000000002</v>
      </c>
      <c r="E432" s="1">
        <v>45156</v>
      </c>
      <c r="F432">
        <v>3.61</v>
      </c>
      <c r="G432" s="1">
        <v>45162</v>
      </c>
      <c r="H432">
        <v>3.5950000000000002</v>
      </c>
      <c r="I432" s="1">
        <v>45159</v>
      </c>
      <c r="J432" s="2">
        <v>3.65</v>
      </c>
      <c r="K432" s="1">
        <v>45159</v>
      </c>
      <c r="L432">
        <v>3.7050000000000001</v>
      </c>
      <c r="M432" s="1">
        <v>45156</v>
      </c>
      <c r="N432">
        <v>3.73</v>
      </c>
      <c r="O432" s="1">
        <v>45159</v>
      </c>
      <c r="P432">
        <v>3.835</v>
      </c>
      <c r="Q432" s="1">
        <v>45159</v>
      </c>
      <c r="R432">
        <v>3.9649999999999999</v>
      </c>
      <c r="S432" s="1"/>
      <c r="U432" s="1"/>
      <c r="V432" s="3"/>
      <c r="W432" s="1"/>
      <c r="Y432" s="1"/>
      <c r="AA432" s="1"/>
      <c r="AC432" s="1"/>
      <c r="AE432" s="1"/>
      <c r="AG432" s="1"/>
      <c r="AI432" s="1"/>
      <c r="AK432" s="1"/>
      <c r="AM432" s="1"/>
      <c r="AO432" s="1"/>
      <c r="AQ432" s="1"/>
    </row>
    <row r="433" spans="1:43" x14ac:dyDescent="0.2">
      <c r="A433" s="1">
        <v>45167</v>
      </c>
      <c r="B433">
        <v>3.5350000000000001</v>
      </c>
      <c r="C433" s="1">
        <v>45167</v>
      </c>
      <c r="D433">
        <v>3.5649999999999999</v>
      </c>
      <c r="E433" s="1">
        <v>45159</v>
      </c>
      <c r="F433">
        <v>3.6230000000000002</v>
      </c>
      <c r="G433" s="1">
        <v>45163</v>
      </c>
      <c r="H433">
        <v>3.62</v>
      </c>
      <c r="I433" s="1">
        <v>45160</v>
      </c>
      <c r="J433" s="2">
        <v>3.645</v>
      </c>
      <c r="K433" s="1">
        <v>45160</v>
      </c>
      <c r="L433">
        <v>3.7</v>
      </c>
      <c r="M433" s="1">
        <v>45159</v>
      </c>
      <c r="N433">
        <v>3.7349999999999999</v>
      </c>
      <c r="O433" s="1">
        <v>45160</v>
      </c>
      <c r="P433">
        <v>3.8650000000000002</v>
      </c>
      <c r="Q433" s="1">
        <v>45160</v>
      </c>
      <c r="R433">
        <v>4.0049999999999999</v>
      </c>
      <c r="S433" s="1"/>
      <c r="U433" s="1"/>
      <c r="V433" s="3"/>
      <c r="W433" s="1"/>
      <c r="Y433" s="1"/>
      <c r="AA433" s="1"/>
      <c r="AC433" s="1"/>
      <c r="AE433" s="1"/>
      <c r="AG433" s="1"/>
      <c r="AI433" s="1"/>
      <c r="AK433" s="1"/>
      <c r="AM433" s="1"/>
      <c r="AO433" s="1"/>
      <c r="AQ433" s="1"/>
    </row>
    <row r="434" spans="1:43" x14ac:dyDescent="0.2">
      <c r="A434" s="1">
        <v>45168</v>
      </c>
      <c r="B434">
        <v>3.5649999999999999</v>
      </c>
      <c r="C434" s="1">
        <v>45168</v>
      </c>
      <c r="D434">
        <v>3.585</v>
      </c>
      <c r="E434" s="1">
        <v>45160</v>
      </c>
      <c r="F434">
        <v>3.605</v>
      </c>
      <c r="G434" s="1">
        <v>45166</v>
      </c>
      <c r="H434">
        <v>3.6150000000000002</v>
      </c>
      <c r="I434" s="1">
        <v>45161</v>
      </c>
      <c r="J434" s="2">
        <v>3.6349999999999998</v>
      </c>
      <c r="K434" s="1">
        <v>45161</v>
      </c>
      <c r="L434">
        <v>3.6949999999999998</v>
      </c>
      <c r="M434" s="1">
        <v>45160</v>
      </c>
      <c r="N434">
        <v>3.74</v>
      </c>
      <c r="O434" s="1">
        <v>45161</v>
      </c>
      <c r="P434">
        <v>3.84</v>
      </c>
      <c r="Q434" s="1">
        <v>45161</v>
      </c>
      <c r="R434">
        <v>3.98</v>
      </c>
      <c r="S434" s="1"/>
      <c r="U434" s="1"/>
      <c r="V434" s="3"/>
      <c r="W434" s="1"/>
      <c r="Y434" s="1"/>
      <c r="AA434" s="1"/>
      <c r="AC434" s="1"/>
      <c r="AE434" s="1"/>
      <c r="AG434" s="1"/>
      <c r="AI434" s="1"/>
      <c r="AK434" s="1"/>
      <c r="AM434" s="1"/>
      <c r="AO434" s="1"/>
      <c r="AQ434" s="1"/>
    </row>
    <row r="435" spans="1:43" x14ac:dyDescent="0.2">
      <c r="A435" s="1">
        <v>45169</v>
      </c>
      <c r="B435">
        <v>3.5649999999999999</v>
      </c>
      <c r="C435" s="1">
        <v>45169</v>
      </c>
      <c r="D435">
        <v>3.585</v>
      </c>
      <c r="E435" s="1">
        <v>45161</v>
      </c>
      <c r="F435">
        <v>3.59</v>
      </c>
      <c r="G435" s="1">
        <v>45167</v>
      </c>
      <c r="H435">
        <v>3.5950000000000002</v>
      </c>
      <c r="I435" s="1">
        <v>45162</v>
      </c>
      <c r="J435" s="2">
        <v>3.6150000000000002</v>
      </c>
      <c r="K435" s="1">
        <v>45162</v>
      </c>
      <c r="L435">
        <v>3.67</v>
      </c>
      <c r="M435" s="1">
        <v>45161</v>
      </c>
      <c r="N435">
        <v>3.7149999999999999</v>
      </c>
      <c r="O435" s="1">
        <v>45162</v>
      </c>
      <c r="P435">
        <v>3.835</v>
      </c>
      <c r="Q435" s="1">
        <v>45162</v>
      </c>
      <c r="R435">
        <v>3.9649999999999999</v>
      </c>
      <c r="S435" s="1"/>
      <c r="U435" s="1"/>
      <c r="V435" s="3"/>
      <c r="W435" s="1"/>
      <c r="Y435" s="1"/>
      <c r="AA435" s="1"/>
      <c r="AC435" s="1"/>
      <c r="AE435" s="1"/>
      <c r="AG435" s="1"/>
      <c r="AI435" s="1"/>
      <c r="AK435" s="1"/>
      <c r="AM435" s="1"/>
      <c r="AO435" s="1"/>
      <c r="AQ435" s="1"/>
    </row>
    <row r="436" spans="1:43" x14ac:dyDescent="0.2">
      <c r="A436" s="1">
        <v>45170</v>
      </c>
      <c r="B436">
        <v>3.56</v>
      </c>
      <c r="C436" s="1">
        <v>45170</v>
      </c>
      <c r="D436">
        <v>3.5830000000000002</v>
      </c>
      <c r="E436" s="1">
        <v>45162</v>
      </c>
      <c r="F436">
        <v>3.585</v>
      </c>
      <c r="G436" s="1">
        <v>45168</v>
      </c>
      <c r="H436">
        <v>3.6150000000000002</v>
      </c>
      <c r="I436" s="1">
        <v>45163</v>
      </c>
      <c r="J436" s="2">
        <v>3.6349999999999998</v>
      </c>
      <c r="K436" s="1">
        <v>45163</v>
      </c>
      <c r="L436">
        <v>3.6949999999999998</v>
      </c>
      <c r="M436" s="1">
        <v>45162</v>
      </c>
      <c r="N436">
        <v>3.7050000000000001</v>
      </c>
      <c r="O436" s="1">
        <v>45163</v>
      </c>
      <c r="P436">
        <v>3.85</v>
      </c>
      <c r="Q436" s="1">
        <v>45163</v>
      </c>
      <c r="R436">
        <v>3.99</v>
      </c>
      <c r="S436" s="1"/>
      <c r="U436" s="1"/>
      <c r="V436" s="3"/>
      <c r="W436" s="1"/>
      <c r="Y436" s="1"/>
      <c r="AA436" s="1"/>
      <c r="AC436" s="1"/>
      <c r="AE436" s="1"/>
      <c r="AG436" s="1"/>
      <c r="AI436" s="1"/>
      <c r="AK436" s="1"/>
      <c r="AM436" s="1"/>
      <c r="AO436" s="1"/>
      <c r="AQ436" s="1"/>
    </row>
    <row r="437" spans="1:43" x14ac:dyDescent="0.2">
      <c r="A437" s="1">
        <v>45173</v>
      </c>
      <c r="B437">
        <v>3.5630000000000002</v>
      </c>
      <c r="C437" s="1">
        <v>45173</v>
      </c>
      <c r="D437">
        <v>3.57</v>
      </c>
      <c r="E437" s="1">
        <v>45163</v>
      </c>
      <c r="F437">
        <v>3.5950000000000002</v>
      </c>
      <c r="G437" s="1">
        <v>45169</v>
      </c>
      <c r="H437">
        <v>3.6150000000000002</v>
      </c>
      <c r="I437" s="1">
        <v>45166</v>
      </c>
      <c r="J437" s="2">
        <v>3.63</v>
      </c>
      <c r="K437" s="1">
        <v>45166</v>
      </c>
      <c r="L437">
        <v>3.6720000000000002</v>
      </c>
      <c r="M437" s="1">
        <v>45163</v>
      </c>
      <c r="N437">
        <v>3.73</v>
      </c>
      <c r="O437" s="1">
        <v>45166</v>
      </c>
      <c r="P437">
        <v>3.84</v>
      </c>
      <c r="Q437" s="1">
        <v>45166</v>
      </c>
      <c r="R437">
        <v>3.98</v>
      </c>
      <c r="S437" s="1"/>
      <c r="U437" s="1"/>
      <c r="V437" s="3"/>
      <c r="W437" s="1"/>
      <c r="Y437" s="1"/>
      <c r="AA437" s="1"/>
      <c r="AC437" s="1"/>
      <c r="AE437" s="1"/>
      <c r="AG437" s="1"/>
      <c r="AI437" s="1"/>
      <c r="AK437" s="1"/>
      <c r="AM437" s="1"/>
      <c r="AO437" s="1"/>
      <c r="AQ437" s="1"/>
    </row>
    <row r="438" spans="1:43" x14ac:dyDescent="0.2">
      <c r="A438" s="1">
        <v>45174</v>
      </c>
      <c r="B438">
        <v>3.5674999999999999</v>
      </c>
      <c r="C438" s="1">
        <v>45174</v>
      </c>
      <c r="D438">
        <v>3.5950000000000002</v>
      </c>
      <c r="E438" s="1">
        <v>45166</v>
      </c>
      <c r="F438">
        <v>3.593</v>
      </c>
      <c r="G438" s="1">
        <v>45170</v>
      </c>
      <c r="H438">
        <v>3.6030000000000002</v>
      </c>
      <c r="I438" s="1">
        <v>45167</v>
      </c>
      <c r="J438" s="2">
        <v>3.61</v>
      </c>
      <c r="K438" s="1">
        <v>45167</v>
      </c>
      <c r="L438">
        <v>3.65</v>
      </c>
      <c r="M438" s="1">
        <v>45166</v>
      </c>
      <c r="N438">
        <v>3.72</v>
      </c>
      <c r="O438" s="1">
        <v>45167</v>
      </c>
      <c r="P438">
        <v>3.81</v>
      </c>
      <c r="Q438" s="1">
        <v>45167</v>
      </c>
      <c r="R438">
        <v>3.9350000000000001</v>
      </c>
      <c r="S438" s="1"/>
      <c r="U438" s="1"/>
      <c r="V438" s="3"/>
      <c r="W438" s="1"/>
      <c r="Y438" s="1"/>
      <c r="AA438" s="1"/>
      <c r="AC438" s="1"/>
      <c r="AE438" s="1"/>
      <c r="AG438" s="1"/>
      <c r="AI438" s="1"/>
      <c r="AK438" s="1"/>
      <c r="AM438" s="1"/>
      <c r="AO438" s="1"/>
      <c r="AQ438" s="1"/>
    </row>
    <row r="439" spans="1:43" x14ac:dyDescent="0.2">
      <c r="A439" s="1">
        <v>45175</v>
      </c>
      <c r="B439">
        <v>3.57</v>
      </c>
      <c r="C439" s="1">
        <v>45175</v>
      </c>
      <c r="D439">
        <v>3.605</v>
      </c>
      <c r="E439" s="1">
        <v>45167</v>
      </c>
      <c r="F439">
        <v>3.585</v>
      </c>
      <c r="G439" s="1">
        <v>45173</v>
      </c>
      <c r="H439">
        <v>3.613</v>
      </c>
      <c r="I439" s="1">
        <v>45168</v>
      </c>
      <c r="J439" s="2">
        <v>3.625</v>
      </c>
      <c r="K439" s="1">
        <v>45168</v>
      </c>
      <c r="L439">
        <v>3.665</v>
      </c>
      <c r="M439" s="1">
        <v>45167</v>
      </c>
      <c r="N439">
        <v>3.69</v>
      </c>
      <c r="O439" s="1">
        <v>45168</v>
      </c>
      <c r="P439">
        <v>3.82</v>
      </c>
      <c r="Q439" s="1">
        <v>45168</v>
      </c>
      <c r="R439">
        <v>3.94</v>
      </c>
      <c r="S439" s="1"/>
      <c r="U439" s="1"/>
      <c r="V439" s="3"/>
      <c r="W439" s="1"/>
      <c r="Y439" s="1"/>
      <c r="AA439" s="1"/>
      <c r="AC439" s="1"/>
      <c r="AE439" s="1"/>
      <c r="AG439" s="1"/>
      <c r="AI439" s="1"/>
      <c r="AK439" s="1"/>
      <c r="AM439" s="1"/>
      <c r="AO439" s="1"/>
      <c r="AQ439" s="1"/>
    </row>
    <row r="440" spans="1:43" x14ac:dyDescent="0.2">
      <c r="A440" s="1">
        <v>45176</v>
      </c>
      <c r="B440">
        <v>3.5649999999999999</v>
      </c>
      <c r="C440" s="1">
        <v>45176</v>
      </c>
      <c r="D440">
        <v>3.5950000000000002</v>
      </c>
      <c r="E440" s="1">
        <v>45168</v>
      </c>
      <c r="F440">
        <v>3.6</v>
      </c>
      <c r="G440" s="1">
        <v>45174</v>
      </c>
      <c r="H440">
        <v>3.62</v>
      </c>
      <c r="I440" s="1">
        <v>45169</v>
      </c>
      <c r="J440" s="2">
        <v>3.625</v>
      </c>
      <c r="K440" s="1">
        <v>45169</v>
      </c>
      <c r="L440">
        <v>3.665</v>
      </c>
      <c r="M440" s="1">
        <v>45168</v>
      </c>
      <c r="N440">
        <v>3.7050000000000001</v>
      </c>
      <c r="O440" s="1">
        <v>45169</v>
      </c>
      <c r="P440">
        <v>3.82</v>
      </c>
      <c r="Q440" s="1">
        <v>45169</v>
      </c>
      <c r="R440">
        <v>3.94</v>
      </c>
      <c r="S440" s="1"/>
      <c r="U440" s="1"/>
      <c r="V440" s="3"/>
      <c r="W440" s="1"/>
      <c r="Y440" s="1"/>
      <c r="AA440" s="1"/>
      <c r="AC440" s="1"/>
      <c r="AE440" s="1"/>
      <c r="AG440" s="1"/>
      <c r="AI440" s="1"/>
      <c r="AK440" s="1"/>
      <c r="AM440" s="1"/>
      <c r="AO440" s="1"/>
      <c r="AQ440" s="1"/>
    </row>
    <row r="441" spans="1:43" x14ac:dyDescent="0.2">
      <c r="A441" s="1">
        <v>45177</v>
      </c>
      <c r="B441">
        <v>3.5750000000000002</v>
      </c>
      <c r="C441" s="1">
        <v>45177</v>
      </c>
      <c r="D441">
        <v>3.6030000000000002</v>
      </c>
      <c r="E441" s="1">
        <v>45169</v>
      </c>
      <c r="F441">
        <v>3.6</v>
      </c>
      <c r="G441" s="1">
        <v>45175</v>
      </c>
      <c r="H441">
        <v>3.625</v>
      </c>
      <c r="I441" s="1">
        <v>45170</v>
      </c>
      <c r="J441" s="2">
        <v>3.62</v>
      </c>
      <c r="K441" s="1">
        <v>45170</v>
      </c>
      <c r="L441">
        <v>3.6549999999999998</v>
      </c>
      <c r="M441" s="1">
        <v>45169</v>
      </c>
      <c r="N441">
        <v>3.7050000000000001</v>
      </c>
      <c r="O441" s="1">
        <v>45170</v>
      </c>
      <c r="P441">
        <v>3.81</v>
      </c>
      <c r="Q441" s="1">
        <v>45170</v>
      </c>
      <c r="R441">
        <v>3.93</v>
      </c>
      <c r="S441" s="1"/>
      <c r="U441" s="1"/>
      <c r="V441" s="3"/>
      <c r="W441" s="1"/>
      <c r="Y441" s="1"/>
      <c r="AA441" s="1"/>
      <c r="AC441" s="1"/>
      <c r="AE441" s="1"/>
      <c r="AG441" s="1"/>
      <c r="AI441" s="1"/>
      <c r="AK441" s="1"/>
      <c r="AM441" s="1"/>
      <c r="AO441" s="1"/>
      <c r="AQ441" s="1"/>
    </row>
    <row r="442" spans="1:43" x14ac:dyDescent="0.2">
      <c r="A442" s="1">
        <v>45180</v>
      </c>
      <c r="B442">
        <v>3.58</v>
      </c>
      <c r="C442" s="1">
        <v>45180</v>
      </c>
      <c r="D442">
        <v>3.61</v>
      </c>
      <c r="E442" s="1">
        <v>45170</v>
      </c>
      <c r="F442">
        <v>3.5950000000000002</v>
      </c>
      <c r="G442" s="1">
        <v>45176</v>
      </c>
      <c r="H442">
        <v>3.6150000000000002</v>
      </c>
      <c r="I442" s="1">
        <v>45173</v>
      </c>
      <c r="J442" s="2">
        <v>3.6349999999999998</v>
      </c>
      <c r="K442" s="1">
        <v>45173</v>
      </c>
      <c r="L442">
        <v>3.68</v>
      </c>
      <c r="M442" s="1">
        <v>45170</v>
      </c>
      <c r="N442">
        <v>3.6949999999999998</v>
      </c>
      <c r="O442" s="1">
        <v>45173</v>
      </c>
      <c r="P442">
        <v>3.8420000000000001</v>
      </c>
      <c r="Q442" s="1">
        <v>45173</v>
      </c>
      <c r="R442">
        <v>3.97</v>
      </c>
      <c r="S442" s="1"/>
      <c r="U442" s="1"/>
      <c r="V442" s="3"/>
      <c r="W442" s="1"/>
      <c r="Y442" s="1"/>
      <c r="AA442" s="1"/>
      <c r="AC442" s="1"/>
      <c r="AE442" s="1"/>
      <c r="AG442" s="1"/>
      <c r="AI442" s="1"/>
      <c r="AK442" s="1"/>
      <c r="AM442" s="1"/>
      <c r="AO442" s="1"/>
      <c r="AQ442" s="1"/>
    </row>
    <row r="443" spans="1:43" x14ac:dyDescent="0.2">
      <c r="A443" s="1">
        <v>45181</v>
      </c>
      <c r="B443">
        <v>3.5880000000000001</v>
      </c>
      <c r="C443" s="1">
        <v>45181</v>
      </c>
      <c r="D443">
        <v>3.61</v>
      </c>
      <c r="E443" s="1">
        <v>45173</v>
      </c>
      <c r="F443">
        <v>3.6030000000000002</v>
      </c>
      <c r="G443" s="1">
        <v>45177</v>
      </c>
      <c r="H443">
        <v>3.625</v>
      </c>
      <c r="I443" s="1">
        <v>45174</v>
      </c>
      <c r="J443" s="2">
        <v>3.6419999999999999</v>
      </c>
      <c r="K443" s="1">
        <v>45174</v>
      </c>
      <c r="L443">
        <v>3.69</v>
      </c>
      <c r="M443" s="1">
        <v>45173</v>
      </c>
      <c r="N443">
        <v>3.7250000000000001</v>
      </c>
      <c r="O443" s="1">
        <v>45174</v>
      </c>
      <c r="P443">
        <v>3.8580000000000001</v>
      </c>
      <c r="Q443" s="1">
        <v>45174</v>
      </c>
      <c r="R443">
        <v>3.9830000000000001</v>
      </c>
      <c r="S443" s="1"/>
      <c r="U443" s="1"/>
      <c r="V443" s="3"/>
      <c r="W443" s="1"/>
      <c r="Y443" s="1"/>
      <c r="AA443" s="1"/>
      <c r="AC443" s="1"/>
      <c r="AE443" s="1"/>
      <c r="AG443" s="1"/>
      <c r="AI443" s="1"/>
      <c r="AK443" s="1"/>
      <c r="AM443" s="1"/>
      <c r="AO443" s="1"/>
      <c r="AQ443" s="1"/>
    </row>
    <row r="444" spans="1:43" x14ac:dyDescent="0.2">
      <c r="A444" s="1">
        <v>45182</v>
      </c>
      <c r="B444">
        <v>3.5950000000000002</v>
      </c>
      <c r="C444" s="1">
        <v>45182</v>
      </c>
      <c r="D444">
        <v>3.6349999999999998</v>
      </c>
      <c r="E444" s="1">
        <v>45174</v>
      </c>
      <c r="F444">
        <v>3.61</v>
      </c>
      <c r="G444" s="1">
        <v>45180</v>
      </c>
      <c r="H444">
        <v>3.6349999999999998</v>
      </c>
      <c r="I444" s="1">
        <v>45175</v>
      </c>
      <c r="J444" s="2">
        <v>3.65</v>
      </c>
      <c r="K444" s="1">
        <v>45175</v>
      </c>
      <c r="L444">
        <v>3.69</v>
      </c>
      <c r="M444" s="1">
        <v>45174</v>
      </c>
      <c r="N444">
        <v>3.7374999999999998</v>
      </c>
      <c r="O444" s="1">
        <v>45175</v>
      </c>
      <c r="P444">
        <v>3.855</v>
      </c>
      <c r="Q444" s="1">
        <v>45175</v>
      </c>
      <c r="R444">
        <v>3.98</v>
      </c>
      <c r="S444" s="1"/>
      <c r="U444" s="1"/>
      <c r="V444" s="3"/>
      <c r="W444" s="1"/>
      <c r="Y444" s="1"/>
      <c r="AA444" s="1"/>
      <c r="AC444" s="1"/>
      <c r="AE444" s="1"/>
      <c r="AG444" s="1"/>
      <c r="AI444" s="1"/>
      <c r="AK444" s="1"/>
      <c r="AM444" s="1"/>
      <c r="AO444" s="1"/>
      <c r="AQ444" s="1"/>
    </row>
    <row r="445" spans="1:43" x14ac:dyDescent="0.2">
      <c r="A445" s="1">
        <v>45183</v>
      </c>
      <c r="B445">
        <v>3.605</v>
      </c>
      <c r="C445" s="1">
        <v>45183</v>
      </c>
      <c r="D445">
        <v>3.63</v>
      </c>
      <c r="E445" s="1">
        <v>45175</v>
      </c>
      <c r="F445">
        <v>3.62</v>
      </c>
      <c r="G445" s="1">
        <v>45181</v>
      </c>
      <c r="H445">
        <v>3.6480000000000001</v>
      </c>
      <c r="I445" s="1">
        <v>45176</v>
      </c>
      <c r="J445" s="2">
        <v>3.64</v>
      </c>
      <c r="K445" s="1">
        <v>45176</v>
      </c>
      <c r="L445">
        <v>3.6880000000000002</v>
      </c>
      <c r="M445" s="1">
        <v>45175</v>
      </c>
      <c r="N445">
        <v>3.7349999999999999</v>
      </c>
      <c r="O445" s="1">
        <v>45176</v>
      </c>
      <c r="P445">
        <v>3.843</v>
      </c>
      <c r="Q445" s="1">
        <v>45176</v>
      </c>
      <c r="R445">
        <v>3.9630000000000001</v>
      </c>
      <c r="S445" s="1"/>
      <c r="U445" s="1"/>
      <c r="V445" s="3"/>
      <c r="W445" s="1"/>
      <c r="Y445" s="1"/>
      <c r="AA445" s="1"/>
      <c r="AC445" s="1"/>
      <c r="AE445" s="1"/>
      <c r="AG445" s="1"/>
      <c r="AI445" s="1"/>
      <c r="AK445" s="1"/>
      <c r="AM445" s="1"/>
      <c r="AO445" s="1"/>
      <c r="AQ445" s="1"/>
    </row>
    <row r="446" spans="1:43" x14ac:dyDescent="0.2">
      <c r="A446" s="1">
        <v>45184</v>
      </c>
      <c r="B446">
        <v>3.605</v>
      </c>
      <c r="C446" s="1">
        <v>45184</v>
      </c>
      <c r="D446">
        <v>3.645</v>
      </c>
      <c r="E446" s="1">
        <v>45176</v>
      </c>
      <c r="F446">
        <v>3.61</v>
      </c>
      <c r="G446" s="1">
        <v>45182</v>
      </c>
      <c r="H446">
        <v>3.68</v>
      </c>
      <c r="I446" s="1">
        <v>45177</v>
      </c>
      <c r="J446" s="2">
        <v>3.645</v>
      </c>
      <c r="K446" s="1">
        <v>45177</v>
      </c>
      <c r="L446">
        <v>3.6880000000000002</v>
      </c>
      <c r="M446" s="1">
        <v>45176</v>
      </c>
      <c r="N446">
        <v>3.7280000000000002</v>
      </c>
      <c r="O446" s="1">
        <v>45177</v>
      </c>
      <c r="P446">
        <v>3.8479999999999999</v>
      </c>
      <c r="Q446" s="1">
        <v>45177</v>
      </c>
      <c r="R446">
        <v>3.968</v>
      </c>
      <c r="S446" s="1"/>
      <c r="U446" s="1"/>
      <c r="V446" s="3"/>
      <c r="W446" s="1"/>
      <c r="Y446" s="1"/>
      <c r="AA446" s="1"/>
      <c r="AC446" s="1"/>
      <c r="AE446" s="1"/>
      <c r="AG446" s="1"/>
      <c r="AI446" s="1"/>
      <c r="AK446" s="1"/>
      <c r="AM446" s="1"/>
      <c r="AO446" s="1"/>
      <c r="AQ446" s="1"/>
    </row>
    <row r="447" spans="1:43" x14ac:dyDescent="0.2">
      <c r="A447" s="1">
        <v>45187</v>
      </c>
      <c r="B447">
        <v>3.5950000000000002</v>
      </c>
      <c r="C447" s="1">
        <v>45187</v>
      </c>
      <c r="D447">
        <v>3.645</v>
      </c>
      <c r="E447" s="1">
        <v>45177</v>
      </c>
      <c r="F447">
        <v>3.6150000000000002</v>
      </c>
      <c r="G447" s="1">
        <v>45183</v>
      </c>
      <c r="H447">
        <v>3.67</v>
      </c>
      <c r="I447" s="1">
        <v>45180</v>
      </c>
      <c r="J447" s="2">
        <v>3.6549999999999998</v>
      </c>
      <c r="K447" s="1">
        <v>45180</v>
      </c>
      <c r="L447">
        <v>3.7050000000000001</v>
      </c>
      <c r="M447" s="1">
        <v>45177</v>
      </c>
      <c r="N447">
        <v>3.7250000000000001</v>
      </c>
      <c r="O447" s="1">
        <v>45180</v>
      </c>
      <c r="P447">
        <v>3.86</v>
      </c>
      <c r="Q447" s="1">
        <v>45180</v>
      </c>
      <c r="R447">
        <v>3.9849999999999999</v>
      </c>
      <c r="S447" s="1"/>
      <c r="U447" s="1"/>
      <c r="V447" s="3"/>
      <c r="W447" s="1"/>
      <c r="Y447" s="1"/>
      <c r="AA447" s="1"/>
      <c r="AC447" s="1"/>
      <c r="AE447" s="1"/>
      <c r="AG447" s="1"/>
      <c r="AI447" s="1"/>
      <c r="AK447" s="1"/>
      <c r="AM447" s="1"/>
      <c r="AO447" s="1"/>
      <c r="AQ447" s="1"/>
    </row>
    <row r="448" spans="1:43" x14ac:dyDescent="0.2">
      <c r="A448" s="1">
        <v>45188</v>
      </c>
      <c r="B448">
        <v>3.6</v>
      </c>
      <c r="C448" s="1">
        <v>45188</v>
      </c>
      <c r="D448">
        <v>3.65</v>
      </c>
      <c r="E448" s="1">
        <v>45180</v>
      </c>
      <c r="F448">
        <v>3.625</v>
      </c>
      <c r="G448" s="1">
        <v>45184</v>
      </c>
      <c r="H448">
        <v>3.6949999999999998</v>
      </c>
      <c r="I448" s="1">
        <v>45181</v>
      </c>
      <c r="J448" s="2">
        <v>3.645</v>
      </c>
      <c r="K448" s="1">
        <v>45181</v>
      </c>
      <c r="L448">
        <v>3.7109999999999999</v>
      </c>
      <c r="M448" s="1">
        <v>45180</v>
      </c>
      <c r="N448">
        <v>3.75</v>
      </c>
      <c r="O448" s="1">
        <v>45181</v>
      </c>
      <c r="P448">
        <v>3.85</v>
      </c>
      <c r="Q448" s="1">
        <v>45181</v>
      </c>
      <c r="R448">
        <v>3.988</v>
      </c>
      <c r="S448" s="1"/>
      <c r="U448" s="1"/>
      <c r="V448" s="3"/>
      <c r="W448" s="1"/>
      <c r="Y448" s="1"/>
      <c r="AA448" s="1"/>
      <c r="AC448" s="1"/>
      <c r="AE448" s="1"/>
      <c r="AG448" s="1"/>
      <c r="AI448" s="1"/>
      <c r="AK448" s="1"/>
      <c r="AM448" s="1"/>
      <c r="AO448" s="1"/>
      <c r="AQ448" s="1"/>
    </row>
    <row r="449" spans="1:43" x14ac:dyDescent="0.2">
      <c r="A449" s="1">
        <v>45189</v>
      </c>
      <c r="B449">
        <v>3.605</v>
      </c>
      <c r="C449" s="1">
        <v>45189</v>
      </c>
      <c r="D449">
        <v>3.6549999999999998</v>
      </c>
      <c r="E449" s="1">
        <v>45181</v>
      </c>
      <c r="F449">
        <v>3.6379999999999999</v>
      </c>
      <c r="G449" s="1">
        <v>45187</v>
      </c>
      <c r="H449">
        <v>3.7149999999999999</v>
      </c>
      <c r="I449" s="1">
        <v>45182</v>
      </c>
      <c r="J449" s="2">
        <v>3.7</v>
      </c>
      <c r="K449" s="1">
        <v>45182</v>
      </c>
      <c r="L449">
        <v>3.7450000000000001</v>
      </c>
      <c r="M449" s="1">
        <v>45181</v>
      </c>
      <c r="N449">
        <v>3.7530000000000001</v>
      </c>
      <c r="O449" s="1">
        <v>45182</v>
      </c>
      <c r="P449">
        <v>3.9129999999999998</v>
      </c>
      <c r="Q449" s="1">
        <v>45182</v>
      </c>
      <c r="R449">
        <v>4.0350000000000001</v>
      </c>
      <c r="S449" s="1"/>
      <c r="U449" s="1"/>
      <c r="V449" s="3"/>
      <c r="W449" s="1"/>
      <c r="Y449" s="1"/>
      <c r="AA449" s="1"/>
      <c r="AC449" s="1"/>
      <c r="AE449" s="1"/>
      <c r="AG449" s="1"/>
      <c r="AI449" s="1"/>
      <c r="AK449" s="1"/>
      <c r="AM449" s="1"/>
      <c r="AO449" s="1"/>
      <c r="AQ449" s="1"/>
    </row>
    <row r="450" spans="1:43" x14ac:dyDescent="0.2">
      <c r="A450" s="1">
        <v>45190</v>
      </c>
      <c r="B450">
        <v>3.605</v>
      </c>
      <c r="C450" s="1">
        <v>45190</v>
      </c>
      <c r="D450">
        <v>3.65</v>
      </c>
      <c r="E450" s="1">
        <v>45182</v>
      </c>
      <c r="F450">
        <v>3.66</v>
      </c>
      <c r="G450" s="1">
        <v>45188</v>
      </c>
      <c r="H450">
        <v>3.71</v>
      </c>
      <c r="I450" s="1">
        <v>45183</v>
      </c>
      <c r="J450" s="2">
        <v>3.68</v>
      </c>
      <c r="K450" s="1">
        <v>45183</v>
      </c>
      <c r="L450">
        <v>3.73</v>
      </c>
      <c r="M450" s="1">
        <v>45182</v>
      </c>
      <c r="N450">
        <v>3.79</v>
      </c>
      <c r="O450" s="1">
        <v>45183</v>
      </c>
      <c r="P450">
        <v>3.8849999999999998</v>
      </c>
      <c r="Q450" s="1">
        <v>45183</v>
      </c>
      <c r="R450">
        <v>4.01</v>
      </c>
      <c r="S450" s="1"/>
      <c r="U450" s="1"/>
      <c r="V450" s="3"/>
      <c r="W450" s="1"/>
      <c r="Y450" s="1"/>
      <c r="AA450" s="1"/>
      <c r="AC450" s="1"/>
      <c r="AE450" s="1"/>
      <c r="AG450" s="1"/>
      <c r="AI450" s="1"/>
      <c r="AK450" s="1"/>
      <c r="AM450" s="1"/>
      <c r="AO450" s="1"/>
      <c r="AQ450" s="1"/>
    </row>
    <row r="451" spans="1:43" x14ac:dyDescent="0.2">
      <c r="A451" s="1">
        <v>45191</v>
      </c>
      <c r="B451">
        <v>3.5950000000000002</v>
      </c>
      <c r="C451" s="1">
        <v>45191</v>
      </c>
      <c r="D451">
        <v>3.6379999999999999</v>
      </c>
      <c r="E451" s="1">
        <v>45183</v>
      </c>
      <c r="F451">
        <v>3.6549999999999998</v>
      </c>
      <c r="G451" s="1">
        <v>45189</v>
      </c>
      <c r="H451">
        <v>3.7349999999999999</v>
      </c>
      <c r="I451" s="1">
        <v>45184</v>
      </c>
      <c r="J451" s="2">
        <v>3.7080000000000002</v>
      </c>
      <c r="K451" s="1">
        <v>45184</v>
      </c>
      <c r="L451">
        <v>3.7612999999999999</v>
      </c>
      <c r="M451" s="1">
        <v>45183</v>
      </c>
      <c r="N451">
        <v>3.77</v>
      </c>
      <c r="O451" s="1">
        <v>45184</v>
      </c>
      <c r="P451">
        <v>3.9325000000000001</v>
      </c>
      <c r="Q451" s="1">
        <v>45184</v>
      </c>
      <c r="R451">
        <v>4.0549999999999997</v>
      </c>
      <c r="S451" s="1"/>
      <c r="U451" s="1"/>
      <c r="V451" s="3"/>
      <c r="W451" s="1"/>
      <c r="Y451" s="1"/>
      <c r="AA451" s="1"/>
      <c r="AC451" s="1"/>
      <c r="AE451" s="1"/>
      <c r="AG451" s="1"/>
      <c r="AI451" s="1"/>
      <c r="AK451" s="1"/>
      <c r="AM451" s="1"/>
      <c r="AO451" s="1"/>
      <c r="AQ451" s="1"/>
    </row>
    <row r="452" spans="1:43" x14ac:dyDescent="0.2">
      <c r="A452" s="1">
        <v>45194</v>
      </c>
      <c r="B452">
        <v>3.61</v>
      </c>
      <c r="C452" s="1">
        <v>45194</v>
      </c>
      <c r="D452">
        <v>3.65</v>
      </c>
      <c r="E452" s="1">
        <v>45184</v>
      </c>
      <c r="F452">
        <v>3.6749999999999998</v>
      </c>
      <c r="G452" s="1">
        <v>45190</v>
      </c>
      <c r="H452">
        <v>3.76</v>
      </c>
      <c r="I452" s="1">
        <v>45187</v>
      </c>
      <c r="J452" s="2">
        <v>3.74</v>
      </c>
      <c r="K452" s="1">
        <v>45187</v>
      </c>
      <c r="L452">
        <v>3.7949999999999999</v>
      </c>
      <c r="M452" s="1">
        <v>45184</v>
      </c>
      <c r="N452">
        <v>3.81</v>
      </c>
      <c r="O452" s="1">
        <v>45187</v>
      </c>
      <c r="P452">
        <v>3.9550000000000001</v>
      </c>
      <c r="Q452" s="1">
        <v>45187</v>
      </c>
      <c r="R452">
        <v>4.09</v>
      </c>
      <c r="S452" s="1"/>
      <c r="U452" s="1"/>
      <c r="V452" s="3"/>
      <c r="W452" s="1"/>
      <c r="Y452" s="1"/>
      <c r="AA452" s="1"/>
      <c r="AC452" s="1"/>
      <c r="AE452" s="1"/>
      <c r="AG452" s="1"/>
      <c r="AI452" s="1"/>
      <c r="AK452" s="1"/>
      <c r="AM452" s="1"/>
      <c r="AO452" s="1"/>
      <c r="AQ452" s="1"/>
    </row>
    <row r="453" spans="1:43" x14ac:dyDescent="0.2">
      <c r="A453" s="1">
        <v>45195</v>
      </c>
      <c r="B453">
        <v>3.605</v>
      </c>
      <c r="C453" s="1">
        <v>45195</v>
      </c>
      <c r="D453">
        <v>3.645</v>
      </c>
      <c r="E453" s="1">
        <v>45187</v>
      </c>
      <c r="F453">
        <v>3.68</v>
      </c>
      <c r="G453" s="1">
        <v>45191</v>
      </c>
      <c r="H453">
        <v>3.7250000000000001</v>
      </c>
      <c r="I453" s="1">
        <v>45188</v>
      </c>
      <c r="J453" s="2">
        <v>3.7450000000000001</v>
      </c>
      <c r="K453" s="1">
        <v>45188</v>
      </c>
      <c r="L453">
        <v>3.7974999999999999</v>
      </c>
      <c r="M453" s="1">
        <v>45187</v>
      </c>
      <c r="N453">
        <v>3.8450000000000002</v>
      </c>
      <c r="O453" s="1">
        <v>45188</v>
      </c>
      <c r="P453">
        <v>3.97</v>
      </c>
      <c r="Q453" s="1">
        <v>45188</v>
      </c>
      <c r="R453">
        <v>4.09</v>
      </c>
      <c r="S453" s="1"/>
      <c r="U453" s="1"/>
      <c r="V453" s="3"/>
      <c r="W453" s="1"/>
      <c r="Y453" s="1"/>
      <c r="AA453" s="1"/>
      <c r="AC453" s="1"/>
      <c r="AE453" s="1"/>
      <c r="AG453" s="1"/>
      <c r="AI453" s="1"/>
      <c r="AK453" s="1"/>
      <c r="AM453" s="1"/>
      <c r="AO453" s="1"/>
      <c r="AQ453" s="1"/>
    </row>
    <row r="454" spans="1:43" x14ac:dyDescent="0.2">
      <c r="A454" s="1">
        <v>45196</v>
      </c>
      <c r="B454">
        <v>3.6150000000000002</v>
      </c>
      <c r="C454" s="1">
        <v>45196</v>
      </c>
      <c r="D454">
        <v>3.6429999999999998</v>
      </c>
      <c r="E454" s="1">
        <v>45188</v>
      </c>
      <c r="F454">
        <v>3.6749999999999998</v>
      </c>
      <c r="G454" s="1">
        <v>45194</v>
      </c>
      <c r="H454">
        <v>3.72</v>
      </c>
      <c r="I454" s="1">
        <v>45189</v>
      </c>
      <c r="J454" s="2">
        <v>3.77</v>
      </c>
      <c r="K454" s="1">
        <v>45189</v>
      </c>
      <c r="L454">
        <v>3.8250000000000002</v>
      </c>
      <c r="M454" s="1">
        <v>45188</v>
      </c>
      <c r="N454">
        <v>3.84</v>
      </c>
      <c r="O454" s="1">
        <v>45189</v>
      </c>
      <c r="P454">
        <v>4.01</v>
      </c>
      <c r="Q454" s="1">
        <v>45189</v>
      </c>
      <c r="R454">
        <v>4.1399999999999997</v>
      </c>
      <c r="S454" s="1"/>
      <c r="U454" s="1"/>
      <c r="V454" s="3"/>
      <c r="W454" s="1"/>
      <c r="Y454" s="1"/>
      <c r="AA454" s="1"/>
      <c r="AC454" s="1"/>
      <c r="AE454" s="1"/>
      <c r="AG454" s="1"/>
      <c r="AI454" s="1"/>
      <c r="AK454" s="1"/>
      <c r="AM454" s="1"/>
      <c r="AO454" s="1"/>
      <c r="AQ454" s="1"/>
    </row>
    <row r="455" spans="1:43" x14ac:dyDescent="0.2">
      <c r="A455" s="1">
        <v>45197</v>
      </c>
      <c r="B455">
        <v>3.6150000000000002</v>
      </c>
      <c r="C455" s="1">
        <v>45197</v>
      </c>
      <c r="D455">
        <v>3.6425000000000001</v>
      </c>
      <c r="E455" s="1">
        <v>45189</v>
      </c>
      <c r="F455">
        <v>3.6949999999999998</v>
      </c>
      <c r="G455" s="1">
        <v>45195</v>
      </c>
      <c r="H455">
        <v>3.71</v>
      </c>
      <c r="I455" s="1">
        <v>45190</v>
      </c>
      <c r="J455" s="2">
        <v>3.79</v>
      </c>
      <c r="K455" s="1">
        <v>45190</v>
      </c>
      <c r="L455">
        <v>3.86</v>
      </c>
      <c r="M455" s="1">
        <v>45189</v>
      </c>
      <c r="N455">
        <v>3.8849999999999998</v>
      </c>
      <c r="O455" s="1">
        <v>45190</v>
      </c>
      <c r="P455">
        <v>4.03</v>
      </c>
      <c r="Q455" s="1">
        <v>45190</v>
      </c>
      <c r="R455">
        <v>4.173</v>
      </c>
      <c r="S455" s="1"/>
      <c r="U455" s="1"/>
      <c r="V455" s="3"/>
      <c r="W455" s="1"/>
      <c r="Y455" s="1"/>
      <c r="AA455" s="1"/>
      <c r="AC455" s="1"/>
      <c r="AE455" s="1"/>
      <c r="AG455" s="1"/>
      <c r="AI455" s="1"/>
      <c r="AK455" s="1"/>
      <c r="AM455" s="1"/>
      <c r="AO455" s="1"/>
      <c r="AQ455" s="1"/>
    </row>
    <row r="456" spans="1:43" x14ac:dyDescent="0.2">
      <c r="A456" s="1">
        <v>45198</v>
      </c>
      <c r="B456">
        <v>3.6</v>
      </c>
      <c r="C456" s="1">
        <v>45198</v>
      </c>
      <c r="D456">
        <v>3.63</v>
      </c>
      <c r="E456" s="1">
        <v>45190</v>
      </c>
      <c r="F456">
        <v>3.6949999999999998</v>
      </c>
      <c r="G456" s="1">
        <v>45196</v>
      </c>
      <c r="H456">
        <v>3.7050000000000001</v>
      </c>
      <c r="I456" s="1">
        <v>45191</v>
      </c>
      <c r="J456" s="2">
        <v>3.7650000000000001</v>
      </c>
      <c r="K456" s="1">
        <v>45191</v>
      </c>
      <c r="L456">
        <v>3.8250000000000002</v>
      </c>
      <c r="M456" s="1">
        <v>45190</v>
      </c>
      <c r="N456">
        <v>3.91</v>
      </c>
      <c r="O456" s="1">
        <v>45191</v>
      </c>
      <c r="P456">
        <v>4.0049999999999999</v>
      </c>
      <c r="Q456" s="1">
        <v>45191</v>
      </c>
      <c r="R456">
        <v>4.1399999999999997</v>
      </c>
      <c r="S456" s="1"/>
      <c r="U456" s="1"/>
      <c r="V456" s="3"/>
      <c r="W456" s="1"/>
      <c r="Y456" s="1"/>
      <c r="AA456" s="1"/>
      <c r="AC456" s="1"/>
      <c r="AE456" s="1"/>
      <c r="AG456" s="1"/>
      <c r="AI456" s="1"/>
      <c r="AK456" s="1"/>
      <c r="AM456" s="1"/>
      <c r="AO456" s="1"/>
      <c r="AQ456" s="1"/>
    </row>
    <row r="457" spans="1:43" x14ac:dyDescent="0.2">
      <c r="A457" s="1">
        <v>45201</v>
      </c>
      <c r="B457">
        <v>3.61</v>
      </c>
      <c r="C457" s="1">
        <v>45201</v>
      </c>
      <c r="D457">
        <v>3.64</v>
      </c>
      <c r="E457" s="1">
        <v>45191</v>
      </c>
      <c r="F457">
        <v>3.67</v>
      </c>
      <c r="G457" s="1">
        <v>45197</v>
      </c>
      <c r="H457">
        <v>3.7050000000000001</v>
      </c>
      <c r="I457" s="1">
        <v>45194</v>
      </c>
      <c r="J457" s="2">
        <v>3.7549999999999999</v>
      </c>
      <c r="K457" s="1">
        <v>45194</v>
      </c>
      <c r="L457">
        <v>3.82</v>
      </c>
      <c r="M457" s="1">
        <v>45191</v>
      </c>
      <c r="N457">
        <v>3.875</v>
      </c>
      <c r="O457" s="1">
        <v>45194</v>
      </c>
      <c r="P457">
        <v>4.0049999999999999</v>
      </c>
      <c r="Q457" s="1">
        <v>45194</v>
      </c>
      <c r="R457">
        <v>4.1399999999999997</v>
      </c>
      <c r="S457" s="1"/>
      <c r="U457" s="1"/>
      <c r="V457" s="3"/>
      <c r="W457" s="1"/>
      <c r="Y457" s="1"/>
      <c r="AA457" s="1"/>
      <c r="AC457" s="1"/>
      <c r="AE457" s="1"/>
      <c r="AG457" s="1"/>
      <c r="AI457" s="1"/>
      <c r="AK457" s="1"/>
      <c r="AM457" s="1"/>
      <c r="AO457" s="1"/>
      <c r="AQ457" s="1"/>
    </row>
    <row r="458" spans="1:43" x14ac:dyDescent="0.2">
      <c r="A458" s="1">
        <v>45202</v>
      </c>
      <c r="B458">
        <v>3.62</v>
      </c>
      <c r="C458" s="1">
        <v>45202</v>
      </c>
      <c r="D458">
        <v>3.6549999999999998</v>
      </c>
      <c r="E458" s="1">
        <v>45194</v>
      </c>
      <c r="F458">
        <v>3.68</v>
      </c>
      <c r="G458" s="1">
        <v>45198</v>
      </c>
      <c r="H458">
        <v>3.7050000000000001</v>
      </c>
      <c r="I458" s="1">
        <v>45195</v>
      </c>
      <c r="J458" s="2">
        <v>3.7549999999999999</v>
      </c>
      <c r="K458" s="1">
        <v>45195</v>
      </c>
      <c r="L458">
        <v>3.8149999999999999</v>
      </c>
      <c r="M458" s="1">
        <v>45194</v>
      </c>
      <c r="N458">
        <v>3.875</v>
      </c>
      <c r="O458" s="1">
        <v>45195</v>
      </c>
      <c r="P458">
        <v>4.0049999999999999</v>
      </c>
      <c r="Q458" s="1">
        <v>45195</v>
      </c>
      <c r="R458">
        <v>4.1349999999999998</v>
      </c>
      <c r="S458" s="1"/>
      <c r="U458" s="1"/>
      <c r="V458" s="3"/>
      <c r="W458" s="1"/>
      <c r="Y458" s="1"/>
      <c r="AA458" s="1"/>
      <c r="AC458" s="1"/>
      <c r="AE458" s="1"/>
      <c r="AG458" s="1"/>
      <c r="AI458" s="1"/>
      <c r="AK458" s="1"/>
      <c r="AM458" s="1"/>
      <c r="AO458" s="1"/>
      <c r="AQ458" s="1"/>
    </row>
    <row r="459" spans="1:43" x14ac:dyDescent="0.2">
      <c r="A459" s="1">
        <v>45203</v>
      </c>
      <c r="B459">
        <v>3.625</v>
      </c>
      <c r="C459" s="1">
        <v>45203</v>
      </c>
      <c r="D459">
        <v>3.67</v>
      </c>
      <c r="E459" s="1">
        <v>45195</v>
      </c>
      <c r="F459">
        <v>3.67</v>
      </c>
      <c r="G459" s="1">
        <v>45201</v>
      </c>
      <c r="H459">
        <v>3.73</v>
      </c>
      <c r="I459" s="1">
        <v>45196</v>
      </c>
      <c r="J459" s="2">
        <v>3.7450000000000001</v>
      </c>
      <c r="K459" s="1">
        <v>45196</v>
      </c>
      <c r="L459">
        <v>3.8050000000000002</v>
      </c>
      <c r="M459" s="1">
        <v>45195</v>
      </c>
      <c r="N459">
        <v>3.875</v>
      </c>
      <c r="O459" s="1">
        <v>45196</v>
      </c>
      <c r="P459">
        <v>3.988</v>
      </c>
      <c r="Q459" s="1">
        <v>45196</v>
      </c>
      <c r="R459">
        <v>4.1150000000000002</v>
      </c>
      <c r="S459" s="1"/>
      <c r="U459" s="1"/>
      <c r="V459" s="3"/>
      <c r="W459" s="1"/>
      <c r="Y459" s="1"/>
      <c r="AA459" s="1"/>
      <c r="AC459" s="1"/>
      <c r="AE459" s="1"/>
      <c r="AG459" s="1"/>
      <c r="AI459" s="1"/>
      <c r="AK459" s="1"/>
      <c r="AM459" s="1"/>
      <c r="AO459" s="1"/>
      <c r="AQ459" s="1"/>
    </row>
    <row r="460" spans="1:43" x14ac:dyDescent="0.2">
      <c r="A460" s="1">
        <v>45204</v>
      </c>
      <c r="B460">
        <v>3.62</v>
      </c>
      <c r="C460" s="1">
        <v>45204</v>
      </c>
      <c r="D460">
        <v>3.66</v>
      </c>
      <c r="E460" s="1">
        <v>45196</v>
      </c>
      <c r="F460">
        <v>3.6680000000000001</v>
      </c>
      <c r="G460" s="1">
        <v>45202</v>
      </c>
      <c r="H460">
        <v>3.74</v>
      </c>
      <c r="I460" s="1">
        <v>45197</v>
      </c>
      <c r="J460" s="2">
        <v>3.738</v>
      </c>
      <c r="K460" s="1">
        <v>45197</v>
      </c>
      <c r="L460">
        <v>3.8</v>
      </c>
      <c r="M460" s="1">
        <v>45196</v>
      </c>
      <c r="N460">
        <v>3.86</v>
      </c>
      <c r="O460" s="1">
        <v>45197</v>
      </c>
      <c r="P460">
        <v>3.988</v>
      </c>
      <c r="Q460" s="1">
        <v>45197</v>
      </c>
      <c r="R460">
        <v>4.12</v>
      </c>
      <c r="S460" s="1"/>
      <c r="U460" s="1"/>
      <c r="V460" s="3"/>
      <c r="W460" s="1"/>
      <c r="Y460" s="1"/>
      <c r="AA460" s="1"/>
      <c r="AC460" s="1"/>
      <c r="AE460" s="1"/>
      <c r="AG460" s="1"/>
      <c r="AI460" s="1"/>
      <c r="AK460" s="1"/>
      <c r="AM460" s="1"/>
      <c r="AO460" s="1"/>
      <c r="AQ460" s="1"/>
    </row>
    <row r="461" spans="1:43" x14ac:dyDescent="0.2">
      <c r="A461" s="1">
        <v>45205</v>
      </c>
      <c r="B461">
        <v>3.63</v>
      </c>
      <c r="C461" s="1">
        <v>45205</v>
      </c>
      <c r="D461">
        <v>3.66</v>
      </c>
      <c r="E461" s="1">
        <v>45197</v>
      </c>
      <c r="F461">
        <v>3.665</v>
      </c>
      <c r="G461" s="1">
        <v>45203</v>
      </c>
      <c r="H461">
        <v>3.77</v>
      </c>
      <c r="I461" s="1">
        <v>45198</v>
      </c>
      <c r="J461" s="2">
        <v>3.7480000000000002</v>
      </c>
      <c r="K461" s="1">
        <v>45198</v>
      </c>
      <c r="L461">
        <v>3.8050000000000002</v>
      </c>
      <c r="M461" s="1">
        <v>45197</v>
      </c>
      <c r="N461">
        <v>3.86</v>
      </c>
      <c r="O461" s="1">
        <v>45198</v>
      </c>
      <c r="P461">
        <v>3.9950000000000001</v>
      </c>
      <c r="Q461" s="1">
        <v>45198</v>
      </c>
      <c r="R461">
        <v>4.13</v>
      </c>
      <c r="S461" s="1"/>
      <c r="U461" s="1"/>
      <c r="V461" s="3"/>
      <c r="W461" s="1"/>
      <c r="Y461" s="1"/>
      <c r="AA461" s="1"/>
      <c r="AC461" s="1"/>
      <c r="AE461" s="1"/>
      <c r="AG461" s="1"/>
      <c r="AI461" s="1"/>
      <c r="AK461" s="1"/>
      <c r="AM461" s="1"/>
      <c r="AO461" s="1"/>
      <c r="AQ461" s="1"/>
    </row>
    <row r="462" spans="1:43" x14ac:dyDescent="0.2">
      <c r="A462" s="1">
        <v>45208</v>
      </c>
      <c r="B462">
        <v>3.62</v>
      </c>
      <c r="C462" s="1">
        <v>45208</v>
      </c>
      <c r="D462">
        <v>3.645</v>
      </c>
      <c r="E462" s="1">
        <v>45198</v>
      </c>
      <c r="F462">
        <v>3.66</v>
      </c>
      <c r="G462" s="1">
        <v>45204</v>
      </c>
      <c r="H462">
        <v>3.738</v>
      </c>
      <c r="I462" s="1">
        <v>45201</v>
      </c>
      <c r="J462" s="2">
        <v>3.7749999999999999</v>
      </c>
      <c r="K462" s="1">
        <v>45201</v>
      </c>
      <c r="L462">
        <v>3.8380000000000001</v>
      </c>
      <c r="M462" s="1">
        <v>45198</v>
      </c>
      <c r="N462">
        <v>3.8650000000000002</v>
      </c>
      <c r="O462" s="1">
        <v>45201</v>
      </c>
      <c r="P462">
        <v>4.03</v>
      </c>
      <c r="Q462" s="1">
        <v>45201</v>
      </c>
      <c r="R462">
        <v>4.165</v>
      </c>
      <c r="S462" s="1"/>
      <c r="U462" s="1"/>
      <c r="V462" s="3"/>
      <c r="W462" s="1"/>
      <c r="Y462" s="1"/>
      <c r="AA462" s="1"/>
      <c r="AC462" s="1"/>
      <c r="AE462" s="1"/>
      <c r="AG462" s="1"/>
      <c r="AI462" s="1"/>
      <c r="AK462" s="1"/>
      <c r="AM462" s="1"/>
      <c r="AO462" s="1"/>
      <c r="AQ462" s="1"/>
    </row>
    <row r="463" spans="1:43" x14ac:dyDescent="0.2">
      <c r="A463" s="1">
        <v>45209</v>
      </c>
      <c r="B463">
        <v>3.6230000000000002</v>
      </c>
      <c r="C463" s="1">
        <v>45209</v>
      </c>
      <c r="D463">
        <v>3.6429999999999998</v>
      </c>
      <c r="E463" s="1">
        <v>45201</v>
      </c>
      <c r="F463">
        <v>3.68</v>
      </c>
      <c r="G463" s="1">
        <v>45205</v>
      </c>
      <c r="H463">
        <v>3.74</v>
      </c>
      <c r="I463" s="1">
        <v>45202</v>
      </c>
      <c r="J463" s="2">
        <v>3.7749999999999999</v>
      </c>
      <c r="K463" s="1">
        <v>45202</v>
      </c>
      <c r="L463">
        <v>3.8450000000000002</v>
      </c>
      <c r="M463" s="1">
        <v>45201</v>
      </c>
      <c r="N463">
        <v>3.895</v>
      </c>
      <c r="O463" s="1">
        <v>45202</v>
      </c>
      <c r="P463">
        <v>4.0449999999999999</v>
      </c>
      <c r="Q463" s="1">
        <v>45202</v>
      </c>
      <c r="R463">
        <v>4.18</v>
      </c>
      <c r="S463" s="1"/>
      <c r="U463" s="1"/>
      <c r="V463" s="3"/>
      <c r="W463" s="1"/>
      <c r="Y463" s="1"/>
      <c r="AA463" s="1"/>
      <c r="AC463" s="1"/>
      <c r="AE463" s="1"/>
      <c r="AG463" s="1"/>
      <c r="AI463" s="1"/>
      <c r="AK463" s="1"/>
      <c r="AM463" s="1"/>
      <c r="AO463" s="1"/>
      <c r="AQ463" s="1"/>
    </row>
    <row r="464" spans="1:43" x14ac:dyDescent="0.2">
      <c r="A464" s="1">
        <v>45210</v>
      </c>
      <c r="B464">
        <v>3.62</v>
      </c>
      <c r="C464" s="1">
        <v>45210</v>
      </c>
      <c r="D464">
        <v>3.64</v>
      </c>
      <c r="E464" s="1">
        <v>45202</v>
      </c>
      <c r="F464">
        <v>3.6850000000000001</v>
      </c>
      <c r="G464" s="1">
        <v>45208</v>
      </c>
      <c r="H464">
        <v>3.7250000000000001</v>
      </c>
      <c r="I464" s="1">
        <v>45203</v>
      </c>
      <c r="J464" s="2">
        <v>3.82</v>
      </c>
      <c r="K464" s="1">
        <v>45203</v>
      </c>
      <c r="L464">
        <v>3.903</v>
      </c>
      <c r="M464" s="1">
        <v>45202</v>
      </c>
      <c r="N464">
        <v>3.91</v>
      </c>
      <c r="O464" s="1">
        <v>45203</v>
      </c>
      <c r="P464">
        <v>4.12</v>
      </c>
      <c r="Q464" s="1">
        <v>45203</v>
      </c>
      <c r="R464">
        <v>4.25</v>
      </c>
      <c r="S464" s="1"/>
      <c r="U464" s="1"/>
      <c r="V464" s="3"/>
      <c r="W464" s="1"/>
      <c r="Y464" s="1"/>
      <c r="AA464" s="1"/>
      <c r="AC464" s="1"/>
      <c r="AE464" s="1"/>
      <c r="AG464" s="1"/>
      <c r="AI464" s="1"/>
      <c r="AK464" s="1"/>
      <c r="AM464" s="1"/>
      <c r="AO464" s="1"/>
      <c r="AQ464" s="1"/>
    </row>
    <row r="465" spans="1:43" x14ac:dyDescent="0.2">
      <c r="A465" s="1">
        <v>45211</v>
      </c>
      <c r="B465">
        <v>3.64</v>
      </c>
      <c r="C465" s="1">
        <v>45211</v>
      </c>
      <c r="D465">
        <v>3.6549999999999998</v>
      </c>
      <c r="E465" s="1">
        <v>45203</v>
      </c>
      <c r="F465">
        <v>3.71</v>
      </c>
      <c r="G465" s="1">
        <v>45209</v>
      </c>
      <c r="H465">
        <v>3.69</v>
      </c>
      <c r="I465" s="1">
        <v>45204</v>
      </c>
      <c r="J465" s="2">
        <v>3.7949999999999999</v>
      </c>
      <c r="K465" s="1">
        <v>45204</v>
      </c>
      <c r="L465">
        <v>3.875</v>
      </c>
      <c r="M465" s="1">
        <v>45203</v>
      </c>
      <c r="N465">
        <v>3.9849999999999999</v>
      </c>
      <c r="O465" s="1">
        <v>45204</v>
      </c>
      <c r="P465">
        <v>4.093</v>
      </c>
      <c r="Q465" s="1">
        <v>45204</v>
      </c>
      <c r="R465">
        <v>4.2350000000000003</v>
      </c>
      <c r="S465" s="1"/>
      <c r="U465" s="1"/>
      <c r="V465" s="3"/>
      <c r="W465" s="1"/>
      <c r="Y465" s="1"/>
      <c r="AA465" s="1"/>
      <c r="AC465" s="1"/>
      <c r="AE465" s="1"/>
      <c r="AG465" s="1"/>
      <c r="AI465" s="1"/>
      <c r="AK465" s="1"/>
      <c r="AM465" s="1"/>
      <c r="AO465" s="1"/>
      <c r="AQ465" s="1"/>
    </row>
    <row r="466" spans="1:43" x14ac:dyDescent="0.2">
      <c r="A466" s="1">
        <v>45212</v>
      </c>
      <c r="B466">
        <v>3.64</v>
      </c>
      <c r="C466" s="1">
        <v>45212</v>
      </c>
      <c r="D466">
        <v>3.66</v>
      </c>
      <c r="E466" s="1">
        <v>45204</v>
      </c>
      <c r="F466">
        <v>3.6949999999999998</v>
      </c>
      <c r="G466" s="1">
        <v>45210</v>
      </c>
      <c r="H466">
        <v>3.673</v>
      </c>
      <c r="I466" s="1">
        <v>45205</v>
      </c>
      <c r="J466" s="2">
        <v>3.7879999999999998</v>
      </c>
      <c r="K466" s="1">
        <v>45205</v>
      </c>
      <c r="L466">
        <v>3.87</v>
      </c>
      <c r="M466" s="1">
        <v>45204</v>
      </c>
      <c r="N466">
        <v>3.95</v>
      </c>
      <c r="O466" s="1">
        <v>45205</v>
      </c>
      <c r="P466">
        <v>4.09</v>
      </c>
      <c r="Q466" s="1">
        <v>45205</v>
      </c>
      <c r="R466">
        <v>4.2300000000000004</v>
      </c>
      <c r="S466" s="1"/>
      <c r="U466" s="1"/>
      <c r="V466" s="3"/>
      <c r="W466" s="1"/>
      <c r="Y466" s="1"/>
      <c r="AA466" s="1"/>
      <c r="AC466" s="1"/>
      <c r="AE466" s="1"/>
      <c r="AG466" s="1"/>
      <c r="AI466" s="1"/>
      <c r="AK466" s="1"/>
      <c r="AM466" s="1"/>
      <c r="AO466" s="1"/>
      <c r="AQ466" s="1"/>
    </row>
    <row r="467" spans="1:43" x14ac:dyDescent="0.2">
      <c r="A467" s="1">
        <v>45215</v>
      </c>
      <c r="B467">
        <v>3.67</v>
      </c>
      <c r="C467" s="1">
        <v>45215</v>
      </c>
      <c r="D467">
        <v>3.69</v>
      </c>
      <c r="E467" s="1">
        <v>45205</v>
      </c>
      <c r="F467">
        <v>3.6949999999999998</v>
      </c>
      <c r="G467" s="1">
        <v>45211</v>
      </c>
      <c r="H467">
        <v>3.69</v>
      </c>
      <c r="I467" s="1">
        <v>45208</v>
      </c>
      <c r="J467" s="2">
        <v>3.78</v>
      </c>
      <c r="K467" s="1">
        <v>45208</v>
      </c>
      <c r="L467">
        <v>3.86</v>
      </c>
      <c r="M467" s="1">
        <v>45205</v>
      </c>
      <c r="N467">
        <v>3.95</v>
      </c>
      <c r="O467" s="1">
        <v>45208</v>
      </c>
      <c r="P467">
        <v>4.07</v>
      </c>
      <c r="Q467" s="1">
        <v>45208</v>
      </c>
      <c r="R467">
        <v>4.21</v>
      </c>
      <c r="S467" s="1"/>
      <c r="U467" s="1"/>
      <c r="V467" s="3"/>
      <c r="W467" s="1"/>
      <c r="Y467" s="1"/>
      <c r="AA467" s="1"/>
      <c r="AC467" s="1"/>
      <c r="AE467" s="1"/>
      <c r="AG467" s="1"/>
      <c r="AI467" s="1"/>
      <c r="AK467" s="1"/>
      <c r="AM467" s="1"/>
      <c r="AO467" s="1"/>
      <c r="AQ467" s="1"/>
    </row>
    <row r="468" spans="1:43" x14ac:dyDescent="0.2">
      <c r="A468" s="1">
        <v>45216</v>
      </c>
      <c r="B468">
        <v>3.6880000000000002</v>
      </c>
      <c r="C468" s="1">
        <v>45216</v>
      </c>
      <c r="D468">
        <v>3.7080000000000002</v>
      </c>
      <c r="E468" s="1">
        <v>45208</v>
      </c>
      <c r="F468">
        <v>3.665</v>
      </c>
      <c r="G468" s="1">
        <v>45212</v>
      </c>
      <c r="H468">
        <v>3.7050000000000001</v>
      </c>
      <c r="I468" s="1">
        <v>45209</v>
      </c>
      <c r="J468" s="2">
        <v>3.7149999999999999</v>
      </c>
      <c r="K468" s="1">
        <v>45209</v>
      </c>
      <c r="L468">
        <v>3.82</v>
      </c>
      <c r="M468" s="1">
        <v>45208</v>
      </c>
      <c r="N468">
        <v>3.9249999999999998</v>
      </c>
      <c r="O468" s="1">
        <v>45209</v>
      </c>
      <c r="P468">
        <v>4.0279999999999996</v>
      </c>
      <c r="Q468" s="1">
        <v>45209</v>
      </c>
      <c r="R468">
        <v>4.165</v>
      </c>
      <c r="S468" s="1"/>
      <c r="U468" s="1"/>
      <c r="V468" s="3"/>
      <c r="W468" s="1"/>
      <c r="Y468" s="1"/>
      <c r="AA468" s="1"/>
      <c r="AC468" s="1"/>
      <c r="AE468" s="1"/>
      <c r="AG468" s="1"/>
      <c r="AI468" s="1"/>
      <c r="AK468" s="1"/>
      <c r="AM468" s="1"/>
      <c r="AO468" s="1"/>
      <c r="AQ468" s="1"/>
    </row>
    <row r="469" spans="1:43" x14ac:dyDescent="0.2">
      <c r="A469" s="1">
        <v>45217</v>
      </c>
      <c r="B469">
        <v>3.6949999999999998</v>
      </c>
      <c r="C469" s="1">
        <v>45217</v>
      </c>
      <c r="D469">
        <v>3.7229999999999999</v>
      </c>
      <c r="E469" s="1">
        <v>45209</v>
      </c>
      <c r="F469">
        <v>3.6579999999999999</v>
      </c>
      <c r="G469" s="1">
        <v>45215</v>
      </c>
      <c r="H469">
        <v>3.73</v>
      </c>
      <c r="I469" s="1">
        <v>45210</v>
      </c>
      <c r="J469" s="2">
        <v>3.7250000000000001</v>
      </c>
      <c r="K469" s="1">
        <v>45210</v>
      </c>
      <c r="L469">
        <v>3.7890000000000001</v>
      </c>
      <c r="M469" s="1">
        <v>45209</v>
      </c>
      <c r="N469">
        <v>3.89</v>
      </c>
      <c r="O469" s="1">
        <v>45210</v>
      </c>
      <c r="P469">
        <v>3.9870000000000001</v>
      </c>
      <c r="Q469" s="1">
        <v>45210</v>
      </c>
      <c r="R469">
        <v>4.1219999999999999</v>
      </c>
      <c r="S469" s="1"/>
      <c r="U469" s="1"/>
      <c r="V469" s="3"/>
      <c r="W469" s="1"/>
      <c r="Y469" s="1"/>
      <c r="AA469" s="1"/>
      <c r="AC469" s="1"/>
      <c r="AE469" s="1"/>
      <c r="AG469" s="1"/>
      <c r="AI469" s="1"/>
      <c r="AK469" s="1"/>
      <c r="AM469" s="1"/>
      <c r="AO469" s="1"/>
      <c r="AQ469" s="1"/>
    </row>
    <row r="470" spans="1:43" x14ac:dyDescent="0.2">
      <c r="A470" s="1">
        <v>45218</v>
      </c>
      <c r="B470">
        <v>3.69</v>
      </c>
      <c r="C470" s="1">
        <v>45218</v>
      </c>
      <c r="D470">
        <v>3.75</v>
      </c>
      <c r="E470" s="1">
        <v>45210</v>
      </c>
      <c r="F470">
        <v>3.65</v>
      </c>
      <c r="G470" s="1">
        <v>45216</v>
      </c>
      <c r="H470">
        <v>3.75</v>
      </c>
      <c r="I470" s="1">
        <v>45211</v>
      </c>
      <c r="J470" s="2">
        <v>3.73</v>
      </c>
      <c r="K470" s="1">
        <v>45211</v>
      </c>
      <c r="L470">
        <v>3.7930000000000001</v>
      </c>
      <c r="M470" s="1">
        <v>45210</v>
      </c>
      <c r="N470">
        <v>3.8525</v>
      </c>
      <c r="O470" s="1">
        <v>45211</v>
      </c>
      <c r="P470">
        <v>3.9849999999999999</v>
      </c>
      <c r="Q470" s="1">
        <v>45211</v>
      </c>
      <c r="R470">
        <v>4.12</v>
      </c>
      <c r="S470" s="1"/>
      <c r="U470" s="1"/>
      <c r="V470" s="3"/>
      <c r="W470" s="1"/>
      <c r="Y470" s="1"/>
      <c r="AA470" s="1"/>
      <c r="AC470" s="1"/>
      <c r="AE470" s="1"/>
      <c r="AG470" s="1"/>
      <c r="AI470" s="1"/>
      <c r="AK470" s="1"/>
      <c r="AM470" s="1"/>
      <c r="AO470" s="1"/>
      <c r="AQ470" s="1"/>
    </row>
    <row r="471" spans="1:43" x14ac:dyDescent="0.2">
      <c r="A471" s="1">
        <v>45219</v>
      </c>
      <c r="B471">
        <v>3.72</v>
      </c>
      <c r="C471" s="1">
        <v>45219</v>
      </c>
      <c r="D471">
        <v>3.7749999999999999</v>
      </c>
      <c r="E471" s="1">
        <v>45211</v>
      </c>
      <c r="F471">
        <v>3.67</v>
      </c>
      <c r="G471" s="1">
        <v>45217</v>
      </c>
      <c r="H471">
        <v>3.79</v>
      </c>
      <c r="I471" s="1">
        <v>45212</v>
      </c>
      <c r="J471" s="2">
        <v>3.74</v>
      </c>
      <c r="K471" s="1">
        <v>45212</v>
      </c>
      <c r="L471">
        <v>3.798</v>
      </c>
      <c r="M471" s="1">
        <v>45211</v>
      </c>
      <c r="N471">
        <v>3.855</v>
      </c>
      <c r="O471" s="1">
        <v>45212</v>
      </c>
      <c r="P471">
        <v>3.9849999999999999</v>
      </c>
      <c r="Q471" s="1">
        <v>45212</v>
      </c>
      <c r="R471">
        <v>4.1050000000000004</v>
      </c>
      <c r="S471" s="1"/>
      <c r="U471" s="1"/>
      <c r="V471" s="3"/>
      <c r="W471" s="1"/>
      <c r="Y471" s="1"/>
      <c r="AA471" s="1"/>
      <c r="AC471" s="1"/>
      <c r="AE471" s="1"/>
      <c r="AG471" s="1"/>
      <c r="AI471" s="1"/>
      <c r="AK471" s="1"/>
      <c r="AM471" s="1"/>
      <c r="AO471" s="1"/>
      <c r="AQ471" s="1"/>
    </row>
    <row r="472" spans="1:43" x14ac:dyDescent="0.2">
      <c r="A472" s="1">
        <v>45222</v>
      </c>
      <c r="B472">
        <v>3.74</v>
      </c>
      <c r="C472" s="1">
        <v>45222</v>
      </c>
      <c r="D472">
        <v>3.8050000000000002</v>
      </c>
      <c r="E472" s="1">
        <v>45212</v>
      </c>
      <c r="F472">
        <v>3.68</v>
      </c>
      <c r="G472" s="1">
        <v>45218</v>
      </c>
      <c r="H472">
        <v>3.87</v>
      </c>
      <c r="I472" s="1">
        <v>45215</v>
      </c>
      <c r="J472" s="2">
        <v>3.77</v>
      </c>
      <c r="K472" s="1">
        <v>45215</v>
      </c>
      <c r="L472">
        <v>3.8250000000000002</v>
      </c>
      <c r="M472" s="1">
        <v>45212</v>
      </c>
      <c r="N472">
        <v>3.855</v>
      </c>
      <c r="O472" s="1">
        <v>45215</v>
      </c>
      <c r="P472">
        <v>4.0129999999999999</v>
      </c>
      <c r="Q472" s="1">
        <v>45215</v>
      </c>
      <c r="R472">
        <v>4.1349999999999998</v>
      </c>
      <c r="S472" s="1"/>
      <c r="U472" s="1"/>
      <c r="V472" s="3"/>
      <c r="W472" s="1"/>
      <c r="Y472" s="1"/>
      <c r="AA472" s="1"/>
      <c r="AC472" s="1"/>
      <c r="AE472" s="1"/>
      <c r="AG472" s="1"/>
      <c r="AI472" s="1"/>
      <c r="AK472" s="1"/>
      <c r="AM472" s="1"/>
      <c r="AO472" s="1"/>
      <c r="AQ472" s="1"/>
    </row>
    <row r="473" spans="1:43" x14ac:dyDescent="0.2">
      <c r="A473" s="1">
        <v>45223</v>
      </c>
      <c r="B473">
        <v>3.7250000000000001</v>
      </c>
      <c r="C473" s="1">
        <v>45223</v>
      </c>
      <c r="D473">
        <v>3.7650000000000001</v>
      </c>
      <c r="E473" s="1">
        <v>45215</v>
      </c>
      <c r="F473">
        <v>3.71</v>
      </c>
      <c r="G473" s="1">
        <v>45219</v>
      </c>
      <c r="H473">
        <v>3.8679999999999999</v>
      </c>
      <c r="I473" s="1">
        <v>45216</v>
      </c>
      <c r="J473" s="2">
        <v>3.7850000000000001</v>
      </c>
      <c r="K473" s="1">
        <v>45216</v>
      </c>
      <c r="L473">
        <v>3.855</v>
      </c>
      <c r="M473" s="1">
        <v>45215</v>
      </c>
      <c r="N473">
        <v>3.8849999999999998</v>
      </c>
      <c r="O473" s="1">
        <v>45216</v>
      </c>
      <c r="P473">
        <v>4.0430000000000001</v>
      </c>
      <c r="Q473" s="1">
        <v>45216</v>
      </c>
      <c r="R473">
        <v>4.165</v>
      </c>
      <c r="S473" s="1"/>
      <c r="U473" s="1"/>
      <c r="V473" s="3"/>
      <c r="W473" s="1"/>
      <c r="Y473" s="1"/>
      <c r="AA473" s="1"/>
      <c r="AC473" s="1"/>
      <c r="AE473" s="1"/>
      <c r="AG473" s="1"/>
      <c r="AI473" s="1"/>
      <c r="AK473" s="1"/>
      <c r="AM473" s="1"/>
      <c r="AO473" s="1"/>
      <c r="AQ473" s="1"/>
    </row>
    <row r="474" spans="1:43" x14ac:dyDescent="0.2">
      <c r="A474" s="1">
        <v>45224</v>
      </c>
      <c r="B474">
        <v>3.7250000000000001</v>
      </c>
      <c r="C474" s="1">
        <v>45224</v>
      </c>
      <c r="D474">
        <v>3.7730000000000001</v>
      </c>
      <c r="E474" s="1">
        <v>45216</v>
      </c>
      <c r="F474">
        <v>3.7280000000000002</v>
      </c>
      <c r="G474" s="1">
        <v>45222</v>
      </c>
      <c r="H474">
        <v>3.92</v>
      </c>
      <c r="I474" s="1">
        <v>45217</v>
      </c>
      <c r="J474" s="2">
        <v>3.8250000000000002</v>
      </c>
      <c r="K474" s="1">
        <v>45217</v>
      </c>
      <c r="L474">
        <v>3.9</v>
      </c>
      <c r="M474" s="1">
        <v>45216</v>
      </c>
      <c r="N474">
        <v>3.915</v>
      </c>
      <c r="O474" s="1">
        <v>45217</v>
      </c>
      <c r="P474">
        <v>4.093</v>
      </c>
      <c r="Q474" s="1">
        <v>45217</v>
      </c>
      <c r="R474">
        <v>4.218</v>
      </c>
      <c r="S474" s="1"/>
      <c r="U474" s="1"/>
      <c r="V474" s="3"/>
      <c r="W474" s="1"/>
      <c r="Y474" s="1"/>
      <c r="AA474" s="1"/>
      <c r="AC474" s="1"/>
      <c r="AE474" s="1"/>
      <c r="AG474" s="1"/>
      <c r="AI474" s="1"/>
      <c r="AK474" s="1"/>
      <c r="AM474" s="1"/>
      <c r="AO474" s="1"/>
      <c r="AQ474" s="1"/>
    </row>
    <row r="475" spans="1:43" x14ac:dyDescent="0.2">
      <c r="A475" s="1">
        <v>45225</v>
      </c>
      <c r="B475">
        <v>3.73</v>
      </c>
      <c r="C475" s="1">
        <v>45225</v>
      </c>
      <c r="D475">
        <v>3.8029999999999999</v>
      </c>
      <c r="E475" s="1">
        <v>45217</v>
      </c>
      <c r="F475">
        <v>3.7429999999999999</v>
      </c>
      <c r="G475" s="1">
        <v>45223</v>
      </c>
      <c r="H475">
        <v>3.87</v>
      </c>
      <c r="I475" s="1">
        <v>45218</v>
      </c>
      <c r="J475" s="2">
        <v>3.9249999999999998</v>
      </c>
      <c r="K475" s="1">
        <v>45218</v>
      </c>
      <c r="L475">
        <v>4.0049999999999999</v>
      </c>
      <c r="M475" s="1">
        <v>45217</v>
      </c>
      <c r="N475">
        <v>3.9649999999999999</v>
      </c>
      <c r="O475" s="1">
        <v>45218</v>
      </c>
      <c r="P475">
        <v>4.2080000000000002</v>
      </c>
      <c r="Q475" s="1">
        <v>45218</v>
      </c>
      <c r="R475">
        <v>4.3479999999999999</v>
      </c>
      <c r="S475" s="1"/>
      <c r="U475" s="1"/>
      <c r="V475" s="3"/>
      <c r="W475" s="1"/>
      <c r="Y475" s="1"/>
      <c r="AA475" s="1"/>
      <c r="AC475" s="1"/>
      <c r="AE475" s="1"/>
      <c r="AG475" s="1"/>
      <c r="AI475" s="1"/>
      <c r="AK475" s="1"/>
      <c r="AM475" s="1"/>
      <c r="AO475" s="1"/>
      <c r="AQ475" s="1"/>
    </row>
    <row r="476" spans="1:43" x14ac:dyDescent="0.2">
      <c r="A476" s="1">
        <v>45226</v>
      </c>
      <c r="B476">
        <v>3.7450000000000001</v>
      </c>
      <c r="C476" s="1">
        <v>45226</v>
      </c>
      <c r="D476">
        <v>3.7875000000000001</v>
      </c>
      <c r="E476" s="1">
        <v>45218</v>
      </c>
      <c r="F476">
        <v>3.8250000000000002</v>
      </c>
      <c r="G476" s="1">
        <v>45224</v>
      </c>
      <c r="H476">
        <v>3.88</v>
      </c>
      <c r="I476" s="1">
        <v>45219</v>
      </c>
      <c r="J476" s="2">
        <v>3.9129999999999998</v>
      </c>
      <c r="K476" s="1">
        <v>45219</v>
      </c>
      <c r="L476">
        <v>3.9849999999999999</v>
      </c>
      <c r="M476" s="1">
        <v>45218</v>
      </c>
      <c r="N476">
        <v>4.0750000000000002</v>
      </c>
      <c r="O476" s="1">
        <v>45219</v>
      </c>
      <c r="P476">
        <v>4.1779999999999999</v>
      </c>
      <c r="Q476" s="1">
        <v>45219</v>
      </c>
      <c r="R476">
        <v>4.3179999999999996</v>
      </c>
      <c r="S476" s="1"/>
      <c r="U476" s="1"/>
      <c r="V476" s="3"/>
      <c r="W476" s="1"/>
      <c r="Y476" s="1"/>
      <c r="AA476" s="1"/>
      <c r="AC476" s="1"/>
      <c r="AE476" s="1"/>
      <c r="AG476" s="1"/>
      <c r="AI476" s="1"/>
      <c r="AK476" s="1"/>
      <c r="AM476" s="1"/>
      <c r="AO476" s="1"/>
      <c r="AQ476" s="1"/>
    </row>
    <row r="477" spans="1:43" x14ac:dyDescent="0.2">
      <c r="A477" s="1">
        <v>45229</v>
      </c>
      <c r="B477">
        <v>3.73</v>
      </c>
      <c r="C477" s="1">
        <v>45229</v>
      </c>
      <c r="D477">
        <v>3.77</v>
      </c>
      <c r="E477" s="1">
        <v>45219</v>
      </c>
      <c r="F477">
        <v>3.8050000000000002</v>
      </c>
      <c r="G477" s="1">
        <v>45225</v>
      </c>
      <c r="H477">
        <v>3.92</v>
      </c>
      <c r="I477" s="1">
        <v>45222</v>
      </c>
      <c r="J477" s="2">
        <v>3.98</v>
      </c>
      <c r="K477" s="1">
        <v>45222</v>
      </c>
      <c r="L477">
        <v>4.07</v>
      </c>
      <c r="M477" s="1">
        <v>45219</v>
      </c>
      <c r="N477">
        <v>4.0449999999999999</v>
      </c>
      <c r="O477" s="1">
        <v>45222</v>
      </c>
      <c r="P477">
        <v>4.29</v>
      </c>
      <c r="Q477" s="1">
        <v>45222</v>
      </c>
      <c r="R477">
        <v>4.43</v>
      </c>
      <c r="S477" s="1"/>
      <c r="U477" s="1"/>
      <c r="V477" s="3"/>
      <c r="W477" s="1"/>
      <c r="Y477" s="1"/>
      <c r="AA477" s="1"/>
      <c r="AC477" s="1"/>
      <c r="AE477" s="1"/>
      <c r="AG477" s="1"/>
      <c r="AI477" s="1"/>
      <c r="AK477" s="1"/>
      <c r="AM477" s="1"/>
      <c r="AO477" s="1"/>
      <c r="AQ477" s="1"/>
    </row>
    <row r="478" spans="1:43" x14ac:dyDescent="0.2">
      <c r="A478" s="1">
        <v>45230</v>
      </c>
      <c r="B478">
        <v>3.71</v>
      </c>
      <c r="C478" s="1">
        <v>45230</v>
      </c>
      <c r="D478">
        <v>3.738</v>
      </c>
      <c r="E478" s="1">
        <v>45222</v>
      </c>
      <c r="F478">
        <v>3.835</v>
      </c>
      <c r="G478" s="1">
        <v>45226</v>
      </c>
      <c r="H478">
        <v>3.88</v>
      </c>
      <c r="I478" s="1">
        <v>45223</v>
      </c>
      <c r="J478" s="2">
        <v>3.92</v>
      </c>
      <c r="K478" s="1">
        <v>45223</v>
      </c>
      <c r="L478">
        <v>4.01</v>
      </c>
      <c r="M478" s="1">
        <v>45222</v>
      </c>
      <c r="N478">
        <v>4.1349999999999998</v>
      </c>
      <c r="O478" s="1">
        <v>45223</v>
      </c>
      <c r="P478">
        <v>4.1950000000000003</v>
      </c>
      <c r="Q478" s="1">
        <v>45223</v>
      </c>
      <c r="R478">
        <v>4.3600000000000003</v>
      </c>
      <c r="S478" s="1"/>
      <c r="U478" s="1"/>
      <c r="V478" s="3"/>
      <c r="W478" s="1"/>
      <c r="Y478" s="1"/>
      <c r="AA478" s="1"/>
      <c r="AC478" s="1"/>
      <c r="AE478" s="1"/>
      <c r="AG478" s="1"/>
      <c r="AI478" s="1"/>
      <c r="AK478" s="1"/>
      <c r="AM478" s="1"/>
      <c r="AO478" s="1"/>
      <c r="AQ478" s="1"/>
    </row>
    <row r="479" spans="1:43" x14ac:dyDescent="0.2">
      <c r="A479" s="1">
        <v>45231</v>
      </c>
      <c r="B479">
        <v>3.72</v>
      </c>
      <c r="C479" s="1">
        <v>45231</v>
      </c>
      <c r="D479">
        <v>3.74</v>
      </c>
      <c r="E479" s="1">
        <v>45223</v>
      </c>
      <c r="F479">
        <v>3.7949999999999999</v>
      </c>
      <c r="G479" s="1">
        <v>45229</v>
      </c>
      <c r="H479">
        <v>3.855</v>
      </c>
      <c r="I479" s="1">
        <v>45224</v>
      </c>
      <c r="J479" s="2">
        <v>3.9279999999999999</v>
      </c>
      <c r="K479" s="1">
        <v>45224</v>
      </c>
      <c r="L479">
        <v>4.01</v>
      </c>
      <c r="M479" s="1">
        <v>45223</v>
      </c>
      <c r="N479">
        <v>4.0599999999999996</v>
      </c>
      <c r="O479" s="1">
        <v>45224</v>
      </c>
      <c r="P479">
        <v>4.21</v>
      </c>
      <c r="Q479" s="1">
        <v>45224</v>
      </c>
      <c r="R479">
        <v>4.3550000000000004</v>
      </c>
      <c r="S479" s="1"/>
      <c r="U479" s="1"/>
      <c r="V479" s="3"/>
      <c r="W479" s="1"/>
      <c r="Y479" s="1"/>
      <c r="AA479" s="1"/>
      <c r="AC479" s="1"/>
      <c r="AE479" s="1"/>
      <c r="AG479" s="1"/>
      <c r="AI479" s="1"/>
      <c r="AK479" s="1"/>
      <c r="AM479" s="1"/>
      <c r="AO479" s="1"/>
      <c r="AQ479" s="1"/>
    </row>
    <row r="480" spans="1:43" x14ac:dyDescent="0.2">
      <c r="A480" s="1">
        <v>45232</v>
      </c>
      <c r="B480">
        <v>3.7250000000000001</v>
      </c>
      <c r="C480" s="1">
        <v>45232</v>
      </c>
      <c r="D480">
        <v>3.75</v>
      </c>
      <c r="E480" s="1">
        <v>45224</v>
      </c>
      <c r="F480">
        <v>3.8149999999999999</v>
      </c>
      <c r="G480" s="1">
        <v>45230</v>
      </c>
      <c r="H480">
        <v>3.8</v>
      </c>
      <c r="I480" s="1">
        <v>45225</v>
      </c>
      <c r="J480" s="2">
        <v>3.97</v>
      </c>
      <c r="K480" s="1">
        <v>45225</v>
      </c>
      <c r="L480">
        <v>4.0449999999999999</v>
      </c>
      <c r="M480" s="1">
        <v>45224</v>
      </c>
      <c r="N480">
        <v>4.08</v>
      </c>
      <c r="O480" s="1">
        <v>45225</v>
      </c>
      <c r="P480">
        <v>4.2530000000000001</v>
      </c>
      <c r="Q480" s="1">
        <v>45225</v>
      </c>
      <c r="R480">
        <v>4.3949999999999996</v>
      </c>
      <c r="S480" s="1"/>
      <c r="U480" s="1"/>
      <c r="V480" s="3"/>
      <c r="W480" s="1"/>
      <c r="Y480" s="1"/>
      <c r="AA480" s="1"/>
      <c r="AC480" s="1"/>
      <c r="AE480" s="1"/>
      <c r="AG480" s="1"/>
      <c r="AI480" s="1"/>
      <c r="AK480" s="1"/>
      <c r="AM480" s="1"/>
      <c r="AO480" s="1"/>
      <c r="AQ480" s="1"/>
    </row>
    <row r="481" spans="1:43" x14ac:dyDescent="0.2">
      <c r="A481" s="1">
        <v>45233</v>
      </c>
      <c r="B481">
        <v>3.7349999999999999</v>
      </c>
      <c r="C481" s="1">
        <v>45233</v>
      </c>
      <c r="D481">
        <v>3.7549999999999999</v>
      </c>
      <c r="E481" s="1">
        <v>45225</v>
      </c>
      <c r="F481">
        <v>3.835</v>
      </c>
      <c r="G481" s="1">
        <v>45231</v>
      </c>
      <c r="H481">
        <v>3.7949999999999999</v>
      </c>
      <c r="I481" s="1">
        <v>45226</v>
      </c>
      <c r="J481" s="2">
        <v>3.93</v>
      </c>
      <c r="K481" s="1">
        <v>45226</v>
      </c>
      <c r="L481">
        <v>4.0049999999999999</v>
      </c>
      <c r="M481" s="1">
        <v>45225</v>
      </c>
      <c r="N481">
        <v>4.1100000000000003</v>
      </c>
      <c r="O481" s="1">
        <v>45226</v>
      </c>
      <c r="P481">
        <v>4.2080000000000002</v>
      </c>
      <c r="Q481" s="1">
        <v>45226</v>
      </c>
      <c r="R481">
        <v>4.3449999999999998</v>
      </c>
      <c r="S481" s="1"/>
      <c r="U481" s="1"/>
      <c r="V481" s="3"/>
      <c r="W481" s="1"/>
      <c r="Y481" s="1"/>
      <c r="AA481" s="1"/>
      <c r="AC481" s="1"/>
      <c r="AE481" s="1"/>
      <c r="AG481" s="1"/>
      <c r="AI481" s="1"/>
      <c r="AK481" s="1"/>
      <c r="AM481" s="1"/>
      <c r="AO481" s="1"/>
      <c r="AQ481" s="1"/>
    </row>
    <row r="482" spans="1:43" x14ac:dyDescent="0.2">
      <c r="A482" s="1">
        <v>45236</v>
      </c>
      <c r="B482">
        <v>3.73</v>
      </c>
      <c r="C482" s="1">
        <v>45236</v>
      </c>
      <c r="D482">
        <v>3.738</v>
      </c>
      <c r="E482" s="1">
        <v>45226</v>
      </c>
      <c r="F482">
        <v>3.83</v>
      </c>
      <c r="G482" s="1">
        <v>45232</v>
      </c>
      <c r="H482">
        <v>3.7850000000000001</v>
      </c>
      <c r="I482" s="1">
        <v>45229</v>
      </c>
      <c r="J482" s="2">
        <v>3.9049999999999998</v>
      </c>
      <c r="K482" s="1">
        <v>45229</v>
      </c>
      <c r="L482">
        <v>3.9750000000000001</v>
      </c>
      <c r="M482" s="1">
        <v>45226</v>
      </c>
      <c r="N482">
        <v>4.0650000000000004</v>
      </c>
      <c r="O482" s="1">
        <v>45229</v>
      </c>
      <c r="P482">
        <v>4.1779999999999999</v>
      </c>
      <c r="Q482" s="1">
        <v>45229</v>
      </c>
      <c r="R482">
        <v>4.32</v>
      </c>
      <c r="S482" s="1"/>
      <c r="U482" s="1"/>
      <c r="V482" s="3"/>
      <c r="W482" s="1"/>
      <c r="Y482" s="1"/>
      <c r="AA482" s="1"/>
      <c r="AC482" s="1"/>
      <c r="AE482" s="1"/>
      <c r="AG482" s="1"/>
      <c r="AI482" s="1"/>
      <c r="AK482" s="1"/>
      <c r="AM482" s="1"/>
      <c r="AO482" s="1"/>
      <c r="AQ482" s="1"/>
    </row>
    <row r="483" spans="1:43" x14ac:dyDescent="0.2">
      <c r="A483" s="1">
        <v>45237</v>
      </c>
      <c r="B483">
        <v>3.72</v>
      </c>
      <c r="C483" s="1">
        <v>45237</v>
      </c>
      <c r="D483">
        <v>3.74</v>
      </c>
      <c r="E483" s="1">
        <v>45229</v>
      </c>
      <c r="F483">
        <v>3.8050000000000002</v>
      </c>
      <c r="G483" s="1">
        <v>45233</v>
      </c>
      <c r="H483">
        <v>3.7949999999999999</v>
      </c>
      <c r="I483" s="1">
        <v>45230</v>
      </c>
      <c r="J483" s="2">
        <v>3.84</v>
      </c>
      <c r="K483" s="1">
        <v>45230</v>
      </c>
      <c r="L483">
        <v>3.9</v>
      </c>
      <c r="M483" s="1">
        <v>45229</v>
      </c>
      <c r="N483">
        <v>4.04</v>
      </c>
      <c r="O483" s="1">
        <v>45230</v>
      </c>
      <c r="P483">
        <v>4.09</v>
      </c>
      <c r="Q483" s="1">
        <v>45230</v>
      </c>
      <c r="R483">
        <v>4.2249999999999996</v>
      </c>
      <c r="S483" s="1"/>
      <c r="U483" s="1"/>
      <c r="V483" s="3"/>
      <c r="W483" s="1"/>
      <c r="Y483" s="1"/>
      <c r="AA483" s="1"/>
      <c r="AC483" s="1"/>
      <c r="AE483" s="1"/>
      <c r="AG483" s="1"/>
      <c r="AI483" s="1"/>
      <c r="AK483" s="1"/>
      <c r="AM483" s="1"/>
      <c r="AO483" s="1"/>
      <c r="AQ483" s="1"/>
    </row>
    <row r="484" spans="1:43" x14ac:dyDescent="0.2">
      <c r="A484" s="1">
        <v>45238</v>
      </c>
      <c r="B484">
        <v>3.72</v>
      </c>
      <c r="C484" s="1">
        <v>45238</v>
      </c>
      <c r="D484">
        <v>3.7450000000000001</v>
      </c>
      <c r="E484" s="1">
        <v>45230</v>
      </c>
      <c r="F484">
        <v>3.76</v>
      </c>
      <c r="G484" s="1">
        <v>45236</v>
      </c>
      <c r="H484">
        <v>3.77</v>
      </c>
      <c r="I484" s="1">
        <v>45231</v>
      </c>
      <c r="J484" s="2">
        <v>3.83</v>
      </c>
      <c r="K484" s="1">
        <v>45231</v>
      </c>
      <c r="L484">
        <v>3.8879999999999999</v>
      </c>
      <c r="M484" s="1">
        <v>45230</v>
      </c>
      <c r="N484">
        <v>3.9550000000000001</v>
      </c>
      <c r="O484" s="1">
        <v>45231</v>
      </c>
      <c r="P484">
        <v>4.0999999999999996</v>
      </c>
      <c r="Q484" s="1">
        <v>45231</v>
      </c>
      <c r="R484">
        <v>4.2249999999999996</v>
      </c>
      <c r="S484" s="1"/>
      <c r="U484" s="1"/>
      <c r="V484" s="3"/>
      <c r="W484" s="1"/>
      <c r="Y484" s="1"/>
      <c r="AA484" s="1"/>
      <c r="AC484" s="1"/>
      <c r="AE484" s="1"/>
      <c r="AG484" s="1"/>
      <c r="AI484" s="1"/>
      <c r="AK484" s="1"/>
      <c r="AM484" s="1"/>
      <c r="AO484" s="1"/>
      <c r="AQ484" s="1"/>
    </row>
    <row r="485" spans="1:43" x14ac:dyDescent="0.2">
      <c r="A485" s="1">
        <v>45239</v>
      </c>
      <c r="B485">
        <v>3.7130000000000001</v>
      </c>
      <c r="C485" s="1">
        <v>45239</v>
      </c>
      <c r="D485">
        <v>3.73</v>
      </c>
      <c r="E485" s="1">
        <v>45231</v>
      </c>
      <c r="F485">
        <v>3.7650000000000001</v>
      </c>
      <c r="G485" s="1">
        <v>45237</v>
      </c>
      <c r="H485">
        <v>3.7850000000000001</v>
      </c>
      <c r="I485" s="1">
        <v>45232</v>
      </c>
      <c r="J485" s="2">
        <v>3.8250000000000002</v>
      </c>
      <c r="K485" s="1">
        <v>45232</v>
      </c>
      <c r="L485">
        <v>3.87</v>
      </c>
      <c r="M485" s="1">
        <v>45231</v>
      </c>
      <c r="N485">
        <v>3.9550000000000001</v>
      </c>
      <c r="O485" s="1">
        <v>45232</v>
      </c>
      <c r="P485">
        <v>4.0449999999999999</v>
      </c>
      <c r="Q485" s="1">
        <v>45232</v>
      </c>
      <c r="R485">
        <v>4.18</v>
      </c>
      <c r="S485" s="1"/>
      <c r="U485" s="1"/>
      <c r="V485" s="3"/>
      <c r="W485" s="1"/>
      <c r="Y485" s="1"/>
      <c r="AA485" s="1"/>
      <c r="AC485" s="1"/>
      <c r="AE485" s="1"/>
      <c r="AG485" s="1"/>
      <c r="AI485" s="1"/>
      <c r="AK485" s="1"/>
      <c r="AM485" s="1"/>
      <c r="AO485" s="1"/>
      <c r="AQ485" s="1"/>
    </row>
    <row r="486" spans="1:43" x14ac:dyDescent="0.2">
      <c r="A486" s="1">
        <v>45240</v>
      </c>
      <c r="B486">
        <v>3.7349999999999999</v>
      </c>
      <c r="C486" s="1">
        <v>45240</v>
      </c>
      <c r="D486">
        <v>3.7549999999999999</v>
      </c>
      <c r="E486" s="1">
        <v>45232</v>
      </c>
      <c r="F486">
        <v>3.77</v>
      </c>
      <c r="G486" s="1">
        <v>45238</v>
      </c>
      <c r="H486">
        <v>3.77</v>
      </c>
      <c r="I486" s="1">
        <v>45233</v>
      </c>
      <c r="J486" s="2">
        <v>3.8149999999999999</v>
      </c>
      <c r="K486" s="1">
        <v>45233</v>
      </c>
      <c r="L486">
        <v>3.87</v>
      </c>
      <c r="M486" s="1">
        <v>45232</v>
      </c>
      <c r="N486">
        <v>3.91</v>
      </c>
      <c r="O486" s="1">
        <v>45233</v>
      </c>
      <c r="P486">
        <v>4.03</v>
      </c>
      <c r="Q486" s="1">
        <v>45233</v>
      </c>
      <c r="R486">
        <v>4.17</v>
      </c>
      <c r="S486" s="1"/>
      <c r="U486" s="1"/>
      <c r="V486" s="3"/>
      <c r="W486" s="1"/>
      <c r="Y486" s="1"/>
      <c r="AA486" s="1"/>
      <c r="AC486" s="1"/>
      <c r="AE486" s="1"/>
      <c r="AG486" s="1"/>
      <c r="AI486" s="1"/>
      <c r="AK486" s="1"/>
      <c r="AM486" s="1"/>
      <c r="AO486" s="1"/>
      <c r="AQ486" s="1"/>
    </row>
    <row r="487" spans="1:43" x14ac:dyDescent="0.2">
      <c r="A487" s="1">
        <v>45244</v>
      </c>
      <c r="B487">
        <v>3.7080000000000002</v>
      </c>
      <c r="C487" s="1">
        <v>45244</v>
      </c>
      <c r="D487">
        <v>3.7349999999999999</v>
      </c>
      <c r="E487" s="1">
        <v>45233</v>
      </c>
      <c r="F487">
        <v>3.77</v>
      </c>
      <c r="G487" s="1">
        <v>45239</v>
      </c>
      <c r="H487">
        <v>3.76</v>
      </c>
      <c r="I487" s="1">
        <v>45236</v>
      </c>
      <c r="J487" s="2">
        <v>3.79</v>
      </c>
      <c r="K487" s="1">
        <v>45236</v>
      </c>
      <c r="L487">
        <v>3.84</v>
      </c>
      <c r="M487" s="1">
        <v>45233</v>
      </c>
      <c r="N487">
        <v>3.91</v>
      </c>
      <c r="O487" s="1">
        <v>45236</v>
      </c>
      <c r="P487">
        <v>4.0049999999999999</v>
      </c>
      <c r="Q487" s="1">
        <v>45236</v>
      </c>
      <c r="R487">
        <v>4.1349999999999998</v>
      </c>
      <c r="S487" s="1"/>
      <c r="U487" s="1"/>
      <c r="V487" s="3"/>
      <c r="W487" s="1"/>
      <c r="Y487" s="1"/>
      <c r="AA487" s="1"/>
      <c r="AC487" s="1"/>
      <c r="AE487" s="1"/>
      <c r="AG487" s="1"/>
      <c r="AI487" s="1"/>
      <c r="AK487" s="1"/>
      <c r="AM487" s="1"/>
      <c r="AO487" s="1"/>
      <c r="AQ487" s="1"/>
    </row>
    <row r="488" spans="1:43" x14ac:dyDescent="0.2">
      <c r="A488" s="1">
        <v>45245</v>
      </c>
      <c r="B488">
        <v>3.7149999999999999</v>
      </c>
      <c r="C488" s="1">
        <v>45245</v>
      </c>
      <c r="D488">
        <v>3.7250000000000001</v>
      </c>
      <c r="E488" s="1">
        <v>45236</v>
      </c>
      <c r="F488">
        <v>3.7549999999999999</v>
      </c>
      <c r="G488" s="1">
        <v>45240</v>
      </c>
      <c r="H488">
        <v>3.78</v>
      </c>
      <c r="I488" s="1">
        <v>45237</v>
      </c>
      <c r="J488" s="2">
        <v>3.81</v>
      </c>
      <c r="K488" s="1">
        <v>45237</v>
      </c>
      <c r="L488">
        <v>3.87</v>
      </c>
      <c r="M488" s="1">
        <v>45236</v>
      </c>
      <c r="N488">
        <v>3.88</v>
      </c>
      <c r="O488" s="1">
        <v>45237</v>
      </c>
      <c r="P488">
        <v>4.0449999999999999</v>
      </c>
      <c r="Q488" s="1">
        <v>45237</v>
      </c>
      <c r="R488">
        <v>4.1820000000000004</v>
      </c>
      <c r="S488" s="1"/>
      <c r="U488" s="1"/>
      <c r="V488" s="3"/>
      <c r="W488" s="1"/>
      <c r="Y488" s="1"/>
      <c r="AA488" s="1"/>
      <c r="AC488" s="1"/>
      <c r="AE488" s="1"/>
      <c r="AG488" s="1"/>
      <c r="AI488" s="1"/>
      <c r="AK488" s="1"/>
      <c r="AM488" s="1"/>
      <c r="AO488" s="1"/>
      <c r="AQ488" s="1"/>
    </row>
    <row r="489" spans="1:43" x14ac:dyDescent="0.2">
      <c r="A489" s="1">
        <v>45246</v>
      </c>
      <c r="B489">
        <v>3.7050000000000001</v>
      </c>
      <c r="C489" s="1">
        <v>45246</v>
      </c>
      <c r="D489">
        <v>3.72</v>
      </c>
      <c r="E489" s="1">
        <v>45237</v>
      </c>
      <c r="F489">
        <v>3.76</v>
      </c>
      <c r="G489" s="1">
        <v>45244</v>
      </c>
      <c r="H489">
        <v>3.75</v>
      </c>
      <c r="I489" s="1">
        <v>45238</v>
      </c>
      <c r="J489" s="2">
        <v>3.7949999999999999</v>
      </c>
      <c r="K489" s="1">
        <v>45238</v>
      </c>
      <c r="L489">
        <v>3.8479999999999999</v>
      </c>
      <c r="M489" s="1">
        <v>45237</v>
      </c>
      <c r="N489">
        <v>3.92</v>
      </c>
      <c r="O489" s="1">
        <v>45238</v>
      </c>
      <c r="P489">
        <v>4.0149999999999997</v>
      </c>
      <c r="Q489" s="1">
        <v>45238</v>
      </c>
      <c r="R489">
        <v>4.1449999999999996</v>
      </c>
      <c r="S489" s="1"/>
      <c r="U489" s="1"/>
      <c r="V489" s="3"/>
      <c r="W489" s="1"/>
      <c r="Y489" s="1"/>
      <c r="AA489" s="1"/>
      <c r="AC489" s="1"/>
      <c r="AE489" s="1"/>
      <c r="AG489" s="1"/>
      <c r="AI489" s="1"/>
      <c r="AK489" s="1"/>
      <c r="AM489" s="1"/>
      <c r="AO489" s="1"/>
      <c r="AQ489" s="1"/>
    </row>
    <row r="490" spans="1:43" x14ac:dyDescent="0.2">
      <c r="A490" s="1">
        <v>45247</v>
      </c>
      <c r="B490">
        <v>3.665</v>
      </c>
      <c r="C490" s="1">
        <v>45247</v>
      </c>
      <c r="D490">
        <v>3.6749999999999998</v>
      </c>
      <c r="E490" s="1">
        <v>45238</v>
      </c>
      <c r="F490">
        <v>3.75</v>
      </c>
      <c r="G490" s="1">
        <v>45245</v>
      </c>
      <c r="H490">
        <v>3.7149999999999999</v>
      </c>
      <c r="I490" s="1">
        <v>45239</v>
      </c>
      <c r="J490" s="2">
        <v>3.7749999999999999</v>
      </c>
      <c r="K490" s="1">
        <v>45239</v>
      </c>
      <c r="L490">
        <v>3.823</v>
      </c>
      <c r="M490" s="1">
        <v>45238</v>
      </c>
      <c r="N490">
        <v>3.89</v>
      </c>
      <c r="O490" s="1">
        <v>45239</v>
      </c>
      <c r="P490">
        <v>3.99</v>
      </c>
      <c r="Q490" s="1">
        <v>45239</v>
      </c>
      <c r="R490">
        <v>4.1150000000000002</v>
      </c>
      <c r="S490" s="1"/>
      <c r="U490" s="1"/>
      <c r="V490" s="3"/>
      <c r="W490" s="1"/>
      <c r="Y490" s="1"/>
      <c r="AA490" s="1"/>
      <c r="AC490" s="1"/>
      <c r="AE490" s="1"/>
      <c r="AG490" s="1"/>
      <c r="AI490" s="1"/>
      <c r="AK490" s="1"/>
      <c r="AM490" s="1"/>
      <c r="AO490" s="1"/>
      <c r="AQ490" s="1"/>
    </row>
    <row r="491" spans="1:43" x14ac:dyDescent="0.2">
      <c r="A491" s="1">
        <v>45250</v>
      </c>
      <c r="B491">
        <v>3.7</v>
      </c>
      <c r="C491" s="1">
        <v>45250</v>
      </c>
      <c r="D491">
        <v>3.7</v>
      </c>
      <c r="E491" s="1">
        <v>45239</v>
      </c>
      <c r="F491">
        <v>3.7250000000000001</v>
      </c>
      <c r="G491" s="1">
        <v>45246</v>
      </c>
      <c r="H491">
        <v>3.7149999999999999</v>
      </c>
      <c r="I491" s="1">
        <v>45240</v>
      </c>
      <c r="J491" s="2">
        <v>3.82</v>
      </c>
      <c r="K491" s="1">
        <v>45240</v>
      </c>
      <c r="L491">
        <v>3.8679999999999999</v>
      </c>
      <c r="M491" s="1">
        <v>45239</v>
      </c>
      <c r="N491">
        <v>3.875</v>
      </c>
      <c r="O491" s="1">
        <v>45240</v>
      </c>
      <c r="P491">
        <v>4.03</v>
      </c>
      <c r="Q491" s="1">
        <v>45240</v>
      </c>
      <c r="R491">
        <v>4.1749999999999998</v>
      </c>
      <c r="S491" s="1"/>
      <c r="U491" s="1"/>
      <c r="V491" s="3"/>
      <c r="W491" s="1"/>
      <c r="Y491" s="1"/>
      <c r="AA491" s="1"/>
      <c r="AC491" s="1"/>
      <c r="AE491" s="1"/>
      <c r="AG491" s="1"/>
      <c r="AI491" s="1"/>
      <c r="AK491" s="1"/>
      <c r="AM491" s="1"/>
      <c r="AO491" s="1"/>
      <c r="AQ491" s="1"/>
    </row>
    <row r="492" spans="1:43" x14ac:dyDescent="0.2">
      <c r="A492" s="1">
        <v>45251</v>
      </c>
      <c r="B492">
        <v>3.7</v>
      </c>
      <c r="C492" s="1">
        <v>45251</v>
      </c>
      <c r="D492">
        <v>3.6930000000000001</v>
      </c>
      <c r="E492" s="1">
        <v>45240</v>
      </c>
      <c r="F492">
        <v>3.7549999999999999</v>
      </c>
      <c r="G492" s="1">
        <v>45247</v>
      </c>
      <c r="H492">
        <v>3.645</v>
      </c>
      <c r="I492" s="1">
        <v>45244</v>
      </c>
      <c r="J492" s="2">
        <v>3.78</v>
      </c>
      <c r="K492" s="1">
        <v>45244</v>
      </c>
      <c r="L492">
        <v>3.8250000000000002</v>
      </c>
      <c r="M492" s="1">
        <v>45240</v>
      </c>
      <c r="N492">
        <v>3.915</v>
      </c>
      <c r="O492" s="1">
        <v>45244</v>
      </c>
      <c r="P492">
        <v>3.9950000000000001</v>
      </c>
      <c r="Q492" s="1">
        <v>45244</v>
      </c>
      <c r="R492">
        <v>4.12</v>
      </c>
      <c r="S492" s="1"/>
      <c r="U492" s="1"/>
      <c r="V492" s="3"/>
      <c r="W492" s="1"/>
      <c r="Y492" s="1"/>
      <c r="AA492" s="1"/>
      <c r="AC492" s="1"/>
      <c r="AE492" s="1"/>
      <c r="AG492" s="1"/>
      <c r="AI492" s="1"/>
      <c r="AK492" s="1"/>
      <c r="AM492" s="1"/>
      <c r="AO492" s="1"/>
      <c r="AQ492" s="1"/>
    </row>
    <row r="493" spans="1:43" x14ac:dyDescent="0.2">
      <c r="A493" s="1">
        <v>45252</v>
      </c>
      <c r="B493">
        <v>3.7</v>
      </c>
      <c r="C493" s="1">
        <v>45252</v>
      </c>
      <c r="D493">
        <v>3.7029999999999998</v>
      </c>
      <c r="E493" s="1">
        <v>45244</v>
      </c>
      <c r="F493">
        <v>3.7280000000000002</v>
      </c>
      <c r="G493" s="1">
        <v>45250</v>
      </c>
      <c r="H493">
        <v>3.6749999999999998</v>
      </c>
      <c r="I493" s="1">
        <v>45245</v>
      </c>
      <c r="J493" s="2">
        <v>3.74</v>
      </c>
      <c r="K493" s="1">
        <v>45245</v>
      </c>
      <c r="L493">
        <v>3.77</v>
      </c>
      <c r="M493" s="1">
        <v>45244</v>
      </c>
      <c r="N493">
        <v>3.87</v>
      </c>
      <c r="O493" s="1">
        <v>45245</v>
      </c>
      <c r="P493">
        <v>3.94</v>
      </c>
      <c r="Q493" s="1">
        <v>45245</v>
      </c>
      <c r="R493">
        <v>4.07</v>
      </c>
      <c r="S493" s="1"/>
      <c r="U493" s="1"/>
      <c r="V493" s="3"/>
      <c r="W493" s="1"/>
      <c r="Y493" s="1"/>
      <c r="AA493" s="1"/>
      <c r="AC493" s="1"/>
      <c r="AE493" s="1"/>
      <c r="AG493" s="1"/>
      <c r="AI493" s="1"/>
      <c r="AK493" s="1"/>
      <c r="AM493" s="1"/>
      <c r="AO493" s="1"/>
      <c r="AQ493" s="1"/>
    </row>
    <row r="494" spans="1:43" x14ac:dyDescent="0.2">
      <c r="A494" s="1">
        <v>45253</v>
      </c>
      <c r="B494">
        <v>3.7050000000000001</v>
      </c>
      <c r="C494" s="1">
        <v>45253</v>
      </c>
      <c r="D494">
        <v>3.7</v>
      </c>
      <c r="E494" s="1">
        <v>45245</v>
      </c>
      <c r="F494">
        <v>3.7149999999999999</v>
      </c>
      <c r="G494" s="1">
        <v>45251</v>
      </c>
      <c r="H494">
        <v>3.665</v>
      </c>
      <c r="I494" s="1">
        <v>45246</v>
      </c>
      <c r="J494" s="2">
        <v>3.7450000000000001</v>
      </c>
      <c r="K494" s="1">
        <v>45246</v>
      </c>
      <c r="L494">
        <v>3.7829999999999999</v>
      </c>
      <c r="M494" s="1">
        <v>45245</v>
      </c>
      <c r="N494">
        <v>3.81</v>
      </c>
      <c r="O494" s="1">
        <v>45246</v>
      </c>
      <c r="P494">
        <v>3.95</v>
      </c>
      <c r="Q494" s="1">
        <v>45246</v>
      </c>
      <c r="R494">
        <v>4.085</v>
      </c>
      <c r="S494" s="1"/>
      <c r="U494" s="1"/>
      <c r="V494" s="3"/>
      <c r="W494" s="1"/>
      <c r="Y494" s="1"/>
      <c r="AA494" s="1"/>
      <c r="AC494" s="1"/>
      <c r="AE494" s="1"/>
      <c r="AG494" s="1"/>
      <c r="AI494" s="1"/>
      <c r="AK494" s="1"/>
      <c r="AM494" s="1"/>
      <c r="AO494" s="1"/>
      <c r="AQ494" s="1"/>
    </row>
    <row r="495" spans="1:43" x14ac:dyDescent="0.2">
      <c r="A495" s="1">
        <v>45254</v>
      </c>
      <c r="B495">
        <v>3.72</v>
      </c>
      <c r="C495" s="1">
        <v>45254</v>
      </c>
      <c r="D495">
        <v>3.72</v>
      </c>
      <c r="E495" s="1">
        <v>45246</v>
      </c>
      <c r="F495">
        <v>3.7149999999999999</v>
      </c>
      <c r="G495" s="1">
        <v>45252</v>
      </c>
      <c r="H495">
        <v>3.67</v>
      </c>
      <c r="I495" s="1">
        <v>45247</v>
      </c>
      <c r="J495" s="2">
        <v>3.67</v>
      </c>
      <c r="K495" s="1">
        <v>45247</v>
      </c>
      <c r="L495">
        <v>3.7</v>
      </c>
      <c r="M495" s="1">
        <v>45246</v>
      </c>
      <c r="N495">
        <v>3.82</v>
      </c>
      <c r="O495" s="1">
        <v>45247</v>
      </c>
      <c r="P495">
        <v>3.87</v>
      </c>
      <c r="Q495" s="1">
        <v>45247</v>
      </c>
      <c r="R495">
        <v>4.01</v>
      </c>
      <c r="S495" s="1"/>
      <c r="U495" s="1"/>
      <c r="V495" s="3"/>
      <c r="W495" s="1"/>
      <c r="Y495" s="1"/>
      <c r="AA495" s="1"/>
      <c r="AC495" s="1"/>
      <c r="AE495" s="1"/>
      <c r="AG495" s="1"/>
      <c r="AI495" s="1"/>
      <c r="AK495" s="1"/>
      <c r="AM495" s="1"/>
      <c r="AO495" s="1"/>
      <c r="AQ495" s="1"/>
    </row>
    <row r="496" spans="1:43" x14ac:dyDescent="0.2">
      <c r="A496" s="1">
        <v>45257</v>
      </c>
      <c r="B496">
        <v>3.7250000000000001</v>
      </c>
      <c r="C496" s="1">
        <v>45257</v>
      </c>
      <c r="D496">
        <v>3.72</v>
      </c>
      <c r="E496" s="1">
        <v>45247</v>
      </c>
      <c r="F496">
        <v>3.66</v>
      </c>
      <c r="G496" s="1">
        <v>45253</v>
      </c>
      <c r="H496">
        <v>3.6684999999999999</v>
      </c>
      <c r="I496" s="1">
        <v>45250</v>
      </c>
      <c r="J496" s="2">
        <v>3.7050000000000001</v>
      </c>
      <c r="K496" s="1">
        <v>45250</v>
      </c>
      <c r="L496">
        <v>3.7450000000000001</v>
      </c>
      <c r="M496" s="1">
        <v>45247</v>
      </c>
      <c r="N496">
        <v>3.7349999999999999</v>
      </c>
      <c r="O496" s="1">
        <v>45250</v>
      </c>
      <c r="P496">
        <v>3.915</v>
      </c>
      <c r="Q496" s="1">
        <v>45250</v>
      </c>
      <c r="R496">
        <v>4.0549999999999997</v>
      </c>
      <c r="S496" s="1"/>
      <c r="U496" s="1"/>
      <c r="V496" s="3"/>
      <c r="W496" s="1"/>
      <c r="Y496" s="1"/>
      <c r="AA496" s="1"/>
      <c r="AC496" s="1"/>
      <c r="AE496" s="1"/>
      <c r="AG496" s="1"/>
      <c r="AI496" s="1"/>
      <c r="AK496" s="1"/>
      <c r="AM496" s="1"/>
      <c r="AO496" s="1"/>
      <c r="AQ496" s="1"/>
    </row>
    <row r="497" spans="1:43" x14ac:dyDescent="0.2">
      <c r="A497" s="1">
        <v>45258</v>
      </c>
      <c r="B497">
        <v>3.7130000000000001</v>
      </c>
      <c r="C497" s="1">
        <v>45258</v>
      </c>
      <c r="D497">
        <v>3.7050000000000001</v>
      </c>
      <c r="E497" s="1">
        <v>45250</v>
      </c>
      <c r="F497">
        <v>3.68</v>
      </c>
      <c r="G497" s="1">
        <v>45254</v>
      </c>
      <c r="H497">
        <v>3.6850000000000001</v>
      </c>
      <c r="I497" s="1">
        <v>45251</v>
      </c>
      <c r="J497" s="2">
        <v>3.69</v>
      </c>
      <c r="K497" s="1">
        <v>45251</v>
      </c>
      <c r="L497">
        <v>3.718</v>
      </c>
      <c r="M497" s="1">
        <v>45250</v>
      </c>
      <c r="N497">
        <v>3.78</v>
      </c>
      <c r="O497" s="1">
        <v>45251</v>
      </c>
      <c r="P497">
        <v>3.8849999999999998</v>
      </c>
      <c r="Q497" s="1">
        <v>45251</v>
      </c>
      <c r="R497">
        <v>4.0250000000000004</v>
      </c>
      <c r="S497" s="1"/>
      <c r="U497" s="1"/>
      <c r="V497" s="3"/>
      <c r="W497" s="1"/>
      <c r="Y497" s="1"/>
      <c r="AA497" s="1"/>
      <c r="AC497" s="1"/>
      <c r="AE497" s="1"/>
      <c r="AG497" s="1"/>
      <c r="AI497" s="1"/>
      <c r="AK497" s="1"/>
      <c r="AM497" s="1"/>
      <c r="AO497" s="1"/>
      <c r="AQ497" s="1"/>
    </row>
    <row r="498" spans="1:43" x14ac:dyDescent="0.2">
      <c r="A498" s="1">
        <v>45259</v>
      </c>
      <c r="B498">
        <v>3.72</v>
      </c>
      <c r="C498" s="1">
        <v>45259</v>
      </c>
      <c r="D498">
        <v>3.6880000000000002</v>
      </c>
      <c r="E498" s="1">
        <v>45251</v>
      </c>
      <c r="F498">
        <v>3.665</v>
      </c>
      <c r="G498" s="1">
        <v>45257</v>
      </c>
      <c r="H498">
        <v>3.6850000000000001</v>
      </c>
      <c r="I498" s="1">
        <v>45252</v>
      </c>
      <c r="J498" s="2">
        <v>3.69</v>
      </c>
      <c r="K498" s="1">
        <v>45252</v>
      </c>
      <c r="L498">
        <v>3.7130000000000001</v>
      </c>
      <c r="M498" s="1">
        <v>45251</v>
      </c>
      <c r="N498">
        <v>3.75</v>
      </c>
      <c r="O498" s="1">
        <v>45252</v>
      </c>
      <c r="P498">
        <v>3.9</v>
      </c>
      <c r="Q498" s="1">
        <v>45252</v>
      </c>
      <c r="R498">
        <v>4.0369999999999999</v>
      </c>
      <c r="S498" s="1"/>
      <c r="U498" s="1"/>
      <c r="V498" s="3"/>
      <c r="W498" s="1"/>
      <c r="Y498" s="1"/>
      <c r="AA498" s="1"/>
      <c r="AC498" s="1"/>
      <c r="AE498" s="1"/>
      <c r="AG498" s="1"/>
      <c r="AI498" s="1"/>
      <c r="AK498" s="1"/>
      <c r="AM498" s="1"/>
      <c r="AO498" s="1"/>
      <c r="AQ498" s="1"/>
    </row>
    <row r="499" spans="1:43" x14ac:dyDescent="0.2">
      <c r="A499" s="1">
        <v>45260</v>
      </c>
      <c r="B499">
        <v>3.7050000000000001</v>
      </c>
      <c r="C499" s="1">
        <v>45260</v>
      </c>
      <c r="D499">
        <v>3.6819999999999999</v>
      </c>
      <c r="E499" s="1">
        <v>45252</v>
      </c>
      <c r="F499">
        <v>3.6850000000000001</v>
      </c>
      <c r="G499" s="1">
        <v>45258</v>
      </c>
      <c r="H499">
        <v>3.6549999999999998</v>
      </c>
      <c r="I499" s="1">
        <v>45253</v>
      </c>
      <c r="J499" s="2">
        <v>3.6880000000000002</v>
      </c>
      <c r="K499" s="1">
        <v>45253</v>
      </c>
      <c r="L499">
        <v>3.7229999999999999</v>
      </c>
      <c r="M499" s="1">
        <v>45252</v>
      </c>
      <c r="N499">
        <v>3.7635000000000001</v>
      </c>
      <c r="O499" s="1">
        <v>45253</v>
      </c>
      <c r="P499">
        <v>3.9</v>
      </c>
      <c r="Q499" s="1">
        <v>45253</v>
      </c>
      <c r="R499">
        <v>4.0350000000000001</v>
      </c>
      <c r="S499" s="1"/>
      <c r="U499" s="1"/>
      <c r="V499" s="3"/>
      <c r="W499" s="1"/>
      <c r="Y499" s="1"/>
      <c r="AA499" s="1"/>
      <c r="AC499" s="1"/>
      <c r="AE499" s="1"/>
      <c r="AG499" s="1"/>
      <c r="AI499" s="1"/>
      <c r="AK499" s="1"/>
      <c r="AM499" s="1"/>
      <c r="AO499" s="1"/>
      <c r="AQ499" s="1"/>
    </row>
    <row r="500" spans="1:43" x14ac:dyDescent="0.2">
      <c r="A500" s="1">
        <v>45261</v>
      </c>
      <c r="B500">
        <v>3.68</v>
      </c>
      <c r="C500" s="1">
        <v>45261</v>
      </c>
      <c r="D500">
        <v>3.6629999999999998</v>
      </c>
      <c r="E500" s="1">
        <v>45253</v>
      </c>
      <c r="F500">
        <v>3.68</v>
      </c>
      <c r="G500" s="1">
        <v>45259</v>
      </c>
      <c r="H500">
        <v>3.6150000000000002</v>
      </c>
      <c r="I500" s="1">
        <v>45254</v>
      </c>
      <c r="J500" s="2">
        <v>3.7080000000000002</v>
      </c>
      <c r="K500" s="1">
        <v>45254</v>
      </c>
      <c r="L500">
        <v>3.7486999999999999</v>
      </c>
      <c r="M500" s="1">
        <v>45253</v>
      </c>
      <c r="N500">
        <v>3.76</v>
      </c>
      <c r="O500" s="1">
        <v>45254</v>
      </c>
      <c r="P500">
        <v>3.9279999999999999</v>
      </c>
      <c r="Q500" s="1">
        <v>45254</v>
      </c>
      <c r="R500">
        <v>4.0650000000000004</v>
      </c>
      <c r="S500" s="1"/>
      <c r="U500" s="1"/>
      <c r="V500" s="3"/>
      <c r="W500" s="1"/>
      <c r="Y500" s="1"/>
      <c r="AA500" s="1"/>
      <c r="AC500" s="1"/>
      <c r="AE500" s="1"/>
      <c r="AG500" s="1"/>
      <c r="AI500" s="1"/>
      <c r="AK500" s="1"/>
      <c r="AM500" s="1"/>
      <c r="AO500" s="1"/>
      <c r="AQ500" s="1"/>
    </row>
    <row r="501" spans="1:43" x14ac:dyDescent="0.2">
      <c r="A501" s="1">
        <v>45264</v>
      </c>
      <c r="B501">
        <v>3.6749999999999998</v>
      </c>
      <c r="C501" s="1">
        <v>45264</v>
      </c>
      <c r="D501">
        <v>3.63</v>
      </c>
      <c r="E501" s="1">
        <v>45254</v>
      </c>
      <c r="F501">
        <v>3.698</v>
      </c>
      <c r="G501" s="1">
        <v>45260</v>
      </c>
      <c r="H501">
        <v>3.59</v>
      </c>
      <c r="I501" s="1">
        <v>45257</v>
      </c>
      <c r="J501" s="2">
        <v>3.71</v>
      </c>
      <c r="K501" s="1">
        <v>45257</v>
      </c>
      <c r="L501">
        <v>3.75</v>
      </c>
      <c r="M501" s="1">
        <v>45254</v>
      </c>
      <c r="N501">
        <v>3.79</v>
      </c>
      <c r="O501" s="1">
        <v>45257</v>
      </c>
      <c r="P501">
        <v>3.94</v>
      </c>
      <c r="Q501" s="1">
        <v>45257</v>
      </c>
      <c r="R501">
        <v>4.08</v>
      </c>
      <c r="S501" s="1"/>
      <c r="U501" s="1"/>
      <c r="V501" s="3"/>
      <c r="W501" s="1"/>
      <c r="Y501" s="1"/>
      <c r="AA501" s="1"/>
      <c r="AC501" s="1"/>
      <c r="AE501" s="1"/>
      <c r="AG501" s="1"/>
      <c r="AI501" s="1"/>
      <c r="AK501" s="1"/>
      <c r="AM501" s="1"/>
      <c r="AO501" s="1"/>
      <c r="AQ501" s="1"/>
    </row>
    <row r="502" spans="1:43" x14ac:dyDescent="0.2">
      <c r="A502" s="1">
        <v>45265</v>
      </c>
      <c r="B502">
        <v>3.6749999999999998</v>
      </c>
      <c r="C502" s="1">
        <v>45265</v>
      </c>
      <c r="D502">
        <v>3.625</v>
      </c>
      <c r="E502" s="1">
        <v>45257</v>
      </c>
      <c r="F502">
        <v>3.7</v>
      </c>
      <c r="G502" s="1">
        <v>45261</v>
      </c>
      <c r="H502">
        <v>3.5750000000000002</v>
      </c>
      <c r="I502" s="1">
        <v>45258</v>
      </c>
      <c r="J502" s="2">
        <v>3.68</v>
      </c>
      <c r="K502" s="1">
        <v>45258</v>
      </c>
      <c r="L502">
        <v>3.72</v>
      </c>
      <c r="M502" s="1">
        <v>45257</v>
      </c>
      <c r="N502">
        <v>3.8</v>
      </c>
      <c r="O502" s="1">
        <v>45258</v>
      </c>
      <c r="P502">
        <v>3.8929999999999998</v>
      </c>
      <c r="Q502" s="1">
        <v>45258</v>
      </c>
      <c r="R502">
        <v>4.0350000000000001</v>
      </c>
      <c r="S502" s="1"/>
      <c r="U502" s="1"/>
      <c r="V502" s="3"/>
      <c r="W502" s="1"/>
      <c r="Y502" s="1"/>
      <c r="AA502" s="1"/>
      <c r="AC502" s="1"/>
      <c r="AE502" s="1"/>
      <c r="AG502" s="1"/>
      <c r="AI502" s="1"/>
      <c r="AK502" s="1"/>
      <c r="AM502" s="1"/>
      <c r="AO502" s="1"/>
      <c r="AQ502" s="1"/>
    </row>
    <row r="503" spans="1:43" x14ac:dyDescent="0.2">
      <c r="A503" s="1">
        <v>45266</v>
      </c>
      <c r="B503">
        <v>3.68</v>
      </c>
      <c r="C503" s="1">
        <v>45266</v>
      </c>
      <c r="D503">
        <v>3.6379999999999999</v>
      </c>
      <c r="E503" s="1">
        <v>45258</v>
      </c>
      <c r="F503">
        <v>3.6829999999999998</v>
      </c>
      <c r="G503" s="1">
        <v>45264</v>
      </c>
      <c r="H503">
        <v>3.53</v>
      </c>
      <c r="I503" s="1">
        <v>45259</v>
      </c>
      <c r="J503" s="2">
        <v>3.6280000000000001</v>
      </c>
      <c r="K503" s="1">
        <v>45259</v>
      </c>
      <c r="L503">
        <v>3.665</v>
      </c>
      <c r="M503" s="1">
        <v>45258</v>
      </c>
      <c r="N503">
        <v>3.7549999999999999</v>
      </c>
      <c r="O503" s="1">
        <v>45259</v>
      </c>
      <c r="P503">
        <v>3.8250000000000002</v>
      </c>
      <c r="Q503" s="1">
        <v>45259</v>
      </c>
      <c r="R503">
        <v>3.96</v>
      </c>
      <c r="S503" s="1"/>
      <c r="U503" s="1"/>
      <c r="V503" s="3"/>
      <c r="W503" s="1"/>
      <c r="Y503" s="1"/>
      <c r="AA503" s="1"/>
      <c r="AC503" s="1"/>
      <c r="AE503" s="1"/>
      <c r="AG503" s="1"/>
      <c r="AI503" s="1"/>
      <c r="AK503" s="1"/>
      <c r="AM503" s="1"/>
      <c r="AO503" s="1"/>
      <c r="AQ503" s="1"/>
    </row>
    <row r="504" spans="1:43" x14ac:dyDescent="0.2">
      <c r="A504" s="1">
        <v>45267</v>
      </c>
      <c r="B504">
        <v>3.6949999999999998</v>
      </c>
      <c r="C504" s="1">
        <v>45267</v>
      </c>
      <c r="D504">
        <v>3.65</v>
      </c>
      <c r="E504" s="1">
        <v>45259</v>
      </c>
      <c r="F504">
        <v>3.6549999999999998</v>
      </c>
      <c r="G504" s="1">
        <v>45265</v>
      </c>
      <c r="H504">
        <v>3.53</v>
      </c>
      <c r="I504" s="1">
        <v>45260</v>
      </c>
      <c r="J504" s="2">
        <v>3.5950000000000002</v>
      </c>
      <c r="K504" s="1">
        <v>45260</v>
      </c>
      <c r="L504">
        <v>3.6280000000000001</v>
      </c>
      <c r="M504" s="1">
        <v>45259</v>
      </c>
      <c r="N504">
        <v>3.69</v>
      </c>
      <c r="O504" s="1">
        <v>45260</v>
      </c>
      <c r="P504">
        <v>3.8</v>
      </c>
      <c r="Q504" s="1">
        <v>45260</v>
      </c>
      <c r="R504">
        <v>3.9350000000000001</v>
      </c>
      <c r="S504" s="1"/>
      <c r="U504" s="1"/>
      <c r="V504" s="3"/>
      <c r="W504" s="1"/>
      <c r="Y504" s="1"/>
      <c r="AA504" s="1"/>
      <c r="AC504" s="1"/>
      <c r="AE504" s="1"/>
      <c r="AG504" s="1"/>
      <c r="AI504" s="1"/>
      <c r="AK504" s="1"/>
      <c r="AM504" s="1"/>
      <c r="AO504" s="1"/>
      <c r="AQ504" s="1"/>
    </row>
    <row r="505" spans="1:43" x14ac:dyDescent="0.2">
      <c r="A505" s="1">
        <v>45268</v>
      </c>
      <c r="B505">
        <v>3.69</v>
      </c>
      <c r="C505" s="1">
        <v>45268</v>
      </c>
      <c r="D505">
        <v>3.65</v>
      </c>
      <c r="E505" s="1">
        <v>45260</v>
      </c>
      <c r="F505">
        <v>3.63</v>
      </c>
      <c r="G505" s="1">
        <v>45266</v>
      </c>
      <c r="H505">
        <v>3.5</v>
      </c>
      <c r="I505" s="1">
        <v>45261</v>
      </c>
      <c r="J505" s="2">
        <v>3.58</v>
      </c>
      <c r="K505" s="1">
        <v>45261</v>
      </c>
      <c r="L505">
        <v>3.625</v>
      </c>
      <c r="M505" s="1">
        <v>45260</v>
      </c>
      <c r="N505">
        <v>3.665</v>
      </c>
      <c r="O505" s="1">
        <v>45261</v>
      </c>
      <c r="P505">
        <v>3.7949999999999999</v>
      </c>
      <c r="Q505" s="1">
        <v>45261</v>
      </c>
      <c r="R505">
        <v>3.9249999999999998</v>
      </c>
      <c r="S505" s="1"/>
      <c r="U505" s="1"/>
      <c r="V505" s="3"/>
      <c r="W505" s="1"/>
      <c r="Y505" s="1"/>
      <c r="AA505" s="1"/>
      <c r="AC505" s="1"/>
      <c r="AE505" s="1"/>
      <c r="AG505" s="1"/>
      <c r="AI505" s="1"/>
      <c r="AK505" s="1"/>
      <c r="AM505" s="1"/>
      <c r="AO505" s="1"/>
      <c r="AQ505" s="1"/>
    </row>
    <row r="506" spans="1:43" x14ac:dyDescent="0.2">
      <c r="A506" s="1">
        <v>45271</v>
      </c>
      <c r="B506">
        <v>3.7</v>
      </c>
      <c r="C506" s="1">
        <v>45271</v>
      </c>
      <c r="D506">
        <v>3.66</v>
      </c>
      <c r="E506" s="1">
        <v>45261</v>
      </c>
      <c r="F506">
        <v>3.62</v>
      </c>
      <c r="G506" s="1">
        <v>45267</v>
      </c>
      <c r="H506">
        <v>3.5350000000000001</v>
      </c>
      <c r="I506" s="1">
        <v>45264</v>
      </c>
      <c r="J506" s="2">
        <v>3.5350000000000001</v>
      </c>
      <c r="K506" s="1">
        <v>45264</v>
      </c>
      <c r="L506">
        <v>3.585</v>
      </c>
      <c r="M506" s="1">
        <v>45261</v>
      </c>
      <c r="N506">
        <v>3.665</v>
      </c>
      <c r="O506" s="1">
        <v>45264</v>
      </c>
      <c r="P506">
        <v>3.7650000000000001</v>
      </c>
      <c r="Q506" s="1">
        <v>45264</v>
      </c>
      <c r="R506">
        <v>3.9</v>
      </c>
      <c r="S506" s="1"/>
      <c r="U506" s="1"/>
      <c r="V506" s="3"/>
      <c r="W506" s="1"/>
      <c r="Y506" s="1"/>
      <c r="AA506" s="1"/>
      <c r="AC506" s="1"/>
      <c r="AE506" s="1"/>
      <c r="AG506" s="1"/>
      <c r="AI506" s="1"/>
      <c r="AK506" s="1"/>
      <c r="AM506" s="1"/>
      <c r="AO506" s="1"/>
      <c r="AQ506" s="1"/>
    </row>
    <row r="507" spans="1:43" x14ac:dyDescent="0.2">
      <c r="A507" s="1">
        <v>45272</v>
      </c>
      <c r="B507">
        <v>3.6949999999999998</v>
      </c>
      <c r="C507" s="1">
        <v>45272</v>
      </c>
      <c r="D507">
        <v>3.6549999999999998</v>
      </c>
      <c r="E507" s="1">
        <v>45264</v>
      </c>
      <c r="F507">
        <v>3.58</v>
      </c>
      <c r="G507" s="1">
        <v>45268</v>
      </c>
      <c r="H507">
        <v>3.54</v>
      </c>
      <c r="I507" s="1">
        <v>45265</v>
      </c>
      <c r="J507" s="2">
        <v>3.53</v>
      </c>
      <c r="K507" s="1">
        <v>45265</v>
      </c>
      <c r="L507">
        <v>3.58</v>
      </c>
      <c r="M507" s="1">
        <v>45264</v>
      </c>
      <c r="N507">
        <v>3.63</v>
      </c>
      <c r="O507" s="1">
        <v>45265</v>
      </c>
      <c r="P507">
        <v>3.7650000000000001</v>
      </c>
      <c r="Q507" s="1">
        <v>45265</v>
      </c>
      <c r="R507">
        <v>3.895</v>
      </c>
      <c r="S507" s="1"/>
      <c r="U507" s="1"/>
      <c r="V507" s="3"/>
      <c r="W507" s="1"/>
      <c r="Y507" s="1"/>
      <c r="AA507" s="1"/>
      <c r="AC507" s="1"/>
      <c r="AE507" s="1"/>
      <c r="AG507" s="1"/>
      <c r="AI507" s="1"/>
      <c r="AK507" s="1"/>
      <c r="AM507" s="1"/>
      <c r="AO507" s="1"/>
      <c r="AQ507" s="1"/>
    </row>
    <row r="508" spans="1:43" x14ac:dyDescent="0.2">
      <c r="A508" s="1">
        <v>45273</v>
      </c>
      <c r="B508">
        <v>3.71</v>
      </c>
      <c r="C508" s="1">
        <v>45273</v>
      </c>
      <c r="D508">
        <v>3.665</v>
      </c>
      <c r="E508" s="1">
        <v>45265</v>
      </c>
      <c r="F508">
        <v>3.585</v>
      </c>
      <c r="G508" s="1">
        <v>45271</v>
      </c>
      <c r="H508">
        <v>3.5550000000000002</v>
      </c>
      <c r="I508" s="1">
        <v>45266</v>
      </c>
      <c r="J508" s="2">
        <v>3.5030000000000001</v>
      </c>
      <c r="K508" s="1">
        <v>45266</v>
      </c>
      <c r="L508">
        <v>3.5529999999999999</v>
      </c>
      <c r="M508" s="1">
        <v>45265</v>
      </c>
      <c r="N508">
        <v>3.6349999999999998</v>
      </c>
      <c r="O508" s="1">
        <v>45266</v>
      </c>
      <c r="P508">
        <v>3.7349999999999999</v>
      </c>
      <c r="Q508" s="1">
        <v>45266</v>
      </c>
      <c r="R508">
        <v>3.863</v>
      </c>
      <c r="S508" s="1"/>
      <c r="U508" s="1"/>
      <c r="V508" s="3"/>
      <c r="W508" s="1"/>
      <c r="Y508" s="1"/>
      <c r="AA508" s="1"/>
      <c r="AC508" s="1"/>
      <c r="AE508" s="1"/>
      <c r="AG508" s="1"/>
      <c r="AI508" s="1"/>
      <c r="AK508" s="1"/>
      <c r="AM508" s="1"/>
      <c r="AO508" s="1"/>
      <c r="AQ508" s="1"/>
    </row>
    <row r="509" spans="1:43" x14ac:dyDescent="0.2">
      <c r="A509" s="1">
        <v>45274</v>
      </c>
      <c r="B509">
        <v>3.6949999999999998</v>
      </c>
      <c r="C509" s="1">
        <v>45274</v>
      </c>
      <c r="D509">
        <v>3.6349999999999998</v>
      </c>
      <c r="E509" s="1">
        <v>45266</v>
      </c>
      <c r="F509">
        <v>3.5830000000000002</v>
      </c>
      <c r="G509" s="1">
        <v>45272</v>
      </c>
      <c r="H509">
        <v>3.5449999999999999</v>
      </c>
      <c r="I509" s="1">
        <v>45267</v>
      </c>
      <c r="J509" s="2">
        <v>3.5249999999999999</v>
      </c>
      <c r="K509" s="1">
        <v>45267</v>
      </c>
      <c r="L509">
        <v>3.5649999999999999</v>
      </c>
      <c r="M509" s="1">
        <v>45266</v>
      </c>
      <c r="N509">
        <v>3.6080000000000001</v>
      </c>
      <c r="O509" s="1">
        <v>45267</v>
      </c>
      <c r="P509">
        <v>3.7429999999999999</v>
      </c>
      <c r="Q509" s="1">
        <v>45267</v>
      </c>
      <c r="R509">
        <v>3.87</v>
      </c>
      <c r="S509" s="1"/>
      <c r="U509" s="1"/>
      <c r="V509" s="3"/>
      <c r="W509" s="1"/>
      <c r="Y509" s="1"/>
      <c r="AA509" s="1"/>
      <c r="AC509" s="1"/>
      <c r="AE509" s="1"/>
      <c r="AG509" s="1"/>
      <c r="AI509" s="1"/>
      <c r="AK509" s="1"/>
      <c r="AM509" s="1"/>
      <c r="AO509" s="1"/>
      <c r="AQ509" s="1"/>
    </row>
    <row r="510" spans="1:43" x14ac:dyDescent="0.2">
      <c r="A510" s="1">
        <v>45275</v>
      </c>
      <c r="B510">
        <v>3.6850000000000001</v>
      </c>
      <c r="C510" s="1">
        <v>45275</v>
      </c>
      <c r="D510">
        <v>3.6349999999999998</v>
      </c>
      <c r="E510" s="1">
        <v>45267</v>
      </c>
      <c r="F510">
        <v>3.5950000000000002</v>
      </c>
      <c r="G510" s="1">
        <v>45273</v>
      </c>
      <c r="H510">
        <v>3.56</v>
      </c>
      <c r="I510" s="1">
        <v>45268</v>
      </c>
      <c r="J510" s="2">
        <v>3.528</v>
      </c>
      <c r="K510" s="1">
        <v>45268</v>
      </c>
      <c r="L510">
        <v>3.5750000000000002</v>
      </c>
      <c r="M510" s="1">
        <v>45267</v>
      </c>
      <c r="N510">
        <v>3.6150000000000002</v>
      </c>
      <c r="O510" s="1">
        <v>45268</v>
      </c>
      <c r="P510">
        <v>3.7549999999999999</v>
      </c>
      <c r="Q510" s="1">
        <v>45268</v>
      </c>
      <c r="R510">
        <v>3.8849999999999998</v>
      </c>
      <c r="S510" s="1"/>
      <c r="U510" s="1"/>
      <c r="V510" s="3"/>
      <c r="W510" s="1"/>
      <c r="Y510" s="1"/>
      <c r="AA510" s="1"/>
      <c r="AC510" s="1"/>
      <c r="AE510" s="1"/>
      <c r="AG510" s="1"/>
      <c r="AI510" s="1"/>
      <c r="AK510" s="1"/>
      <c r="AM510" s="1"/>
      <c r="AO510" s="1"/>
      <c r="AQ510" s="1"/>
    </row>
    <row r="511" spans="1:43" x14ac:dyDescent="0.2">
      <c r="A511" s="1">
        <v>45278</v>
      </c>
      <c r="B511">
        <v>3.7</v>
      </c>
      <c r="C511" s="1">
        <v>45278</v>
      </c>
      <c r="D511">
        <v>3.66</v>
      </c>
      <c r="E511" s="1">
        <v>45268</v>
      </c>
      <c r="F511">
        <v>3.5950000000000002</v>
      </c>
      <c r="G511" s="1">
        <v>45274</v>
      </c>
      <c r="H511">
        <v>3.45</v>
      </c>
      <c r="I511" s="1">
        <v>45271</v>
      </c>
      <c r="J511" s="2">
        <v>3.5350000000000001</v>
      </c>
      <c r="K511" s="1">
        <v>45271</v>
      </c>
      <c r="L511">
        <v>3.589</v>
      </c>
      <c r="M511" s="1">
        <v>45268</v>
      </c>
      <c r="N511">
        <v>3.625</v>
      </c>
      <c r="O511" s="1">
        <v>45271</v>
      </c>
      <c r="P511">
        <v>3.778</v>
      </c>
      <c r="Q511" s="1">
        <v>45271</v>
      </c>
      <c r="R511">
        <v>3.9075000000000002</v>
      </c>
      <c r="S511" s="1"/>
      <c r="U511" s="1"/>
      <c r="V511" s="3"/>
      <c r="W511" s="1"/>
      <c r="Y511" s="1"/>
      <c r="AA511" s="1"/>
      <c r="AC511" s="1"/>
      <c r="AE511" s="1"/>
      <c r="AG511" s="1"/>
      <c r="AI511" s="1"/>
      <c r="AK511" s="1"/>
      <c r="AM511" s="1"/>
      <c r="AO511" s="1"/>
      <c r="AQ511" s="1"/>
    </row>
    <row r="512" spans="1:43" x14ac:dyDescent="0.2">
      <c r="A512" s="1">
        <v>45279</v>
      </c>
      <c r="B512">
        <v>3.6949999999999998</v>
      </c>
      <c r="C512" s="1">
        <v>45279</v>
      </c>
      <c r="D512">
        <v>3.6429999999999998</v>
      </c>
      <c r="E512" s="1">
        <v>45271</v>
      </c>
      <c r="F512">
        <v>3.605</v>
      </c>
      <c r="G512" s="1">
        <v>45275</v>
      </c>
      <c r="H512">
        <v>3.5049999999999999</v>
      </c>
      <c r="I512" s="1">
        <v>45272</v>
      </c>
      <c r="J512" s="2">
        <v>3.53</v>
      </c>
      <c r="K512" s="1">
        <v>45272</v>
      </c>
      <c r="L512">
        <v>3.58</v>
      </c>
      <c r="M512" s="1">
        <v>45271</v>
      </c>
      <c r="N512">
        <v>3.6429999999999998</v>
      </c>
      <c r="O512" s="1">
        <v>45272</v>
      </c>
      <c r="P512">
        <v>3.7650000000000001</v>
      </c>
      <c r="Q512" s="1">
        <v>45272</v>
      </c>
      <c r="R512">
        <v>3.89</v>
      </c>
      <c r="S512" s="1"/>
      <c r="U512" s="1"/>
      <c r="V512" s="3"/>
      <c r="W512" s="1"/>
      <c r="Y512" s="1"/>
      <c r="AA512" s="1"/>
      <c r="AC512" s="1"/>
      <c r="AE512" s="1"/>
      <c r="AG512" s="1"/>
      <c r="AI512" s="1"/>
      <c r="AK512" s="1"/>
      <c r="AM512" s="1"/>
      <c r="AO512" s="1"/>
      <c r="AQ512" s="1"/>
    </row>
    <row r="513" spans="1:43" x14ac:dyDescent="0.2">
      <c r="A513" s="1">
        <v>45280</v>
      </c>
      <c r="B513">
        <v>3.6949999999999998</v>
      </c>
      <c r="C513" s="1">
        <v>45280</v>
      </c>
      <c r="D513">
        <v>3.633</v>
      </c>
      <c r="E513" s="1">
        <v>45272</v>
      </c>
      <c r="F513">
        <v>3.6</v>
      </c>
      <c r="G513" s="1">
        <v>45278</v>
      </c>
      <c r="H513">
        <v>3.53</v>
      </c>
      <c r="I513" s="1">
        <v>45273</v>
      </c>
      <c r="J513" s="2">
        <v>3.55</v>
      </c>
      <c r="K513" s="1">
        <v>45273</v>
      </c>
      <c r="L513">
        <v>3.5979999999999999</v>
      </c>
      <c r="M513" s="1">
        <v>45272</v>
      </c>
      <c r="N513">
        <v>3.63</v>
      </c>
      <c r="O513" s="1">
        <v>45273</v>
      </c>
      <c r="P513">
        <v>3.7850000000000001</v>
      </c>
      <c r="Q513" s="1">
        <v>45273</v>
      </c>
      <c r="R513">
        <v>3.92</v>
      </c>
      <c r="S513" s="1"/>
      <c r="U513" s="1"/>
      <c r="V513" s="3"/>
      <c r="W513" s="1"/>
      <c r="Y513" s="1"/>
      <c r="AA513" s="1"/>
      <c r="AC513" s="1"/>
      <c r="AE513" s="1"/>
      <c r="AG513" s="1"/>
      <c r="AI513" s="1"/>
      <c r="AK513" s="1"/>
      <c r="AM513" s="1"/>
      <c r="AO513" s="1"/>
      <c r="AQ513" s="1"/>
    </row>
    <row r="514" spans="1:43" x14ac:dyDescent="0.2">
      <c r="A514" s="1">
        <v>45281</v>
      </c>
      <c r="B514">
        <v>3.7</v>
      </c>
      <c r="C514" s="1">
        <v>45281</v>
      </c>
      <c r="D514">
        <v>3.645</v>
      </c>
      <c r="E514" s="1">
        <v>45273</v>
      </c>
      <c r="F514">
        <v>3.605</v>
      </c>
      <c r="G514" s="1">
        <v>45279</v>
      </c>
      <c r="H514">
        <v>3.5150000000000001</v>
      </c>
      <c r="I514" s="1">
        <v>45274</v>
      </c>
      <c r="J514" s="2">
        <v>3.46</v>
      </c>
      <c r="K514" s="1">
        <v>45274</v>
      </c>
      <c r="L514">
        <v>3.4975000000000001</v>
      </c>
      <c r="M514" s="1">
        <v>45273</v>
      </c>
      <c r="N514">
        <v>3.65</v>
      </c>
      <c r="O514" s="1">
        <v>45274</v>
      </c>
      <c r="P514">
        <v>3.67</v>
      </c>
      <c r="Q514" s="1">
        <v>45274</v>
      </c>
      <c r="R514">
        <v>3.8050000000000002</v>
      </c>
      <c r="S514" s="1"/>
      <c r="U514" s="1"/>
      <c r="V514" s="3"/>
      <c r="W514" s="1"/>
      <c r="Y514" s="1"/>
      <c r="AA514" s="1"/>
      <c r="AC514" s="1"/>
      <c r="AE514" s="1"/>
      <c r="AG514" s="1"/>
      <c r="AI514" s="1"/>
      <c r="AK514" s="1"/>
      <c r="AM514" s="1"/>
      <c r="AO514" s="1"/>
      <c r="AQ514" s="1"/>
    </row>
    <row r="515" spans="1:43" x14ac:dyDescent="0.2">
      <c r="A515" s="1">
        <v>45282</v>
      </c>
      <c r="B515">
        <v>3.6949999999999998</v>
      </c>
      <c r="C515" s="1">
        <v>45282</v>
      </c>
      <c r="D515">
        <v>3.645</v>
      </c>
      <c r="E515" s="1">
        <v>45274</v>
      </c>
      <c r="F515">
        <v>3.56</v>
      </c>
      <c r="G515" s="1">
        <v>45280</v>
      </c>
      <c r="H515">
        <v>3.51</v>
      </c>
      <c r="I515" s="1">
        <v>45275</v>
      </c>
      <c r="J515" s="2">
        <v>3.49</v>
      </c>
      <c r="K515" s="1">
        <v>45275</v>
      </c>
      <c r="L515">
        <v>3.52</v>
      </c>
      <c r="M515" s="1">
        <v>45274</v>
      </c>
      <c r="N515">
        <v>3.5350000000000001</v>
      </c>
      <c r="O515" s="1">
        <v>45275</v>
      </c>
      <c r="P515">
        <v>3.6949999999999998</v>
      </c>
      <c r="Q515" s="1">
        <v>45275</v>
      </c>
      <c r="R515">
        <v>3.82</v>
      </c>
      <c r="S515" s="1"/>
      <c r="U515" s="1"/>
      <c r="V515" s="3"/>
      <c r="W515" s="1"/>
      <c r="Y515" s="1"/>
      <c r="AA515" s="1"/>
      <c r="AC515" s="1"/>
      <c r="AE515" s="1"/>
      <c r="AG515" s="1"/>
      <c r="AI515" s="1"/>
      <c r="AK515" s="1"/>
      <c r="AM515" s="1"/>
      <c r="AO515" s="1"/>
      <c r="AQ515" s="1"/>
    </row>
    <row r="516" spans="1:43" x14ac:dyDescent="0.2">
      <c r="A516" s="1">
        <v>45286</v>
      </c>
      <c r="B516">
        <v>3.7050000000000001</v>
      </c>
      <c r="C516" s="1">
        <v>45286</v>
      </c>
      <c r="D516">
        <v>3.65</v>
      </c>
      <c r="E516" s="1">
        <v>45275</v>
      </c>
      <c r="F516">
        <v>3.5750000000000002</v>
      </c>
      <c r="G516" s="1">
        <v>45281</v>
      </c>
      <c r="H516">
        <v>3.5150000000000001</v>
      </c>
      <c r="I516" s="1">
        <v>45278</v>
      </c>
      <c r="J516" s="2">
        <v>3.4950000000000001</v>
      </c>
      <c r="K516" s="1">
        <v>45278</v>
      </c>
      <c r="L516">
        <v>3.5379999999999998</v>
      </c>
      <c r="M516" s="1">
        <v>45275</v>
      </c>
      <c r="N516">
        <v>3.56</v>
      </c>
      <c r="O516" s="1">
        <v>45278</v>
      </c>
      <c r="P516">
        <v>3.7149999999999999</v>
      </c>
      <c r="Q516" s="1">
        <v>45278</v>
      </c>
      <c r="R516">
        <v>3.85</v>
      </c>
      <c r="S516" s="1"/>
      <c r="U516" s="1"/>
      <c r="V516" s="3"/>
      <c r="W516" s="1"/>
      <c r="Y516" s="1"/>
      <c r="AA516" s="1"/>
      <c r="AC516" s="1"/>
      <c r="AE516" s="1"/>
      <c r="AG516" s="1"/>
      <c r="AI516" s="1"/>
      <c r="AK516" s="1"/>
      <c r="AM516" s="1"/>
      <c r="AO516" s="1"/>
      <c r="AQ516" s="1"/>
    </row>
    <row r="517" spans="1:43" x14ac:dyDescent="0.2">
      <c r="A517" s="1">
        <v>45287</v>
      </c>
      <c r="B517">
        <v>3.6850000000000001</v>
      </c>
      <c r="C517" s="1">
        <v>45287</v>
      </c>
      <c r="D517">
        <v>3.6349999999999998</v>
      </c>
      <c r="E517" s="1">
        <v>45278</v>
      </c>
      <c r="F517">
        <v>3.6</v>
      </c>
      <c r="G517" s="1">
        <v>45282</v>
      </c>
      <c r="H517">
        <v>3.51</v>
      </c>
      <c r="I517" s="1">
        <v>45279</v>
      </c>
      <c r="J517" s="2">
        <v>3.5</v>
      </c>
      <c r="K517" s="1">
        <v>45279</v>
      </c>
      <c r="L517">
        <v>3.5325000000000002</v>
      </c>
      <c r="M517" s="1">
        <v>45278</v>
      </c>
      <c r="N517">
        <v>3.58</v>
      </c>
      <c r="O517" s="1">
        <v>45279</v>
      </c>
      <c r="P517">
        <v>3.7050000000000001</v>
      </c>
      <c r="Q517" s="1">
        <v>45279</v>
      </c>
      <c r="R517">
        <v>3.835</v>
      </c>
      <c r="S517" s="1"/>
      <c r="U517" s="1"/>
      <c r="V517" s="3"/>
      <c r="W517" s="1"/>
      <c r="Y517" s="1"/>
      <c r="AA517" s="1"/>
      <c r="AC517" s="1"/>
      <c r="AE517" s="1"/>
      <c r="AG517" s="1"/>
      <c r="AI517" s="1"/>
      <c r="AK517" s="1"/>
      <c r="AM517" s="1"/>
      <c r="AO517" s="1"/>
      <c r="AQ517" s="1"/>
    </row>
    <row r="518" spans="1:43" x14ac:dyDescent="0.2">
      <c r="A518" s="1">
        <v>45288</v>
      </c>
      <c r="B518">
        <v>3.6850000000000001</v>
      </c>
      <c r="C518" s="1">
        <v>45288</v>
      </c>
      <c r="D518">
        <v>3.625</v>
      </c>
      <c r="E518" s="1">
        <v>45279</v>
      </c>
      <c r="F518">
        <v>3.5950000000000002</v>
      </c>
      <c r="G518" s="1">
        <v>45286</v>
      </c>
      <c r="H518">
        <v>3.5249999999999999</v>
      </c>
      <c r="I518" s="1">
        <v>45280</v>
      </c>
      <c r="J518" s="2">
        <v>3.4980000000000002</v>
      </c>
      <c r="K518" s="1">
        <v>45280</v>
      </c>
      <c r="L518">
        <v>3.5249999999999999</v>
      </c>
      <c r="M518" s="1">
        <v>45279</v>
      </c>
      <c r="N518">
        <v>3.57</v>
      </c>
      <c r="O518" s="1">
        <v>45280</v>
      </c>
      <c r="P518">
        <v>3.69</v>
      </c>
      <c r="Q518" s="1">
        <v>45280</v>
      </c>
      <c r="R518">
        <v>3.8220000000000001</v>
      </c>
      <c r="S518" s="1"/>
      <c r="U518" s="1"/>
      <c r="V518" s="3"/>
      <c r="W518" s="1"/>
      <c r="Y518" s="1"/>
      <c r="AA518" s="1"/>
      <c r="AC518" s="1"/>
      <c r="AE518" s="1"/>
      <c r="AG518" s="1"/>
      <c r="AI518" s="1"/>
      <c r="AK518" s="1"/>
      <c r="AM518" s="1"/>
      <c r="AO518" s="1"/>
      <c r="AQ518" s="1"/>
    </row>
    <row r="519" spans="1:43" x14ac:dyDescent="0.2">
      <c r="A519" s="1">
        <v>45289</v>
      </c>
      <c r="B519">
        <v>3.6779999999999999</v>
      </c>
      <c r="C519" s="1">
        <v>45289</v>
      </c>
      <c r="D519">
        <v>3.6030000000000002</v>
      </c>
      <c r="E519" s="1">
        <v>45280</v>
      </c>
      <c r="F519">
        <v>3.585</v>
      </c>
      <c r="G519" s="1">
        <v>45287</v>
      </c>
      <c r="H519">
        <v>3.5049999999999999</v>
      </c>
      <c r="I519" s="1">
        <v>45281</v>
      </c>
      <c r="J519" s="2">
        <v>3.4950000000000001</v>
      </c>
      <c r="K519" s="1">
        <v>45281</v>
      </c>
      <c r="L519">
        <v>3.528</v>
      </c>
      <c r="M519" s="1">
        <v>45280</v>
      </c>
      <c r="N519">
        <v>3.5634999999999999</v>
      </c>
      <c r="O519" s="1">
        <v>45281</v>
      </c>
      <c r="P519">
        <v>3.7029999999999998</v>
      </c>
      <c r="Q519" s="1">
        <v>45281</v>
      </c>
      <c r="R519">
        <v>3.8340000000000001</v>
      </c>
      <c r="S519" s="1"/>
      <c r="U519" s="1"/>
      <c r="V519" s="3"/>
      <c r="W519" s="1"/>
      <c r="Y519" s="1"/>
      <c r="AA519" s="1"/>
      <c r="AC519" s="1"/>
      <c r="AE519" s="1"/>
      <c r="AG519" s="1"/>
      <c r="AI519" s="1"/>
      <c r="AK519" s="1"/>
      <c r="AM519" s="1"/>
      <c r="AO519" s="1"/>
      <c r="AQ519" s="1"/>
    </row>
    <row r="520" spans="1:43" x14ac:dyDescent="0.2">
      <c r="A520" s="1">
        <v>45293</v>
      </c>
      <c r="B520">
        <v>3.6850000000000001</v>
      </c>
      <c r="C520" s="1">
        <v>45293</v>
      </c>
      <c r="D520">
        <v>3.6179999999999999</v>
      </c>
      <c r="E520" s="1">
        <v>45281</v>
      </c>
      <c r="F520">
        <v>3.59</v>
      </c>
      <c r="G520" s="1">
        <v>45288</v>
      </c>
      <c r="H520">
        <v>3.49</v>
      </c>
      <c r="I520" s="1">
        <v>45282</v>
      </c>
      <c r="J520" s="2">
        <v>3.49</v>
      </c>
      <c r="K520" s="1">
        <v>45282</v>
      </c>
      <c r="L520">
        <v>3.53</v>
      </c>
      <c r="M520" s="1">
        <v>45281</v>
      </c>
      <c r="N520">
        <v>3.57</v>
      </c>
      <c r="O520" s="1">
        <v>45282</v>
      </c>
      <c r="P520">
        <v>3.7050000000000001</v>
      </c>
      <c r="Q520" s="1">
        <v>45282</v>
      </c>
      <c r="R520">
        <v>3.835</v>
      </c>
      <c r="S520" s="1"/>
      <c r="U520" s="1"/>
      <c r="V520" s="3"/>
      <c r="W520" s="1"/>
      <c r="Y520" s="1"/>
      <c r="AA520" s="1"/>
      <c r="AC520" s="1"/>
      <c r="AE520" s="1"/>
      <c r="AG520" s="1"/>
      <c r="AI520" s="1"/>
      <c r="AK520" s="1"/>
      <c r="AM520" s="1"/>
      <c r="AO520" s="1"/>
      <c r="AQ520" s="1"/>
    </row>
    <row r="521" spans="1:43" x14ac:dyDescent="0.2">
      <c r="A521" s="1">
        <v>45294</v>
      </c>
      <c r="B521">
        <v>3.68</v>
      </c>
      <c r="C521" s="1">
        <v>45294</v>
      </c>
      <c r="D521">
        <v>3.59</v>
      </c>
      <c r="E521" s="1">
        <v>45282</v>
      </c>
      <c r="F521">
        <v>3.585</v>
      </c>
      <c r="G521" s="1">
        <v>45289</v>
      </c>
      <c r="H521">
        <v>3.49</v>
      </c>
      <c r="I521" s="1">
        <v>45286</v>
      </c>
      <c r="J521" s="2">
        <v>3.5049999999999999</v>
      </c>
      <c r="K521" s="1">
        <v>45286</v>
      </c>
      <c r="L521">
        <v>3.54</v>
      </c>
      <c r="M521" s="1">
        <v>45282</v>
      </c>
      <c r="N521">
        <v>3.57</v>
      </c>
      <c r="O521" s="1">
        <v>45286</v>
      </c>
      <c r="P521">
        <v>3.7130000000000001</v>
      </c>
      <c r="Q521" s="1">
        <v>45286</v>
      </c>
      <c r="R521">
        <v>3.8450000000000002</v>
      </c>
      <c r="S521" s="1"/>
      <c r="U521" s="1"/>
      <c r="V521" s="3"/>
      <c r="W521" s="1"/>
      <c r="Y521" s="1"/>
      <c r="AA521" s="1"/>
      <c r="AC521" s="1"/>
      <c r="AE521" s="1"/>
      <c r="AG521" s="1"/>
      <c r="AI521" s="1"/>
      <c r="AK521" s="1"/>
      <c r="AM521" s="1"/>
      <c r="AO521" s="1"/>
      <c r="AQ521" s="1"/>
    </row>
    <row r="522" spans="1:43" x14ac:dyDescent="0.2">
      <c r="A522" s="1">
        <v>45295</v>
      </c>
      <c r="B522">
        <v>3.6575000000000002</v>
      </c>
      <c r="C522" s="1">
        <v>45295</v>
      </c>
      <c r="D522">
        <v>3.5550000000000002</v>
      </c>
      <c r="E522" s="1">
        <v>45286</v>
      </c>
      <c r="F522">
        <v>3.5950000000000002</v>
      </c>
      <c r="G522" s="1">
        <v>45293</v>
      </c>
      <c r="H522">
        <v>3.52</v>
      </c>
      <c r="I522" s="1">
        <v>45287</v>
      </c>
      <c r="J522" s="2">
        <v>3.4950000000000001</v>
      </c>
      <c r="K522" s="1">
        <v>45287</v>
      </c>
      <c r="L522">
        <v>3.5350000000000001</v>
      </c>
      <c r="M522" s="1">
        <v>45286</v>
      </c>
      <c r="N522">
        <v>3.58</v>
      </c>
      <c r="O522" s="1">
        <v>45287</v>
      </c>
      <c r="P522">
        <v>3.7050000000000001</v>
      </c>
      <c r="Q522" s="1">
        <v>45287</v>
      </c>
      <c r="R522">
        <v>3.84</v>
      </c>
      <c r="S522" s="1"/>
      <c r="U522" s="1"/>
      <c r="V522" s="3"/>
      <c r="W522" s="1"/>
      <c r="Y522" s="1"/>
      <c r="AA522" s="1"/>
      <c r="AC522" s="1"/>
      <c r="AE522" s="1"/>
      <c r="AG522" s="1"/>
      <c r="AI522" s="1"/>
      <c r="AK522" s="1"/>
      <c r="AM522" s="1"/>
      <c r="AO522" s="1"/>
      <c r="AQ522" s="1"/>
    </row>
    <row r="523" spans="1:43" x14ac:dyDescent="0.2">
      <c r="A523" s="1">
        <v>45296</v>
      </c>
      <c r="B523">
        <v>3.64</v>
      </c>
      <c r="C523" s="1">
        <v>45296</v>
      </c>
      <c r="D523">
        <v>3.57</v>
      </c>
      <c r="E523" s="1">
        <v>45287</v>
      </c>
      <c r="F523">
        <v>3.5779999999999998</v>
      </c>
      <c r="G523" s="1">
        <v>45294</v>
      </c>
      <c r="H523">
        <v>3.5249999999999999</v>
      </c>
      <c r="I523" s="1">
        <v>45288</v>
      </c>
      <c r="J523" s="2">
        <v>3.4750000000000001</v>
      </c>
      <c r="K523" s="1">
        <v>45288</v>
      </c>
      <c r="L523">
        <v>3.51</v>
      </c>
      <c r="M523" s="1">
        <v>45287</v>
      </c>
      <c r="N523">
        <v>3.5750000000000002</v>
      </c>
      <c r="O523" s="1">
        <v>45288</v>
      </c>
      <c r="P523">
        <v>3.6850000000000001</v>
      </c>
      <c r="Q523" s="1">
        <v>45288</v>
      </c>
      <c r="R523">
        <v>3.8140000000000001</v>
      </c>
      <c r="S523" s="1"/>
      <c r="U523" s="1"/>
      <c r="V523" s="3"/>
      <c r="W523" s="1"/>
      <c r="Y523" s="1"/>
      <c r="AA523" s="1"/>
      <c r="AC523" s="1"/>
      <c r="AE523" s="1"/>
      <c r="AG523" s="1"/>
      <c r="AI523" s="1"/>
      <c r="AK523" s="1"/>
      <c r="AM523" s="1"/>
      <c r="AO523" s="1"/>
      <c r="AQ523" s="1"/>
    </row>
    <row r="524" spans="1:43" x14ac:dyDescent="0.2">
      <c r="A524" s="1">
        <v>45299</v>
      </c>
      <c r="B524">
        <v>3.593</v>
      </c>
      <c r="C524" s="1">
        <v>45299</v>
      </c>
      <c r="D524">
        <v>3.54</v>
      </c>
      <c r="E524" s="1">
        <v>45288</v>
      </c>
      <c r="F524">
        <v>3.5630000000000002</v>
      </c>
      <c r="G524" s="1">
        <v>45295</v>
      </c>
      <c r="H524">
        <v>3.5</v>
      </c>
      <c r="I524" s="1">
        <v>45289</v>
      </c>
      <c r="J524" s="2">
        <v>3.4830000000000001</v>
      </c>
      <c r="K524" s="1">
        <v>45289</v>
      </c>
      <c r="L524">
        <v>3.54</v>
      </c>
      <c r="M524" s="1">
        <v>45288</v>
      </c>
      <c r="N524">
        <v>3.55</v>
      </c>
      <c r="O524" s="1">
        <v>45289</v>
      </c>
      <c r="P524">
        <v>3.7149999999999999</v>
      </c>
      <c r="Q524" s="1">
        <v>45289</v>
      </c>
      <c r="R524">
        <v>3.8450000000000002</v>
      </c>
      <c r="S524" s="1"/>
      <c r="U524" s="1"/>
      <c r="V524" s="3"/>
      <c r="W524" s="1"/>
      <c r="Y524" s="1"/>
      <c r="AA524" s="1"/>
      <c r="AC524" s="1"/>
      <c r="AE524" s="1"/>
      <c r="AG524" s="1"/>
      <c r="AI524" s="1"/>
      <c r="AK524" s="1"/>
      <c r="AM524" s="1"/>
      <c r="AO524" s="1"/>
      <c r="AQ524" s="1"/>
    </row>
    <row r="525" spans="1:43" x14ac:dyDescent="0.2">
      <c r="A525" s="1">
        <v>45300</v>
      </c>
      <c r="B525">
        <v>3.61</v>
      </c>
      <c r="C525" s="1">
        <v>45300</v>
      </c>
      <c r="D525">
        <v>3.56</v>
      </c>
      <c r="E525" s="1">
        <v>45289</v>
      </c>
      <c r="F525">
        <v>3.5630000000000002</v>
      </c>
      <c r="G525" s="1">
        <v>45296</v>
      </c>
      <c r="H525">
        <v>3.5049999999999999</v>
      </c>
      <c r="I525" s="1">
        <v>45293</v>
      </c>
      <c r="J525" s="2">
        <v>3.52</v>
      </c>
      <c r="K525" s="1">
        <v>45293</v>
      </c>
      <c r="L525">
        <v>3.5750000000000002</v>
      </c>
      <c r="M525" s="1">
        <v>45289</v>
      </c>
      <c r="N525">
        <v>3.58</v>
      </c>
      <c r="O525" s="1">
        <v>45293</v>
      </c>
      <c r="P525">
        <v>3.7519999999999998</v>
      </c>
      <c r="Q525" s="1">
        <v>45293</v>
      </c>
      <c r="R525">
        <v>3.8849999999999998</v>
      </c>
      <c r="S525" s="1"/>
      <c r="U525" s="1"/>
      <c r="V525" s="3"/>
      <c r="W525" s="1"/>
      <c r="Y525" s="1"/>
      <c r="AA525" s="1"/>
      <c r="AC525" s="1"/>
      <c r="AE525" s="1"/>
      <c r="AG525" s="1"/>
      <c r="AI525" s="1"/>
      <c r="AK525" s="1"/>
      <c r="AM525" s="1"/>
      <c r="AO525" s="1"/>
      <c r="AQ525" s="1"/>
    </row>
    <row r="526" spans="1:43" x14ac:dyDescent="0.2">
      <c r="A526" s="1">
        <v>45301</v>
      </c>
      <c r="B526">
        <v>3.585</v>
      </c>
      <c r="C526" s="1">
        <v>45301</v>
      </c>
      <c r="D526">
        <v>3.5249999999999999</v>
      </c>
      <c r="E526" s="1">
        <v>45293</v>
      </c>
      <c r="F526">
        <v>3.58</v>
      </c>
      <c r="G526" s="1">
        <v>45299</v>
      </c>
      <c r="H526">
        <v>3.4529999999999998</v>
      </c>
      <c r="I526" s="1">
        <v>45294</v>
      </c>
      <c r="J526" s="2">
        <v>3.5150000000000001</v>
      </c>
      <c r="K526" s="1">
        <v>45294</v>
      </c>
      <c r="L526">
        <v>3.5950000000000002</v>
      </c>
      <c r="M526" s="1">
        <v>45293</v>
      </c>
      <c r="N526">
        <v>3.63</v>
      </c>
      <c r="O526" s="1">
        <v>45294</v>
      </c>
      <c r="P526">
        <v>3.79</v>
      </c>
      <c r="Q526" s="1">
        <v>45294</v>
      </c>
      <c r="R526">
        <v>3.9249999999999998</v>
      </c>
      <c r="S526" s="1"/>
      <c r="U526" s="1"/>
      <c r="V526" s="3"/>
      <c r="W526" s="1"/>
      <c r="Y526" s="1"/>
      <c r="AA526" s="1"/>
      <c r="AC526" s="1"/>
      <c r="AE526" s="1"/>
      <c r="AG526" s="1"/>
      <c r="AI526" s="1"/>
      <c r="AK526" s="1"/>
      <c r="AM526" s="1"/>
      <c r="AO526" s="1"/>
      <c r="AQ526" s="1"/>
    </row>
    <row r="527" spans="1:43" x14ac:dyDescent="0.2">
      <c r="A527" s="1">
        <v>45302</v>
      </c>
      <c r="B527">
        <v>3.5724999999999998</v>
      </c>
      <c r="C527" s="1">
        <v>45302</v>
      </c>
      <c r="D527">
        <v>3.5329999999999999</v>
      </c>
      <c r="E527" s="1">
        <v>45294</v>
      </c>
      <c r="F527">
        <v>3.5649999999999999</v>
      </c>
      <c r="G527" s="1">
        <v>45300</v>
      </c>
      <c r="H527">
        <v>3.45</v>
      </c>
      <c r="I527" s="1">
        <v>45295</v>
      </c>
      <c r="J527" s="2">
        <v>3.5</v>
      </c>
      <c r="K527" s="1">
        <v>45295</v>
      </c>
      <c r="L527">
        <v>3.5649999999999999</v>
      </c>
      <c r="M527" s="1">
        <v>45294</v>
      </c>
      <c r="N527">
        <v>3.6549999999999998</v>
      </c>
      <c r="O527" s="1">
        <v>45295</v>
      </c>
      <c r="P527">
        <v>3.76</v>
      </c>
      <c r="Q527" s="1">
        <v>45295</v>
      </c>
      <c r="R527">
        <v>3.9</v>
      </c>
      <c r="S527" s="1"/>
      <c r="U527" s="1"/>
      <c r="V527" s="3"/>
      <c r="W527" s="1"/>
      <c r="Y527" s="1"/>
      <c r="AA527" s="1"/>
      <c r="AC527" s="1"/>
      <c r="AE527" s="1"/>
      <c r="AG527" s="1"/>
      <c r="AI527" s="1"/>
      <c r="AK527" s="1"/>
      <c r="AM527" s="1"/>
      <c r="AO527" s="1"/>
      <c r="AQ527" s="1"/>
    </row>
    <row r="528" spans="1:43" x14ac:dyDescent="0.2">
      <c r="A528" s="1">
        <v>45303</v>
      </c>
      <c r="B528">
        <v>3.55</v>
      </c>
      <c r="C528" s="1">
        <v>45303</v>
      </c>
      <c r="D528">
        <v>3.51</v>
      </c>
      <c r="E528" s="1">
        <v>45295</v>
      </c>
      <c r="F528">
        <v>3.528</v>
      </c>
      <c r="G528" s="1">
        <v>45301</v>
      </c>
      <c r="H528">
        <v>3.42</v>
      </c>
      <c r="I528" s="1">
        <v>45296</v>
      </c>
      <c r="J528" s="2">
        <v>3.5049999999999999</v>
      </c>
      <c r="K528" s="1">
        <v>45296</v>
      </c>
      <c r="L528">
        <v>3.5750000000000002</v>
      </c>
      <c r="M528" s="1">
        <v>45295</v>
      </c>
      <c r="N528">
        <v>3.625</v>
      </c>
      <c r="O528" s="1">
        <v>45296</v>
      </c>
      <c r="P528">
        <v>3.782</v>
      </c>
      <c r="Q528" s="1">
        <v>45296</v>
      </c>
      <c r="R528">
        <v>3.92</v>
      </c>
      <c r="S528" s="1"/>
      <c r="U528" s="1"/>
      <c r="V528" s="3"/>
      <c r="W528" s="1"/>
      <c r="Y528" s="1"/>
      <c r="AA528" s="1"/>
      <c r="AC528" s="1"/>
      <c r="AE528" s="1"/>
      <c r="AG528" s="1"/>
      <c r="AI528" s="1"/>
      <c r="AK528" s="1"/>
      <c r="AM528" s="1"/>
      <c r="AO528" s="1"/>
      <c r="AQ528" s="1"/>
    </row>
    <row r="529" spans="1:43" x14ac:dyDescent="0.2">
      <c r="A529" s="1">
        <v>45306</v>
      </c>
      <c r="B529">
        <v>3.5550000000000002</v>
      </c>
      <c r="C529" s="1">
        <v>45306</v>
      </c>
      <c r="D529">
        <v>3.5179999999999998</v>
      </c>
      <c r="E529" s="1">
        <v>45296</v>
      </c>
      <c r="F529">
        <v>3.54</v>
      </c>
      <c r="G529" s="1">
        <v>45302</v>
      </c>
      <c r="H529">
        <v>3.4350000000000001</v>
      </c>
      <c r="I529" s="1">
        <v>45299</v>
      </c>
      <c r="J529" s="2">
        <v>3.47</v>
      </c>
      <c r="K529" s="1">
        <v>45299</v>
      </c>
      <c r="L529">
        <v>3.5409999999999999</v>
      </c>
      <c r="M529" s="1">
        <v>45296</v>
      </c>
      <c r="N529">
        <v>3.645</v>
      </c>
      <c r="O529" s="1">
        <v>45299</v>
      </c>
      <c r="P529">
        <v>3.7480000000000002</v>
      </c>
      <c r="Q529" s="1">
        <v>45299</v>
      </c>
      <c r="R529">
        <v>3.8879999999999999</v>
      </c>
      <c r="S529" s="1"/>
      <c r="U529" s="1"/>
      <c r="V529" s="3"/>
      <c r="W529" s="1"/>
      <c r="Y529" s="1"/>
      <c r="AA529" s="1"/>
      <c r="AC529" s="1"/>
      <c r="AE529" s="1"/>
      <c r="AG529" s="1"/>
      <c r="AI529" s="1"/>
      <c r="AK529" s="1"/>
      <c r="AM529" s="1"/>
      <c r="AO529" s="1"/>
      <c r="AQ529" s="1"/>
    </row>
    <row r="530" spans="1:43" x14ac:dyDescent="0.2">
      <c r="A530" s="1">
        <v>45307</v>
      </c>
      <c r="B530">
        <v>3.5550000000000002</v>
      </c>
      <c r="C530" s="1">
        <v>45307</v>
      </c>
      <c r="D530">
        <v>3.5329999999999999</v>
      </c>
      <c r="E530" s="1">
        <v>45299</v>
      </c>
      <c r="F530">
        <v>3.5030000000000001</v>
      </c>
      <c r="G530" s="1">
        <v>45303</v>
      </c>
      <c r="H530">
        <v>3.41</v>
      </c>
      <c r="I530" s="1">
        <v>45300</v>
      </c>
      <c r="J530" s="2">
        <v>3.4550000000000001</v>
      </c>
      <c r="K530" s="1">
        <v>45300</v>
      </c>
      <c r="L530">
        <v>3.524</v>
      </c>
      <c r="M530" s="1">
        <v>45299</v>
      </c>
      <c r="N530">
        <v>3.6080000000000001</v>
      </c>
      <c r="O530" s="1">
        <v>45300</v>
      </c>
      <c r="P530">
        <v>3.7250000000000001</v>
      </c>
      <c r="Q530" s="1">
        <v>45300</v>
      </c>
      <c r="R530">
        <v>3.86</v>
      </c>
      <c r="S530" s="1"/>
      <c r="U530" s="1"/>
      <c r="V530" s="3"/>
      <c r="W530" s="1"/>
      <c r="Y530" s="1"/>
      <c r="AA530" s="1"/>
      <c r="AC530" s="1"/>
      <c r="AE530" s="1"/>
      <c r="AG530" s="1"/>
      <c r="AI530" s="1"/>
      <c r="AK530" s="1"/>
      <c r="AM530" s="1"/>
      <c r="AO530" s="1"/>
      <c r="AQ530" s="1"/>
    </row>
    <row r="531" spans="1:43" x14ac:dyDescent="0.2">
      <c r="A531" s="1">
        <v>45308</v>
      </c>
      <c r="B531">
        <v>3.54</v>
      </c>
      <c r="C531" s="1">
        <v>45308</v>
      </c>
      <c r="D531">
        <v>3.528</v>
      </c>
      <c r="E531" s="1">
        <v>45300</v>
      </c>
      <c r="F531">
        <v>3.51</v>
      </c>
      <c r="G531" s="1">
        <v>45306</v>
      </c>
      <c r="H531">
        <v>3.4</v>
      </c>
      <c r="I531" s="1">
        <v>45301</v>
      </c>
      <c r="J531" s="2">
        <v>3.4180000000000001</v>
      </c>
      <c r="K531" s="1">
        <v>45301</v>
      </c>
      <c r="L531">
        <v>3.48</v>
      </c>
      <c r="M531" s="1">
        <v>45300</v>
      </c>
      <c r="N531">
        <v>3.59</v>
      </c>
      <c r="O531" s="1">
        <v>45301</v>
      </c>
      <c r="P531">
        <v>3.68</v>
      </c>
      <c r="Q531" s="1">
        <v>45301</v>
      </c>
      <c r="R531">
        <v>3.8250000000000002</v>
      </c>
      <c r="S531" s="1"/>
      <c r="U531" s="1"/>
      <c r="V531" s="3"/>
      <c r="W531" s="1"/>
      <c r="Y531" s="1"/>
      <c r="AA531" s="1"/>
      <c r="AC531" s="1"/>
      <c r="AE531" s="1"/>
      <c r="AG531" s="1"/>
      <c r="AI531" s="1"/>
      <c r="AK531" s="1"/>
      <c r="AM531" s="1"/>
      <c r="AO531" s="1"/>
      <c r="AQ531" s="1"/>
    </row>
    <row r="532" spans="1:43" x14ac:dyDescent="0.2">
      <c r="A532" s="1">
        <v>45309</v>
      </c>
      <c r="B532">
        <v>3.5430000000000001</v>
      </c>
      <c r="C532" s="1">
        <v>45309</v>
      </c>
      <c r="D532">
        <v>3.53</v>
      </c>
      <c r="E532" s="1">
        <v>45301</v>
      </c>
      <c r="F532">
        <v>3.4950000000000001</v>
      </c>
      <c r="G532" s="1">
        <v>45307</v>
      </c>
      <c r="H532">
        <v>3.4449999999999998</v>
      </c>
      <c r="I532" s="1">
        <v>45302</v>
      </c>
      <c r="J532" s="2">
        <v>3.4424999999999999</v>
      </c>
      <c r="K532" s="1">
        <v>45302</v>
      </c>
      <c r="L532">
        <v>3.5013000000000001</v>
      </c>
      <c r="M532" s="1">
        <v>45301</v>
      </c>
      <c r="N532">
        <v>3.5449999999999999</v>
      </c>
      <c r="O532" s="1">
        <v>45302</v>
      </c>
      <c r="P532">
        <v>3.698</v>
      </c>
      <c r="Q532" s="1">
        <v>45302</v>
      </c>
      <c r="R532">
        <v>3.8380000000000001</v>
      </c>
      <c r="S532" s="1"/>
      <c r="U532" s="1"/>
      <c r="V532" s="3"/>
      <c r="W532" s="1"/>
      <c r="Y532" s="1"/>
      <c r="AA532" s="1"/>
      <c r="AC532" s="1"/>
      <c r="AE532" s="1"/>
      <c r="AG532" s="1"/>
      <c r="AI532" s="1"/>
      <c r="AK532" s="1"/>
      <c r="AM532" s="1"/>
      <c r="AO532" s="1"/>
      <c r="AQ532" s="1"/>
    </row>
    <row r="533" spans="1:43" x14ac:dyDescent="0.2">
      <c r="A533" s="1">
        <v>45310</v>
      </c>
      <c r="B533">
        <v>3.5249999999999999</v>
      </c>
      <c r="C533" s="1">
        <v>45310</v>
      </c>
      <c r="D533">
        <v>3.5179999999999998</v>
      </c>
      <c r="E533" s="1">
        <v>45302</v>
      </c>
      <c r="F533">
        <v>3.4980000000000002</v>
      </c>
      <c r="G533" s="1">
        <v>45308</v>
      </c>
      <c r="H533">
        <v>3.4849999999999999</v>
      </c>
      <c r="I533" s="1">
        <v>45303</v>
      </c>
      <c r="J533" s="2">
        <v>3.4079999999999999</v>
      </c>
      <c r="K533" s="1">
        <v>45303</v>
      </c>
      <c r="L533">
        <v>3.4729999999999999</v>
      </c>
      <c r="M533" s="1">
        <v>45302</v>
      </c>
      <c r="N533">
        <v>3.56</v>
      </c>
      <c r="O533" s="1">
        <v>45303</v>
      </c>
      <c r="P533">
        <v>3.665</v>
      </c>
      <c r="Q533" s="1">
        <v>45303</v>
      </c>
      <c r="R533">
        <v>3.8050000000000002</v>
      </c>
      <c r="S533" s="1"/>
      <c r="U533" s="1"/>
      <c r="V533" s="3"/>
      <c r="W533" s="1"/>
      <c r="Y533" s="1"/>
      <c r="AA533" s="1"/>
      <c r="AC533" s="1"/>
      <c r="AE533" s="1"/>
      <c r="AG533" s="1"/>
      <c r="AI533" s="1"/>
      <c r="AK533" s="1"/>
      <c r="AM533" s="1"/>
      <c r="AO533" s="1"/>
      <c r="AQ533" s="1"/>
    </row>
    <row r="534" spans="1:43" x14ac:dyDescent="0.2">
      <c r="A534" s="1">
        <v>45313</v>
      </c>
      <c r="B534">
        <v>3.5129999999999999</v>
      </c>
      <c r="C534" s="1">
        <v>45313</v>
      </c>
      <c r="D534">
        <v>3.51</v>
      </c>
      <c r="E534" s="1">
        <v>45303</v>
      </c>
      <c r="F534">
        <v>3.48</v>
      </c>
      <c r="G534" s="1">
        <v>45309</v>
      </c>
      <c r="H534">
        <v>3.47</v>
      </c>
      <c r="I534" s="1">
        <v>45306</v>
      </c>
      <c r="J534" s="2">
        <v>3.395</v>
      </c>
      <c r="K534" s="1">
        <v>45306</v>
      </c>
      <c r="L534">
        <v>3.4630000000000001</v>
      </c>
      <c r="M534" s="1">
        <v>45303</v>
      </c>
      <c r="N534">
        <v>3.5249999999999999</v>
      </c>
      <c r="O534" s="1">
        <v>45306</v>
      </c>
      <c r="P534">
        <v>3.657</v>
      </c>
      <c r="Q534" s="1">
        <v>45306</v>
      </c>
      <c r="R534">
        <v>3.8</v>
      </c>
      <c r="S534" s="1"/>
      <c r="U534" s="1"/>
      <c r="V534" s="3"/>
      <c r="W534" s="1"/>
      <c r="Y534" s="1"/>
      <c r="AA534" s="1"/>
      <c r="AC534" s="1"/>
      <c r="AE534" s="1"/>
      <c r="AG534" s="1"/>
      <c r="AI534" s="1"/>
      <c r="AK534" s="1"/>
      <c r="AM534" s="1"/>
      <c r="AO534" s="1"/>
      <c r="AQ534" s="1"/>
    </row>
    <row r="535" spans="1:43" x14ac:dyDescent="0.2">
      <c r="A535" s="1">
        <v>45314</v>
      </c>
      <c r="B535">
        <v>3.5049999999999999</v>
      </c>
      <c r="C535" s="1">
        <v>45314</v>
      </c>
      <c r="D535">
        <v>3.5129999999999999</v>
      </c>
      <c r="E535" s="1">
        <v>45306</v>
      </c>
      <c r="F535">
        <v>3.4750000000000001</v>
      </c>
      <c r="G535" s="1">
        <v>45310</v>
      </c>
      <c r="H535">
        <v>3.4649999999999999</v>
      </c>
      <c r="I535" s="1">
        <v>45307</v>
      </c>
      <c r="J535" s="2">
        <v>3.4449999999999998</v>
      </c>
      <c r="K535" s="1">
        <v>45307</v>
      </c>
      <c r="L535">
        <v>3.5070000000000001</v>
      </c>
      <c r="M535" s="1">
        <v>45306</v>
      </c>
      <c r="N535">
        <v>3.5150000000000001</v>
      </c>
      <c r="O535" s="1">
        <v>45307</v>
      </c>
      <c r="P535">
        <v>3.702</v>
      </c>
      <c r="Q535" s="1">
        <v>45307</v>
      </c>
      <c r="R535">
        <v>3.8450000000000002</v>
      </c>
      <c r="S535" s="1"/>
      <c r="U535" s="1"/>
      <c r="V535" s="3"/>
      <c r="W535" s="1"/>
      <c r="Y535" s="1"/>
      <c r="AA535" s="1"/>
      <c r="AC535" s="1"/>
      <c r="AE535" s="1"/>
      <c r="AG535" s="1"/>
      <c r="AI535" s="1"/>
      <c r="AK535" s="1"/>
      <c r="AM535" s="1"/>
      <c r="AO535" s="1"/>
      <c r="AQ535" s="1"/>
    </row>
    <row r="536" spans="1:43" x14ac:dyDescent="0.2">
      <c r="A536" s="1">
        <v>45315</v>
      </c>
      <c r="B536">
        <v>3.4950000000000001</v>
      </c>
      <c r="C536" s="1">
        <v>45315</v>
      </c>
      <c r="D536">
        <v>3.5030000000000001</v>
      </c>
      <c r="E536" s="1">
        <v>45307</v>
      </c>
      <c r="F536">
        <v>3.5049999999999999</v>
      </c>
      <c r="G536" s="1">
        <v>45313</v>
      </c>
      <c r="H536">
        <v>3.4279999999999999</v>
      </c>
      <c r="I536" s="1">
        <v>45308</v>
      </c>
      <c r="J536" s="2">
        <v>3.4830000000000001</v>
      </c>
      <c r="K536" s="1">
        <v>45308</v>
      </c>
      <c r="L536">
        <v>3.5430000000000001</v>
      </c>
      <c r="M536" s="1">
        <v>45307</v>
      </c>
      <c r="N536">
        <v>3.56</v>
      </c>
      <c r="O536" s="1">
        <v>45308</v>
      </c>
      <c r="P536">
        <v>3.7370000000000001</v>
      </c>
      <c r="Q536" s="1">
        <v>45308</v>
      </c>
      <c r="R536">
        <v>3.88</v>
      </c>
      <c r="S536" s="1"/>
      <c r="U536" s="1"/>
      <c r="V536" s="3"/>
      <c r="W536" s="1"/>
      <c r="Y536" s="1"/>
      <c r="AA536" s="1"/>
      <c r="AC536" s="1"/>
      <c r="AE536" s="1"/>
      <c r="AG536" s="1"/>
      <c r="AI536" s="1"/>
      <c r="AK536" s="1"/>
      <c r="AM536" s="1"/>
      <c r="AO536" s="1"/>
      <c r="AQ536" s="1"/>
    </row>
    <row r="537" spans="1:43" x14ac:dyDescent="0.2">
      <c r="A537" s="1">
        <v>45316</v>
      </c>
      <c r="B537">
        <v>3.4950000000000001</v>
      </c>
      <c r="C537" s="1">
        <v>45316</v>
      </c>
      <c r="D537">
        <v>3.5030000000000001</v>
      </c>
      <c r="E537" s="1">
        <v>45308</v>
      </c>
      <c r="F537">
        <v>3.51</v>
      </c>
      <c r="G537" s="1">
        <v>45314</v>
      </c>
      <c r="H537">
        <v>3.4550000000000001</v>
      </c>
      <c r="I537" s="1">
        <v>45309</v>
      </c>
      <c r="J537" s="2">
        <v>3.4649999999999999</v>
      </c>
      <c r="K537" s="1">
        <v>45309</v>
      </c>
      <c r="L537">
        <v>3.5230000000000001</v>
      </c>
      <c r="M537" s="1">
        <v>45308</v>
      </c>
      <c r="N537">
        <v>3.5950000000000002</v>
      </c>
      <c r="O537" s="1">
        <v>45309</v>
      </c>
      <c r="P537">
        <v>3.7170000000000001</v>
      </c>
      <c r="Q537" s="1">
        <v>45309</v>
      </c>
      <c r="R537">
        <v>3.86</v>
      </c>
      <c r="S537" s="1"/>
      <c r="U537" s="1"/>
      <c r="V537" s="3"/>
      <c r="W537" s="1"/>
      <c r="Y537" s="1"/>
      <c r="AA537" s="1"/>
      <c r="AC537" s="1"/>
      <c r="AE537" s="1"/>
      <c r="AG537" s="1"/>
      <c r="AI537" s="1"/>
      <c r="AK537" s="1"/>
      <c r="AM537" s="1"/>
      <c r="AO537" s="1"/>
      <c r="AQ537" s="1"/>
    </row>
    <row r="538" spans="1:43" x14ac:dyDescent="0.2">
      <c r="A538" s="1">
        <v>45317</v>
      </c>
      <c r="B538">
        <v>3.54</v>
      </c>
      <c r="C538" s="1">
        <v>45317</v>
      </c>
      <c r="D538">
        <v>3.5230000000000001</v>
      </c>
      <c r="E538" s="1">
        <v>45309</v>
      </c>
      <c r="F538">
        <v>3.5129999999999999</v>
      </c>
      <c r="G538" s="1">
        <v>45315</v>
      </c>
      <c r="H538">
        <v>3.4550000000000001</v>
      </c>
      <c r="I538" s="1">
        <v>45310</v>
      </c>
      <c r="J538" s="2">
        <v>3.46</v>
      </c>
      <c r="K538" s="1">
        <v>45310</v>
      </c>
      <c r="L538">
        <v>3.51</v>
      </c>
      <c r="M538" s="1">
        <v>45309</v>
      </c>
      <c r="N538">
        <v>3.5750000000000002</v>
      </c>
      <c r="O538" s="1">
        <v>45310</v>
      </c>
      <c r="P538">
        <v>3.7069999999999999</v>
      </c>
      <c r="Q538" s="1">
        <v>45310</v>
      </c>
      <c r="R538">
        <v>3.85</v>
      </c>
      <c r="S538" s="1"/>
      <c r="U538" s="1"/>
      <c r="V538" s="3"/>
      <c r="W538" s="1"/>
      <c r="Y538" s="1"/>
      <c r="AA538" s="1"/>
      <c r="AC538" s="1"/>
      <c r="AE538" s="1"/>
      <c r="AG538" s="1"/>
      <c r="AI538" s="1"/>
      <c r="AK538" s="1"/>
      <c r="AM538" s="1"/>
      <c r="AO538" s="1"/>
      <c r="AQ538" s="1"/>
    </row>
    <row r="539" spans="1:43" x14ac:dyDescent="0.2">
      <c r="A539" s="1">
        <v>45320</v>
      </c>
      <c r="B539">
        <v>3.54</v>
      </c>
      <c r="C539" s="1">
        <v>45320</v>
      </c>
      <c r="D539">
        <v>3.528</v>
      </c>
      <c r="E539" s="1">
        <v>45310</v>
      </c>
      <c r="F539">
        <v>3.5049999999999999</v>
      </c>
      <c r="G539" s="1">
        <v>45316</v>
      </c>
      <c r="H539">
        <v>3.4550000000000001</v>
      </c>
      <c r="I539" s="1">
        <v>45313</v>
      </c>
      <c r="J539" s="2">
        <v>3.4249999999999998</v>
      </c>
      <c r="K539" s="1">
        <v>45313</v>
      </c>
      <c r="L539">
        <v>3.49</v>
      </c>
      <c r="M539" s="1">
        <v>45310</v>
      </c>
      <c r="N539">
        <v>3.5649999999999999</v>
      </c>
      <c r="O539" s="1">
        <v>45313</v>
      </c>
      <c r="P539">
        <v>3.6949999999999998</v>
      </c>
      <c r="Q539" s="1">
        <v>45313</v>
      </c>
      <c r="R539">
        <v>3.8374999999999999</v>
      </c>
      <c r="S539" s="1"/>
      <c r="U539" s="1"/>
      <c r="V539" s="3"/>
      <c r="W539" s="1"/>
      <c r="Y539" s="1"/>
      <c r="AA539" s="1"/>
      <c r="AC539" s="1"/>
      <c r="AE539" s="1"/>
      <c r="AG539" s="1"/>
      <c r="AI539" s="1"/>
      <c r="AK539" s="1"/>
      <c r="AM539" s="1"/>
      <c r="AO539" s="1"/>
      <c r="AQ539" s="1"/>
    </row>
    <row r="540" spans="1:43" x14ac:dyDescent="0.2">
      <c r="A540" s="1">
        <v>45321</v>
      </c>
      <c r="B540">
        <v>3.53</v>
      </c>
      <c r="C540" s="1">
        <v>45321</v>
      </c>
      <c r="D540">
        <v>3.5179999999999998</v>
      </c>
      <c r="E540" s="1">
        <v>45313</v>
      </c>
      <c r="F540">
        <v>3.5030000000000001</v>
      </c>
      <c r="G540" s="1">
        <v>45317</v>
      </c>
      <c r="H540">
        <v>3.44</v>
      </c>
      <c r="I540" s="1">
        <v>45314</v>
      </c>
      <c r="J540" s="2">
        <v>3.4449999999999998</v>
      </c>
      <c r="K540" s="1">
        <v>45314</v>
      </c>
      <c r="L540">
        <v>3.52</v>
      </c>
      <c r="M540" s="1">
        <v>45313</v>
      </c>
      <c r="N540">
        <v>3.5525000000000002</v>
      </c>
      <c r="O540" s="1">
        <v>45314</v>
      </c>
      <c r="P540">
        <v>3.7170000000000001</v>
      </c>
      <c r="Q540" s="1">
        <v>45314</v>
      </c>
      <c r="R540">
        <v>3.86</v>
      </c>
      <c r="S540" s="1"/>
      <c r="U540" s="1"/>
      <c r="V540" s="3"/>
      <c r="W540" s="1"/>
      <c r="Y540" s="1"/>
      <c r="AA540" s="1"/>
      <c r="AC540" s="1"/>
      <c r="AE540" s="1"/>
      <c r="AG540" s="1"/>
      <c r="AI540" s="1"/>
      <c r="AK540" s="1"/>
      <c r="AM540" s="1"/>
      <c r="AO540" s="1"/>
      <c r="AQ540" s="1"/>
    </row>
    <row r="541" spans="1:43" x14ac:dyDescent="0.2">
      <c r="A541" s="1">
        <v>45322</v>
      </c>
      <c r="B541">
        <v>3.54</v>
      </c>
      <c r="C541" s="1">
        <v>45322</v>
      </c>
      <c r="D541">
        <v>3.5249999999999999</v>
      </c>
      <c r="E541" s="1">
        <v>45314</v>
      </c>
      <c r="F541">
        <v>3.5150000000000001</v>
      </c>
      <c r="G541" s="1">
        <v>45320</v>
      </c>
      <c r="H541">
        <v>3.45</v>
      </c>
      <c r="I541" s="1">
        <v>45315</v>
      </c>
      <c r="J541" s="2">
        <v>3.45</v>
      </c>
      <c r="K541" s="1">
        <v>45315</v>
      </c>
      <c r="L541">
        <v>3.5150000000000001</v>
      </c>
      <c r="M541" s="1">
        <v>45314</v>
      </c>
      <c r="N541">
        <v>3.5750000000000002</v>
      </c>
      <c r="O541" s="1">
        <v>45315</v>
      </c>
      <c r="P541">
        <v>3.7170000000000001</v>
      </c>
      <c r="Q541" s="1">
        <v>45315</v>
      </c>
      <c r="R541">
        <v>3.86</v>
      </c>
      <c r="S541" s="1"/>
      <c r="U541" s="1"/>
      <c r="V541" s="3"/>
      <c r="W541" s="1"/>
      <c r="Y541" s="1"/>
      <c r="AA541" s="1"/>
      <c r="AC541" s="1"/>
      <c r="AE541" s="1"/>
      <c r="AG541" s="1"/>
      <c r="AI541" s="1"/>
      <c r="AK541" s="1"/>
      <c r="AM541" s="1"/>
      <c r="AO541" s="1"/>
      <c r="AQ541" s="1"/>
    </row>
    <row r="542" spans="1:43" x14ac:dyDescent="0.2">
      <c r="A542" s="1">
        <v>45323</v>
      </c>
      <c r="B542">
        <v>3.54</v>
      </c>
      <c r="C542" s="1">
        <v>45323</v>
      </c>
      <c r="D542">
        <v>3.5249999999999999</v>
      </c>
      <c r="E542" s="1">
        <v>45315</v>
      </c>
      <c r="F542">
        <v>3.5049999999999999</v>
      </c>
      <c r="G542" s="1">
        <v>45321</v>
      </c>
      <c r="H542">
        <v>3.44</v>
      </c>
      <c r="I542" s="1">
        <v>45316</v>
      </c>
      <c r="J542" s="2">
        <v>3.45</v>
      </c>
      <c r="K542" s="1">
        <v>45316</v>
      </c>
      <c r="L542">
        <v>3.52</v>
      </c>
      <c r="M542" s="1">
        <v>45315</v>
      </c>
      <c r="N542">
        <v>3.5750000000000002</v>
      </c>
      <c r="O542" s="1">
        <v>45316</v>
      </c>
      <c r="P542">
        <v>3.71</v>
      </c>
      <c r="Q542" s="1">
        <v>45316</v>
      </c>
      <c r="R542">
        <v>3.86</v>
      </c>
      <c r="S542" s="1"/>
      <c r="U542" s="1"/>
      <c r="V542" s="3"/>
      <c r="W542" s="1"/>
      <c r="Y542" s="1"/>
      <c r="AA542" s="1"/>
      <c r="AC542" s="1"/>
      <c r="AE542" s="1"/>
      <c r="AG542" s="1"/>
      <c r="AI542" s="1"/>
      <c r="AK542" s="1"/>
      <c r="AM542" s="1"/>
      <c r="AO542" s="1"/>
      <c r="AQ542" s="1"/>
    </row>
    <row r="543" spans="1:43" x14ac:dyDescent="0.2">
      <c r="A543" s="1">
        <v>45324</v>
      </c>
      <c r="B543">
        <v>3.5249999999999999</v>
      </c>
      <c r="C543" s="1">
        <v>45324</v>
      </c>
      <c r="D543">
        <v>3.51</v>
      </c>
      <c r="E543" s="1">
        <v>45316</v>
      </c>
      <c r="F543">
        <v>3.5049999999999999</v>
      </c>
      <c r="G543" s="1">
        <v>45322</v>
      </c>
      <c r="H543">
        <v>3.4449999999999998</v>
      </c>
      <c r="I543" s="1">
        <v>45317</v>
      </c>
      <c r="J543" s="2">
        <v>3.4380000000000002</v>
      </c>
      <c r="K543" s="1">
        <v>45317</v>
      </c>
      <c r="L543">
        <v>3.5</v>
      </c>
      <c r="M543" s="1">
        <v>45316</v>
      </c>
      <c r="N543">
        <v>3.5750000000000002</v>
      </c>
      <c r="O543" s="1">
        <v>45317</v>
      </c>
      <c r="P543">
        <v>3.6970000000000001</v>
      </c>
      <c r="Q543" s="1">
        <v>45317</v>
      </c>
      <c r="R543">
        <v>3.84</v>
      </c>
      <c r="S543" s="1"/>
      <c r="U543" s="1"/>
      <c r="V543" s="3"/>
      <c r="W543" s="1"/>
      <c r="Y543" s="1"/>
      <c r="AA543" s="1"/>
      <c r="AC543" s="1"/>
      <c r="AE543" s="1"/>
      <c r="AG543" s="1"/>
      <c r="AI543" s="1"/>
      <c r="AK543" s="1"/>
      <c r="AM543" s="1"/>
      <c r="AO543" s="1"/>
      <c r="AQ543" s="1"/>
    </row>
    <row r="544" spans="1:43" x14ac:dyDescent="0.2">
      <c r="A544" s="1">
        <v>45327</v>
      </c>
      <c r="B544">
        <v>3.54</v>
      </c>
      <c r="C544" s="1">
        <v>45327</v>
      </c>
      <c r="D544">
        <v>3.53</v>
      </c>
      <c r="E544" s="1">
        <v>45317</v>
      </c>
      <c r="F544">
        <v>3.5</v>
      </c>
      <c r="G544" s="1">
        <v>45323</v>
      </c>
      <c r="H544">
        <v>3.4449999999999998</v>
      </c>
      <c r="I544" s="1">
        <v>45320</v>
      </c>
      <c r="J544" s="2">
        <v>3.4449999999999998</v>
      </c>
      <c r="K544" s="1">
        <v>45320</v>
      </c>
      <c r="L544">
        <v>3.5070000000000001</v>
      </c>
      <c r="M544" s="1">
        <v>45317</v>
      </c>
      <c r="N544">
        <v>3.5550000000000002</v>
      </c>
      <c r="O544" s="1">
        <v>45320</v>
      </c>
      <c r="P544">
        <v>3.7120000000000002</v>
      </c>
      <c r="Q544" s="1">
        <v>45320</v>
      </c>
      <c r="R544">
        <v>3.855</v>
      </c>
      <c r="S544" s="1"/>
      <c r="U544" s="1"/>
      <c r="V544" s="3"/>
      <c r="W544" s="1"/>
      <c r="Y544" s="1"/>
      <c r="AA544" s="1"/>
      <c r="AC544" s="1"/>
      <c r="AE544" s="1"/>
      <c r="AG544" s="1"/>
      <c r="AI544" s="1"/>
      <c r="AK544" s="1"/>
      <c r="AM544" s="1"/>
      <c r="AO544" s="1"/>
      <c r="AQ544" s="1"/>
    </row>
    <row r="545" spans="1:43" x14ac:dyDescent="0.2">
      <c r="A545" s="1">
        <v>45328</v>
      </c>
      <c r="B545">
        <v>3.5329999999999999</v>
      </c>
      <c r="C545" s="1">
        <v>45328</v>
      </c>
      <c r="D545">
        <v>3.528</v>
      </c>
      <c r="E545" s="1">
        <v>45320</v>
      </c>
      <c r="F545">
        <v>3.51</v>
      </c>
      <c r="G545" s="1">
        <v>45324</v>
      </c>
      <c r="H545">
        <v>3.4329999999999998</v>
      </c>
      <c r="I545" s="1">
        <v>45321</v>
      </c>
      <c r="J545" s="2">
        <v>3.44</v>
      </c>
      <c r="K545" s="1">
        <v>45321</v>
      </c>
      <c r="L545">
        <v>3.5</v>
      </c>
      <c r="M545" s="1">
        <v>45320</v>
      </c>
      <c r="N545">
        <v>3.57</v>
      </c>
      <c r="O545" s="1">
        <v>45321</v>
      </c>
      <c r="P545">
        <v>3.7</v>
      </c>
      <c r="Q545" s="1">
        <v>45321</v>
      </c>
      <c r="R545">
        <v>3.84</v>
      </c>
      <c r="S545" s="1"/>
      <c r="U545" s="1"/>
      <c r="V545" s="3"/>
      <c r="W545" s="1"/>
      <c r="Y545" s="1"/>
      <c r="AA545" s="1"/>
      <c r="AC545" s="1"/>
      <c r="AE545" s="1"/>
      <c r="AG545" s="1"/>
      <c r="AI545" s="1"/>
      <c r="AK545" s="1"/>
      <c r="AM545" s="1"/>
      <c r="AO545" s="1"/>
      <c r="AQ545" s="1"/>
    </row>
    <row r="546" spans="1:43" x14ac:dyDescent="0.2">
      <c r="A546" s="1">
        <v>45329</v>
      </c>
      <c r="B546">
        <v>3.54</v>
      </c>
      <c r="C546" s="1">
        <v>45329</v>
      </c>
      <c r="D546">
        <v>3.5329999999999999</v>
      </c>
      <c r="E546" s="1">
        <v>45321</v>
      </c>
      <c r="F546">
        <v>3.5</v>
      </c>
      <c r="G546" s="1">
        <v>45327</v>
      </c>
      <c r="H546">
        <v>3.4649999999999999</v>
      </c>
      <c r="I546" s="1">
        <v>45322</v>
      </c>
      <c r="J546" s="2">
        <v>3.4380000000000002</v>
      </c>
      <c r="K546" s="1">
        <v>45322</v>
      </c>
      <c r="L546">
        <v>3.4986999999999999</v>
      </c>
      <c r="M546" s="1">
        <v>45321</v>
      </c>
      <c r="N546">
        <v>3.56</v>
      </c>
      <c r="O546" s="1">
        <v>45322</v>
      </c>
      <c r="P546">
        <v>3.6920000000000002</v>
      </c>
      <c r="Q546" s="1">
        <v>45322</v>
      </c>
      <c r="R546">
        <v>3.8250000000000002</v>
      </c>
      <c r="S546" s="1"/>
      <c r="U546" s="1"/>
      <c r="V546" s="3"/>
      <c r="W546" s="1"/>
      <c r="Y546" s="1"/>
      <c r="AA546" s="1"/>
      <c r="AC546" s="1"/>
      <c r="AE546" s="1"/>
      <c r="AG546" s="1"/>
      <c r="AI546" s="1"/>
      <c r="AK546" s="1"/>
      <c r="AM546" s="1"/>
      <c r="AO546" s="1"/>
      <c r="AQ546" s="1"/>
    </row>
    <row r="547" spans="1:43" x14ac:dyDescent="0.2">
      <c r="A547" s="1">
        <v>45330</v>
      </c>
      <c r="B547">
        <v>3.53</v>
      </c>
      <c r="C547" s="1">
        <v>45330</v>
      </c>
      <c r="D547">
        <v>3.5230000000000001</v>
      </c>
      <c r="E547" s="1">
        <v>45322</v>
      </c>
      <c r="F547">
        <v>3.51</v>
      </c>
      <c r="G547" s="1">
        <v>45328</v>
      </c>
      <c r="H547">
        <v>3.4580000000000002</v>
      </c>
      <c r="I547" s="1">
        <v>45323</v>
      </c>
      <c r="J547" s="2">
        <v>3.43</v>
      </c>
      <c r="K547" s="1">
        <v>45323</v>
      </c>
      <c r="L547">
        <v>3.49</v>
      </c>
      <c r="M547" s="1">
        <v>45322</v>
      </c>
      <c r="N547">
        <v>3.56</v>
      </c>
      <c r="O547" s="1">
        <v>45323</v>
      </c>
      <c r="P547">
        <v>3.69</v>
      </c>
      <c r="Q547" s="1">
        <v>45323</v>
      </c>
      <c r="R547">
        <v>3.8250000000000002</v>
      </c>
      <c r="S547" s="1"/>
      <c r="U547" s="1"/>
      <c r="V547" s="3"/>
      <c r="W547" s="1"/>
      <c r="Y547" s="1"/>
      <c r="AA547" s="1"/>
      <c r="AC547" s="1"/>
      <c r="AE547" s="1"/>
      <c r="AG547" s="1"/>
      <c r="AI547" s="1"/>
      <c r="AK547" s="1"/>
      <c r="AM547" s="1"/>
      <c r="AO547" s="1"/>
      <c r="AQ547" s="1"/>
    </row>
    <row r="548" spans="1:43" x14ac:dyDescent="0.2">
      <c r="A548" s="1">
        <v>45331</v>
      </c>
      <c r="B548">
        <v>3.5329999999999999</v>
      </c>
      <c r="C548" s="1">
        <v>45331</v>
      </c>
      <c r="D548">
        <v>3.528</v>
      </c>
      <c r="E548" s="1">
        <v>45323</v>
      </c>
      <c r="F548">
        <v>3.51</v>
      </c>
      <c r="G548" s="1">
        <v>45329</v>
      </c>
      <c r="H548">
        <v>3.46</v>
      </c>
      <c r="I548" s="1">
        <v>45324</v>
      </c>
      <c r="J548" s="2">
        <v>3.415</v>
      </c>
      <c r="K548" s="1">
        <v>45324</v>
      </c>
      <c r="L548">
        <v>3.468</v>
      </c>
      <c r="M548" s="1">
        <v>45323</v>
      </c>
      <c r="N548">
        <v>3.56</v>
      </c>
      <c r="O548" s="1">
        <v>45324</v>
      </c>
      <c r="P548">
        <v>3.6579999999999999</v>
      </c>
      <c r="Q548" s="1">
        <v>45324</v>
      </c>
      <c r="R548">
        <v>3.79</v>
      </c>
      <c r="S548" s="1"/>
      <c r="U548" s="1"/>
      <c r="V548" s="3"/>
      <c r="W548" s="1"/>
      <c r="Y548" s="1"/>
      <c r="AA548" s="1"/>
      <c r="AC548" s="1"/>
      <c r="AE548" s="1"/>
      <c r="AG548" s="1"/>
      <c r="AI548" s="1"/>
      <c r="AK548" s="1"/>
      <c r="AM548" s="1"/>
      <c r="AO548" s="1"/>
      <c r="AQ548" s="1"/>
    </row>
    <row r="549" spans="1:43" x14ac:dyDescent="0.2">
      <c r="A549" s="1">
        <v>45334</v>
      </c>
      <c r="B549">
        <v>3.5329999999999999</v>
      </c>
      <c r="C549" s="1">
        <v>45334</v>
      </c>
      <c r="D549">
        <v>3.528</v>
      </c>
      <c r="E549" s="1">
        <v>45324</v>
      </c>
      <c r="F549">
        <v>3.4950000000000001</v>
      </c>
      <c r="G549" s="1">
        <v>45330</v>
      </c>
      <c r="H549">
        <v>3.4580000000000002</v>
      </c>
      <c r="I549" s="1">
        <v>45327</v>
      </c>
      <c r="J549" s="2">
        <v>3.4649999999999999</v>
      </c>
      <c r="K549" s="1">
        <v>45327</v>
      </c>
      <c r="L549">
        <v>3.5249999999999999</v>
      </c>
      <c r="M549" s="1">
        <v>45324</v>
      </c>
      <c r="N549">
        <v>3.5249999999999999</v>
      </c>
      <c r="O549" s="1">
        <v>45327</v>
      </c>
      <c r="P549">
        <v>3.7250000000000001</v>
      </c>
      <c r="Q549" s="1">
        <v>45327</v>
      </c>
      <c r="R549">
        <v>3.8650000000000002</v>
      </c>
      <c r="S549" s="1"/>
      <c r="U549" s="1"/>
      <c r="V549" s="3"/>
      <c r="W549" s="1"/>
      <c r="Y549" s="1"/>
      <c r="AA549" s="1"/>
      <c r="AC549" s="1"/>
      <c r="AE549" s="1"/>
      <c r="AG549" s="1"/>
      <c r="AI549" s="1"/>
      <c r="AK549" s="1"/>
      <c r="AM549" s="1"/>
      <c r="AO549" s="1"/>
      <c r="AQ549" s="1"/>
    </row>
    <row r="550" spans="1:43" x14ac:dyDescent="0.2">
      <c r="A550" s="1">
        <v>45335</v>
      </c>
      <c r="B550">
        <v>3.53</v>
      </c>
      <c r="C550" s="1">
        <v>45335</v>
      </c>
      <c r="D550">
        <v>3.5249999999999999</v>
      </c>
      <c r="E550" s="1">
        <v>45327</v>
      </c>
      <c r="F550">
        <v>3.52</v>
      </c>
      <c r="G550" s="1">
        <v>45331</v>
      </c>
      <c r="H550">
        <v>3.4729999999999999</v>
      </c>
      <c r="I550" s="1">
        <v>45328</v>
      </c>
      <c r="J550" s="2">
        <v>3.456</v>
      </c>
      <c r="K550" s="1">
        <v>45328</v>
      </c>
      <c r="L550">
        <v>3.5131000000000001</v>
      </c>
      <c r="M550" s="1">
        <v>45327</v>
      </c>
      <c r="N550">
        <v>3.585</v>
      </c>
      <c r="O550" s="1">
        <v>45328</v>
      </c>
      <c r="P550">
        <v>3.7050000000000001</v>
      </c>
      <c r="Q550" s="1">
        <v>45328</v>
      </c>
      <c r="R550">
        <v>3.835</v>
      </c>
      <c r="S550" s="1"/>
      <c r="U550" s="1"/>
      <c r="V550" s="3"/>
      <c r="W550" s="1"/>
      <c r="Y550" s="1"/>
      <c r="AA550" s="1"/>
      <c r="AC550" s="1"/>
      <c r="AE550" s="1"/>
      <c r="AG550" s="1"/>
      <c r="AI550" s="1"/>
      <c r="AK550" s="1"/>
      <c r="AM550" s="1"/>
      <c r="AO550" s="1"/>
      <c r="AQ550" s="1"/>
    </row>
    <row r="551" spans="1:43" x14ac:dyDescent="0.2">
      <c r="A551" s="1">
        <v>45336</v>
      </c>
      <c r="B551">
        <v>3.5550000000000002</v>
      </c>
      <c r="C551" s="1">
        <v>45336</v>
      </c>
      <c r="D551">
        <v>3.5529999999999999</v>
      </c>
      <c r="E551" s="1">
        <v>45328</v>
      </c>
      <c r="F551">
        <v>3.5129999999999999</v>
      </c>
      <c r="G551" s="1">
        <v>45334</v>
      </c>
      <c r="H551">
        <v>3.4729999999999999</v>
      </c>
      <c r="I551" s="1">
        <v>45329</v>
      </c>
      <c r="J551" s="2">
        <v>3.4550000000000001</v>
      </c>
      <c r="K551" s="1">
        <v>45329</v>
      </c>
      <c r="L551">
        <v>3.5150000000000001</v>
      </c>
      <c r="M551" s="1">
        <v>45328</v>
      </c>
      <c r="N551">
        <v>3.5750000000000002</v>
      </c>
      <c r="O551" s="1">
        <v>45329</v>
      </c>
      <c r="P551">
        <v>3.7149999999999999</v>
      </c>
      <c r="Q551" s="1">
        <v>45329</v>
      </c>
      <c r="R551">
        <v>3.855</v>
      </c>
      <c r="S551" s="1"/>
      <c r="U551" s="1"/>
      <c r="V551" s="3"/>
      <c r="W551" s="1"/>
      <c r="Y551" s="1"/>
      <c r="AA551" s="1"/>
      <c r="AC551" s="1"/>
      <c r="AE551" s="1"/>
      <c r="AG551" s="1"/>
      <c r="AI551" s="1"/>
      <c r="AK551" s="1"/>
      <c r="AM551" s="1"/>
      <c r="AO551" s="1"/>
      <c r="AQ551" s="1"/>
    </row>
    <row r="552" spans="1:43" x14ac:dyDescent="0.2">
      <c r="A552" s="1">
        <v>45337</v>
      </c>
      <c r="B552">
        <v>3.5379999999999998</v>
      </c>
      <c r="C552" s="1">
        <v>45337</v>
      </c>
      <c r="D552">
        <v>3.5350000000000001</v>
      </c>
      <c r="E552" s="1">
        <v>45329</v>
      </c>
      <c r="F552">
        <v>3.52</v>
      </c>
      <c r="G552" s="1">
        <v>45335</v>
      </c>
      <c r="H552">
        <v>3.468</v>
      </c>
      <c r="I552" s="1">
        <v>45330</v>
      </c>
      <c r="J552" s="2">
        <v>3.4550000000000001</v>
      </c>
      <c r="K552" s="1">
        <v>45330</v>
      </c>
      <c r="L552">
        <v>3.5144000000000002</v>
      </c>
      <c r="M552" s="1">
        <v>45329</v>
      </c>
      <c r="N552">
        <v>3.5750000000000002</v>
      </c>
      <c r="O552" s="1">
        <v>45330</v>
      </c>
      <c r="P552">
        <v>3.7050000000000001</v>
      </c>
      <c r="Q552" s="1">
        <v>45330</v>
      </c>
      <c r="R552">
        <v>3.84</v>
      </c>
      <c r="S552" s="1"/>
      <c r="U552" s="1"/>
      <c r="V552" s="3"/>
      <c r="W552" s="1"/>
      <c r="Y552" s="1"/>
      <c r="AA552" s="1"/>
      <c r="AC552" s="1"/>
      <c r="AE552" s="1"/>
      <c r="AG552" s="1"/>
      <c r="AI552" s="1"/>
      <c r="AK552" s="1"/>
      <c r="AM552" s="1"/>
      <c r="AO552" s="1"/>
      <c r="AQ552" s="1"/>
    </row>
    <row r="553" spans="1:43" x14ac:dyDescent="0.2">
      <c r="A553" s="1">
        <v>45338</v>
      </c>
      <c r="B553">
        <v>3.5550000000000002</v>
      </c>
      <c r="C553" s="1">
        <v>45338</v>
      </c>
      <c r="D553">
        <v>3.54</v>
      </c>
      <c r="E553" s="1">
        <v>45330</v>
      </c>
      <c r="F553">
        <v>3.51</v>
      </c>
      <c r="G553" s="1">
        <v>45336</v>
      </c>
      <c r="H553">
        <v>3.5129999999999999</v>
      </c>
      <c r="I553" s="1">
        <v>45331</v>
      </c>
      <c r="J553" s="2">
        <v>3.4729999999999999</v>
      </c>
      <c r="K553" s="1">
        <v>45331</v>
      </c>
      <c r="L553">
        <v>3.5363000000000002</v>
      </c>
      <c r="M553" s="1">
        <v>45330</v>
      </c>
      <c r="N553">
        <v>3.57</v>
      </c>
      <c r="O553" s="1">
        <v>45331</v>
      </c>
      <c r="P553">
        <v>3.7349999999999999</v>
      </c>
      <c r="Q553" s="1">
        <v>45331</v>
      </c>
      <c r="R553">
        <v>3.87</v>
      </c>
      <c r="S553" s="1"/>
      <c r="U553" s="1"/>
      <c r="V553" s="3"/>
      <c r="W553" s="1"/>
      <c r="Y553" s="1"/>
      <c r="AA553" s="1"/>
      <c r="AC553" s="1"/>
      <c r="AE553" s="1"/>
      <c r="AG553" s="1"/>
      <c r="AI553" s="1"/>
      <c r="AK553" s="1"/>
      <c r="AM553" s="1"/>
      <c r="AO553" s="1"/>
      <c r="AQ553" s="1"/>
    </row>
    <row r="554" spans="1:43" x14ac:dyDescent="0.2">
      <c r="A554" s="1">
        <v>45341</v>
      </c>
      <c r="B554">
        <v>3.5449999999999999</v>
      </c>
      <c r="C554" s="1">
        <v>45341</v>
      </c>
      <c r="D554">
        <v>3.54</v>
      </c>
      <c r="E554" s="1">
        <v>45331</v>
      </c>
      <c r="F554">
        <v>3.5179999999999998</v>
      </c>
      <c r="G554" s="1">
        <v>45337</v>
      </c>
      <c r="H554">
        <v>3.49</v>
      </c>
      <c r="I554" s="1">
        <v>45334</v>
      </c>
      <c r="J554" s="2">
        <v>3.4729999999999999</v>
      </c>
      <c r="K554" s="1">
        <v>45334</v>
      </c>
      <c r="L554">
        <v>3.54</v>
      </c>
      <c r="M554" s="1">
        <v>45331</v>
      </c>
      <c r="N554">
        <v>3.6</v>
      </c>
      <c r="O554" s="1">
        <v>45334</v>
      </c>
      <c r="P554">
        <v>3.7349999999999999</v>
      </c>
      <c r="Q554" s="1">
        <v>45334</v>
      </c>
      <c r="R554">
        <v>3.87</v>
      </c>
      <c r="S554" s="1"/>
      <c r="U554" s="1"/>
      <c r="V554" s="3"/>
      <c r="W554" s="1"/>
      <c r="Y554" s="1"/>
      <c r="AA554" s="1"/>
      <c r="AC554" s="1"/>
      <c r="AE554" s="1"/>
      <c r="AG554" s="1"/>
      <c r="AI554" s="1"/>
      <c r="AK554" s="1"/>
      <c r="AM554" s="1"/>
      <c r="AO554" s="1"/>
      <c r="AQ554" s="1"/>
    </row>
    <row r="555" spans="1:43" x14ac:dyDescent="0.2">
      <c r="A555" s="1">
        <v>45342</v>
      </c>
      <c r="B555">
        <v>3.5579999999999998</v>
      </c>
      <c r="C555" s="1">
        <v>45342</v>
      </c>
      <c r="D555">
        <v>3.5579999999999998</v>
      </c>
      <c r="E555" s="1">
        <v>45334</v>
      </c>
      <c r="F555">
        <v>3.5179999999999998</v>
      </c>
      <c r="G555" s="1">
        <v>45338</v>
      </c>
      <c r="H555">
        <v>3.4950000000000001</v>
      </c>
      <c r="I555" s="1">
        <v>45335</v>
      </c>
      <c r="J555" s="2">
        <v>3.47</v>
      </c>
      <c r="K555" s="1">
        <v>45335</v>
      </c>
      <c r="L555">
        <v>3.5350000000000001</v>
      </c>
      <c r="M555" s="1">
        <v>45334</v>
      </c>
      <c r="N555">
        <v>3.6</v>
      </c>
      <c r="O555" s="1">
        <v>45335</v>
      </c>
      <c r="P555">
        <v>3.73</v>
      </c>
      <c r="Q555" s="1">
        <v>45335</v>
      </c>
      <c r="R555">
        <v>3.863</v>
      </c>
      <c r="S555" s="1"/>
      <c r="U555" s="1"/>
      <c r="V555" s="3"/>
      <c r="W555" s="1"/>
      <c r="Y555" s="1"/>
      <c r="AA555" s="1"/>
      <c r="AC555" s="1"/>
      <c r="AE555" s="1"/>
      <c r="AG555" s="1"/>
      <c r="AI555" s="1"/>
      <c r="AK555" s="1"/>
      <c r="AM555" s="1"/>
      <c r="AO555" s="1"/>
      <c r="AQ555" s="1"/>
    </row>
    <row r="556" spans="1:43" x14ac:dyDescent="0.2">
      <c r="A556" s="1">
        <v>45343</v>
      </c>
      <c r="B556">
        <v>3.5924999999999998</v>
      </c>
      <c r="C556" s="1">
        <v>45343</v>
      </c>
      <c r="D556">
        <v>3.5950000000000002</v>
      </c>
      <c r="E556" s="1">
        <v>45335</v>
      </c>
      <c r="F556">
        <v>3.52</v>
      </c>
      <c r="G556" s="1">
        <v>45341</v>
      </c>
      <c r="H556">
        <v>3.5049999999999999</v>
      </c>
      <c r="I556" s="1">
        <v>45336</v>
      </c>
      <c r="J556" s="2">
        <v>3.5110000000000001</v>
      </c>
      <c r="K556" s="1">
        <v>45336</v>
      </c>
      <c r="L556">
        <v>3.577</v>
      </c>
      <c r="M556" s="1">
        <v>45335</v>
      </c>
      <c r="N556">
        <v>3.5979999999999999</v>
      </c>
      <c r="O556" s="1">
        <v>45336</v>
      </c>
      <c r="P556">
        <v>3.77</v>
      </c>
      <c r="Q556" s="1">
        <v>45336</v>
      </c>
      <c r="R556">
        <v>3.9</v>
      </c>
      <c r="S556" s="1"/>
      <c r="U556" s="1"/>
      <c r="V556" s="3"/>
      <c r="W556" s="1"/>
      <c r="Y556" s="1"/>
      <c r="AA556" s="1"/>
      <c r="AC556" s="1"/>
      <c r="AE556" s="1"/>
      <c r="AG556" s="1"/>
      <c r="AI556" s="1"/>
      <c r="AK556" s="1"/>
      <c r="AM556" s="1"/>
      <c r="AO556" s="1"/>
      <c r="AQ556" s="1"/>
    </row>
    <row r="557" spans="1:43" x14ac:dyDescent="0.2">
      <c r="A557" s="1">
        <v>45344</v>
      </c>
      <c r="B557">
        <v>3.6</v>
      </c>
      <c r="C557" s="1">
        <v>45344</v>
      </c>
      <c r="D557">
        <v>3.605</v>
      </c>
      <c r="E557" s="1">
        <v>45336</v>
      </c>
      <c r="F557">
        <v>3.5449999999999999</v>
      </c>
      <c r="G557" s="1">
        <v>45342</v>
      </c>
      <c r="H557">
        <v>3.5129999999999999</v>
      </c>
      <c r="I557" s="1">
        <v>45337</v>
      </c>
      <c r="J557" s="2">
        <v>3.4889999999999999</v>
      </c>
      <c r="K557" s="1">
        <v>45337</v>
      </c>
      <c r="L557">
        <v>3.5556000000000001</v>
      </c>
      <c r="M557" s="1">
        <v>45336</v>
      </c>
      <c r="N557">
        <v>3.64</v>
      </c>
      <c r="O557" s="1">
        <v>45337</v>
      </c>
      <c r="P557">
        <v>3.75</v>
      </c>
      <c r="Q557" s="1">
        <v>45337</v>
      </c>
      <c r="R557">
        <v>3.88</v>
      </c>
      <c r="S557" s="1"/>
      <c r="U557" s="1"/>
      <c r="V557" s="3"/>
      <c r="W557" s="1"/>
      <c r="Y557" s="1"/>
      <c r="AA557" s="1"/>
      <c r="AC557" s="1"/>
      <c r="AE557" s="1"/>
      <c r="AG557" s="1"/>
      <c r="AI557" s="1"/>
      <c r="AK557" s="1"/>
      <c r="AM557" s="1"/>
      <c r="AO557" s="1"/>
      <c r="AQ557" s="1"/>
    </row>
    <row r="558" spans="1:43" x14ac:dyDescent="0.2">
      <c r="A558" s="1">
        <v>45345</v>
      </c>
      <c r="B558">
        <v>3.6150000000000002</v>
      </c>
      <c r="C558" s="1">
        <v>45345</v>
      </c>
      <c r="D558">
        <v>3.62</v>
      </c>
      <c r="E558" s="1">
        <v>45337</v>
      </c>
      <c r="F558">
        <v>3.528</v>
      </c>
      <c r="G558" s="1">
        <v>45343</v>
      </c>
      <c r="H558">
        <v>3.55</v>
      </c>
      <c r="I558" s="1">
        <v>45338</v>
      </c>
      <c r="J558" s="2">
        <v>3.4929999999999999</v>
      </c>
      <c r="K558" s="1">
        <v>45338</v>
      </c>
      <c r="L558">
        <v>3.5590000000000002</v>
      </c>
      <c r="M558" s="1">
        <v>45337</v>
      </c>
      <c r="N558">
        <v>3.62</v>
      </c>
      <c r="O558" s="1">
        <v>45338</v>
      </c>
      <c r="P558">
        <v>3.7549999999999999</v>
      </c>
      <c r="Q558" s="1">
        <v>45338</v>
      </c>
      <c r="R558">
        <v>3.8849999999999998</v>
      </c>
      <c r="S558" s="1"/>
      <c r="U558" s="1"/>
      <c r="V558" s="3"/>
      <c r="W558" s="1"/>
      <c r="Y558" s="1"/>
      <c r="AA558" s="1"/>
      <c r="AC558" s="1"/>
      <c r="AE558" s="1"/>
      <c r="AG558" s="1"/>
      <c r="AI558" s="1"/>
      <c r="AK558" s="1"/>
      <c r="AM558" s="1"/>
      <c r="AO558" s="1"/>
      <c r="AQ558" s="1"/>
    </row>
    <row r="559" spans="1:43" x14ac:dyDescent="0.2">
      <c r="A559" s="1">
        <v>45348</v>
      </c>
      <c r="B559">
        <v>3.59</v>
      </c>
      <c r="C559" s="1">
        <v>45348</v>
      </c>
      <c r="D559">
        <v>3.5960000000000001</v>
      </c>
      <c r="E559" s="1">
        <v>45338</v>
      </c>
      <c r="F559">
        <v>3.5350000000000001</v>
      </c>
      <c r="G559" s="1">
        <v>45344</v>
      </c>
      <c r="H559">
        <v>3.57</v>
      </c>
      <c r="I559" s="1">
        <v>45341</v>
      </c>
      <c r="J559" s="2">
        <v>3.504</v>
      </c>
      <c r="K559" s="1">
        <v>45341</v>
      </c>
      <c r="L559">
        <v>3.5693999999999999</v>
      </c>
      <c r="M559" s="1">
        <v>45338</v>
      </c>
      <c r="N559">
        <v>3.625</v>
      </c>
      <c r="O559" s="1">
        <v>45341</v>
      </c>
      <c r="P559">
        <v>3.7650000000000001</v>
      </c>
      <c r="Q559" s="1">
        <v>45341</v>
      </c>
      <c r="R559">
        <v>3.895</v>
      </c>
      <c r="S559" s="1"/>
      <c r="U559" s="1"/>
      <c r="V559" s="3"/>
      <c r="W559" s="1"/>
      <c r="Y559" s="1"/>
      <c r="AA559" s="1"/>
      <c r="AC559" s="1"/>
      <c r="AE559" s="1"/>
      <c r="AG559" s="1"/>
      <c r="AI559" s="1"/>
      <c r="AK559" s="1"/>
      <c r="AM559" s="1"/>
      <c r="AO559" s="1"/>
      <c r="AQ559" s="1"/>
    </row>
    <row r="560" spans="1:43" x14ac:dyDescent="0.2">
      <c r="A560" s="1">
        <v>45349</v>
      </c>
      <c r="B560">
        <v>3.6074999999999999</v>
      </c>
      <c r="C560" s="1">
        <v>45349</v>
      </c>
      <c r="D560">
        <v>3.6150000000000002</v>
      </c>
      <c r="E560" s="1">
        <v>45341</v>
      </c>
      <c r="F560">
        <v>3.5449999999999999</v>
      </c>
      <c r="G560" s="1">
        <v>45345</v>
      </c>
      <c r="H560">
        <v>3.585</v>
      </c>
      <c r="I560" s="1">
        <v>45342</v>
      </c>
      <c r="J560" s="2">
        <v>3.5110000000000001</v>
      </c>
      <c r="K560" s="1">
        <v>45342</v>
      </c>
      <c r="L560">
        <v>3.5750000000000002</v>
      </c>
      <c r="M560" s="1">
        <v>45341</v>
      </c>
      <c r="N560">
        <v>3.6349999999999998</v>
      </c>
      <c r="O560" s="1">
        <v>45342</v>
      </c>
      <c r="P560">
        <v>3.7669999999999999</v>
      </c>
      <c r="Q560" s="1">
        <v>45342</v>
      </c>
      <c r="R560">
        <v>3.8980000000000001</v>
      </c>
      <c r="S560" s="1"/>
      <c r="U560" s="1"/>
      <c r="V560" s="3"/>
      <c r="W560" s="1"/>
      <c r="Y560" s="1"/>
      <c r="AA560" s="1"/>
      <c r="AC560" s="1"/>
      <c r="AE560" s="1"/>
      <c r="AG560" s="1"/>
      <c r="AI560" s="1"/>
      <c r="AK560" s="1"/>
      <c r="AM560" s="1"/>
      <c r="AO560" s="1"/>
      <c r="AQ560" s="1"/>
    </row>
    <row r="561" spans="1:43" x14ac:dyDescent="0.2">
      <c r="A561" s="1">
        <v>45350</v>
      </c>
      <c r="B561">
        <v>3.61</v>
      </c>
      <c r="C561" s="1">
        <v>45350</v>
      </c>
      <c r="D561">
        <v>3.6236999999999999</v>
      </c>
      <c r="E561" s="1">
        <v>45342</v>
      </c>
      <c r="F561">
        <v>3.5529999999999999</v>
      </c>
      <c r="G561" s="1">
        <v>45348</v>
      </c>
      <c r="H561">
        <v>3.56</v>
      </c>
      <c r="I561" s="1">
        <v>45343</v>
      </c>
      <c r="J561" s="2">
        <v>3.5487000000000002</v>
      </c>
      <c r="K561" s="1">
        <v>45343</v>
      </c>
      <c r="L561">
        <v>3.6120000000000001</v>
      </c>
      <c r="M561" s="1">
        <v>45342</v>
      </c>
      <c r="N561">
        <v>3.6375000000000002</v>
      </c>
      <c r="O561" s="1">
        <v>45343</v>
      </c>
      <c r="P561">
        <v>3.8050000000000002</v>
      </c>
      <c r="Q561" s="1">
        <v>45343</v>
      </c>
      <c r="R561">
        <v>3.9350000000000001</v>
      </c>
      <c r="S561" s="1"/>
      <c r="U561" s="1"/>
      <c r="V561" s="3"/>
      <c r="W561" s="1"/>
      <c r="Y561" s="1"/>
      <c r="AA561" s="1"/>
      <c r="AC561" s="1"/>
      <c r="AE561" s="1"/>
      <c r="AG561" s="1"/>
      <c r="AI561" s="1"/>
      <c r="AK561" s="1"/>
      <c r="AM561" s="1"/>
      <c r="AO561" s="1"/>
      <c r="AQ561" s="1"/>
    </row>
    <row r="562" spans="1:43" x14ac:dyDescent="0.2">
      <c r="A562" s="1">
        <v>45351</v>
      </c>
      <c r="B562">
        <v>3.6030000000000002</v>
      </c>
      <c r="C562" s="1">
        <v>45351</v>
      </c>
      <c r="D562">
        <v>3.6160000000000001</v>
      </c>
      <c r="E562" s="1">
        <v>45343</v>
      </c>
      <c r="F562">
        <v>3.5880000000000001</v>
      </c>
      <c r="G562" s="1">
        <v>45349</v>
      </c>
      <c r="H562">
        <v>3.58</v>
      </c>
      <c r="I562" s="1">
        <v>45344</v>
      </c>
      <c r="J562" s="2">
        <v>3.5649999999999999</v>
      </c>
      <c r="K562" s="1">
        <v>45344</v>
      </c>
      <c r="L562">
        <v>3.63</v>
      </c>
      <c r="M562" s="1">
        <v>45343</v>
      </c>
      <c r="N562">
        <v>3.6749999999999998</v>
      </c>
      <c r="O562" s="1">
        <v>45344</v>
      </c>
      <c r="P562">
        <v>3.83</v>
      </c>
      <c r="Q562" s="1">
        <v>45344</v>
      </c>
      <c r="R562">
        <v>3.9550000000000001</v>
      </c>
      <c r="S562" s="1"/>
      <c r="U562" s="1"/>
      <c r="V562" s="3"/>
      <c r="W562" s="1"/>
      <c r="Y562" s="1"/>
      <c r="AA562" s="1"/>
      <c r="AC562" s="1"/>
      <c r="AE562" s="1"/>
      <c r="AG562" s="1"/>
      <c r="AI562" s="1"/>
      <c r="AK562" s="1"/>
      <c r="AM562" s="1"/>
      <c r="AO562" s="1"/>
      <c r="AQ562" s="1"/>
    </row>
    <row r="563" spans="1:43" x14ac:dyDescent="0.2">
      <c r="A563" s="1">
        <v>45352</v>
      </c>
      <c r="B563">
        <v>3.6280000000000001</v>
      </c>
      <c r="C563" s="1">
        <v>45352</v>
      </c>
      <c r="D563">
        <v>3.641</v>
      </c>
      <c r="E563" s="1">
        <v>45344</v>
      </c>
      <c r="F563">
        <v>3.605</v>
      </c>
      <c r="G563" s="1">
        <v>45350</v>
      </c>
      <c r="H563">
        <v>3.59</v>
      </c>
      <c r="I563" s="1">
        <v>45345</v>
      </c>
      <c r="J563" s="2">
        <v>3.5811999999999999</v>
      </c>
      <c r="K563" s="1">
        <v>45345</v>
      </c>
      <c r="L563">
        <v>3.6549999999999998</v>
      </c>
      <c r="M563" s="1">
        <v>45344</v>
      </c>
      <c r="N563">
        <v>3.6949999999999998</v>
      </c>
      <c r="O563" s="1">
        <v>45345</v>
      </c>
      <c r="P563">
        <v>3.84</v>
      </c>
      <c r="Q563" s="1">
        <v>45345</v>
      </c>
      <c r="R563">
        <v>3.9649999999999999</v>
      </c>
      <c r="S563" s="1"/>
      <c r="U563" s="1"/>
      <c r="V563" s="3"/>
      <c r="W563" s="1"/>
      <c r="Y563" s="1"/>
      <c r="AA563" s="1"/>
      <c r="AC563" s="1"/>
      <c r="AE563" s="1"/>
      <c r="AG563" s="1"/>
      <c r="AI563" s="1"/>
      <c r="AK563" s="1"/>
      <c r="AM563" s="1"/>
      <c r="AO563" s="1"/>
      <c r="AQ563" s="1"/>
    </row>
    <row r="564" spans="1:43" x14ac:dyDescent="0.2">
      <c r="A564" s="1">
        <v>45355</v>
      </c>
      <c r="B564">
        <v>3.6150000000000002</v>
      </c>
      <c r="C564" s="1">
        <v>45355</v>
      </c>
      <c r="D564">
        <v>3.6349999999999998</v>
      </c>
      <c r="E564" s="1">
        <v>45345</v>
      </c>
      <c r="F564">
        <v>3.62</v>
      </c>
      <c r="G564" s="1">
        <v>45351</v>
      </c>
      <c r="H564">
        <v>3.5819999999999999</v>
      </c>
      <c r="I564" s="1">
        <v>45348</v>
      </c>
      <c r="J564" s="2">
        <v>3.5550000000000002</v>
      </c>
      <c r="K564" s="1">
        <v>45348</v>
      </c>
      <c r="L564">
        <v>3.6124999999999998</v>
      </c>
      <c r="M564" s="1">
        <v>45345</v>
      </c>
      <c r="N564">
        <v>3.71</v>
      </c>
      <c r="O564" s="1">
        <v>45348</v>
      </c>
      <c r="P564">
        <v>3.7949999999999999</v>
      </c>
      <c r="Q564" s="1">
        <v>45348</v>
      </c>
      <c r="R564">
        <v>3.92</v>
      </c>
      <c r="S564" s="1"/>
      <c r="U564" s="1"/>
      <c r="V564" s="3"/>
      <c r="W564" s="1"/>
      <c r="Y564" s="1"/>
      <c r="AA564" s="1"/>
      <c r="AC564" s="1"/>
      <c r="AE564" s="1"/>
      <c r="AG564" s="1"/>
      <c r="AI564" s="1"/>
      <c r="AK564" s="1"/>
      <c r="AM564" s="1"/>
      <c r="AO564" s="1"/>
      <c r="AQ564" s="1"/>
    </row>
    <row r="565" spans="1:43" x14ac:dyDescent="0.2">
      <c r="A565" s="1">
        <v>45356</v>
      </c>
      <c r="B565">
        <v>3.6</v>
      </c>
      <c r="C565" s="1">
        <v>45356</v>
      </c>
      <c r="D565">
        <v>3.6230000000000002</v>
      </c>
      <c r="E565" s="1">
        <v>45348</v>
      </c>
      <c r="F565">
        <v>3.5950000000000002</v>
      </c>
      <c r="G565" s="1">
        <v>45352</v>
      </c>
      <c r="H565">
        <v>3.6080000000000001</v>
      </c>
      <c r="I565" s="1">
        <v>45349</v>
      </c>
      <c r="J565" s="2">
        <v>3.5750000000000002</v>
      </c>
      <c r="K565" s="1">
        <v>45349</v>
      </c>
      <c r="L565">
        <v>3.6230000000000002</v>
      </c>
      <c r="M565" s="1">
        <v>45348</v>
      </c>
      <c r="N565">
        <v>3.67</v>
      </c>
      <c r="O565" s="1">
        <v>45349</v>
      </c>
      <c r="P565">
        <v>3.8050000000000002</v>
      </c>
      <c r="Q565" s="1">
        <v>45349</v>
      </c>
      <c r="R565">
        <v>3.93</v>
      </c>
      <c r="S565" s="1"/>
      <c r="U565" s="1"/>
      <c r="V565" s="3"/>
      <c r="W565" s="1"/>
      <c r="Y565" s="1"/>
      <c r="AA565" s="1"/>
      <c r="AC565" s="1"/>
      <c r="AE565" s="1"/>
      <c r="AG565" s="1"/>
      <c r="AI565" s="1"/>
      <c r="AK565" s="1"/>
      <c r="AM565" s="1"/>
      <c r="AO565" s="1"/>
      <c r="AQ565" s="1"/>
    </row>
    <row r="566" spans="1:43" x14ac:dyDescent="0.2">
      <c r="A566" s="1">
        <v>45357</v>
      </c>
      <c r="B566">
        <v>3.5979999999999999</v>
      </c>
      <c r="C566" s="1">
        <v>45357</v>
      </c>
      <c r="D566">
        <v>3.58</v>
      </c>
      <c r="E566" s="1">
        <v>45349</v>
      </c>
      <c r="F566">
        <v>3.6150000000000002</v>
      </c>
      <c r="G566" s="1">
        <v>45355</v>
      </c>
      <c r="H566">
        <v>3.605</v>
      </c>
      <c r="I566" s="1">
        <v>45350</v>
      </c>
      <c r="J566" s="2">
        <v>3.5830000000000002</v>
      </c>
      <c r="K566" s="1">
        <v>45350</v>
      </c>
      <c r="L566">
        <v>3.6274999999999999</v>
      </c>
      <c r="M566" s="1">
        <v>45349</v>
      </c>
      <c r="N566">
        <v>3.68</v>
      </c>
      <c r="O566" s="1">
        <v>45350</v>
      </c>
      <c r="P566">
        <v>3.8050000000000002</v>
      </c>
      <c r="Q566" s="1">
        <v>45350</v>
      </c>
      <c r="R566">
        <v>3.93</v>
      </c>
      <c r="S566" s="1"/>
      <c r="U566" s="1"/>
      <c r="V566" s="3"/>
      <c r="W566" s="1"/>
      <c r="Y566" s="1"/>
      <c r="AA566" s="1"/>
      <c r="AC566" s="1"/>
      <c r="AE566" s="1"/>
      <c r="AG566" s="1"/>
      <c r="AI566" s="1"/>
      <c r="AK566" s="1"/>
      <c r="AM566" s="1"/>
      <c r="AO566" s="1"/>
      <c r="AQ566" s="1"/>
    </row>
    <row r="567" spans="1:43" x14ac:dyDescent="0.2">
      <c r="A567" s="1">
        <v>45358</v>
      </c>
      <c r="B567">
        <v>3.57</v>
      </c>
      <c r="C567" s="1">
        <v>45358</v>
      </c>
      <c r="D567">
        <v>3.585</v>
      </c>
      <c r="E567" s="1">
        <v>45350</v>
      </c>
      <c r="F567">
        <v>3.63</v>
      </c>
      <c r="G567" s="1">
        <v>45356</v>
      </c>
      <c r="H567">
        <v>3.61</v>
      </c>
      <c r="I567" s="1">
        <v>45351</v>
      </c>
      <c r="J567" s="2">
        <v>3.5750000000000002</v>
      </c>
      <c r="K567" s="1">
        <v>45351</v>
      </c>
      <c r="L567">
        <v>3.62</v>
      </c>
      <c r="M567" s="1">
        <v>45350</v>
      </c>
      <c r="N567">
        <v>3.68</v>
      </c>
      <c r="O567" s="1">
        <v>45351</v>
      </c>
      <c r="P567">
        <v>3.7919999999999998</v>
      </c>
      <c r="Q567" s="1">
        <v>45351</v>
      </c>
      <c r="R567">
        <v>3.915</v>
      </c>
      <c r="S567" s="1"/>
      <c r="U567" s="1"/>
      <c r="V567" s="3"/>
      <c r="W567" s="1"/>
      <c r="Y567" s="1"/>
      <c r="AA567" s="1"/>
      <c r="AC567" s="1"/>
      <c r="AE567" s="1"/>
      <c r="AG567" s="1"/>
      <c r="AI567" s="1"/>
      <c r="AK567" s="1"/>
      <c r="AM567" s="1"/>
      <c r="AO567" s="1"/>
      <c r="AQ567" s="1"/>
    </row>
    <row r="568" spans="1:43" x14ac:dyDescent="0.2">
      <c r="A568" s="1">
        <v>45359</v>
      </c>
      <c r="B568">
        <v>3.5630000000000002</v>
      </c>
      <c r="C568" s="1">
        <v>45359</v>
      </c>
      <c r="D568">
        <v>3.5640000000000001</v>
      </c>
      <c r="E568" s="1">
        <v>45351</v>
      </c>
      <c r="F568">
        <v>3.6225000000000001</v>
      </c>
      <c r="G568" s="1">
        <v>45357</v>
      </c>
      <c r="H568">
        <v>3.5649999999999999</v>
      </c>
      <c r="I568" s="1">
        <v>45352</v>
      </c>
      <c r="J568" s="2">
        <v>3.6</v>
      </c>
      <c r="K568" s="1">
        <v>45352</v>
      </c>
      <c r="L568">
        <v>3.6288</v>
      </c>
      <c r="M568" s="1">
        <v>45351</v>
      </c>
      <c r="N568">
        <v>3.67</v>
      </c>
      <c r="O568" s="1">
        <v>45352</v>
      </c>
      <c r="P568">
        <v>3.8</v>
      </c>
      <c r="Q568" s="1">
        <v>45352</v>
      </c>
      <c r="R568">
        <v>3.9224999999999999</v>
      </c>
      <c r="S568" s="1"/>
      <c r="U568" s="1"/>
      <c r="V568" s="3"/>
      <c r="W568" s="1"/>
      <c r="Y568" s="1"/>
      <c r="AA568" s="1"/>
      <c r="AC568" s="1"/>
      <c r="AE568" s="1"/>
      <c r="AG568" s="1"/>
      <c r="AI568" s="1"/>
      <c r="AK568" s="1"/>
      <c r="AM568" s="1"/>
      <c r="AO568" s="1"/>
      <c r="AQ568" s="1"/>
    </row>
    <row r="569" spans="1:43" x14ac:dyDescent="0.2">
      <c r="A569" s="1">
        <v>45362</v>
      </c>
      <c r="B569">
        <v>3.5649999999999999</v>
      </c>
      <c r="C569" s="1">
        <v>45362</v>
      </c>
      <c r="D569">
        <v>3.5680000000000001</v>
      </c>
      <c r="E569" s="1">
        <v>45352</v>
      </c>
      <c r="F569">
        <v>3.6480000000000001</v>
      </c>
      <c r="G569" s="1">
        <v>45358</v>
      </c>
      <c r="H569">
        <v>3.56</v>
      </c>
      <c r="I569" s="1">
        <v>45355</v>
      </c>
      <c r="J569" s="2">
        <v>3.6</v>
      </c>
      <c r="K569" s="1">
        <v>45355</v>
      </c>
      <c r="L569">
        <v>3.625</v>
      </c>
      <c r="M569" s="1">
        <v>45352</v>
      </c>
      <c r="N569">
        <v>3.6779999999999999</v>
      </c>
      <c r="O569" s="1">
        <v>45355</v>
      </c>
      <c r="P569">
        <v>3.7949999999999999</v>
      </c>
      <c r="Q569" s="1">
        <v>45355</v>
      </c>
      <c r="R569">
        <v>3.92</v>
      </c>
      <c r="S569" s="1"/>
      <c r="U569" s="1"/>
      <c r="V569" s="3"/>
      <c r="W569" s="1"/>
      <c r="Y569" s="1"/>
      <c r="AA569" s="1"/>
      <c r="AC569" s="1"/>
      <c r="AE569" s="1"/>
      <c r="AG569" s="1"/>
      <c r="AI569" s="1"/>
      <c r="AK569" s="1"/>
      <c r="AM569" s="1"/>
      <c r="AO569" s="1"/>
      <c r="AQ569" s="1"/>
    </row>
    <row r="570" spans="1:43" x14ac:dyDescent="0.2">
      <c r="A570" s="1">
        <v>45363</v>
      </c>
      <c r="B570">
        <v>3.5750000000000002</v>
      </c>
      <c r="C570" s="1">
        <v>45363</v>
      </c>
      <c r="D570">
        <v>3.5830000000000002</v>
      </c>
      <c r="E570" s="1">
        <v>45355</v>
      </c>
      <c r="F570">
        <v>3.64</v>
      </c>
      <c r="G570" s="1">
        <v>45359</v>
      </c>
      <c r="H570">
        <v>3.528</v>
      </c>
      <c r="I570" s="1">
        <v>45356</v>
      </c>
      <c r="J570" s="2">
        <v>3.6030000000000002</v>
      </c>
      <c r="K570" s="1">
        <v>45356</v>
      </c>
      <c r="L570">
        <v>3.629</v>
      </c>
      <c r="M570" s="1">
        <v>45355</v>
      </c>
      <c r="N570">
        <v>3.67</v>
      </c>
      <c r="O570" s="1">
        <v>45356</v>
      </c>
      <c r="P570">
        <v>3.8</v>
      </c>
      <c r="Q570" s="1">
        <v>45356</v>
      </c>
      <c r="R570">
        <v>3.93</v>
      </c>
      <c r="S570" s="1"/>
      <c r="U570" s="1"/>
      <c r="V570" s="3"/>
      <c r="W570" s="1"/>
      <c r="Y570" s="1"/>
      <c r="AA570" s="1"/>
      <c r="AC570" s="1"/>
      <c r="AE570" s="1"/>
      <c r="AG570" s="1"/>
      <c r="AI570" s="1"/>
      <c r="AK570" s="1"/>
      <c r="AM570" s="1"/>
      <c r="AO570" s="1"/>
      <c r="AQ570" s="1"/>
    </row>
    <row r="571" spans="1:43" x14ac:dyDescent="0.2">
      <c r="A571" s="1">
        <v>45364</v>
      </c>
      <c r="B571">
        <v>3.5975000000000001</v>
      </c>
      <c r="C571" s="1">
        <v>45364</v>
      </c>
      <c r="D571">
        <v>3.6</v>
      </c>
      <c r="E571" s="1">
        <v>45356</v>
      </c>
      <c r="F571">
        <v>3.63</v>
      </c>
      <c r="G571" s="1">
        <v>45362</v>
      </c>
      <c r="H571">
        <v>3.5249999999999999</v>
      </c>
      <c r="I571" s="1">
        <v>45357</v>
      </c>
      <c r="J571" s="2">
        <v>3.56</v>
      </c>
      <c r="K571" s="1">
        <v>45357</v>
      </c>
      <c r="L571">
        <v>3.585</v>
      </c>
      <c r="M571" s="1">
        <v>45356</v>
      </c>
      <c r="N571">
        <v>3.6749999999999998</v>
      </c>
      <c r="O571" s="1">
        <v>45357</v>
      </c>
      <c r="P571">
        <v>3.7749999999999999</v>
      </c>
      <c r="Q571" s="1">
        <v>45357</v>
      </c>
      <c r="R571">
        <v>3.915</v>
      </c>
      <c r="S571" s="1"/>
      <c r="U571" s="1"/>
      <c r="V571" s="3"/>
      <c r="W571" s="1"/>
      <c r="Y571" s="1"/>
      <c r="AA571" s="1"/>
      <c r="AC571" s="1"/>
      <c r="AE571" s="1"/>
      <c r="AG571" s="1"/>
      <c r="AI571" s="1"/>
      <c r="AK571" s="1"/>
      <c r="AM571" s="1"/>
      <c r="AO571" s="1"/>
      <c r="AQ571" s="1"/>
    </row>
    <row r="572" spans="1:43" x14ac:dyDescent="0.2">
      <c r="A572" s="1">
        <v>45365</v>
      </c>
      <c r="B572">
        <v>3.585</v>
      </c>
      <c r="C572" s="1">
        <v>45365</v>
      </c>
      <c r="D572">
        <v>3.5790000000000002</v>
      </c>
      <c r="E572" s="1">
        <v>45357</v>
      </c>
      <c r="F572">
        <v>3.58</v>
      </c>
      <c r="G572" s="1">
        <v>45363</v>
      </c>
      <c r="H572">
        <v>3.52</v>
      </c>
      <c r="I572" s="1">
        <v>45358</v>
      </c>
      <c r="J572" s="2">
        <v>3.5550000000000002</v>
      </c>
      <c r="K572" s="1">
        <v>45358</v>
      </c>
      <c r="L572">
        <v>3.593</v>
      </c>
      <c r="M572" s="1">
        <v>45357</v>
      </c>
      <c r="N572">
        <v>3.6349999999999998</v>
      </c>
      <c r="O572" s="1">
        <v>45358</v>
      </c>
      <c r="P572">
        <v>3.762</v>
      </c>
      <c r="Q572" s="1">
        <v>45358</v>
      </c>
      <c r="R572">
        <v>3.895</v>
      </c>
      <c r="S572" s="1"/>
      <c r="U572" s="1"/>
      <c r="V572" s="3"/>
      <c r="W572" s="1"/>
      <c r="Y572" s="1"/>
      <c r="AA572" s="1"/>
      <c r="AC572" s="1"/>
      <c r="AE572" s="1"/>
      <c r="AG572" s="1"/>
      <c r="AI572" s="1"/>
      <c r="AK572" s="1"/>
      <c r="AM572" s="1"/>
      <c r="AO572" s="1"/>
      <c r="AQ572" s="1"/>
    </row>
    <row r="573" spans="1:43" x14ac:dyDescent="0.2">
      <c r="A573" s="1">
        <v>45366</v>
      </c>
      <c r="B573">
        <v>3.585</v>
      </c>
      <c r="C573" s="1">
        <v>45366</v>
      </c>
      <c r="D573">
        <v>3.58</v>
      </c>
      <c r="E573" s="1">
        <v>45358</v>
      </c>
      <c r="F573">
        <v>3.585</v>
      </c>
      <c r="G573" s="1">
        <v>45364</v>
      </c>
      <c r="H573">
        <v>3.5329999999999999</v>
      </c>
      <c r="I573" s="1">
        <v>45359</v>
      </c>
      <c r="J573" s="2">
        <v>3.5230000000000001</v>
      </c>
      <c r="K573" s="1">
        <v>45359</v>
      </c>
      <c r="L573">
        <v>3.548</v>
      </c>
      <c r="M573" s="1">
        <v>45358</v>
      </c>
      <c r="N573">
        <v>3.64</v>
      </c>
      <c r="O573" s="1">
        <v>45359</v>
      </c>
      <c r="P573">
        <v>3.7149999999999999</v>
      </c>
      <c r="Q573" s="1">
        <v>45359</v>
      </c>
      <c r="R573">
        <v>3.847</v>
      </c>
      <c r="S573" s="1"/>
      <c r="U573" s="1"/>
      <c r="V573" s="3"/>
      <c r="W573" s="1"/>
      <c r="Y573" s="1"/>
      <c r="AA573" s="1"/>
      <c r="AC573" s="1"/>
      <c r="AE573" s="1"/>
      <c r="AG573" s="1"/>
      <c r="AI573" s="1"/>
      <c r="AK573" s="1"/>
      <c r="AM573" s="1"/>
      <c r="AO573" s="1"/>
      <c r="AQ573" s="1"/>
    </row>
    <row r="574" spans="1:43" x14ac:dyDescent="0.2">
      <c r="A574" s="1">
        <v>45369</v>
      </c>
      <c r="B574">
        <v>3.5830000000000002</v>
      </c>
      <c r="C574" s="1">
        <v>45369</v>
      </c>
      <c r="D574">
        <v>3.58</v>
      </c>
      <c r="E574" s="1">
        <v>45359</v>
      </c>
      <c r="F574">
        <v>3.5579999999999998</v>
      </c>
      <c r="G574" s="1">
        <v>45365</v>
      </c>
      <c r="H574">
        <v>3.5430000000000001</v>
      </c>
      <c r="I574" s="1">
        <v>45362</v>
      </c>
      <c r="J574" s="2">
        <v>3.5129999999999999</v>
      </c>
      <c r="K574" s="1">
        <v>45362</v>
      </c>
      <c r="L574">
        <v>3.5379999999999998</v>
      </c>
      <c r="M574" s="1">
        <v>45359</v>
      </c>
      <c r="N574">
        <v>3.5924999999999998</v>
      </c>
      <c r="O574" s="1">
        <v>45362</v>
      </c>
      <c r="P574">
        <v>3.7149999999999999</v>
      </c>
      <c r="Q574" s="1">
        <v>45362</v>
      </c>
      <c r="R574">
        <v>3.84</v>
      </c>
      <c r="S574" s="1"/>
      <c r="U574" s="1"/>
      <c r="V574" s="3"/>
      <c r="W574" s="1"/>
      <c r="Y574" s="1"/>
      <c r="AA574" s="1"/>
      <c r="AC574" s="1"/>
      <c r="AE574" s="1"/>
      <c r="AG574" s="1"/>
      <c r="AI574" s="1"/>
      <c r="AK574" s="1"/>
      <c r="AM574" s="1"/>
      <c r="AO574" s="1"/>
      <c r="AQ574" s="1"/>
    </row>
    <row r="575" spans="1:43" x14ac:dyDescent="0.2">
      <c r="A575" s="1">
        <v>45370</v>
      </c>
      <c r="B575">
        <v>3.58</v>
      </c>
      <c r="C575" s="1">
        <v>45370</v>
      </c>
      <c r="D575">
        <v>3.59</v>
      </c>
      <c r="E575" s="1">
        <v>45362</v>
      </c>
      <c r="F575">
        <v>3.5550000000000002</v>
      </c>
      <c r="G575" s="1">
        <v>45366</v>
      </c>
      <c r="H575">
        <v>3.54</v>
      </c>
      <c r="I575" s="1">
        <v>45363</v>
      </c>
      <c r="J575" s="2">
        <v>3.5179999999999998</v>
      </c>
      <c r="K575" s="1">
        <v>45363</v>
      </c>
      <c r="L575">
        <v>3.55</v>
      </c>
      <c r="M575" s="1">
        <v>45362</v>
      </c>
      <c r="N575">
        <v>3.585</v>
      </c>
      <c r="O575" s="1">
        <v>45363</v>
      </c>
      <c r="P575">
        <v>3.7250000000000001</v>
      </c>
      <c r="Q575" s="1">
        <v>45363</v>
      </c>
      <c r="R575">
        <v>3.85</v>
      </c>
      <c r="S575" s="1"/>
      <c r="U575" s="1"/>
      <c r="V575" s="3"/>
      <c r="W575" s="1"/>
      <c r="Y575" s="1"/>
      <c r="AA575" s="1"/>
      <c r="AC575" s="1"/>
      <c r="AE575" s="1"/>
      <c r="AG575" s="1"/>
      <c r="AI575" s="1"/>
      <c r="AK575" s="1"/>
      <c r="AM575" s="1"/>
      <c r="AO575" s="1"/>
      <c r="AQ575" s="1"/>
    </row>
    <row r="576" spans="1:43" x14ac:dyDescent="0.2">
      <c r="A576" s="1">
        <v>45371</v>
      </c>
      <c r="B576">
        <v>3.59</v>
      </c>
      <c r="C576" s="1">
        <v>45371</v>
      </c>
      <c r="D576">
        <v>3.59</v>
      </c>
      <c r="E576" s="1">
        <v>45363</v>
      </c>
      <c r="F576">
        <v>3.57</v>
      </c>
      <c r="G576" s="1">
        <v>45369</v>
      </c>
      <c r="H576">
        <v>3.5430000000000001</v>
      </c>
      <c r="I576" s="1">
        <v>45364</v>
      </c>
      <c r="J576" s="2">
        <v>3.5230000000000001</v>
      </c>
      <c r="K576" s="1">
        <v>45364</v>
      </c>
      <c r="L576">
        <v>3.5579999999999998</v>
      </c>
      <c r="M576" s="1">
        <v>45363</v>
      </c>
      <c r="N576">
        <v>3.5950000000000002</v>
      </c>
      <c r="O576" s="1">
        <v>45364</v>
      </c>
      <c r="P576">
        <v>3.73</v>
      </c>
      <c r="Q576" s="1">
        <v>45364</v>
      </c>
      <c r="R576">
        <v>3.8650000000000002</v>
      </c>
      <c r="S576" s="1"/>
      <c r="U576" s="1"/>
      <c r="V576" s="3"/>
      <c r="W576" s="1"/>
      <c r="Y576" s="1"/>
      <c r="AA576" s="1"/>
      <c r="AC576" s="1"/>
      <c r="AE576" s="1"/>
      <c r="AG576" s="1"/>
      <c r="AI576" s="1"/>
      <c r="AK576" s="1"/>
      <c r="AM576" s="1"/>
      <c r="AO576" s="1"/>
      <c r="AQ576" s="1"/>
    </row>
    <row r="577" spans="1:43" x14ac:dyDescent="0.2">
      <c r="A577" s="1">
        <v>45372</v>
      </c>
      <c r="B577">
        <v>3.57</v>
      </c>
      <c r="C577" s="1">
        <v>45372</v>
      </c>
      <c r="D577">
        <v>3.5674999999999999</v>
      </c>
      <c r="E577" s="1">
        <v>45364</v>
      </c>
      <c r="F577">
        <v>3.5880000000000001</v>
      </c>
      <c r="G577" s="1">
        <v>45370</v>
      </c>
      <c r="H577">
        <v>3.5550000000000002</v>
      </c>
      <c r="I577" s="1">
        <v>45365</v>
      </c>
      <c r="J577" s="2">
        <v>3.5350000000000001</v>
      </c>
      <c r="K577" s="1">
        <v>45365</v>
      </c>
      <c r="L577">
        <v>3.5750000000000002</v>
      </c>
      <c r="M577" s="1">
        <v>45364</v>
      </c>
      <c r="N577">
        <v>3.605</v>
      </c>
      <c r="O577" s="1">
        <v>45365</v>
      </c>
      <c r="P577">
        <v>3.7650000000000001</v>
      </c>
      <c r="Q577" s="1">
        <v>45365</v>
      </c>
      <c r="R577">
        <v>3.88</v>
      </c>
      <c r="S577" s="1"/>
      <c r="U577" s="1"/>
      <c r="V577" s="3"/>
      <c r="W577" s="1"/>
      <c r="Y577" s="1"/>
      <c r="AA577" s="1"/>
      <c r="AC577" s="1"/>
      <c r="AE577" s="1"/>
      <c r="AG577" s="1"/>
      <c r="AI577" s="1"/>
      <c r="AK577" s="1"/>
      <c r="AM577" s="1"/>
      <c r="AO577" s="1"/>
      <c r="AQ577" s="1"/>
    </row>
    <row r="578" spans="1:43" x14ac:dyDescent="0.2">
      <c r="A578" s="1">
        <v>45373</v>
      </c>
      <c r="B578">
        <v>3.6025</v>
      </c>
      <c r="C578" s="1">
        <v>45373</v>
      </c>
      <c r="D578">
        <v>3.59</v>
      </c>
      <c r="E578" s="1">
        <v>45365</v>
      </c>
      <c r="F578">
        <v>3.5920000000000001</v>
      </c>
      <c r="G578" s="1">
        <v>45371</v>
      </c>
      <c r="H578">
        <v>3.5550000000000002</v>
      </c>
      <c r="I578" s="1">
        <v>45366</v>
      </c>
      <c r="J578" s="2">
        <v>3.54</v>
      </c>
      <c r="K578" s="1">
        <v>45366</v>
      </c>
      <c r="L578">
        <v>3.5762999999999998</v>
      </c>
      <c r="M578" s="1">
        <v>45365</v>
      </c>
      <c r="N578">
        <v>3.625</v>
      </c>
      <c r="O578" s="1">
        <v>45366</v>
      </c>
      <c r="P578">
        <v>3.7850000000000001</v>
      </c>
      <c r="Q578" s="1">
        <v>45366</v>
      </c>
      <c r="R578">
        <v>3.875</v>
      </c>
      <c r="S578" s="1"/>
      <c r="U578" s="1"/>
      <c r="V578" s="3"/>
      <c r="W578" s="1"/>
      <c r="Y578" s="1"/>
      <c r="AA578" s="1"/>
      <c r="AC578" s="1"/>
      <c r="AE578" s="1"/>
      <c r="AG578" s="1"/>
      <c r="AI578" s="1"/>
      <c r="AK578" s="1"/>
      <c r="AM578" s="1"/>
      <c r="AO578" s="1"/>
      <c r="AQ578" s="1"/>
    </row>
    <row r="579" spans="1:43" x14ac:dyDescent="0.2">
      <c r="A579" s="1">
        <v>45376</v>
      </c>
      <c r="B579">
        <v>3.5880000000000001</v>
      </c>
      <c r="C579" s="1">
        <v>45376</v>
      </c>
      <c r="D579">
        <v>3.59</v>
      </c>
      <c r="E579" s="1">
        <v>45366</v>
      </c>
      <c r="F579">
        <v>3.585</v>
      </c>
      <c r="G579" s="1">
        <v>45372</v>
      </c>
      <c r="H579">
        <v>3.53</v>
      </c>
      <c r="I579" s="1">
        <v>45369</v>
      </c>
      <c r="J579" s="2">
        <v>3.5430000000000001</v>
      </c>
      <c r="K579" s="1">
        <v>45369</v>
      </c>
      <c r="L579">
        <v>3.5840000000000001</v>
      </c>
      <c r="M579" s="1">
        <v>45366</v>
      </c>
      <c r="N579">
        <v>3.625</v>
      </c>
      <c r="O579" s="1">
        <v>45369</v>
      </c>
      <c r="P579">
        <v>3.7549999999999999</v>
      </c>
      <c r="Q579" s="1">
        <v>45369</v>
      </c>
      <c r="R579">
        <v>3.8849999999999998</v>
      </c>
      <c r="S579" s="1"/>
      <c r="U579" s="1"/>
      <c r="V579" s="3"/>
      <c r="W579" s="1"/>
      <c r="Y579" s="1"/>
      <c r="AA579" s="1"/>
      <c r="AC579" s="1"/>
      <c r="AE579" s="1"/>
      <c r="AG579" s="1"/>
      <c r="AI579" s="1"/>
      <c r="AK579" s="1"/>
      <c r="AM579" s="1"/>
      <c r="AO579" s="1"/>
      <c r="AQ579" s="1"/>
    </row>
    <row r="580" spans="1:43" x14ac:dyDescent="0.2">
      <c r="A580" s="1">
        <v>45377</v>
      </c>
      <c r="B580">
        <v>3.5880000000000001</v>
      </c>
      <c r="C580" s="1">
        <v>45377</v>
      </c>
      <c r="D580">
        <v>3.5924999999999998</v>
      </c>
      <c r="E580" s="1">
        <v>45369</v>
      </c>
      <c r="F580">
        <v>3.5880000000000001</v>
      </c>
      <c r="G580" s="1">
        <v>45373</v>
      </c>
      <c r="H580">
        <v>3.5579999999999998</v>
      </c>
      <c r="I580" s="1">
        <v>45370</v>
      </c>
      <c r="J580" s="2">
        <v>3.5550000000000002</v>
      </c>
      <c r="K580" s="1">
        <v>45370</v>
      </c>
      <c r="L580">
        <v>3.6</v>
      </c>
      <c r="M580" s="1">
        <v>45369</v>
      </c>
      <c r="N580">
        <v>3.6349999999999998</v>
      </c>
      <c r="O580" s="1">
        <v>45370</v>
      </c>
      <c r="P580">
        <v>3.7749999999999999</v>
      </c>
      <c r="Q580" s="1">
        <v>45370</v>
      </c>
      <c r="R580">
        <v>3.9</v>
      </c>
      <c r="S580" s="1"/>
      <c r="U580" s="1"/>
      <c r="V580" s="3"/>
      <c r="W580" s="1"/>
      <c r="Y580" s="1"/>
      <c r="AA580" s="1"/>
      <c r="AC580" s="1"/>
      <c r="AE580" s="1"/>
      <c r="AG580" s="1"/>
      <c r="AI580" s="1"/>
      <c r="AK580" s="1"/>
      <c r="AM580" s="1"/>
      <c r="AO580" s="1"/>
      <c r="AQ580" s="1"/>
    </row>
    <row r="581" spans="1:43" x14ac:dyDescent="0.2">
      <c r="A581" s="1">
        <v>45378</v>
      </c>
      <c r="B581">
        <v>3.5880000000000001</v>
      </c>
      <c r="C581" s="1">
        <v>45378</v>
      </c>
      <c r="D581">
        <v>3.5924999999999998</v>
      </c>
      <c r="E581" s="1">
        <v>45370</v>
      </c>
      <c r="F581">
        <v>3.59</v>
      </c>
      <c r="G581" s="1">
        <v>45376</v>
      </c>
      <c r="H581">
        <v>3.5579999999999998</v>
      </c>
      <c r="I581" s="1">
        <v>45371</v>
      </c>
      <c r="J581" s="2">
        <v>3.5550000000000002</v>
      </c>
      <c r="K581" s="1">
        <v>45371</v>
      </c>
      <c r="L581">
        <v>3.6030000000000002</v>
      </c>
      <c r="M581" s="1">
        <v>45370</v>
      </c>
      <c r="N581">
        <v>3.6549999999999998</v>
      </c>
      <c r="O581" s="1">
        <v>45371</v>
      </c>
      <c r="P581">
        <v>3.78</v>
      </c>
      <c r="Q581" s="1">
        <v>45371</v>
      </c>
      <c r="R581">
        <v>3.91</v>
      </c>
      <c r="S581" s="1"/>
      <c r="U581" s="1"/>
      <c r="V581" s="3"/>
      <c r="W581" s="1"/>
      <c r="Y581" s="1"/>
      <c r="AA581" s="1"/>
      <c r="AC581" s="1"/>
      <c r="AE581" s="1"/>
      <c r="AG581" s="1"/>
      <c r="AI581" s="1"/>
      <c r="AK581" s="1"/>
      <c r="AM581" s="1"/>
      <c r="AO581" s="1"/>
      <c r="AQ581" s="1"/>
    </row>
    <row r="582" spans="1:43" x14ac:dyDescent="0.2">
      <c r="A582" s="1">
        <v>45379</v>
      </c>
      <c r="B582">
        <v>3.5880000000000001</v>
      </c>
      <c r="C582" s="1">
        <v>45379</v>
      </c>
      <c r="D582">
        <v>3.5920000000000001</v>
      </c>
      <c r="E582" s="1">
        <v>45371</v>
      </c>
      <c r="F582">
        <v>3.5950000000000002</v>
      </c>
      <c r="G582" s="1">
        <v>45377</v>
      </c>
      <c r="H582">
        <v>3.5630000000000002</v>
      </c>
      <c r="I582" s="1">
        <v>45372</v>
      </c>
      <c r="J582" s="2">
        <v>3.53</v>
      </c>
      <c r="K582" s="1">
        <v>45372</v>
      </c>
      <c r="L582">
        <v>3.58</v>
      </c>
      <c r="M582" s="1">
        <v>45371</v>
      </c>
      <c r="N582">
        <v>3.66</v>
      </c>
      <c r="O582" s="1">
        <v>45372</v>
      </c>
      <c r="P582">
        <v>3.76</v>
      </c>
      <c r="Q582" s="1">
        <v>45372</v>
      </c>
      <c r="R582">
        <v>3.89</v>
      </c>
      <c r="S582" s="1"/>
      <c r="U582" s="1"/>
      <c r="V582" s="3"/>
      <c r="W582" s="1"/>
      <c r="Y582" s="1"/>
      <c r="AA582" s="1"/>
      <c r="AC582" s="1"/>
      <c r="AE582" s="1"/>
      <c r="AG582" s="1"/>
      <c r="AI582" s="1"/>
      <c r="AK582" s="1"/>
      <c r="AM582" s="1"/>
      <c r="AO582" s="1"/>
      <c r="AQ582" s="1"/>
    </row>
    <row r="583" spans="1:43" x14ac:dyDescent="0.2">
      <c r="A583" s="1">
        <v>45380</v>
      </c>
      <c r="B583">
        <v>3.59</v>
      </c>
      <c r="C583" s="1">
        <v>45380</v>
      </c>
      <c r="D583">
        <v>3.5950000000000002</v>
      </c>
      <c r="E583" s="1">
        <v>45372</v>
      </c>
      <c r="F583">
        <v>3.5649999999999999</v>
      </c>
      <c r="G583" s="1">
        <v>45378</v>
      </c>
      <c r="H583">
        <v>3.57</v>
      </c>
      <c r="I583" s="1">
        <v>45373</v>
      </c>
      <c r="J583" s="2">
        <v>3.5579999999999998</v>
      </c>
      <c r="K583" s="1">
        <v>45373</v>
      </c>
      <c r="L583">
        <v>3.605</v>
      </c>
      <c r="M583" s="1">
        <v>45372</v>
      </c>
      <c r="N583">
        <v>3.64</v>
      </c>
      <c r="O583" s="1">
        <v>45373</v>
      </c>
      <c r="P583">
        <v>3.78</v>
      </c>
      <c r="Q583" s="1">
        <v>45373</v>
      </c>
      <c r="R583">
        <v>3.91</v>
      </c>
      <c r="S583" s="1"/>
      <c r="U583" s="1"/>
      <c r="V583" s="3"/>
      <c r="W583" s="1"/>
      <c r="Y583" s="1"/>
      <c r="AA583" s="1"/>
      <c r="AC583" s="1"/>
      <c r="AE583" s="1"/>
      <c r="AG583" s="1"/>
      <c r="AI583" s="1"/>
      <c r="AK583" s="1"/>
      <c r="AM583" s="1"/>
      <c r="AO583" s="1"/>
      <c r="AQ583" s="1"/>
    </row>
    <row r="584" spans="1:43" x14ac:dyDescent="0.2">
      <c r="A584" s="1">
        <v>45383</v>
      </c>
      <c r="B584">
        <v>3.5950000000000002</v>
      </c>
      <c r="C584" s="1">
        <v>45383</v>
      </c>
      <c r="D584">
        <v>3.6</v>
      </c>
      <c r="E584" s="1">
        <v>45373</v>
      </c>
      <c r="F584">
        <v>3.5979999999999999</v>
      </c>
      <c r="G584" s="1">
        <v>45379</v>
      </c>
      <c r="H584">
        <v>3.5680000000000001</v>
      </c>
      <c r="I584" s="1">
        <v>45376</v>
      </c>
      <c r="J584" s="2">
        <v>3.5550000000000002</v>
      </c>
      <c r="K584" s="1">
        <v>45376</v>
      </c>
      <c r="L584">
        <v>3.5950000000000002</v>
      </c>
      <c r="M584" s="1">
        <v>45373</v>
      </c>
      <c r="N584">
        <v>3.66</v>
      </c>
      <c r="O584" s="1">
        <v>45376</v>
      </c>
      <c r="P584">
        <v>3.77</v>
      </c>
      <c r="Q584" s="1">
        <v>45376</v>
      </c>
      <c r="R584">
        <v>3.9</v>
      </c>
      <c r="S584" s="1"/>
      <c r="U584" s="1"/>
      <c r="V584" s="3"/>
      <c r="W584" s="1"/>
      <c r="Y584" s="1"/>
      <c r="AA584" s="1"/>
      <c r="AC584" s="1"/>
      <c r="AE584" s="1"/>
      <c r="AG584" s="1"/>
      <c r="AI584" s="1"/>
      <c r="AK584" s="1"/>
      <c r="AM584" s="1"/>
      <c r="AO584" s="1"/>
      <c r="AQ584" s="1"/>
    </row>
    <row r="585" spans="1:43" x14ac:dyDescent="0.2">
      <c r="A585" s="1">
        <v>45384</v>
      </c>
      <c r="B585">
        <v>3.585</v>
      </c>
      <c r="C585" s="1">
        <v>45384</v>
      </c>
      <c r="D585">
        <v>3.6</v>
      </c>
      <c r="E585" s="1">
        <v>45376</v>
      </c>
      <c r="F585">
        <v>3.593</v>
      </c>
      <c r="G585" s="1">
        <v>45380</v>
      </c>
      <c r="H585">
        <v>3.5649999999999999</v>
      </c>
      <c r="I585" s="1">
        <v>45377</v>
      </c>
      <c r="J585" s="2">
        <v>3.5630000000000002</v>
      </c>
      <c r="K585" s="1">
        <v>45377</v>
      </c>
      <c r="L585">
        <v>3.6150000000000002</v>
      </c>
      <c r="M585" s="1">
        <v>45376</v>
      </c>
      <c r="N585">
        <v>3.657</v>
      </c>
      <c r="O585" s="1">
        <v>45377</v>
      </c>
      <c r="P585">
        <v>3.782</v>
      </c>
      <c r="Q585" s="1">
        <v>45377</v>
      </c>
      <c r="R585">
        <v>3.9075000000000002</v>
      </c>
      <c r="S585" s="1"/>
      <c r="U585" s="1"/>
      <c r="V585" s="3"/>
      <c r="W585" s="1"/>
      <c r="Y585" s="1"/>
      <c r="AA585" s="1"/>
      <c r="AC585" s="1"/>
      <c r="AE585" s="1"/>
      <c r="AG585" s="1"/>
      <c r="AI585" s="1"/>
      <c r="AK585" s="1"/>
      <c r="AM585" s="1"/>
      <c r="AO585" s="1"/>
      <c r="AQ585" s="1"/>
    </row>
    <row r="586" spans="1:43" x14ac:dyDescent="0.2">
      <c r="A586" s="1">
        <v>45385</v>
      </c>
      <c r="B586">
        <v>3.6030000000000002</v>
      </c>
      <c r="C586" s="1">
        <v>45385</v>
      </c>
      <c r="D586">
        <v>3.6150000000000002</v>
      </c>
      <c r="E586" s="1">
        <v>45377</v>
      </c>
      <c r="F586">
        <v>3.5979999999999999</v>
      </c>
      <c r="G586" s="1">
        <v>45383</v>
      </c>
      <c r="H586">
        <v>3.5750000000000002</v>
      </c>
      <c r="I586" s="1">
        <v>45378</v>
      </c>
      <c r="J586" s="2">
        <v>3.5674999999999999</v>
      </c>
      <c r="K586" s="1">
        <v>45378</v>
      </c>
      <c r="L586">
        <v>3.6110000000000002</v>
      </c>
      <c r="M586" s="1">
        <v>45377</v>
      </c>
      <c r="N586">
        <v>3.6675</v>
      </c>
      <c r="O586" s="1">
        <v>45378</v>
      </c>
      <c r="P586">
        <v>3.78</v>
      </c>
      <c r="Q586" s="1">
        <v>45378</v>
      </c>
      <c r="R586">
        <v>3.9</v>
      </c>
      <c r="S586" s="1"/>
      <c r="U586" s="1"/>
      <c r="V586" s="3"/>
      <c r="W586" s="1"/>
      <c r="Y586" s="1"/>
      <c r="AA586" s="1"/>
      <c r="AC586" s="1"/>
      <c r="AE586" s="1"/>
      <c r="AG586" s="1"/>
      <c r="AI586" s="1"/>
      <c r="AK586" s="1"/>
      <c r="AM586" s="1"/>
      <c r="AO586" s="1"/>
      <c r="AQ586" s="1"/>
    </row>
    <row r="587" spans="1:43" x14ac:dyDescent="0.2">
      <c r="A587" s="1">
        <v>45386</v>
      </c>
      <c r="B587">
        <v>3.6</v>
      </c>
      <c r="C587" s="1">
        <v>45386</v>
      </c>
      <c r="D587">
        <v>3.6150000000000002</v>
      </c>
      <c r="E587" s="1">
        <v>45378</v>
      </c>
      <c r="F587">
        <v>3.5979999999999999</v>
      </c>
      <c r="G587" s="1">
        <v>45384</v>
      </c>
      <c r="H587">
        <v>3.59</v>
      </c>
      <c r="I587" s="1">
        <v>45379</v>
      </c>
      <c r="J587" s="2">
        <v>3.5674999999999999</v>
      </c>
      <c r="K587" s="1">
        <v>45379</v>
      </c>
      <c r="L587">
        <v>3.6112000000000002</v>
      </c>
      <c r="M587" s="1">
        <v>45378</v>
      </c>
      <c r="N587">
        <v>3.665</v>
      </c>
      <c r="O587" s="1">
        <v>45379</v>
      </c>
      <c r="P587">
        <v>3.7774999999999999</v>
      </c>
      <c r="Q587" s="1">
        <v>45379</v>
      </c>
      <c r="R587">
        <v>3.9</v>
      </c>
      <c r="S587" s="1"/>
      <c r="U587" s="1"/>
      <c r="V587" s="3"/>
      <c r="W587" s="1"/>
      <c r="Y587" s="1"/>
      <c r="AA587" s="1"/>
      <c r="AC587" s="1"/>
      <c r="AE587" s="1"/>
      <c r="AG587" s="1"/>
      <c r="AI587" s="1"/>
      <c r="AK587" s="1"/>
      <c r="AM587" s="1"/>
      <c r="AO587" s="1"/>
      <c r="AQ587" s="1"/>
    </row>
    <row r="588" spans="1:43" x14ac:dyDescent="0.2">
      <c r="A588" s="1">
        <v>45387</v>
      </c>
      <c r="B588">
        <v>3.605</v>
      </c>
      <c r="C588" s="1">
        <v>45387</v>
      </c>
      <c r="D588">
        <v>3.62</v>
      </c>
      <c r="E588" s="1">
        <v>45379</v>
      </c>
      <c r="F588">
        <v>3.5979999999999999</v>
      </c>
      <c r="G588" s="1">
        <v>45385</v>
      </c>
      <c r="H588">
        <v>3.62</v>
      </c>
      <c r="I588" s="1">
        <v>45380</v>
      </c>
      <c r="J588" s="2">
        <v>3.57</v>
      </c>
      <c r="K588" s="1">
        <v>45380</v>
      </c>
      <c r="L588">
        <v>3.6179999999999999</v>
      </c>
      <c r="M588" s="1">
        <v>45379</v>
      </c>
      <c r="N588">
        <v>3.665</v>
      </c>
      <c r="O588" s="1">
        <v>45380</v>
      </c>
      <c r="P588">
        <v>3.7850000000000001</v>
      </c>
      <c r="Q588" s="1">
        <v>45380</v>
      </c>
      <c r="R588">
        <v>3.9</v>
      </c>
      <c r="S588" s="1"/>
      <c r="U588" s="1"/>
      <c r="V588" s="3"/>
      <c r="W588" s="1"/>
      <c r="Y588" s="1"/>
      <c r="AA588" s="1"/>
      <c r="AC588" s="1"/>
      <c r="AE588" s="1"/>
      <c r="AG588" s="1"/>
      <c r="AI588" s="1"/>
      <c r="AK588" s="1"/>
      <c r="AM588" s="1"/>
      <c r="AO588" s="1"/>
      <c r="AQ588" s="1"/>
    </row>
    <row r="589" spans="1:43" x14ac:dyDescent="0.2">
      <c r="A589" s="1">
        <v>45390</v>
      </c>
      <c r="B589">
        <v>3.613</v>
      </c>
      <c r="C589" s="1">
        <v>45390</v>
      </c>
      <c r="D589">
        <v>3.6320000000000001</v>
      </c>
      <c r="E589" s="1">
        <v>45380</v>
      </c>
      <c r="F589">
        <v>3.6</v>
      </c>
      <c r="G589" s="1">
        <v>45386</v>
      </c>
      <c r="H589">
        <v>3.62</v>
      </c>
      <c r="I589" s="1">
        <v>45383</v>
      </c>
      <c r="J589" s="2">
        <v>3.5750000000000002</v>
      </c>
      <c r="K589" s="1">
        <v>45383</v>
      </c>
      <c r="L589">
        <v>3.6150000000000002</v>
      </c>
      <c r="M589" s="1">
        <v>45380</v>
      </c>
      <c r="N589">
        <v>3.67</v>
      </c>
      <c r="O589" s="1">
        <v>45383</v>
      </c>
      <c r="P589">
        <v>3.7789999999999999</v>
      </c>
      <c r="Q589" s="1">
        <v>45383</v>
      </c>
      <c r="R589">
        <v>3.9024999999999999</v>
      </c>
      <c r="S589" s="1"/>
      <c r="U589" s="1"/>
      <c r="V589" s="3"/>
      <c r="W589" s="1"/>
      <c r="Y589" s="1"/>
      <c r="AA589" s="1"/>
      <c r="AC589" s="1"/>
      <c r="AE589" s="1"/>
      <c r="AG589" s="1"/>
      <c r="AI589" s="1"/>
      <c r="AK589" s="1"/>
      <c r="AM589" s="1"/>
      <c r="AO589" s="1"/>
      <c r="AQ589" s="1"/>
    </row>
    <row r="590" spans="1:43" x14ac:dyDescent="0.2">
      <c r="A590" s="1">
        <v>45391</v>
      </c>
      <c r="B590">
        <v>3.61</v>
      </c>
      <c r="C590" s="1">
        <v>45391</v>
      </c>
      <c r="D590">
        <v>3.625</v>
      </c>
      <c r="E590" s="1">
        <v>45383</v>
      </c>
      <c r="F590">
        <v>3.605</v>
      </c>
      <c r="G590" s="1">
        <v>45387</v>
      </c>
      <c r="H590">
        <v>3.625</v>
      </c>
      <c r="I590" s="1">
        <v>45384</v>
      </c>
      <c r="J590" s="2">
        <v>3.5910000000000002</v>
      </c>
      <c r="K590" s="1">
        <v>45384</v>
      </c>
      <c r="L590">
        <v>3.6356000000000002</v>
      </c>
      <c r="M590" s="1">
        <v>45383</v>
      </c>
      <c r="N590">
        <v>3.665</v>
      </c>
      <c r="O590" s="1">
        <v>45384</v>
      </c>
      <c r="P590">
        <v>3.8050000000000002</v>
      </c>
      <c r="Q590" s="1">
        <v>45384</v>
      </c>
      <c r="R590">
        <v>3.927</v>
      </c>
      <c r="S590" s="1"/>
      <c r="U590" s="1"/>
      <c r="V590" s="3"/>
      <c r="W590" s="1"/>
      <c r="Y590" s="1"/>
      <c r="AA590" s="1"/>
      <c r="AC590" s="1"/>
      <c r="AE590" s="1"/>
      <c r="AG590" s="1"/>
      <c r="AI590" s="1"/>
      <c r="AK590" s="1"/>
      <c r="AM590" s="1"/>
      <c r="AO590" s="1"/>
      <c r="AQ590" s="1"/>
    </row>
    <row r="591" spans="1:43" x14ac:dyDescent="0.2">
      <c r="A591" s="1">
        <v>45392</v>
      </c>
      <c r="B591">
        <v>3.62</v>
      </c>
      <c r="C591" s="1">
        <v>45392</v>
      </c>
      <c r="D591">
        <v>3.625</v>
      </c>
      <c r="E591" s="1">
        <v>45384</v>
      </c>
      <c r="F591">
        <v>3.605</v>
      </c>
      <c r="G591" s="1">
        <v>45390</v>
      </c>
      <c r="H591">
        <v>3.6429999999999998</v>
      </c>
      <c r="I591" s="1">
        <v>45385</v>
      </c>
      <c r="J591" s="2">
        <v>3.625</v>
      </c>
      <c r="K591" s="1">
        <v>45385</v>
      </c>
      <c r="L591">
        <v>3.6749999999999998</v>
      </c>
      <c r="M591" s="1">
        <v>45384</v>
      </c>
      <c r="N591">
        <v>3.6920000000000002</v>
      </c>
      <c r="O591" s="1">
        <v>45385</v>
      </c>
      <c r="P591">
        <v>3.85</v>
      </c>
      <c r="Q591" s="1">
        <v>45385</v>
      </c>
      <c r="R591">
        <v>3.9649999999999999</v>
      </c>
      <c r="S591" s="1"/>
      <c r="U591" s="1"/>
      <c r="V591" s="3"/>
      <c r="W591" s="1"/>
      <c r="Y591" s="1"/>
      <c r="AA591" s="1"/>
      <c r="AC591" s="1"/>
      <c r="AE591" s="1"/>
      <c r="AG591" s="1"/>
      <c r="AI591" s="1"/>
      <c r="AK591" s="1"/>
      <c r="AM591" s="1"/>
      <c r="AO591" s="1"/>
      <c r="AQ591" s="1"/>
    </row>
    <row r="592" spans="1:43" x14ac:dyDescent="0.2">
      <c r="A592" s="1">
        <v>45393</v>
      </c>
      <c r="B592">
        <v>3.62</v>
      </c>
      <c r="C592" s="1">
        <v>45393</v>
      </c>
      <c r="D592">
        <v>3.625</v>
      </c>
      <c r="E592" s="1">
        <v>45385</v>
      </c>
      <c r="F592">
        <v>3.62</v>
      </c>
      <c r="G592" s="1">
        <v>45391</v>
      </c>
      <c r="H592">
        <v>3.625</v>
      </c>
      <c r="I592" s="1">
        <v>45386</v>
      </c>
      <c r="J592" s="2">
        <v>3.6230000000000002</v>
      </c>
      <c r="K592" s="1">
        <v>45386</v>
      </c>
      <c r="L592">
        <v>3.6680000000000001</v>
      </c>
      <c r="M592" s="1">
        <v>45385</v>
      </c>
      <c r="N592">
        <v>3.73</v>
      </c>
      <c r="O592" s="1">
        <v>45386</v>
      </c>
      <c r="P592">
        <v>3.8479999999999999</v>
      </c>
      <c r="Q592" s="1">
        <v>45386</v>
      </c>
      <c r="R592">
        <v>3.97</v>
      </c>
      <c r="S592" s="1"/>
      <c r="U592" s="1"/>
      <c r="V592" s="3"/>
      <c r="W592" s="1"/>
      <c r="Y592" s="1"/>
      <c r="AA592" s="1"/>
      <c r="AC592" s="1"/>
      <c r="AE592" s="1"/>
      <c r="AG592" s="1"/>
      <c r="AI592" s="1"/>
      <c r="AK592" s="1"/>
      <c r="AM592" s="1"/>
      <c r="AO592" s="1"/>
      <c r="AQ592" s="1"/>
    </row>
    <row r="593" spans="1:43" x14ac:dyDescent="0.2">
      <c r="A593" s="1">
        <v>45394</v>
      </c>
      <c r="B593">
        <v>3.6179999999999999</v>
      </c>
      <c r="C593" s="1">
        <v>45394</v>
      </c>
      <c r="D593">
        <v>3.633</v>
      </c>
      <c r="E593" s="1">
        <v>45386</v>
      </c>
      <c r="F593">
        <v>3.62</v>
      </c>
      <c r="G593" s="1">
        <v>45392</v>
      </c>
      <c r="H593">
        <v>3.625</v>
      </c>
      <c r="I593" s="1">
        <v>45387</v>
      </c>
      <c r="J593" s="2">
        <v>3.63</v>
      </c>
      <c r="K593" s="1">
        <v>45387</v>
      </c>
      <c r="L593">
        <v>3.68</v>
      </c>
      <c r="M593" s="1">
        <v>45386</v>
      </c>
      <c r="N593">
        <v>3.7280000000000002</v>
      </c>
      <c r="O593" s="1">
        <v>45387</v>
      </c>
      <c r="P593">
        <v>3.855</v>
      </c>
      <c r="Q593" s="1">
        <v>45387</v>
      </c>
      <c r="R593">
        <v>3.9849999999999999</v>
      </c>
      <c r="S593" s="1"/>
      <c r="U593" s="1"/>
      <c r="V593" s="3"/>
      <c r="W593" s="1"/>
      <c r="Y593" s="1"/>
      <c r="AA593" s="1"/>
      <c r="AC593" s="1"/>
      <c r="AE593" s="1"/>
      <c r="AG593" s="1"/>
      <c r="AI593" s="1"/>
      <c r="AK593" s="1"/>
      <c r="AM593" s="1"/>
      <c r="AO593" s="1"/>
      <c r="AQ593" s="1"/>
    </row>
    <row r="594" spans="1:43" x14ac:dyDescent="0.2">
      <c r="A594" s="1">
        <v>45397</v>
      </c>
      <c r="B594">
        <v>3.625</v>
      </c>
      <c r="C594" s="1">
        <v>45397</v>
      </c>
      <c r="D594">
        <v>3.64</v>
      </c>
      <c r="E594" s="1">
        <v>45387</v>
      </c>
      <c r="F594">
        <v>3.625</v>
      </c>
      <c r="G594" s="1">
        <v>45393</v>
      </c>
      <c r="H594">
        <v>3.625</v>
      </c>
      <c r="I594" s="1">
        <v>45390</v>
      </c>
      <c r="J594" s="2">
        <v>3.6480000000000001</v>
      </c>
      <c r="K594" s="1">
        <v>45390</v>
      </c>
      <c r="L594">
        <v>3.7130000000000001</v>
      </c>
      <c r="M594" s="1">
        <v>45387</v>
      </c>
      <c r="N594">
        <v>3.74</v>
      </c>
      <c r="O594" s="1">
        <v>45390</v>
      </c>
      <c r="P594">
        <v>3.9</v>
      </c>
      <c r="Q594" s="1">
        <v>45390</v>
      </c>
      <c r="R594">
        <v>4.03</v>
      </c>
      <c r="S594" s="1"/>
      <c r="U594" s="1"/>
      <c r="V594" s="3"/>
      <c r="W594" s="1"/>
      <c r="Y594" s="1"/>
      <c r="AA594" s="1"/>
      <c r="AC594" s="1"/>
      <c r="AE594" s="1"/>
      <c r="AG594" s="1"/>
      <c r="AI594" s="1"/>
      <c r="AK594" s="1"/>
      <c r="AM594" s="1"/>
      <c r="AO594" s="1"/>
      <c r="AQ594" s="1"/>
    </row>
    <row r="595" spans="1:43" x14ac:dyDescent="0.2">
      <c r="A595" s="1">
        <v>45398</v>
      </c>
      <c r="B595">
        <v>3.625</v>
      </c>
      <c r="C595" s="1">
        <v>45398</v>
      </c>
      <c r="D595">
        <v>3.65</v>
      </c>
      <c r="E595" s="1">
        <v>45390</v>
      </c>
      <c r="F595">
        <v>3.6429999999999998</v>
      </c>
      <c r="G595" s="1">
        <v>45394</v>
      </c>
      <c r="H595">
        <v>3.653</v>
      </c>
      <c r="I595" s="1">
        <v>45391</v>
      </c>
      <c r="J595" s="2">
        <v>3.633</v>
      </c>
      <c r="K595" s="1">
        <v>45391</v>
      </c>
      <c r="L595">
        <v>3.6829999999999998</v>
      </c>
      <c r="M595" s="1">
        <v>45390</v>
      </c>
      <c r="N595">
        <v>3.7749999999999999</v>
      </c>
      <c r="O595" s="1">
        <v>45391</v>
      </c>
      <c r="P595">
        <v>3.87</v>
      </c>
      <c r="Q595" s="1">
        <v>45391</v>
      </c>
      <c r="R595">
        <v>4</v>
      </c>
      <c r="S595" s="1"/>
      <c r="U595" s="1"/>
      <c r="V595" s="3"/>
      <c r="W595" s="1"/>
      <c r="Y595" s="1"/>
      <c r="AA595" s="1"/>
      <c r="AC595" s="1"/>
      <c r="AE595" s="1"/>
      <c r="AG595" s="1"/>
      <c r="AI595" s="1"/>
      <c r="AK595" s="1"/>
      <c r="AM595" s="1"/>
      <c r="AO595" s="1"/>
      <c r="AQ595" s="1"/>
    </row>
    <row r="596" spans="1:43" x14ac:dyDescent="0.2">
      <c r="A596" s="1">
        <v>45399</v>
      </c>
      <c r="B596">
        <v>3.605</v>
      </c>
      <c r="C596" s="1">
        <v>45399</v>
      </c>
      <c r="D596">
        <v>3.6324999999999998</v>
      </c>
      <c r="E596" s="1">
        <v>45391</v>
      </c>
      <c r="F596">
        <v>3.63</v>
      </c>
      <c r="G596" s="1">
        <v>45397</v>
      </c>
      <c r="H596">
        <v>3.66</v>
      </c>
      <c r="I596" s="1">
        <v>45392</v>
      </c>
      <c r="J596" s="2">
        <v>3.6280000000000001</v>
      </c>
      <c r="K596" s="1">
        <v>45392</v>
      </c>
      <c r="L596">
        <v>3.68</v>
      </c>
      <c r="M596" s="1">
        <v>45391</v>
      </c>
      <c r="N596">
        <v>3.74</v>
      </c>
      <c r="O596" s="1">
        <v>45392</v>
      </c>
      <c r="P596">
        <v>3.87</v>
      </c>
      <c r="Q596" s="1">
        <v>45392</v>
      </c>
      <c r="R596">
        <v>4</v>
      </c>
      <c r="S596" s="1"/>
      <c r="U596" s="1"/>
      <c r="V596" s="3"/>
      <c r="W596" s="1"/>
      <c r="Y596" s="1"/>
      <c r="AA596" s="1"/>
      <c r="AC596" s="1"/>
      <c r="AE596" s="1"/>
      <c r="AG596" s="1"/>
      <c r="AI596" s="1"/>
      <c r="AK596" s="1"/>
      <c r="AM596" s="1"/>
      <c r="AO596" s="1"/>
      <c r="AQ596" s="1"/>
    </row>
    <row r="597" spans="1:43" x14ac:dyDescent="0.2">
      <c r="A597" s="1">
        <v>45400</v>
      </c>
      <c r="B597">
        <v>3.6150000000000002</v>
      </c>
      <c r="C597" s="1">
        <v>45400</v>
      </c>
      <c r="D597">
        <v>3.6349999999999998</v>
      </c>
      <c r="E597" s="1">
        <v>45392</v>
      </c>
      <c r="F597">
        <v>3.63</v>
      </c>
      <c r="G597" s="1">
        <v>45398</v>
      </c>
      <c r="H597">
        <v>3.6949999999999998</v>
      </c>
      <c r="I597" s="1">
        <v>45393</v>
      </c>
      <c r="J597" s="2">
        <v>3.6280000000000001</v>
      </c>
      <c r="K597" s="1">
        <v>45393</v>
      </c>
      <c r="L597">
        <v>3.68</v>
      </c>
      <c r="M597" s="1">
        <v>45392</v>
      </c>
      <c r="N597">
        <v>3.74</v>
      </c>
      <c r="O597" s="1">
        <v>45393</v>
      </c>
      <c r="P597">
        <v>3.867</v>
      </c>
      <c r="Q597" s="1">
        <v>45393</v>
      </c>
      <c r="R597">
        <v>3.9950000000000001</v>
      </c>
      <c r="S597" s="1"/>
      <c r="U597" s="1"/>
      <c r="V597" s="3"/>
      <c r="W597" s="1"/>
      <c r="Y597" s="1"/>
      <c r="AA597" s="1"/>
      <c r="AC597" s="1"/>
      <c r="AE597" s="1"/>
      <c r="AG597" s="1"/>
      <c r="AI597" s="1"/>
      <c r="AK597" s="1"/>
      <c r="AM597" s="1"/>
      <c r="AO597" s="1"/>
      <c r="AQ597" s="1"/>
    </row>
    <row r="598" spans="1:43" x14ac:dyDescent="0.2">
      <c r="A598" s="1">
        <v>45401</v>
      </c>
      <c r="B598">
        <v>3.62</v>
      </c>
      <c r="C598" s="1">
        <v>45401</v>
      </c>
      <c r="D598">
        <v>3.6480000000000001</v>
      </c>
      <c r="E598" s="1">
        <v>45393</v>
      </c>
      <c r="F598">
        <v>3.63</v>
      </c>
      <c r="G598" s="1">
        <v>45399</v>
      </c>
      <c r="H598">
        <v>3.68</v>
      </c>
      <c r="I598" s="1">
        <v>45394</v>
      </c>
      <c r="J598" s="2">
        <v>3.6579999999999999</v>
      </c>
      <c r="K598" s="1">
        <v>45394</v>
      </c>
      <c r="L598">
        <v>3.7130000000000001</v>
      </c>
      <c r="M598" s="1">
        <v>45393</v>
      </c>
      <c r="N598">
        <v>3.74</v>
      </c>
      <c r="O598" s="1">
        <v>45394</v>
      </c>
      <c r="P598">
        <v>3.915</v>
      </c>
      <c r="Q598" s="1">
        <v>45394</v>
      </c>
      <c r="R598">
        <v>4.0449999999999999</v>
      </c>
      <c r="S598" s="1"/>
      <c r="U598" s="1"/>
      <c r="V598" s="3"/>
      <c r="W598" s="1"/>
      <c r="Y598" s="1"/>
      <c r="AA598" s="1"/>
      <c r="AC598" s="1"/>
      <c r="AE598" s="1"/>
      <c r="AG598" s="1"/>
      <c r="AI598" s="1"/>
      <c r="AK598" s="1"/>
      <c r="AM598" s="1"/>
      <c r="AO598" s="1"/>
      <c r="AQ598" s="1"/>
    </row>
    <row r="599" spans="1:43" x14ac:dyDescent="0.2">
      <c r="A599" s="1">
        <v>45404</v>
      </c>
      <c r="B599">
        <v>3.6349999999999998</v>
      </c>
      <c r="C599" s="1">
        <v>45404</v>
      </c>
      <c r="D599">
        <v>3.6549999999999998</v>
      </c>
      <c r="E599" s="1">
        <v>45394</v>
      </c>
      <c r="F599">
        <v>3.6379999999999999</v>
      </c>
      <c r="G599" s="1">
        <v>45400</v>
      </c>
      <c r="H599">
        <v>3.65</v>
      </c>
      <c r="I599" s="1">
        <v>45397</v>
      </c>
      <c r="J599" s="2">
        <v>3.6680000000000001</v>
      </c>
      <c r="K599" s="1">
        <v>45397</v>
      </c>
      <c r="L599">
        <v>3.7212999999999998</v>
      </c>
      <c r="M599" s="1">
        <v>45394</v>
      </c>
      <c r="N599">
        <v>3.7835000000000001</v>
      </c>
      <c r="O599" s="1">
        <v>45397</v>
      </c>
      <c r="P599">
        <v>3.92</v>
      </c>
      <c r="Q599" s="1">
        <v>45397</v>
      </c>
      <c r="R599">
        <v>4.0425000000000004</v>
      </c>
      <c r="S599" s="1"/>
      <c r="U599" s="1"/>
      <c r="V599" s="3"/>
      <c r="W599" s="1"/>
      <c r="Y599" s="1"/>
      <c r="AA599" s="1"/>
      <c r="AC599" s="1"/>
      <c r="AE599" s="1"/>
      <c r="AG599" s="1"/>
      <c r="AI599" s="1"/>
      <c r="AK599" s="1"/>
      <c r="AM599" s="1"/>
      <c r="AO599" s="1"/>
      <c r="AQ599" s="1"/>
    </row>
    <row r="600" spans="1:43" x14ac:dyDescent="0.2">
      <c r="A600" s="1">
        <v>45405</v>
      </c>
      <c r="B600">
        <v>3.6320000000000001</v>
      </c>
      <c r="C600" s="1">
        <v>45405</v>
      </c>
      <c r="D600">
        <v>3.653</v>
      </c>
      <c r="E600" s="1">
        <v>45397</v>
      </c>
      <c r="F600">
        <v>3.645</v>
      </c>
      <c r="G600" s="1">
        <v>45401</v>
      </c>
      <c r="H600">
        <v>3.6579999999999999</v>
      </c>
      <c r="I600" s="1">
        <v>45398</v>
      </c>
      <c r="J600" s="2">
        <v>3.7029999999999998</v>
      </c>
      <c r="K600" s="1">
        <v>45398</v>
      </c>
      <c r="L600">
        <v>3.7629999999999999</v>
      </c>
      <c r="M600" s="1">
        <v>45397</v>
      </c>
      <c r="N600">
        <v>3.79</v>
      </c>
      <c r="O600" s="1">
        <v>45398</v>
      </c>
      <c r="P600">
        <v>3.9630000000000001</v>
      </c>
      <c r="Q600" s="1">
        <v>45398</v>
      </c>
      <c r="R600">
        <v>4.085</v>
      </c>
      <c r="S600" s="1"/>
      <c r="U600" s="1"/>
      <c r="V600" s="3"/>
      <c r="W600" s="1"/>
      <c r="Y600" s="1"/>
      <c r="AA600" s="1"/>
      <c r="AC600" s="1"/>
      <c r="AE600" s="1"/>
      <c r="AG600" s="1"/>
      <c r="AI600" s="1"/>
      <c r="AK600" s="1"/>
      <c r="AM600" s="1"/>
      <c r="AO600" s="1"/>
      <c r="AQ600" s="1"/>
    </row>
    <row r="601" spans="1:43" x14ac:dyDescent="0.2">
      <c r="A601" s="1">
        <v>45406</v>
      </c>
      <c r="B601">
        <v>3.62</v>
      </c>
      <c r="C601" s="1">
        <v>45406</v>
      </c>
      <c r="D601">
        <v>3.645</v>
      </c>
      <c r="E601" s="1">
        <v>45398</v>
      </c>
      <c r="F601">
        <v>3.66</v>
      </c>
      <c r="G601" s="1">
        <v>45404</v>
      </c>
      <c r="H601">
        <v>3.6850000000000001</v>
      </c>
      <c r="I601" s="1">
        <v>45399</v>
      </c>
      <c r="J601" s="2">
        <v>3.6880000000000002</v>
      </c>
      <c r="K601" s="1">
        <v>45399</v>
      </c>
      <c r="L601">
        <v>3.7412999999999998</v>
      </c>
      <c r="M601" s="1">
        <v>45398</v>
      </c>
      <c r="N601">
        <v>3.82</v>
      </c>
      <c r="O601" s="1">
        <v>45399</v>
      </c>
      <c r="P601">
        <v>3.9380000000000002</v>
      </c>
      <c r="Q601" s="1">
        <v>45399</v>
      </c>
      <c r="R601">
        <v>4.0650000000000004</v>
      </c>
      <c r="S601" s="1"/>
      <c r="U601" s="1"/>
      <c r="V601" s="3"/>
      <c r="W601" s="1"/>
      <c r="Y601" s="1"/>
      <c r="AA601" s="1"/>
      <c r="AC601" s="1"/>
      <c r="AE601" s="1"/>
      <c r="AG601" s="1"/>
      <c r="AI601" s="1"/>
      <c r="AK601" s="1"/>
      <c r="AM601" s="1"/>
      <c r="AO601" s="1"/>
      <c r="AQ601" s="1"/>
    </row>
    <row r="602" spans="1:43" x14ac:dyDescent="0.2">
      <c r="A602" s="1">
        <v>45407</v>
      </c>
      <c r="B602">
        <v>3.653</v>
      </c>
      <c r="C602" s="1">
        <v>45407</v>
      </c>
      <c r="D602">
        <v>3.6779999999999999</v>
      </c>
      <c r="E602" s="1">
        <v>45399</v>
      </c>
      <c r="F602">
        <v>3.645</v>
      </c>
      <c r="G602" s="1">
        <v>45405</v>
      </c>
      <c r="H602">
        <v>3.6779999999999999</v>
      </c>
      <c r="I602" s="1">
        <v>45400</v>
      </c>
      <c r="J602" s="2">
        <v>3.6579999999999999</v>
      </c>
      <c r="K602" s="1">
        <v>45400</v>
      </c>
      <c r="L602">
        <v>3.706</v>
      </c>
      <c r="M602" s="1">
        <v>45399</v>
      </c>
      <c r="N602">
        <v>3.81</v>
      </c>
      <c r="O602" s="1">
        <v>45400</v>
      </c>
      <c r="P602">
        <v>3.89</v>
      </c>
      <c r="Q602" s="1">
        <v>45400</v>
      </c>
      <c r="R602">
        <v>4.01</v>
      </c>
      <c r="S602" s="1"/>
      <c r="U602" s="1"/>
      <c r="V602" s="3"/>
      <c r="W602" s="1"/>
      <c r="Y602" s="1"/>
      <c r="AA602" s="1"/>
      <c r="AC602" s="1"/>
      <c r="AE602" s="1"/>
      <c r="AG602" s="1"/>
      <c r="AI602" s="1"/>
      <c r="AK602" s="1"/>
      <c r="AM602" s="1"/>
      <c r="AO602" s="1"/>
      <c r="AQ602" s="1"/>
    </row>
    <row r="603" spans="1:43" x14ac:dyDescent="0.2">
      <c r="A603" s="1">
        <v>45408</v>
      </c>
      <c r="B603">
        <v>3.6549999999999998</v>
      </c>
      <c r="C603" s="1">
        <v>45408</v>
      </c>
      <c r="D603">
        <v>3.6880000000000002</v>
      </c>
      <c r="E603" s="1">
        <v>45400</v>
      </c>
      <c r="F603">
        <v>3.6349999999999998</v>
      </c>
      <c r="G603" s="1">
        <v>45406</v>
      </c>
      <c r="H603">
        <v>3.69</v>
      </c>
      <c r="I603" s="1">
        <v>45401</v>
      </c>
      <c r="J603" s="2">
        <v>3.665</v>
      </c>
      <c r="K603" s="1">
        <v>45401</v>
      </c>
      <c r="L603">
        <v>3.71</v>
      </c>
      <c r="M603" s="1">
        <v>45400</v>
      </c>
      <c r="N603">
        <v>3.77</v>
      </c>
      <c r="O603" s="1">
        <v>45401</v>
      </c>
      <c r="P603">
        <v>3.895</v>
      </c>
      <c r="Q603" s="1">
        <v>45401</v>
      </c>
      <c r="R603">
        <v>4.0149999999999997</v>
      </c>
      <c r="S603" s="1"/>
      <c r="U603" s="1"/>
      <c r="V603" s="3"/>
      <c r="W603" s="1"/>
      <c r="Y603" s="1"/>
      <c r="AA603" s="1"/>
      <c r="AC603" s="1"/>
      <c r="AE603" s="1"/>
      <c r="AG603" s="1"/>
      <c r="AI603" s="1"/>
      <c r="AK603" s="1"/>
      <c r="AM603" s="1"/>
      <c r="AO603" s="1"/>
      <c r="AQ603" s="1"/>
    </row>
    <row r="604" spans="1:43" x14ac:dyDescent="0.2">
      <c r="A604" s="1">
        <v>45411</v>
      </c>
      <c r="B604">
        <v>3.63</v>
      </c>
      <c r="C604" s="1">
        <v>45411</v>
      </c>
      <c r="D604">
        <v>3.66</v>
      </c>
      <c r="E604" s="1">
        <v>45401</v>
      </c>
      <c r="F604">
        <v>3.645</v>
      </c>
      <c r="G604" s="1">
        <v>45407</v>
      </c>
      <c r="H604">
        <v>3.7130000000000001</v>
      </c>
      <c r="I604" s="1">
        <v>45404</v>
      </c>
      <c r="J604" s="2">
        <v>3.6970000000000001</v>
      </c>
      <c r="K604" s="1">
        <v>45404</v>
      </c>
      <c r="L604">
        <v>3.746</v>
      </c>
      <c r="M604" s="1">
        <v>45401</v>
      </c>
      <c r="N604">
        <v>3.7770000000000001</v>
      </c>
      <c r="O604" s="1">
        <v>45404</v>
      </c>
      <c r="P604">
        <v>3.9279999999999999</v>
      </c>
      <c r="Q604" s="1">
        <v>45404</v>
      </c>
      <c r="R604">
        <v>4.0449999999999999</v>
      </c>
      <c r="S604" s="1"/>
      <c r="U604" s="1"/>
      <c r="V604" s="3"/>
      <c r="W604" s="1"/>
      <c r="Y604" s="1"/>
      <c r="AA604" s="1"/>
      <c r="AC604" s="1"/>
      <c r="AE604" s="1"/>
      <c r="AG604" s="1"/>
      <c r="AI604" s="1"/>
      <c r="AK604" s="1"/>
      <c r="AM604" s="1"/>
      <c r="AO604" s="1"/>
      <c r="AQ604" s="1"/>
    </row>
    <row r="605" spans="1:43" x14ac:dyDescent="0.2">
      <c r="A605" s="1">
        <v>45412</v>
      </c>
      <c r="B605">
        <v>3.625</v>
      </c>
      <c r="C605" s="1">
        <v>45412</v>
      </c>
      <c r="D605">
        <v>3.6549999999999998</v>
      </c>
      <c r="E605" s="1">
        <v>45404</v>
      </c>
      <c r="F605">
        <v>3.665</v>
      </c>
      <c r="G605" s="1">
        <v>45408</v>
      </c>
      <c r="H605">
        <v>3.73</v>
      </c>
      <c r="I605" s="1">
        <v>45405</v>
      </c>
      <c r="J605" s="2">
        <v>3.6880000000000002</v>
      </c>
      <c r="K605" s="1">
        <v>45405</v>
      </c>
      <c r="L605">
        <v>3.7330000000000001</v>
      </c>
      <c r="M605" s="1">
        <v>45404</v>
      </c>
      <c r="N605">
        <v>3.81</v>
      </c>
      <c r="O605" s="1">
        <v>45405</v>
      </c>
      <c r="P605">
        <v>3.91</v>
      </c>
      <c r="Q605" s="1">
        <v>45405</v>
      </c>
      <c r="R605">
        <v>4.03</v>
      </c>
      <c r="S605" s="1"/>
      <c r="U605" s="1"/>
      <c r="V605" s="3"/>
      <c r="W605" s="1"/>
      <c r="Y605" s="1"/>
      <c r="AA605" s="1"/>
      <c r="AC605" s="1"/>
      <c r="AE605" s="1"/>
      <c r="AG605" s="1"/>
      <c r="AI605" s="1"/>
      <c r="AK605" s="1"/>
      <c r="AM605" s="1"/>
      <c r="AO605" s="1"/>
      <c r="AQ605" s="1"/>
    </row>
    <row r="606" spans="1:43" x14ac:dyDescent="0.2">
      <c r="A606" s="1">
        <v>45413</v>
      </c>
      <c r="B606">
        <v>3.625</v>
      </c>
      <c r="C606" s="1">
        <v>45413</v>
      </c>
      <c r="D606">
        <v>3.6549999999999998</v>
      </c>
      <c r="E606" s="1">
        <v>45405</v>
      </c>
      <c r="F606">
        <v>3.6629999999999998</v>
      </c>
      <c r="G606" s="1">
        <v>45411</v>
      </c>
      <c r="H606">
        <v>3.7</v>
      </c>
      <c r="I606" s="1">
        <v>45406</v>
      </c>
      <c r="J606" s="2">
        <v>3.7029999999999998</v>
      </c>
      <c r="K606" s="1">
        <v>45406</v>
      </c>
      <c r="L606">
        <v>3.7450000000000001</v>
      </c>
      <c r="M606" s="1">
        <v>45405</v>
      </c>
      <c r="N606">
        <v>3.7949999999999999</v>
      </c>
      <c r="O606" s="1">
        <v>45406</v>
      </c>
      <c r="P606">
        <v>3.9129999999999998</v>
      </c>
      <c r="Q606" s="1">
        <v>45406</v>
      </c>
      <c r="R606">
        <v>4.04</v>
      </c>
      <c r="S606" s="1"/>
      <c r="U606" s="1"/>
      <c r="V606" s="3"/>
      <c r="W606" s="1"/>
      <c r="Y606" s="1"/>
      <c r="AA606" s="1"/>
      <c r="AC606" s="1"/>
      <c r="AE606" s="1"/>
      <c r="AG606" s="1"/>
      <c r="AI606" s="1"/>
      <c r="AK606" s="1"/>
      <c r="AM606" s="1"/>
      <c r="AO606" s="1"/>
      <c r="AQ606" s="1"/>
    </row>
    <row r="607" spans="1:43" x14ac:dyDescent="0.2">
      <c r="A607" s="1">
        <v>45414</v>
      </c>
      <c r="B607">
        <v>3.64</v>
      </c>
      <c r="C607" s="1">
        <v>45414</v>
      </c>
      <c r="D607">
        <v>3.6680000000000001</v>
      </c>
      <c r="E607" s="1">
        <v>45406</v>
      </c>
      <c r="F607">
        <v>3.66</v>
      </c>
      <c r="G607" s="1">
        <v>45412</v>
      </c>
      <c r="H607">
        <v>3.6949999999999998</v>
      </c>
      <c r="I607" s="1">
        <v>45407</v>
      </c>
      <c r="J607" s="2">
        <v>3.72</v>
      </c>
      <c r="K607" s="1">
        <v>45407</v>
      </c>
      <c r="L607">
        <v>3.7690000000000001</v>
      </c>
      <c r="M607" s="1">
        <v>45406</v>
      </c>
      <c r="N607">
        <v>3.8</v>
      </c>
      <c r="O607" s="1">
        <v>45407</v>
      </c>
      <c r="P607">
        <v>3.9550000000000001</v>
      </c>
      <c r="Q607" s="1">
        <v>45407</v>
      </c>
      <c r="R607">
        <v>4.0750000000000002</v>
      </c>
      <c r="S607" s="1"/>
      <c r="U607" s="1"/>
      <c r="V607" s="3"/>
      <c r="W607" s="1"/>
      <c r="Y607" s="1"/>
      <c r="AA607" s="1"/>
      <c r="AC607" s="1"/>
      <c r="AE607" s="1"/>
      <c r="AG607" s="1"/>
      <c r="AI607" s="1"/>
      <c r="AK607" s="1"/>
      <c r="AM607" s="1"/>
      <c r="AO607" s="1"/>
      <c r="AQ607" s="1"/>
    </row>
    <row r="608" spans="1:43" x14ac:dyDescent="0.2">
      <c r="A608" s="1">
        <v>45415</v>
      </c>
      <c r="B608">
        <v>3.625</v>
      </c>
      <c r="C608" s="1">
        <v>45415</v>
      </c>
      <c r="D608">
        <v>3.653</v>
      </c>
      <c r="E608" s="1">
        <v>45407</v>
      </c>
      <c r="F608">
        <v>3.6930000000000001</v>
      </c>
      <c r="G608" s="1">
        <v>45413</v>
      </c>
      <c r="H608">
        <v>3.6949999999999998</v>
      </c>
      <c r="I608" s="1">
        <v>45408</v>
      </c>
      <c r="J608" s="2">
        <v>3.7370000000000001</v>
      </c>
      <c r="K608" s="1">
        <v>45408</v>
      </c>
      <c r="L608">
        <v>3.7887</v>
      </c>
      <c r="M608" s="1">
        <v>45407</v>
      </c>
      <c r="N608">
        <v>3.835</v>
      </c>
      <c r="O608" s="1">
        <v>45408</v>
      </c>
      <c r="P608">
        <v>3.9689999999999999</v>
      </c>
      <c r="Q608" s="1">
        <v>45408</v>
      </c>
      <c r="R608">
        <v>4.0949999999999998</v>
      </c>
      <c r="S608" s="1"/>
      <c r="U608" s="1"/>
      <c r="V608" s="3"/>
      <c r="W608" s="1"/>
      <c r="Y608" s="1"/>
      <c r="AA608" s="1"/>
      <c r="AC608" s="1"/>
      <c r="AE608" s="1"/>
      <c r="AG608" s="1"/>
      <c r="AI608" s="1"/>
      <c r="AK608" s="1"/>
      <c r="AM608" s="1"/>
      <c r="AO608" s="1"/>
      <c r="AQ608" s="1"/>
    </row>
    <row r="609" spans="1:43" x14ac:dyDescent="0.2">
      <c r="A609" s="1">
        <v>45418</v>
      </c>
      <c r="B609">
        <v>3.609</v>
      </c>
      <c r="C609" s="1">
        <v>45418</v>
      </c>
      <c r="D609">
        <v>3.6360000000000001</v>
      </c>
      <c r="E609" s="1">
        <v>45408</v>
      </c>
      <c r="F609">
        <v>3.7</v>
      </c>
      <c r="G609" s="1">
        <v>45414</v>
      </c>
      <c r="H609">
        <v>3.7050000000000001</v>
      </c>
      <c r="I609" s="1">
        <v>45411</v>
      </c>
      <c r="J609" s="2">
        <v>3.71</v>
      </c>
      <c r="K609" s="1">
        <v>45411</v>
      </c>
      <c r="L609">
        <v>3.7549999999999999</v>
      </c>
      <c r="M609" s="1">
        <v>45408</v>
      </c>
      <c r="N609">
        <v>3.855</v>
      </c>
      <c r="O609" s="1">
        <v>45411</v>
      </c>
      <c r="P609">
        <v>3.92</v>
      </c>
      <c r="Q609" s="1">
        <v>45411</v>
      </c>
      <c r="R609">
        <v>4.04</v>
      </c>
      <c r="S609" s="1"/>
      <c r="U609" s="1"/>
      <c r="V609" s="3"/>
      <c r="W609" s="1"/>
      <c r="Y609" s="1"/>
      <c r="AA609" s="1"/>
      <c r="AC609" s="1"/>
      <c r="AE609" s="1"/>
      <c r="AG609" s="1"/>
      <c r="AI609" s="1"/>
      <c r="AK609" s="1"/>
      <c r="AM609" s="1"/>
      <c r="AO609" s="1"/>
      <c r="AQ609" s="1"/>
    </row>
    <row r="610" spans="1:43" x14ac:dyDescent="0.2">
      <c r="A610" s="1">
        <v>45419</v>
      </c>
      <c r="B610">
        <v>3.59</v>
      </c>
      <c r="C610" s="1">
        <v>45419</v>
      </c>
      <c r="D610">
        <v>3.6179999999999999</v>
      </c>
      <c r="E610" s="1">
        <v>45411</v>
      </c>
      <c r="F610">
        <v>3.67</v>
      </c>
      <c r="G610" s="1">
        <v>45415</v>
      </c>
      <c r="H610">
        <v>3.69</v>
      </c>
      <c r="I610" s="1">
        <v>45412</v>
      </c>
      <c r="J610" s="2">
        <v>3.7050000000000001</v>
      </c>
      <c r="K610" s="1">
        <v>45412</v>
      </c>
      <c r="L610">
        <v>3.7490000000000001</v>
      </c>
      <c r="M610" s="1">
        <v>45411</v>
      </c>
      <c r="N610">
        <v>3.8149999999999999</v>
      </c>
      <c r="O610" s="1">
        <v>45412</v>
      </c>
      <c r="P610">
        <v>3.92</v>
      </c>
      <c r="Q610" s="1">
        <v>45412</v>
      </c>
      <c r="R610">
        <v>4.04</v>
      </c>
      <c r="S610" s="1"/>
      <c r="U610" s="1"/>
      <c r="V610" s="3"/>
      <c r="W610" s="1"/>
      <c r="Y610" s="1"/>
      <c r="AA610" s="1"/>
      <c r="AC610" s="1"/>
      <c r="AE610" s="1"/>
      <c r="AG610" s="1"/>
      <c r="AI610" s="1"/>
      <c r="AK610" s="1"/>
      <c r="AM610" s="1"/>
      <c r="AO610" s="1"/>
      <c r="AQ610" s="1"/>
    </row>
    <row r="611" spans="1:43" x14ac:dyDescent="0.2">
      <c r="A611" s="1">
        <v>45420</v>
      </c>
      <c r="B611">
        <v>3.6030000000000002</v>
      </c>
      <c r="C611" s="1">
        <v>45420</v>
      </c>
      <c r="D611">
        <v>3.63</v>
      </c>
      <c r="E611" s="1">
        <v>45412</v>
      </c>
      <c r="F611">
        <v>3.665</v>
      </c>
      <c r="G611" s="1">
        <v>45418</v>
      </c>
      <c r="H611">
        <v>3.6709999999999998</v>
      </c>
      <c r="I611" s="1">
        <v>45413</v>
      </c>
      <c r="J611" s="2">
        <v>3.7050000000000001</v>
      </c>
      <c r="K611" s="1">
        <v>45413</v>
      </c>
      <c r="L611">
        <v>3.7486999999999999</v>
      </c>
      <c r="M611" s="1">
        <v>45412</v>
      </c>
      <c r="N611">
        <v>3.81</v>
      </c>
      <c r="O611" s="1">
        <v>45413</v>
      </c>
      <c r="P611">
        <v>3.9249999999999998</v>
      </c>
      <c r="Q611" s="1">
        <v>45413</v>
      </c>
      <c r="R611">
        <v>4.04</v>
      </c>
      <c r="S611" s="1"/>
      <c r="U611" s="1"/>
      <c r="V611" s="3"/>
      <c r="W611" s="1"/>
      <c r="Y611" s="1"/>
      <c r="AA611" s="1"/>
      <c r="AC611" s="1"/>
      <c r="AE611" s="1"/>
      <c r="AG611" s="1"/>
      <c r="AI611" s="1"/>
      <c r="AK611" s="1"/>
      <c r="AM611" s="1"/>
      <c r="AO611" s="1"/>
      <c r="AQ611" s="1"/>
    </row>
    <row r="612" spans="1:43" x14ac:dyDescent="0.2">
      <c r="A612" s="1">
        <v>45421</v>
      </c>
      <c r="B612">
        <v>3.6230000000000002</v>
      </c>
      <c r="C612" s="1">
        <v>45421</v>
      </c>
      <c r="D612">
        <v>3.65</v>
      </c>
      <c r="E612" s="1">
        <v>45413</v>
      </c>
      <c r="F612">
        <v>3.65</v>
      </c>
      <c r="G612" s="1">
        <v>45419</v>
      </c>
      <c r="H612">
        <v>3.6549999999999998</v>
      </c>
      <c r="I612" s="1">
        <v>45414</v>
      </c>
      <c r="J612" s="2">
        <v>3.7149999999999999</v>
      </c>
      <c r="K612" s="1">
        <v>45414</v>
      </c>
      <c r="L612">
        <v>3.76</v>
      </c>
      <c r="M612" s="1">
        <v>45413</v>
      </c>
      <c r="N612">
        <v>3.81</v>
      </c>
      <c r="O612" s="1">
        <v>45414</v>
      </c>
      <c r="P612">
        <v>3.9329999999999998</v>
      </c>
      <c r="Q612" s="1">
        <v>45414</v>
      </c>
      <c r="R612">
        <v>4.0529999999999999</v>
      </c>
      <c r="S612" s="1"/>
      <c r="U612" s="1"/>
      <c r="V612" s="3"/>
      <c r="W612" s="1"/>
      <c r="Y612" s="1"/>
      <c r="AA612" s="1"/>
      <c r="AC612" s="1"/>
      <c r="AE612" s="1"/>
      <c r="AG612" s="1"/>
      <c r="AI612" s="1"/>
      <c r="AK612" s="1"/>
      <c r="AM612" s="1"/>
      <c r="AO612" s="1"/>
      <c r="AQ612" s="1"/>
    </row>
    <row r="613" spans="1:43" x14ac:dyDescent="0.2">
      <c r="A613" s="1">
        <v>45422</v>
      </c>
      <c r="B613">
        <v>3.6179999999999999</v>
      </c>
      <c r="C613" s="1">
        <v>45422</v>
      </c>
      <c r="D613">
        <v>3.645</v>
      </c>
      <c r="E613" s="1">
        <v>45414</v>
      </c>
      <c r="F613">
        <v>3.68</v>
      </c>
      <c r="G613" s="1">
        <v>45420</v>
      </c>
      <c r="H613">
        <v>3.6680000000000001</v>
      </c>
      <c r="I613" s="1">
        <v>45415</v>
      </c>
      <c r="J613" s="2">
        <v>3.7</v>
      </c>
      <c r="K613" s="1">
        <v>45415</v>
      </c>
      <c r="L613">
        <v>3.7480000000000002</v>
      </c>
      <c r="M613" s="1">
        <v>45414</v>
      </c>
      <c r="N613">
        <v>3.82</v>
      </c>
      <c r="O613" s="1">
        <v>45415</v>
      </c>
      <c r="P613">
        <v>3.9180000000000001</v>
      </c>
      <c r="Q613" s="1">
        <v>45415</v>
      </c>
      <c r="R613">
        <v>4.0374999999999996</v>
      </c>
      <c r="S613" s="1"/>
      <c r="U613" s="1"/>
      <c r="V613" s="3"/>
      <c r="W613" s="1"/>
      <c r="Y613" s="1"/>
      <c r="AA613" s="1"/>
      <c r="AC613" s="1"/>
      <c r="AE613" s="1"/>
      <c r="AG613" s="1"/>
      <c r="AI613" s="1"/>
      <c r="AK613" s="1"/>
      <c r="AM613" s="1"/>
      <c r="AO613" s="1"/>
      <c r="AQ613" s="1"/>
    </row>
    <row r="614" spans="1:43" x14ac:dyDescent="0.2">
      <c r="A614" s="1">
        <v>45425</v>
      </c>
      <c r="B614">
        <v>3.6030000000000002</v>
      </c>
      <c r="C614" s="1">
        <v>45425</v>
      </c>
      <c r="D614">
        <v>3.6288</v>
      </c>
      <c r="E614" s="1">
        <v>45415</v>
      </c>
      <c r="F614">
        <v>3.665</v>
      </c>
      <c r="G614" s="1">
        <v>45421</v>
      </c>
      <c r="H614">
        <v>3.6930000000000001</v>
      </c>
      <c r="I614" s="1">
        <v>45418</v>
      </c>
      <c r="J614" s="2">
        <v>3.681</v>
      </c>
      <c r="K614" s="1">
        <v>45418</v>
      </c>
      <c r="L614">
        <v>3.7244000000000002</v>
      </c>
      <c r="M614" s="1">
        <v>45415</v>
      </c>
      <c r="N614">
        <v>3.8079999999999998</v>
      </c>
      <c r="O614" s="1">
        <v>45418</v>
      </c>
      <c r="P614">
        <v>3.89</v>
      </c>
      <c r="Q614" s="1">
        <v>45418</v>
      </c>
      <c r="R614">
        <v>4.0149999999999997</v>
      </c>
      <c r="S614" s="1"/>
      <c r="U614" s="1"/>
      <c r="V614" s="3"/>
      <c r="W614" s="1"/>
      <c r="Y614" s="1"/>
      <c r="AA614" s="1"/>
      <c r="AC614" s="1"/>
      <c r="AE614" s="1"/>
      <c r="AG614" s="1"/>
      <c r="AI614" s="1"/>
      <c r="AK614" s="1"/>
      <c r="AM614" s="1"/>
      <c r="AO614" s="1"/>
      <c r="AQ614" s="1"/>
    </row>
    <row r="615" spans="1:43" x14ac:dyDescent="0.2">
      <c r="A615" s="1">
        <v>45426</v>
      </c>
      <c r="B615">
        <v>3.5910000000000002</v>
      </c>
      <c r="C615" s="1">
        <v>45426</v>
      </c>
      <c r="D615">
        <v>3.6179999999999999</v>
      </c>
      <c r="E615" s="1">
        <v>45418</v>
      </c>
      <c r="F615">
        <v>3.649</v>
      </c>
      <c r="G615" s="1">
        <v>45422</v>
      </c>
      <c r="H615">
        <v>3.6829999999999998</v>
      </c>
      <c r="I615" s="1">
        <v>45419</v>
      </c>
      <c r="J615" s="2">
        <v>3.6680000000000001</v>
      </c>
      <c r="K615" s="1">
        <v>45419</v>
      </c>
      <c r="L615">
        <v>3.7029999999999998</v>
      </c>
      <c r="M615" s="1">
        <v>45418</v>
      </c>
      <c r="N615">
        <v>3.7850000000000001</v>
      </c>
      <c r="O615" s="1">
        <v>45419</v>
      </c>
      <c r="P615">
        <v>3.87</v>
      </c>
      <c r="Q615" s="1">
        <v>45419</v>
      </c>
      <c r="R615">
        <v>3.9849999999999999</v>
      </c>
      <c r="S615" s="1"/>
      <c r="U615" s="1"/>
      <c r="V615" s="3"/>
      <c r="W615" s="1"/>
      <c r="Y615" s="1"/>
      <c r="AA615" s="1"/>
      <c r="AC615" s="1"/>
      <c r="AE615" s="1"/>
      <c r="AG615" s="1"/>
      <c r="AI615" s="1"/>
      <c r="AK615" s="1"/>
      <c r="AM615" s="1"/>
      <c r="AO615" s="1"/>
      <c r="AQ615" s="1"/>
    </row>
    <row r="616" spans="1:43" x14ac:dyDescent="0.2">
      <c r="A616" s="1">
        <v>45427</v>
      </c>
      <c r="B616">
        <v>3.59</v>
      </c>
      <c r="C616" s="1">
        <v>45427</v>
      </c>
      <c r="D616">
        <v>3.605</v>
      </c>
      <c r="E616" s="1">
        <v>45419</v>
      </c>
      <c r="F616">
        <v>3.63</v>
      </c>
      <c r="G616" s="1">
        <v>45425</v>
      </c>
      <c r="H616">
        <v>3.665</v>
      </c>
      <c r="I616" s="1">
        <v>45420</v>
      </c>
      <c r="J616" s="2">
        <v>3.6749999999999998</v>
      </c>
      <c r="K616" s="1">
        <v>45420</v>
      </c>
      <c r="L616">
        <v>3.714</v>
      </c>
      <c r="M616" s="1">
        <v>45419</v>
      </c>
      <c r="N616">
        <v>3.7549999999999999</v>
      </c>
      <c r="O616" s="1">
        <v>45420</v>
      </c>
      <c r="P616">
        <v>3.8839999999999999</v>
      </c>
      <c r="Q616" s="1">
        <v>45420</v>
      </c>
      <c r="R616">
        <v>3.9969999999999999</v>
      </c>
      <c r="S616" s="1"/>
      <c r="U616" s="1"/>
      <c r="V616" s="3"/>
      <c r="W616" s="1"/>
      <c r="Y616" s="1"/>
      <c r="AA616" s="1"/>
      <c r="AC616" s="1"/>
      <c r="AE616" s="1"/>
      <c r="AG616" s="1"/>
      <c r="AI616" s="1"/>
      <c r="AK616" s="1"/>
      <c r="AM616" s="1"/>
      <c r="AO616" s="1"/>
      <c r="AQ616" s="1"/>
    </row>
    <row r="617" spans="1:43" x14ac:dyDescent="0.2">
      <c r="A617" s="1">
        <v>45428</v>
      </c>
      <c r="B617">
        <v>3.6080000000000001</v>
      </c>
      <c r="C617" s="1">
        <v>45428</v>
      </c>
      <c r="D617">
        <v>3.6120000000000001</v>
      </c>
      <c r="E617" s="1">
        <v>45420</v>
      </c>
      <c r="F617">
        <v>3.6429999999999998</v>
      </c>
      <c r="G617" s="1">
        <v>45426</v>
      </c>
      <c r="H617">
        <v>3.6549999999999998</v>
      </c>
      <c r="I617" s="1">
        <v>45421</v>
      </c>
      <c r="J617" s="2">
        <v>3.7029999999999998</v>
      </c>
      <c r="K617" s="1">
        <v>45421</v>
      </c>
      <c r="L617">
        <v>3.7450000000000001</v>
      </c>
      <c r="M617" s="1">
        <v>45420</v>
      </c>
      <c r="N617">
        <v>3.77</v>
      </c>
      <c r="O617" s="1">
        <v>45421</v>
      </c>
      <c r="P617">
        <v>3.9140000000000001</v>
      </c>
      <c r="Q617" s="1">
        <v>45421</v>
      </c>
      <c r="R617">
        <v>4.0270000000000001</v>
      </c>
      <c r="S617" s="1"/>
      <c r="U617" s="1"/>
      <c r="V617" s="3"/>
      <c r="W617" s="1"/>
      <c r="Y617" s="1"/>
      <c r="AA617" s="1"/>
      <c r="AC617" s="1"/>
      <c r="AE617" s="1"/>
      <c r="AG617" s="1"/>
      <c r="AI617" s="1"/>
      <c r="AK617" s="1"/>
      <c r="AM617" s="1"/>
      <c r="AO617" s="1"/>
      <c r="AQ617" s="1"/>
    </row>
    <row r="618" spans="1:43" x14ac:dyDescent="0.2">
      <c r="A618" s="1">
        <v>45429</v>
      </c>
      <c r="B618">
        <v>3.59</v>
      </c>
      <c r="C618" s="1">
        <v>45429</v>
      </c>
      <c r="D618">
        <v>3.5979999999999999</v>
      </c>
      <c r="E618" s="1">
        <v>45421</v>
      </c>
      <c r="F618">
        <v>3.6629999999999998</v>
      </c>
      <c r="G618" s="1">
        <v>45427</v>
      </c>
      <c r="H618">
        <v>3.6150000000000002</v>
      </c>
      <c r="I618" s="1">
        <v>45422</v>
      </c>
      <c r="J618" s="2">
        <v>3.69</v>
      </c>
      <c r="K618" s="1">
        <v>45422</v>
      </c>
      <c r="L618">
        <v>3.726</v>
      </c>
      <c r="M618" s="1">
        <v>45421</v>
      </c>
      <c r="N618">
        <v>3.8</v>
      </c>
      <c r="O618" s="1">
        <v>45422</v>
      </c>
      <c r="P618">
        <v>3.8849999999999998</v>
      </c>
      <c r="Q618" s="1">
        <v>45422</v>
      </c>
      <c r="R618">
        <v>4.0069999999999997</v>
      </c>
      <c r="S618" s="1"/>
      <c r="U618" s="1"/>
      <c r="V618" s="3"/>
      <c r="W618" s="1"/>
      <c r="Y618" s="1"/>
      <c r="AA618" s="1"/>
      <c r="AC618" s="1"/>
      <c r="AE618" s="1"/>
      <c r="AG618" s="1"/>
      <c r="AI618" s="1"/>
      <c r="AK618" s="1"/>
      <c r="AM618" s="1"/>
      <c r="AO618" s="1"/>
      <c r="AQ618" s="1"/>
    </row>
    <row r="619" spans="1:43" x14ac:dyDescent="0.2">
      <c r="A619" s="1">
        <v>45432</v>
      </c>
      <c r="B619">
        <v>3.5920000000000001</v>
      </c>
      <c r="C619" s="1">
        <v>45432</v>
      </c>
      <c r="D619">
        <v>3.6</v>
      </c>
      <c r="E619" s="1">
        <v>45422</v>
      </c>
      <c r="F619">
        <v>3.6579999999999999</v>
      </c>
      <c r="G619" s="1">
        <v>45428</v>
      </c>
      <c r="H619">
        <v>3.6080000000000001</v>
      </c>
      <c r="I619" s="1">
        <v>45425</v>
      </c>
      <c r="J619" s="2">
        <v>3.6724999999999999</v>
      </c>
      <c r="K619" s="1">
        <v>45425</v>
      </c>
      <c r="L619">
        <v>3.71</v>
      </c>
      <c r="M619" s="1">
        <v>45422</v>
      </c>
      <c r="N619">
        <v>3.78</v>
      </c>
      <c r="O619" s="1">
        <v>45425</v>
      </c>
      <c r="P619">
        <v>3.87</v>
      </c>
      <c r="Q619" s="1">
        <v>45425</v>
      </c>
      <c r="R619">
        <v>3.992</v>
      </c>
      <c r="S619" s="1"/>
      <c r="U619" s="1"/>
      <c r="V619" s="3"/>
      <c r="W619" s="1"/>
      <c r="Y619" s="1"/>
      <c r="AA619" s="1"/>
      <c r="AC619" s="1"/>
      <c r="AE619" s="1"/>
      <c r="AG619" s="1"/>
      <c r="AI619" s="1"/>
      <c r="AK619" s="1"/>
      <c r="AM619" s="1"/>
      <c r="AO619" s="1"/>
      <c r="AQ619" s="1"/>
    </row>
    <row r="620" spans="1:43" x14ac:dyDescent="0.2">
      <c r="A620" s="1">
        <v>45433</v>
      </c>
      <c r="B620">
        <v>3.6025</v>
      </c>
      <c r="C620" s="1">
        <v>45433</v>
      </c>
      <c r="D620">
        <v>3.6030000000000002</v>
      </c>
      <c r="E620" s="1">
        <v>45425</v>
      </c>
      <c r="F620">
        <v>3.64</v>
      </c>
      <c r="G620" s="1">
        <v>45429</v>
      </c>
      <c r="H620">
        <v>3.6150000000000002</v>
      </c>
      <c r="I620" s="1">
        <v>45426</v>
      </c>
      <c r="J620" s="2">
        <v>3.6629999999999998</v>
      </c>
      <c r="K620" s="1">
        <v>45426</v>
      </c>
      <c r="L620">
        <v>3.7</v>
      </c>
      <c r="M620" s="1">
        <v>45425</v>
      </c>
      <c r="N620">
        <v>3.7650000000000001</v>
      </c>
      <c r="O620" s="1">
        <v>45426</v>
      </c>
      <c r="P620">
        <v>3.86</v>
      </c>
      <c r="Q620" s="1">
        <v>45426</v>
      </c>
      <c r="R620">
        <v>3.9820000000000002</v>
      </c>
      <c r="S620" s="1"/>
      <c r="U620" s="1"/>
      <c r="V620" s="3"/>
      <c r="W620" s="1"/>
      <c r="Y620" s="1"/>
      <c r="AA620" s="1"/>
      <c r="AC620" s="1"/>
      <c r="AE620" s="1"/>
      <c r="AG620" s="1"/>
      <c r="AI620" s="1"/>
      <c r="AK620" s="1"/>
      <c r="AM620" s="1"/>
      <c r="AO620" s="1"/>
      <c r="AQ620" s="1"/>
    </row>
    <row r="621" spans="1:43" x14ac:dyDescent="0.2">
      <c r="A621" s="1">
        <v>45434</v>
      </c>
      <c r="B621">
        <v>3.6025</v>
      </c>
      <c r="C621" s="1">
        <v>45434</v>
      </c>
      <c r="D621">
        <v>3.6030000000000002</v>
      </c>
      <c r="E621" s="1">
        <v>45426</v>
      </c>
      <c r="F621">
        <v>3.629</v>
      </c>
      <c r="G621" s="1">
        <v>45432</v>
      </c>
      <c r="H621">
        <v>3.613</v>
      </c>
      <c r="I621" s="1">
        <v>45427</v>
      </c>
      <c r="J621" s="2">
        <v>3.62</v>
      </c>
      <c r="K621" s="1">
        <v>45427</v>
      </c>
      <c r="L621">
        <v>3.6560000000000001</v>
      </c>
      <c r="M621" s="1">
        <v>45426</v>
      </c>
      <c r="N621">
        <v>3.7549999999999999</v>
      </c>
      <c r="O621" s="1">
        <v>45427</v>
      </c>
      <c r="P621">
        <v>3.8149999999999999</v>
      </c>
      <c r="Q621" s="1">
        <v>45427</v>
      </c>
      <c r="R621">
        <v>3.9369999999999998</v>
      </c>
      <c r="S621" s="1"/>
      <c r="U621" s="1"/>
      <c r="V621" s="3"/>
      <c r="W621" s="1"/>
      <c r="Y621" s="1"/>
      <c r="AA621" s="1"/>
      <c r="AC621" s="1"/>
      <c r="AE621" s="1"/>
      <c r="AG621" s="1"/>
      <c r="AI621" s="1"/>
      <c r="AK621" s="1"/>
      <c r="AM621" s="1"/>
      <c r="AO621" s="1"/>
      <c r="AQ621" s="1"/>
    </row>
    <row r="622" spans="1:43" x14ac:dyDescent="0.2">
      <c r="A622" s="1">
        <v>45435</v>
      </c>
      <c r="B622">
        <v>3.59</v>
      </c>
      <c r="C622" s="1">
        <v>45435</v>
      </c>
      <c r="D622">
        <v>3.6</v>
      </c>
      <c r="E622" s="1">
        <v>45427</v>
      </c>
      <c r="F622">
        <v>3.6080000000000001</v>
      </c>
      <c r="G622" s="1">
        <v>45433</v>
      </c>
      <c r="H622">
        <v>3.6025</v>
      </c>
      <c r="I622" s="1">
        <v>45428</v>
      </c>
      <c r="J622" s="2">
        <v>3.6080000000000001</v>
      </c>
      <c r="K622" s="1">
        <v>45428</v>
      </c>
      <c r="L622">
        <v>3.6389999999999998</v>
      </c>
      <c r="M622" s="1">
        <v>45427</v>
      </c>
      <c r="N622">
        <v>3.71</v>
      </c>
      <c r="O622" s="1">
        <v>45428</v>
      </c>
      <c r="P622">
        <v>3.7890000000000001</v>
      </c>
      <c r="Q622" s="1">
        <v>45428</v>
      </c>
      <c r="R622">
        <v>3.9075000000000002</v>
      </c>
      <c r="S622" s="1"/>
      <c r="U622" s="1"/>
      <c r="V622" s="3"/>
      <c r="W622" s="1"/>
      <c r="Y622" s="1"/>
      <c r="AA622" s="1"/>
      <c r="AC622" s="1"/>
      <c r="AE622" s="1"/>
      <c r="AG622" s="1"/>
      <c r="AI622" s="1"/>
      <c r="AK622" s="1"/>
      <c r="AM622" s="1"/>
      <c r="AO622" s="1"/>
      <c r="AQ622" s="1"/>
    </row>
    <row r="623" spans="1:43" x14ac:dyDescent="0.2">
      <c r="A623" s="1">
        <v>45436</v>
      </c>
      <c r="B623">
        <v>3.585</v>
      </c>
      <c r="C623" s="1">
        <v>45436</v>
      </c>
      <c r="D623">
        <v>3.5950000000000002</v>
      </c>
      <c r="E623" s="1">
        <v>45428</v>
      </c>
      <c r="F623">
        <v>3.6080000000000001</v>
      </c>
      <c r="G623" s="1">
        <v>45434</v>
      </c>
      <c r="H623">
        <v>3.6025</v>
      </c>
      <c r="I623" s="1">
        <v>45429</v>
      </c>
      <c r="J623" s="2">
        <v>3.6179999999999999</v>
      </c>
      <c r="K623" s="1">
        <v>45429</v>
      </c>
      <c r="L623">
        <v>3.6560000000000001</v>
      </c>
      <c r="M623" s="1">
        <v>45428</v>
      </c>
      <c r="N623">
        <v>3.6869999999999998</v>
      </c>
      <c r="O623" s="1">
        <v>45429</v>
      </c>
      <c r="P623">
        <v>3.806</v>
      </c>
      <c r="Q623" s="1">
        <v>45429</v>
      </c>
      <c r="R623">
        <v>3.9249999999999998</v>
      </c>
      <c r="S623" s="1"/>
      <c r="U623" s="1"/>
      <c r="V623" s="3"/>
      <c r="W623" s="1"/>
      <c r="Y623" s="1"/>
      <c r="AA623" s="1"/>
      <c r="AC623" s="1"/>
      <c r="AE623" s="1"/>
      <c r="AG623" s="1"/>
      <c r="AI623" s="1"/>
      <c r="AK623" s="1"/>
      <c r="AM623" s="1"/>
      <c r="AO623" s="1"/>
      <c r="AQ623" s="1"/>
    </row>
    <row r="624" spans="1:43" x14ac:dyDescent="0.2">
      <c r="A624" s="1">
        <v>45439</v>
      </c>
      <c r="B624">
        <v>3.5990000000000002</v>
      </c>
      <c r="C624" s="1">
        <v>45439</v>
      </c>
      <c r="D624">
        <v>3.6040000000000001</v>
      </c>
      <c r="E624" s="1">
        <v>45429</v>
      </c>
      <c r="F624">
        <v>3.5950000000000002</v>
      </c>
      <c r="G624" s="1">
        <v>45435</v>
      </c>
      <c r="H624">
        <v>3.61</v>
      </c>
      <c r="I624" s="1">
        <v>45432</v>
      </c>
      <c r="J624" s="2">
        <v>3.6230000000000002</v>
      </c>
      <c r="K624" s="1">
        <v>45432</v>
      </c>
      <c r="L624">
        <v>3.6589999999999998</v>
      </c>
      <c r="M624" s="1">
        <v>45429</v>
      </c>
      <c r="N624">
        <v>3.7050000000000001</v>
      </c>
      <c r="O624" s="1">
        <v>45432</v>
      </c>
      <c r="P624">
        <v>3.8119999999999998</v>
      </c>
      <c r="Q624" s="1">
        <v>45432</v>
      </c>
      <c r="R624">
        <v>3.927</v>
      </c>
      <c r="S624" s="1"/>
      <c r="U624" s="1"/>
      <c r="V624" s="3"/>
      <c r="W624" s="1"/>
      <c r="Y624" s="1"/>
      <c r="AA624" s="1"/>
      <c r="AC624" s="1"/>
      <c r="AE624" s="1"/>
      <c r="AG624" s="1"/>
      <c r="AI624" s="1"/>
      <c r="AK624" s="1"/>
      <c r="AM624" s="1"/>
      <c r="AO624" s="1"/>
      <c r="AQ624" s="1"/>
    </row>
    <row r="625" spans="1:43" x14ac:dyDescent="0.2">
      <c r="A625" s="1">
        <v>45440</v>
      </c>
      <c r="B625">
        <v>3.5950000000000002</v>
      </c>
      <c r="C625" s="1">
        <v>45440</v>
      </c>
      <c r="D625">
        <v>3.5979999999999999</v>
      </c>
      <c r="E625" s="1">
        <v>45432</v>
      </c>
      <c r="F625">
        <v>3.5981000000000001</v>
      </c>
      <c r="G625" s="1">
        <v>45436</v>
      </c>
      <c r="H625">
        <v>3.605</v>
      </c>
      <c r="I625" s="1">
        <v>45433</v>
      </c>
      <c r="J625" s="2">
        <v>3.6080000000000001</v>
      </c>
      <c r="K625" s="1">
        <v>45433</v>
      </c>
      <c r="L625">
        <v>3.6440000000000001</v>
      </c>
      <c r="M625" s="1">
        <v>45432</v>
      </c>
      <c r="N625">
        <v>3.71</v>
      </c>
      <c r="O625" s="1">
        <v>45433</v>
      </c>
      <c r="P625">
        <v>3.7949999999999999</v>
      </c>
      <c r="Q625" s="1">
        <v>45433</v>
      </c>
      <c r="R625">
        <v>3.91</v>
      </c>
      <c r="S625" s="1"/>
      <c r="U625" s="1"/>
      <c r="V625" s="3"/>
      <c r="W625" s="1"/>
      <c r="Y625" s="1"/>
      <c r="AA625" s="1"/>
      <c r="AC625" s="1"/>
      <c r="AE625" s="1"/>
      <c r="AG625" s="1"/>
      <c r="AI625" s="1"/>
      <c r="AK625" s="1"/>
      <c r="AM625" s="1"/>
      <c r="AO625" s="1"/>
      <c r="AQ625" s="1"/>
    </row>
    <row r="626" spans="1:43" x14ac:dyDescent="0.2">
      <c r="A626" s="1">
        <v>45441</v>
      </c>
      <c r="B626">
        <v>3.5950000000000002</v>
      </c>
      <c r="C626" s="1">
        <v>45441</v>
      </c>
      <c r="D626">
        <v>3.6160000000000001</v>
      </c>
      <c r="E626" s="1">
        <v>45433</v>
      </c>
      <c r="F626">
        <v>3.5920000000000001</v>
      </c>
      <c r="G626" s="1">
        <v>45439</v>
      </c>
      <c r="H626">
        <v>3.6040000000000001</v>
      </c>
      <c r="I626" s="1">
        <v>45434</v>
      </c>
      <c r="J626" s="2">
        <v>3.6074999999999999</v>
      </c>
      <c r="K626" s="1">
        <v>45434</v>
      </c>
      <c r="L626">
        <v>3.6436999999999999</v>
      </c>
      <c r="M626" s="1">
        <v>45433</v>
      </c>
      <c r="N626">
        <v>3.6920000000000002</v>
      </c>
      <c r="O626" s="1">
        <v>45434</v>
      </c>
      <c r="P626">
        <v>3.7949999999999999</v>
      </c>
      <c r="Q626" s="1">
        <v>45434</v>
      </c>
      <c r="R626">
        <v>3.91</v>
      </c>
      <c r="S626" s="1"/>
      <c r="U626" s="1"/>
      <c r="V626" s="3"/>
      <c r="W626" s="1"/>
      <c r="Y626" s="1"/>
      <c r="AA626" s="1"/>
      <c r="AC626" s="1"/>
      <c r="AE626" s="1"/>
      <c r="AG626" s="1"/>
      <c r="AI626" s="1"/>
      <c r="AK626" s="1"/>
      <c r="AM626" s="1"/>
      <c r="AO626" s="1"/>
      <c r="AQ626" s="1"/>
    </row>
    <row r="627" spans="1:43" x14ac:dyDescent="0.2">
      <c r="A627" s="1">
        <v>45442</v>
      </c>
      <c r="B627">
        <v>3.6030000000000002</v>
      </c>
      <c r="C627" s="1">
        <v>45442</v>
      </c>
      <c r="D627">
        <v>3.613</v>
      </c>
      <c r="E627" s="1">
        <v>45434</v>
      </c>
      <c r="F627">
        <v>3.5920000000000001</v>
      </c>
      <c r="G627" s="1">
        <v>45440</v>
      </c>
      <c r="H627">
        <v>3.5880000000000001</v>
      </c>
      <c r="I627" s="1">
        <v>45435</v>
      </c>
      <c r="J627" s="2">
        <v>3.6150000000000002</v>
      </c>
      <c r="K627" s="1">
        <v>45435</v>
      </c>
      <c r="L627">
        <v>3.6511999999999998</v>
      </c>
      <c r="M627" s="1">
        <v>45434</v>
      </c>
      <c r="N627">
        <v>3.6924999999999999</v>
      </c>
      <c r="O627" s="1">
        <v>45435</v>
      </c>
      <c r="P627">
        <v>3.8029999999999999</v>
      </c>
      <c r="Q627" s="1">
        <v>45435</v>
      </c>
      <c r="R627">
        <v>3.9180000000000001</v>
      </c>
      <c r="S627" s="1"/>
      <c r="U627" s="1"/>
      <c r="V627" s="3"/>
      <c r="W627" s="1"/>
      <c r="Y627" s="1"/>
      <c r="AA627" s="1"/>
      <c r="AC627" s="1"/>
      <c r="AE627" s="1"/>
      <c r="AG627" s="1"/>
      <c r="AI627" s="1"/>
      <c r="AK627" s="1"/>
      <c r="AM627" s="1"/>
      <c r="AO627" s="1"/>
      <c r="AQ627" s="1"/>
    </row>
    <row r="628" spans="1:43" x14ac:dyDescent="0.2">
      <c r="A628" s="1">
        <v>45443</v>
      </c>
      <c r="B628">
        <v>3.5979999999999999</v>
      </c>
      <c r="C628" s="1">
        <v>45443</v>
      </c>
      <c r="D628">
        <v>3.6120000000000001</v>
      </c>
      <c r="E628" s="1">
        <v>45435</v>
      </c>
      <c r="F628">
        <v>3.605</v>
      </c>
      <c r="G628" s="1">
        <v>45441</v>
      </c>
      <c r="H628">
        <v>3.61</v>
      </c>
      <c r="I628" s="1">
        <v>45436</v>
      </c>
      <c r="J628" s="2">
        <v>3.61</v>
      </c>
      <c r="K628" s="1">
        <v>45436</v>
      </c>
      <c r="L628">
        <v>3.65</v>
      </c>
      <c r="M628" s="1">
        <v>45435</v>
      </c>
      <c r="N628">
        <v>3.7</v>
      </c>
      <c r="O628" s="1">
        <v>45436</v>
      </c>
      <c r="P628">
        <v>3.8050000000000002</v>
      </c>
      <c r="Q628" s="1">
        <v>45436</v>
      </c>
      <c r="R628">
        <v>3.92</v>
      </c>
      <c r="S628" s="1"/>
      <c r="U628" s="1"/>
      <c r="V628" s="3"/>
      <c r="W628" s="1"/>
      <c r="Y628" s="1"/>
      <c r="AA628" s="1"/>
      <c r="AC628" s="1"/>
      <c r="AE628" s="1"/>
      <c r="AG628" s="1"/>
      <c r="AI628" s="1"/>
      <c r="AK628" s="1"/>
      <c r="AM628" s="1"/>
      <c r="AO628" s="1"/>
      <c r="AQ628" s="1"/>
    </row>
    <row r="629" spans="1:43" x14ac:dyDescent="0.2">
      <c r="A629" s="1">
        <v>45447</v>
      </c>
      <c r="B629">
        <v>3.6</v>
      </c>
      <c r="C629" s="1">
        <v>45446</v>
      </c>
      <c r="D629">
        <v>3.6179999999999999</v>
      </c>
      <c r="E629" s="1">
        <v>45436</v>
      </c>
      <c r="F629">
        <v>3.5950000000000002</v>
      </c>
      <c r="G629" s="1">
        <v>45442</v>
      </c>
      <c r="H629">
        <v>3.62</v>
      </c>
      <c r="I629" s="1">
        <v>45439</v>
      </c>
      <c r="J629" s="2">
        <v>3.6074999999999999</v>
      </c>
      <c r="K629" s="1">
        <v>45439</v>
      </c>
      <c r="L629">
        <v>3.6480000000000001</v>
      </c>
      <c r="M629" s="1">
        <v>45436</v>
      </c>
      <c r="N629">
        <v>3.7025000000000001</v>
      </c>
      <c r="O629" s="1">
        <v>45439</v>
      </c>
      <c r="P629">
        <v>3.8029999999999999</v>
      </c>
      <c r="Q629" s="1">
        <v>45439</v>
      </c>
      <c r="R629">
        <v>3.9175</v>
      </c>
      <c r="S629" s="1"/>
      <c r="U629" s="1"/>
      <c r="V629" s="3"/>
      <c r="W629" s="1"/>
      <c r="Y629" s="1"/>
      <c r="AA629" s="1"/>
      <c r="AC629" s="1"/>
      <c r="AE629" s="1"/>
      <c r="AG629" s="1"/>
      <c r="AI629" s="1"/>
      <c r="AK629" s="1"/>
      <c r="AM629" s="1"/>
      <c r="AO629" s="1"/>
      <c r="AQ629" s="1"/>
    </row>
    <row r="630" spans="1:43" x14ac:dyDescent="0.2">
      <c r="A630" s="1">
        <v>45448</v>
      </c>
      <c r="B630">
        <v>3.5830000000000002</v>
      </c>
      <c r="C630" s="1">
        <v>45447</v>
      </c>
      <c r="D630">
        <v>3.6074999999999999</v>
      </c>
      <c r="E630" s="1">
        <v>45439</v>
      </c>
      <c r="F630">
        <v>3.5990000000000002</v>
      </c>
      <c r="G630" s="1">
        <v>45443</v>
      </c>
      <c r="H630">
        <v>3.6179999999999999</v>
      </c>
      <c r="I630" s="1">
        <v>45440</v>
      </c>
      <c r="J630" s="2">
        <v>3.5924999999999998</v>
      </c>
      <c r="K630" s="1">
        <v>45440</v>
      </c>
      <c r="L630">
        <v>3.63</v>
      </c>
      <c r="M630" s="1">
        <v>45439</v>
      </c>
      <c r="N630">
        <v>3.7</v>
      </c>
      <c r="O630" s="1">
        <v>45440</v>
      </c>
      <c r="P630">
        <v>3.782</v>
      </c>
      <c r="Q630" s="1">
        <v>45440</v>
      </c>
      <c r="R630">
        <v>3.8969999999999998</v>
      </c>
      <c r="S630" s="1"/>
      <c r="U630" s="1"/>
      <c r="V630" s="3"/>
      <c r="W630" s="1"/>
      <c r="Y630" s="1"/>
      <c r="AA630" s="1"/>
      <c r="AC630" s="1"/>
      <c r="AE630" s="1"/>
      <c r="AG630" s="1"/>
      <c r="AI630" s="1"/>
      <c r="AK630" s="1"/>
      <c r="AM630" s="1"/>
      <c r="AO630" s="1"/>
      <c r="AQ630" s="1"/>
    </row>
    <row r="631" spans="1:43" x14ac:dyDescent="0.2">
      <c r="A631" s="1">
        <v>45449</v>
      </c>
      <c r="B631">
        <v>3.585</v>
      </c>
      <c r="C631" s="1">
        <v>45448</v>
      </c>
      <c r="D631">
        <v>3.5950000000000002</v>
      </c>
      <c r="E631" s="1">
        <v>45440</v>
      </c>
      <c r="F631">
        <v>3.59</v>
      </c>
      <c r="G631" s="1">
        <v>45447</v>
      </c>
      <c r="H631">
        <v>3.605</v>
      </c>
      <c r="I631" s="1">
        <v>45441</v>
      </c>
      <c r="J631" s="2">
        <v>3.6150000000000002</v>
      </c>
      <c r="K631" s="1">
        <v>45441</v>
      </c>
      <c r="L631">
        <v>3.6560000000000001</v>
      </c>
      <c r="M631" s="1">
        <v>45440</v>
      </c>
      <c r="N631">
        <v>3.68</v>
      </c>
      <c r="O631" s="1">
        <v>45441</v>
      </c>
      <c r="P631">
        <v>3.8159999999999998</v>
      </c>
      <c r="Q631" s="1">
        <v>45441</v>
      </c>
      <c r="R631">
        <v>3.9350000000000001</v>
      </c>
      <c r="S631" s="1"/>
      <c r="U631" s="1"/>
      <c r="V631" s="3"/>
      <c r="W631" s="1"/>
      <c r="Y631" s="1"/>
      <c r="AA631" s="1"/>
      <c r="AC631" s="1"/>
      <c r="AE631" s="1"/>
      <c r="AG631" s="1"/>
      <c r="AI631" s="1"/>
      <c r="AK631" s="1"/>
      <c r="AM631" s="1"/>
      <c r="AO631" s="1"/>
      <c r="AQ631" s="1"/>
    </row>
    <row r="632" spans="1:43" x14ac:dyDescent="0.2">
      <c r="A632" s="1">
        <v>45450</v>
      </c>
      <c r="B632">
        <v>3.5750000000000002</v>
      </c>
      <c r="C632" s="1">
        <v>45449</v>
      </c>
      <c r="D632">
        <v>3.5912000000000002</v>
      </c>
      <c r="E632" s="1">
        <v>45441</v>
      </c>
      <c r="F632">
        <v>3.61</v>
      </c>
      <c r="G632" s="1">
        <v>45448</v>
      </c>
      <c r="H632">
        <v>3.5979999999999999</v>
      </c>
      <c r="I632" s="1">
        <v>45442</v>
      </c>
      <c r="J632" s="2">
        <v>3.6280000000000001</v>
      </c>
      <c r="K632" s="1">
        <v>45442</v>
      </c>
      <c r="L632">
        <v>3.67</v>
      </c>
      <c r="M632" s="1">
        <v>45441</v>
      </c>
      <c r="N632">
        <v>3.71</v>
      </c>
      <c r="O632" s="1">
        <v>45442</v>
      </c>
      <c r="P632">
        <v>3.8319999999999999</v>
      </c>
      <c r="Q632" s="1">
        <v>45442</v>
      </c>
      <c r="R632">
        <v>3.952</v>
      </c>
      <c r="S632" s="1"/>
      <c r="U632" s="1"/>
      <c r="V632" s="3"/>
      <c r="W632" s="1"/>
      <c r="Y632" s="1"/>
      <c r="AA632" s="1"/>
      <c r="AC632" s="1"/>
      <c r="AE632" s="1"/>
      <c r="AG632" s="1"/>
      <c r="AI632" s="1"/>
      <c r="AK632" s="1"/>
      <c r="AM632" s="1"/>
      <c r="AO632" s="1"/>
      <c r="AQ632" s="1"/>
    </row>
    <row r="633" spans="1:43" x14ac:dyDescent="0.2">
      <c r="A633" s="1">
        <v>45453</v>
      </c>
      <c r="B633">
        <v>3.593</v>
      </c>
      <c r="C633" s="1">
        <v>45450</v>
      </c>
      <c r="D633">
        <v>3.5811999999999999</v>
      </c>
      <c r="E633" s="1">
        <v>45442</v>
      </c>
      <c r="F633">
        <v>3.6124999999999998</v>
      </c>
      <c r="G633" s="1">
        <v>45449</v>
      </c>
      <c r="H633">
        <v>3.5950000000000002</v>
      </c>
      <c r="I633" s="1">
        <v>45443</v>
      </c>
      <c r="J633" s="2">
        <v>3.625</v>
      </c>
      <c r="K633" s="1">
        <v>45443</v>
      </c>
      <c r="L633">
        <v>3.6640000000000001</v>
      </c>
      <c r="M633" s="1">
        <v>45442</v>
      </c>
      <c r="N633">
        <v>3.7250000000000001</v>
      </c>
      <c r="O633" s="1">
        <v>45443</v>
      </c>
      <c r="P633">
        <v>3.8224999999999998</v>
      </c>
      <c r="Q633" s="1">
        <v>45443</v>
      </c>
      <c r="R633">
        <v>3.9430000000000001</v>
      </c>
      <c r="S633" s="1"/>
      <c r="U633" s="1"/>
      <c r="V633" s="3"/>
      <c r="W633" s="1"/>
      <c r="Y633" s="1"/>
      <c r="AA633" s="1"/>
      <c r="AC633" s="1"/>
      <c r="AE633" s="1"/>
      <c r="AG633" s="1"/>
      <c r="AI633" s="1"/>
      <c r="AK633" s="1"/>
      <c r="AM633" s="1"/>
      <c r="AO633" s="1"/>
      <c r="AQ633" s="1"/>
    </row>
    <row r="634" spans="1:43" x14ac:dyDescent="0.2">
      <c r="A634" s="1">
        <v>45454</v>
      </c>
      <c r="B634">
        <v>3.5830000000000002</v>
      </c>
      <c r="C634" s="1">
        <v>45453</v>
      </c>
      <c r="D634">
        <v>3.6</v>
      </c>
      <c r="E634" s="1">
        <v>45443</v>
      </c>
      <c r="F634">
        <v>3.6120000000000001</v>
      </c>
      <c r="G634" s="1">
        <v>45450</v>
      </c>
      <c r="H634">
        <v>3.585</v>
      </c>
      <c r="I634" s="1">
        <v>45447</v>
      </c>
      <c r="J634" s="2">
        <v>3.6080000000000001</v>
      </c>
      <c r="K634" s="1">
        <v>45447</v>
      </c>
      <c r="L634">
        <v>3.6475</v>
      </c>
      <c r="M634" s="1">
        <v>45443</v>
      </c>
      <c r="N634">
        <v>3.7149999999999999</v>
      </c>
      <c r="O634" s="1">
        <v>45447</v>
      </c>
      <c r="P634">
        <v>3.8010000000000002</v>
      </c>
      <c r="Q634" s="1">
        <v>45447</v>
      </c>
      <c r="R634">
        <v>3.915</v>
      </c>
      <c r="S634" s="1"/>
      <c r="U634" s="1"/>
      <c r="V634" s="3"/>
      <c r="W634" s="1"/>
      <c r="Y634" s="1"/>
      <c r="AA634" s="1"/>
      <c r="AC634" s="1"/>
      <c r="AE634" s="1"/>
      <c r="AG634" s="1"/>
      <c r="AI634" s="1"/>
      <c r="AK634" s="1"/>
      <c r="AM634" s="1"/>
      <c r="AO634" s="1"/>
      <c r="AQ634" s="1"/>
    </row>
    <row r="635" spans="1:43" x14ac:dyDescent="0.2">
      <c r="A635" s="1">
        <v>45455</v>
      </c>
      <c r="B635">
        <v>3.5830000000000002</v>
      </c>
      <c r="C635" s="1">
        <v>45454</v>
      </c>
      <c r="D635">
        <v>3.59</v>
      </c>
      <c r="E635" s="1">
        <v>45447</v>
      </c>
      <c r="F635">
        <v>3.605</v>
      </c>
      <c r="G635" s="1">
        <v>45453</v>
      </c>
      <c r="H635">
        <v>3.613</v>
      </c>
      <c r="I635" s="1">
        <v>45448</v>
      </c>
      <c r="J635" s="2">
        <v>3.6</v>
      </c>
      <c r="K635" s="1">
        <v>45448</v>
      </c>
      <c r="L635">
        <v>3.6360000000000001</v>
      </c>
      <c r="M635" s="1">
        <v>45447</v>
      </c>
      <c r="N635">
        <v>3.7</v>
      </c>
      <c r="O635" s="1">
        <v>45448</v>
      </c>
      <c r="P635">
        <v>3.786</v>
      </c>
      <c r="Q635" s="1">
        <v>45448</v>
      </c>
      <c r="R635">
        <v>3.9</v>
      </c>
      <c r="S635" s="1"/>
      <c r="U635" s="1"/>
      <c r="V635" s="3"/>
      <c r="W635" s="1"/>
      <c r="Y635" s="1"/>
      <c r="AA635" s="1"/>
      <c r="AC635" s="1"/>
      <c r="AE635" s="1"/>
      <c r="AG635" s="1"/>
      <c r="AI635" s="1"/>
      <c r="AK635" s="1"/>
      <c r="AM635" s="1"/>
      <c r="AO635" s="1"/>
      <c r="AQ635" s="1"/>
    </row>
    <row r="636" spans="1:43" x14ac:dyDescent="0.2">
      <c r="A636" s="1">
        <v>45456</v>
      </c>
      <c r="B636">
        <v>3.59</v>
      </c>
      <c r="C636" s="1">
        <v>45455</v>
      </c>
      <c r="D636">
        <v>3.59</v>
      </c>
      <c r="E636" s="1">
        <v>45448</v>
      </c>
      <c r="F636">
        <v>3.5880000000000001</v>
      </c>
      <c r="G636" s="1">
        <v>45454</v>
      </c>
      <c r="H636">
        <v>3.6</v>
      </c>
      <c r="I636" s="1">
        <v>45449</v>
      </c>
      <c r="J636" s="2">
        <v>3.5979999999999999</v>
      </c>
      <c r="K636" s="1">
        <v>45449</v>
      </c>
      <c r="L636">
        <v>3.6320000000000001</v>
      </c>
      <c r="M636" s="1">
        <v>45448</v>
      </c>
      <c r="N636">
        <v>3.6850000000000001</v>
      </c>
      <c r="O636" s="1">
        <v>45449</v>
      </c>
      <c r="P636">
        <v>3.7810000000000001</v>
      </c>
      <c r="Q636" s="1">
        <v>45449</v>
      </c>
      <c r="R636">
        <v>3.895</v>
      </c>
      <c r="S636" s="1"/>
      <c r="U636" s="1"/>
      <c r="V636" s="3"/>
      <c r="W636" s="1"/>
      <c r="Y636" s="1"/>
      <c r="AA636" s="1"/>
      <c r="AC636" s="1"/>
      <c r="AE636" s="1"/>
      <c r="AG636" s="1"/>
      <c r="AI636" s="1"/>
      <c r="AK636" s="1"/>
      <c r="AM636" s="1"/>
      <c r="AO636" s="1"/>
      <c r="AQ636" s="1"/>
    </row>
    <row r="637" spans="1:43" x14ac:dyDescent="0.2">
      <c r="A637" s="1">
        <v>45457</v>
      </c>
      <c r="B637">
        <v>3.5830000000000002</v>
      </c>
      <c r="C637" s="1">
        <v>45456</v>
      </c>
      <c r="D637">
        <v>3.5924999999999998</v>
      </c>
      <c r="E637" s="1">
        <v>45449</v>
      </c>
      <c r="F637">
        <v>3.5920000000000001</v>
      </c>
      <c r="G637" s="1">
        <v>45455</v>
      </c>
      <c r="H637">
        <v>3.59</v>
      </c>
      <c r="I637" s="1">
        <v>45450</v>
      </c>
      <c r="J637" s="2">
        <v>3.5880000000000001</v>
      </c>
      <c r="K637" s="1">
        <v>45450</v>
      </c>
      <c r="L637">
        <v>3.62</v>
      </c>
      <c r="M637" s="1">
        <v>45449</v>
      </c>
      <c r="N637">
        <v>3.68</v>
      </c>
      <c r="O637" s="1">
        <v>45450</v>
      </c>
      <c r="P637">
        <v>3.766</v>
      </c>
      <c r="Q637" s="1">
        <v>45450</v>
      </c>
      <c r="R637">
        <v>3.88</v>
      </c>
      <c r="S637" s="1"/>
      <c r="U637" s="1"/>
      <c r="V637" s="3"/>
      <c r="W637" s="1"/>
      <c r="Y637" s="1"/>
      <c r="AA637" s="1"/>
      <c r="AC637" s="1"/>
      <c r="AE637" s="1"/>
      <c r="AG637" s="1"/>
      <c r="AI637" s="1"/>
      <c r="AK637" s="1"/>
      <c r="AM637" s="1"/>
      <c r="AO637" s="1"/>
      <c r="AQ637" s="1"/>
    </row>
    <row r="638" spans="1:43" x14ac:dyDescent="0.2">
      <c r="A638" s="1">
        <v>45461</v>
      </c>
      <c r="B638">
        <v>3.5750000000000002</v>
      </c>
      <c r="C638" s="1">
        <v>45457</v>
      </c>
      <c r="D638">
        <v>3.585</v>
      </c>
      <c r="E638" s="1">
        <v>45450</v>
      </c>
      <c r="F638">
        <v>3.5830000000000002</v>
      </c>
      <c r="G638" s="1">
        <v>45456</v>
      </c>
      <c r="H638">
        <v>3.5880000000000001</v>
      </c>
      <c r="I638" s="1">
        <v>45453</v>
      </c>
      <c r="J638" s="2">
        <v>3.6139999999999999</v>
      </c>
      <c r="K638" s="1">
        <v>45453</v>
      </c>
      <c r="L638">
        <v>3.6475</v>
      </c>
      <c r="M638" s="1">
        <v>45450</v>
      </c>
      <c r="N638">
        <v>3.665</v>
      </c>
      <c r="O638" s="1">
        <v>45453</v>
      </c>
      <c r="P638">
        <v>3.7989999999999999</v>
      </c>
      <c r="Q638" s="1">
        <v>45453</v>
      </c>
      <c r="R638">
        <v>3.915</v>
      </c>
      <c r="S638" s="1"/>
      <c r="U638" s="1"/>
      <c r="V638" s="3"/>
      <c r="W638" s="1"/>
      <c r="Y638" s="1"/>
      <c r="AA638" s="1"/>
      <c r="AC638" s="1"/>
      <c r="AE638" s="1"/>
      <c r="AG638" s="1"/>
      <c r="AI638" s="1"/>
      <c r="AK638" s="1"/>
      <c r="AM638" s="1"/>
      <c r="AO638" s="1"/>
      <c r="AQ638" s="1"/>
    </row>
    <row r="639" spans="1:43" x14ac:dyDescent="0.2">
      <c r="A639" s="1">
        <v>45462</v>
      </c>
      <c r="B639">
        <v>3.5550000000000002</v>
      </c>
      <c r="C639" s="1">
        <v>45461</v>
      </c>
      <c r="D639">
        <v>3.58</v>
      </c>
      <c r="E639" s="1">
        <v>45453</v>
      </c>
      <c r="F639">
        <v>3.605</v>
      </c>
      <c r="G639" s="1">
        <v>45457</v>
      </c>
      <c r="H639">
        <v>3.58</v>
      </c>
      <c r="I639" s="1">
        <v>45454</v>
      </c>
      <c r="J639" s="2">
        <v>3.5950000000000002</v>
      </c>
      <c r="K639" s="1">
        <v>45454</v>
      </c>
      <c r="L639">
        <v>3.625</v>
      </c>
      <c r="M639" s="1">
        <v>45453</v>
      </c>
      <c r="N639">
        <v>3.6949999999999998</v>
      </c>
      <c r="O639" s="1">
        <v>45454</v>
      </c>
      <c r="P639">
        <v>3.7789999999999999</v>
      </c>
      <c r="Q639" s="1">
        <v>45454</v>
      </c>
      <c r="R639">
        <v>3.895</v>
      </c>
      <c r="S639" s="1"/>
      <c r="U639" s="1"/>
      <c r="V639" s="3"/>
      <c r="W639" s="1"/>
      <c r="Y639" s="1"/>
      <c r="AA639" s="1"/>
      <c r="AC639" s="1"/>
      <c r="AE639" s="1"/>
      <c r="AG639" s="1"/>
      <c r="AI639" s="1"/>
      <c r="AK639" s="1"/>
      <c r="AM639" s="1"/>
      <c r="AO639" s="1"/>
      <c r="AQ639" s="1"/>
    </row>
    <row r="640" spans="1:43" x14ac:dyDescent="0.2">
      <c r="A640" s="1">
        <v>45463</v>
      </c>
      <c r="B640">
        <v>3.5950000000000002</v>
      </c>
      <c r="C640" s="1">
        <v>45462</v>
      </c>
      <c r="D640">
        <v>3.548</v>
      </c>
      <c r="E640" s="1">
        <v>45454</v>
      </c>
      <c r="F640">
        <v>3.59</v>
      </c>
      <c r="G640" s="1">
        <v>45461</v>
      </c>
      <c r="H640">
        <v>3.5649999999999999</v>
      </c>
      <c r="I640" s="1">
        <v>45455</v>
      </c>
      <c r="J640" s="2">
        <v>3.5950000000000002</v>
      </c>
      <c r="K640" s="1">
        <v>45455</v>
      </c>
      <c r="L640">
        <v>3.625</v>
      </c>
      <c r="M640" s="1">
        <v>45454</v>
      </c>
      <c r="N640">
        <v>3.6749999999999998</v>
      </c>
      <c r="O640" s="1">
        <v>45455</v>
      </c>
      <c r="P640">
        <v>3.77</v>
      </c>
      <c r="Q640" s="1">
        <v>45455</v>
      </c>
      <c r="R640">
        <v>3.88</v>
      </c>
      <c r="S640" s="1"/>
      <c r="U640" s="1"/>
      <c r="V640" s="3"/>
      <c r="W640" s="1"/>
      <c r="Y640" s="1"/>
      <c r="AA640" s="1"/>
      <c r="AC640" s="1"/>
      <c r="AE640" s="1"/>
      <c r="AG640" s="1"/>
      <c r="AI640" s="1"/>
      <c r="AK640" s="1"/>
      <c r="AM640" s="1"/>
      <c r="AO640" s="1"/>
      <c r="AQ640" s="1"/>
    </row>
    <row r="641" spans="1:43" x14ac:dyDescent="0.2">
      <c r="A641" s="1">
        <v>45464</v>
      </c>
      <c r="B641">
        <v>3.5750000000000002</v>
      </c>
      <c r="C641" s="1">
        <v>45463</v>
      </c>
      <c r="D641">
        <v>3.5920000000000001</v>
      </c>
      <c r="E641" s="1">
        <v>45455</v>
      </c>
      <c r="F641">
        <v>3.59</v>
      </c>
      <c r="G641" s="1">
        <v>45462</v>
      </c>
      <c r="H641">
        <v>3.5249999999999999</v>
      </c>
      <c r="I641" s="1">
        <v>45456</v>
      </c>
      <c r="J641" s="2">
        <v>3.59</v>
      </c>
      <c r="K641" s="1">
        <v>45456</v>
      </c>
      <c r="L641">
        <v>3.6190000000000002</v>
      </c>
      <c r="M641" s="1">
        <v>45455</v>
      </c>
      <c r="N641">
        <v>3.665</v>
      </c>
      <c r="O641" s="1">
        <v>45456</v>
      </c>
      <c r="P641">
        <v>3.76</v>
      </c>
      <c r="Q641" s="1">
        <v>45456</v>
      </c>
      <c r="R641">
        <v>3.87</v>
      </c>
      <c r="S641" s="1"/>
      <c r="U641" s="1"/>
      <c r="V641" s="3"/>
      <c r="W641" s="1"/>
      <c r="Y641" s="1"/>
      <c r="AA641" s="1"/>
      <c r="AC641" s="1"/>
      <c r="AE641" s="1"/>
      <c r="AG641" s="1"/>
      <c r="AI641" s="1"/>
      <c r="AK641" s="1"/>
      <c r="AM641" s="1"/>
      <c r="AO641" s="1"/>
      <c r="AQ641" s="1"/>
    </row>
    <row r="642" spans="1:43" x14ac:dyDescent="0.2">
      <c r="A642" s="1">
        <v>45467</v>
      </c>
      <c r="B642">
        <v>3.585</v>
      </c>
      <c r="C642" s="1">
        <v>45464</v>
      </c>
      <c r="D642">
        <v>3.5649999999999999</v>
      </c>
      <c r="E642" s="1">
        <v>45456</v>
      </c>
      <c r="F642">
        <v>3.59</v>
      </c>
      <c r="G642" s="1">
        <v>45463</v>
      </c>
      <c r="H642">
        <v>3.5529999999999999</v>
      </c>
      <c r="I642" s="1">
        <v>45457</v>
      </c>
      <c r="J642" s="2">
        <v>3.58</v>
      </c>
      <c r="K642" s="1">
        <v>45457</v>
      </c>
      <c r="L642">
        <v>3.6086999999999998</v>
      </c>
      <c r="M642" s="1">
        <v>45456</v>
      </c>
      <c r="N642">
        <v>3.6549999999999998</v>
      </c>
      <c r="O642" s="1">
        <v>45457</v>
      </c>
      <c r="P642">
        <v>3.75</v>
      </c>
      <c r="Q642" s="1">
        <v>45457</v>
      </c>
      <c r="R642">
        <v>3.8650000000000002</v>
      </c>
      <c r="S642" s="1"/>
      <c r="U642" s="1"/>
      <c r="V642" s="3"/>
      <c r="W642" s="1"/>
      <c r="Y642" s="1"/>
      <c r="AA642" s="1"/>
      <c r="AC642" s="1"/>
      <c r="AE642" s="1"/>
      <c r="AG642" s="1"/>
      <c r="AI642" s="1"/>
      <c r="AK642" s="1"/>
      <c r="AM642" s="1"/>
      <c r="AO642" s="1"/>
      <c r="AQ642" s="1"/>
    </row>
    <row r="643" spans="1:43" x14ac:dyDescent="0.2">
      <c r="A643" s="1">
        <v>45468</v>
      </c>
      <c r="B643">
        <v>3.5880000000000001</v>
      </c>
      <c r="C643" s="1">
        <v>45467</v>
      </c>
      <c r="D643">
        <v>3.5750000000000002</v>
      </c>
      <c r="E643" s="1">
        <v>45457</v>
      </c>
      <c r="F643">
        <v>3.5830000000000002</v>
      </c>
      <c r="G643" s="1">
        <v>45464</v>
      </c>
      <c r="H643">
        <v>3.5350000000000001</v>
      </c>
      <c r="I643" s="1">
        <v>45461</v>
      </c>
      <c r="J643" s="2">
        <v>3.5680000000000001</v>
      </c>
      <c r="K643" s="1">
        <v>45461</v>
      </c>
      <c r="L643">
        <v>3.601</v>
      </c>
      <c r="M643" s="1">
        <v>45457</v>
      </c>
      <c r="N643">
        <v>3.645</v>
      </c>
      <c r="O643" s="1">
        <v>45461</v>
      </c>
      <c r="P643">
        <v>3.75</v>
      </c>
      <c r="Q643" s="1">
        <v>45461</v>
      </c>
      <c r="R643">
        <v>3.8650000000000002</v>
      </c>
      <c r="S643" s="1"/>
      <c r="U643" s="1"/>
      <c r="V643" s="3"/>
      <c r="W643" s="1"/>
      <c r="Y643" s="1"/>
      <c r="AA643" s="1"/>
      <c r="AC643" s="1"/>
      <c r="AE643" s="1"/>
      <c r="AG643" s="1"/>
      <c r="AI643" s="1"/>
      <c r="AK643" s="1"/>
      <c r="AM643" s="1"/>
      <c r="AO643" s="1"/>
      <c r="AQ643" s="1"/>
    </row>
    <row r="644" spans="1:43" x14ac:dyDescent="0.2">
      <c r="A644" s="1">
        <v>45469</v>
      </c>
      <c r="B644">
        <v>3.585</v>
      </c>
      <c r="C644" s="1">
        <v>45468</v>
      </c>
      <c r="D644">
        <v>3.5779999999999998</v>
      </c>
      <c r="E644" s="1">
        <v>45461</v>
      </c>
      <c r="F644">
        <v>3.5750000000000002</v>
      </c>
      <c r="G644" s="1">
        <v>45467</v>
      </c>
      <c r="H644">
        <v>3.5430000000000001</v>
      </c>
      <c r="I644" s="1">
        <v>45462</v>
      </c>
      <c r="J644" s="2">
        <v>3.53</v>
      </c>
      <c r="K644" s="1">
        <v>45462</v>
      </c>
      <c r="L644">
        <v>3.56</v>
      </c>
      <c r="M644" s="1">
        <v>45461</v>
      </c>
      <c r="N644">
        <v>3.645</v>
      </c>
      <c r="O644" s="1">
        <v>45462</v>
      </c>
      <c r="P644">
        <v>3.7025000000000001</v>
      </c>
      <c r="Q644" s="1">
        <v>45462</v>
      </c>
      <c r="R644">
        <v>3.8149999999999999</v>
      </c>
      <c r="S644" s="1"/>
      <c r="U644" s="1"/>
      <c r="V644" s="3"/>
      <c r="W644" s="1"/>
      <c r="Y644" s="1"/>
      <c r="AA644" s="1"/>
      <c r="AC644" s="1"/>
      <c r="AE644" s="1"/>
      <c r="AG644" s="1"/>
      <c r="AI644" s="1"/>
      <c r="AK644" s="1"/>
      <c r="AM644" s="1"/>
      <c r="AO644" s="1"/>
      <c r="AQ644" s="1"/>
    </row>
    <row r="645" spans="1:43" x14ac:dyDescent="0.2">
      <c r="A645" s="1">
        <v>45470</v>
      </c>
      <c r="B645">
        <v>3.5724999999999998</v>
      </c>
      <c r="C645" s="1">
        <v>45469</v>
      </c>
      <c r="D645">
        <v>3.581</v>
      </c>
      <c r="E645" s="1">
        <v>45462</v>
      </c>
      <c r="F645">
        <v>3.5350000000000001</v>
      </c>
      <c r="G645" s="1">
        <v>45468</v>
      </c>
      <c r="H645">
        <v>3.55</v>
      </c>
      <c r="I645" s="1">
        <v>45463</v>
      </c>
      <c r="J645" s="2">
        <v>3.5579999999999998</v>
      </c>
      <c r="K645" s="1">
        <v>45463</v>
      </c>
      <c r="L645">
        <v>3.589</v>
      </c>
      <c r="M645" s="1">
        <v>45462</v>
      </c>
      <c r="N645">
        <v>3.6</v>
      </c>
      <c r="O645" s="1">
        <v>45463</v>
      </c>
      <c r="P645">
        <v>3.7370000000000001</v>
      </c>
      <c r="Q645" s="1">
        <v>45463</v>
      </c>
      <c r="R645">
        <v>3.85</v>
      </c>
      <c r="S645" s="1"/>
      <c r="U645" s="1"/>
      <c r="V645" s="3"/>
      <c r="W645" s="1"/>
      <c r="Y645" s="1"/>
      <c r="AA645" s="1"/>
      <c r="AC645" s="1"/>
      <c r="AE645" s="1"/>
      <c r="AG645" s="1"/>
      <c r="AI645" s="1"/>
      <c r="AK645" s="1"/>
      <c r="AM645" s="1"/>
      <c r="AO645" s="1"/>
      <c r="AQ645" s="1"/>
    </row>
    <row r="646" spans="1:43" x14ac:dyDescent="0.2">
      <c r="A646" s="1">
        <v>45471</v>
      </c>
      <c r="B646">
        <v>3.585</v>
      </c>
      <c r="C646" s="1">
        <v>45470</v>
      </c>
      <c r="D646">
        <v>3.5720000000000001</v>
      </c>
      <c r="E646" s="1">
        <v>45463</v>
      </c>
      <c r="F646">
        <v>3.5750000000000002</v>
      </c>
      <c r="G646" s="1">
        <v>45469</v>
      </c>
      <c r="H646">
        <v>3.5550000000000002</v>
      </c>
      <c r="I646" s="1">
        <v>45464</v>
      </c>
      <c r="J646" s="2">
        <v>3.5379999999999998</v>
      </c>
      <c r="K646" s="1">
        <v>45464</v>
      </c>
      <c r="L646">
        <v>3.569</v>
      </c>
      <c r="M646" s="1">
        <v>45463</v>
      </c>
      <c r="N646">
        <v>3.63</v>
      </c>
      <c r="O646" s="1">
        <v>45464</v>
      </c>
      <c r="P646">
        <v>3.7240000000000002</v>
      </c>
      <c r="Q646" s="1">
        <v>45464</v>
      </c>
      <c r="R646">
        <v>3.8420000000000001</v>
      </c>
      <c r="S646" s="1"/>
      <c r="U646" s="1"/>
      <c r="V646" s="3"/>
      <c r="W646" s="1"/>
      <c r="Y646" s="1"/>
      <c r="AA646" s="1"/>
      <c r="AC646" s="1"/>
      <c r="AE646" s="1"/>
      <c r="AG646" s="1"/>
      <c r="AI646" s="1"/>
      <c r="AK646" s="1"/>
      <c r="AM646" s="1"/>
      <c r="AO646" s="1"/>
      <c r="AQ646" s="1"/>
    </row>
    <row r="647" spans="1:43" x14ac:dyDescent="0.2">
      <c r="A647" s="1">
        <v>45474</v>
      </c>
      <c r="B647">
        <v>3.5880000000000001</v>
      </c>
      <c r="C647" s="1">
        <v>45471</v>
      </c>
      <c r="D647">
        <v>3.58</v>
      </c>
      <c r="E647" s="1">
        <v>45464</v>
      </c>
      <c r="F647">
        <v>3.55</v>
      </c>
      <c r="G647" s="1">
        <v>45470</v>
      </c>
      <c r="H647">
        <v>3.5550000000000002</v>
      </c>
      <c r="I647" s="1">
        <v>45467</v>
      </c>
      <c r="J647" s="2">
        <v>3.5449999999999999</v>
      </c>
      <c r="K647" s="1">
        <v>45467</v>
      </c>
      <c r="L647">
        <v>3.5790000000000002</v>
      </c>
      <c r="M647" s="1">
        <v>45464</v>
      </c>
      <c r="N647">
        <v>3.61</v>
      </c>
      <c r="O647" s="1">
        <v>45467</v>
      </c>
      <c r="P647">
        <v>3.7370000000000001</v>
      </c>
      <c r="Q647" s="1">
        <v>45467</v>
      </c>
      <c r="R647">
        <v>3.8570000000000002</v>
      </c>
      <c r="S647" s="1"/>
      <c r="U647" s="1"/>
      <c r="V647" s="3"/>
      <c r="W647" s="1"/>
      <c r="Y647" s="1"/>
      <c r="AA647" s="1"/>
      <c r="AC647" s="1"/>
      <c r="AE647" s="1"/>
      <c r="AG647" s="1"/>
      <c r="AI647" s="1"/>
      <c r="AK647" s="1"/>
      <c r="AM647" s="1"/>
      <c r="AO647" s="1"/>
      <c r="AQ647" s="1"/>
    </row>
    <row r="648" spans="1:43" x14ac:dyDescent="0.2">
      <c r="A648" s="1">
        <v>45475</v>
      </c>
      <c r="B648">
        <v>3.5750000000000002</v>
      </c>
      <c r="C648" s="1">
        <v>45474</v>
      </c>
      <c r="D648">
        <v>3.5950000000000002</v>
      </c>
      <c r="E648" s="1">
        <v>45467</v>
      </c>
      <c r="F648">
        <v>3.56</v>
      </c>
      <c r="G648" s="1">
        <v>45471</v>
      </c>
      <c r="H648">
        <v>3.5550000000000002</v>
      </c>
      <c r="I648" s="1">
        <v>45468</v>
      </c>
      <c r="J648" s="2">
        <v>3.5529999999999999</v>
      </c>
      <c r="K648" s="1">
        <v>45468</v>
      </c>
      <c r="L648">
        <v>3.5859999999999999</v>
      </c>
      <c r="M648" s="1">
        <v>45467</v>
      </c>
      <c r="N648">
        <v>3.6219999999999999</v>
      </c>
      <c r="O648" s="1">
        <v>45468</v>
      </c>
      <c r="P648">
        <v>3.7450000000000001</v>
      </c>
      <c r="Q648" s="1">
        <v>45468</v>
      </c>
      <c r="R648">
        <v>3.8650000000000002</v>
      </c>
      <c r="S648" s="1"/>
      <c r="U648" s="1"/>
      <c r="V648" s="3"/>
      <c r="W648" s="1"/>
      <c r="Y648" s="1"/>
      <c r="AA648" s="1"/>
      <c r="AC648" s="1"/>
      <c r="AE648" s="1"/>
      <c r="AG648" s="1"/>
      <c r="AI648" s="1"/>
      <c r="AK648" s="1"/>
      <c r="AM648" s="1"/>
      <c r="AO648" s="1"/>
      <c r="AQ648" s="1"/>
    </row>
    <row r="649" spans="1:43" x14ac:dyDescent="0.2">
      <c r="A649" s="1">
        <v>45476</v>
      </c>
      <c r="B649">
        <v>3.58</v>
      </c>
      <c r="C649" s="1">
        <v>45475</v>
      </c>
      <c r="D649">
        <v>3.58</v>
      </c>
      <c r="E649" s="1">
        <v>45468</v>
      </c>
      <c r="F649">
        <v>3.5630000000000002</v>
      </c>
      <c r="G649" s="1">
        <v>45474</v>
      </c>
      <c r="H649">
        <v>3.5779999999999998</v>
      </c>
      <c r="I649" s="1">
        <v>45469</v>
      </c>
      <c r="J649" s="2">
        <v>3.56</v>
      </c>
      <c r="K649" s="1">
        <v>45469</v>
      </c>
      <c r="L649">
        <v>3.6</v>
      </c>
      <c r="M649" s="1">
        <v>45468</v>
      </c>
      <c r="N649">
        <v>3.63</v>
      </c>
      <c r="O649" s="1">
        <v>45469</v>
      </c>
      <c r="P649">
        <v>3.76</v>
      </c>
      <c r="Q649" s="1">
        <v>45469</v>
      </c>
      <c r="R649">
        <v>3.88</v>
      </c>
      <c r="S649" s="1"/>
      <c r="U649" s="1"/>
      <c r="V649" s="3"/>
      <c r="W649" s="1"/>
      <c r="Y649" s="1"/>
      <c r="AA649" s="1"/>
      <c r="AC649" s="1"/>
      <c r="AE649" s="1"/>
      <c r="AG649" s="1"/>
      <c r="AI649" s="1"/>
      <c r="AK649" s="1"/>
      <c r="AM649" s="1"/>
      <c r="AO649" s="1"/>
      <c r="AQ649" s="1"/>
    </row>
    <row r="650" spans="1:43" x14ac:dyDescent="0.2">
      <c r="A650" s="1">
        <v>45477</v>
      </c>
      <c r="B650">
        <v>3.5880000000000001</v>
      </c>
      <c r="C650" s="1">
        <v>45476</v>
      </c>
      <c r="D650">
        <v>3.5840000000000001</v>
      </c>
      <c r="E650" s="1">
        <v>45469</v>
      </c>
      <c r="F650">
        <v>3.5720000000000001</v>
      </c>
      <c r="G650" s="1">
        <v>45475</v>
      </c>
      <c r="H650">
        <v>3.57</v>
      </c>
      <c r="I650" s="1">
        <v>45470</v>
      </c>
      <c r="J650" s="2">
        <v>3.56</v>
      </c>
      <c r="K650" s="1">
        <v>45470</v>
      </c>
      <c r="L650">
        <v>3.6</v>
      </c>
      <c r="M650" s="1">
        <v>45469</v>
      </c>
      <c r="N650">
        <v>3.645</v>
      </c>
      <c r="O650" s="1">
        <v>45470</v>
      </c>
      <c r="P650">
        <v>3.7570000000000001</v>
      </c>
      <c r="Q650" s="1">
        <v>45470</v>
      </c>
      <c r="R650">
        <v>3.875</v>
      </c>
      <c r="S650" s="1"/>
      <c r="U650" s="1"/>
      <c r="V650" s="3"/>
      <c r="W650" s="1"/>
      <c r="Y650" s="1"/>
      <c r="AA650" s="1"/>
      <c r="AC650" s="1"/>
      <c r="AE650" s="1"/>
      <c r="AG650" s="1"/>
      <c r="AI650" s="1"/>
      <c r="AK650" s="1"/>
      <c r="AM650" s="1"/>
      <c r="AO650" s="1"/>
      <c r="AQ650" s="1"/>
    </row>
    <row r="651" spans="1:43" x14ac:dyDescent="0.2">
      <c r="A651" s="1">
        <v>45478</v>
      </c>
      <c r="B651">
        <v>3.585</v>
      </c>
      <c r="C651" s="1">
        <v>45477</v>
      </c>
      <c r="D651">
        <v>3.585</v>
      </c>
      <c r="E651" s="1">
        <v>45470</v>
      </c>
      <c r="F651">
        <v>3.5680000000000001</v>
      </c>
      <c r="G651" s="1">
        <v>45476</v>
      </c>
      <c r="H651">
        <v>3.5720000000000001</v>
      </c>
      <c r="I651" s="1">
        <v>45471</v>
      </c>
      <c r="J651" s="2">
        <v>3.56</v>
      </c>
      <c r="K651" s="1">
        <v>45471</v>
      </c>
      <c r="L651">
        <v>3.5950000000000002</v>
      </c>
      <c r="M651" s="1">
        <v>45470</v>
      </c>
      <c r="N651">
        <v>3.645</v>
      </c>
      <c r="O651" s="1">
        <v>45471</v>
      </c>
      <c r="P651">
        <v>3.7469999999999999</v>
      </c>
      <c r="Q651" s="1">
        <v>45471</v>
      </c>
      <c r="R651">
        <v>3.8650000000000002</v>
      </c>
      <c r="S651" s="1"/>
      <c r="U651" s="1"/>
      <c r="V651" s="3"/>
      <c r="W651" s="1"/>
      <c r="Y651" s="1"/>
      <c r="AA651" s="1"/>
      <c r="AC651" s="1"/>
      <c r="AE651" s="1"/>
      <c r="AG651" s="1"/>
      <c r="AI651" s="1"/>
      <c r="AK651" s="1"/>
      <c r="AM651" s="1"/>
      <c r="AO651" s="1"/>
      <c r="AQ651" s="1"/>
    </row>
    <row r="652" spans="1:43" x14ac:dyDescent="0.2">
      <c r="A652" s="1">
        <v>45482</v>
      </c>
      <c r="B652">
        <v>3.5830000000000002</v>
      </c>
      <c r="C652" s="1">
        <v>45478</v>
      </c>
      <c r="D652">
        <v>3.5830000000000002</v>
      </c>
      <c r="E652" s="1">
        <v>45471</v>
      </c>
      <c r="F652">
        <v>3.57</v>
      </c>
      <c r="G652" s="1">
        <v>45477</v>
      </c>
      <c r="H652">
        <v>3.5579999999999998</v>
      </c>
      <c r="I652" s="1">
        <v>45474</v>
      </c>
      <c r="J652" s="2">
        <v>3.5880000000000001</v>
      </c>
      <c r="K652" s="1">
        <v>45474</v>
      </c>
      <c r="L652">
        <v>3.6240000000000001</v>
      </c>
      <c r="M652" s="1">
        <v>45471</v>
      </c>
      <c r="N652">
        <v>3.6349999999999998</v>
      </c>
      <c r="O652" s="1">
        <v>45474</v>
      </c>
      <c r="P652">
        <v>3.782</v>
      </c>
      <c r="Q652" s="1">
        <v>45474</v>
      </c>
      <c r="R652">
        <v>3.9049999999999998</v>
      </c>
      <c r="S652" s="1"/>
      <c r="U652" s="1"/>
      <c r="V652" s="3"/>
      <c r="W652" s="1"/>
      <c r="Y652" s="1"/>
      <c r="AA652" s="1"/>
      <c r="AC652" s="1"/>
      <c r="AE652" s="1"/>
      <c r="AG652" s="1"/>
      <c r="AI652" s="1"/>
      <c r="AK652" s="1"/>
      <c r="AM652" s="1"/>
      <c r="AO652" s="1"/>
      <c r="AQ652" s="1"/>
    </row>
    <row r="653" spans="1:43" x14ac:dyDescent="0.2">
      <c r="A653" s="1">
        <v>45483</v>
      </c>
      <c r="B653">
        <v>3.58</v>
      </c>
      <c r="C653" s="1">
        <v>45482</v>
      </c>
      <c r="D653">
        <v>3.585</v>
      </c>
      <c r="E653" s="1">
        <v>45474</v>
      </c>
      <c r="F653">
        <v>3.5880000000000001</v>
      </c>
      <c r="G653" s="1">
        <v>45478</v>
      </c>
      <c r="H653">
        <v>3.5550000000000002</v>
      </c>
      <c r="I653" s="1">
        <v>45475</v>
      </c>
      <c r="J653" s="2">
        <v>3.58</v>
      </c>
      <c r="K653" s="1">
        <v>45475</v>
      </c>
      <c r="L653">
        <v>3.6160000000000001</v>
      </c>
      <c r="M653" s="1">
        <v>45474</v>
      </c>
      <c r="N653">
        <v>3.67</v>
      </c>
      <c r="O653" s="1">
        <v>45475</v>
      </c>
      <c r="P653">
        <v>3.7749999999999999</v>
      </c>
      <c r="Q653" s="1">
        <v>45475</v>
      </c>
      <c r="R653">
        <v>3.8975</v>
      </c>
      <c r="S653" s="1"/>
      <c r="U653" s="1"/>
      <c r="V653" s="3"/>
      <c r="W653" s="1"/>
      <c r="Y653" s="1"/>
      <c r="AA653" s="1"/>
      <c r="AC653" s="1"/>
      <c r="AE653" s="1"/>
      <c r="AG653" s="1"/>
      <c r="AI653" s="1"/>
      <c r="AK653" s="1"/>
      <c r="AM653" s="1"/>
      <c r="AO653" s="1"/>
      <c r="AQ653" s="1"/>
    </row>
    <row r="654" spans="1:43" x14ac:dyDescent="0.2">
      <c r="A654" s="1">
        <v>45484</v>
      </c>
      <c r="B654">
        <v>3.5750000000000002</v>
      </c>
      <c r="C654" s="1">
        <v>45483</v>
      </c>
      <c r="D654">
        <v>3.59</v>
      </c>
      <c r="E654" s="1">
        <v>45475</v>
      </c>
      <c r="F654">
        <v>3.58</v>
      </c>
      <c r="G654" s="1">
        <v>45482</v>
      </c>
      <c r="H654">
        <v>3.5579999999999998</v>
      </c>
      <c r="I654" s="1">
        <v>45476</v>
      </c>
      <c r="J654" s="2">
        <v>3.5830000000000002</v>
      </c>
      <c r="K654" s="1">
        <v>45476</v>
      </c>
      <c r="L654">
        <v>3.62</v>
      </c>
      <c r="M654" s="1">
        <v>45475</v>
      </c>
      <c r="N654">
        <v>3.6619999999999999</v>
      </c>
      <c r="O654" s="1">
        <v>45476</v>
      </c>
      <c r="P654">
        <v>3.7839999999999998</v>
      </c>
      <c r="Q654" s="1">
        <v>45476</v>
      </c>
      <c r="R654">
        <v>3.907</v>
      </c>
      <c r="S654" s="1"/>
      <c r="U654" s="1"/>
      <c r="V654" s="3"/>
      <c r="W654" s="1"/>
      <c r="Y654" s="1"/>
      <c r="AA654" s="1"/>
      <c r="AC654" s="1"/>
      <c r="AE654" s="1"/>
      <c r="AG654" s="1"/>
      <c r="AI654" s="1"/>
      <c r="AK654" s="1"/>
      <c r="AM654" s="1"/>
      <c r="AO654" s="1"/>
      <c r="AQ654" s="1"/>
    </row>
    <row r="655" spans="1:43" x14ac:dyDescent="0.2">
      <c r="A655" s="1">
        <v>45485</v>
      </c>
      <c r="B655">
        <v>3.585</v>
      </c>
      <c r="C655" s="1">
        <v>45484</v>
      </c>
      <c r="D655">
        <v>3.58</v>
      </c>
      <c r="E655" s="1">
        <v>45476</v>
      </c>
      <c r="F655">
        <v>3.585</v>
      </c>
      <c r="G655" s="1">
        <v>45483</v>
      </c>
      <c r="H655">
        <v>3.5550000000000002</v>
      </c>
      <c r="I655" s="1">
        <v>45477</v>
      </c>
      <c r="J655" s="2">
        <v>3.5680000000000001</v>
      </c>
      <c r="K655" s="1">
        <v>45477</v>
      </c>
      <c r="L655">
        <v>3.5920000000000001</v>
      </c>
      <c r="M655" s="1">
        <v>45476</v>
      </c>
      <c r="N655">
        <v>3.67</v>
      </c>
      <c r="O655" s="1">
        <v>45477</v>
      </c>
      <c r="P655">
        <v>3.7519999999999998</v>
      </c>
      <c r="Q655" s="1">
        <v>45477</v>
      </c>
      <c r="R655">
        <v>3.875</v>
      </c>
      <c r="S655" s="1"/>
      <c r="U655" s="1"/>
      <c r="V655" s="3"/>
      <c r="W655" s="1"/>
      <c r="Y655" s="1"/>
      <c r="AA655" s="1"/>
      <c r="AC655" s="1"/>
      <c r="AE655" s="1"/>
      <c r="AG655" s="1"/>
      <c r="AI655" s="1"/>
      <c r="AK655" s="1"/>
      <c r="AM655" s="1"/>
      <c r="AO655" s="1"/>
      <c r="AQ655" s="1"/>
    </row>
    <row r="656" spans="1:43" x14ac:dyDescent="0.2">
      <c r="A656" s="1">
        <v>45488</v>
      </c>
      <c r="B656">
        <v>3.5779999999999998</v>
      </c>
      <c r="C656" s="1">
        <v>45485</v>
      </c>
      <c r="D656">
        <v>3.5750000000000002</v>
      </c>
      <c r="E656" s="1">
        <v>45477</v>
      </c>
      <c r="F656">
        <v>3.5779999999999998</v>
      </c>
      <c r="G656" s="1">
        <v>45484</v>
      </c>
      <c r="H656">
        <v>3.55</v>
      </c>
      <c r="I656" s="1">
        <v>45478</v>
      </c>
      <c r="J656" s="2">
        <v>3.5649999999999999</v>
      </c>
      <c r="K656" s="1">
        <v>45478</v>
      </c>
      <c r="L656">
        <v>3.59</v>
      </c>
      <c r="M656" s="1">
        <v>45477</v>
      </c>
      <c r="N656">
        <v>3.637</v>
      </c>
      <c r="O656" s="1">
        <v>45478</v>
      </c>
      <c r="P656">
        <v>3.7490000000000001</v>
      </c>
      <c r="Q656" s="1">
        <v>45478</v>
      </c>
      <c r="R656">
        <v>3.8719999999999999</v>
      </c>
      <c r="S656" s="1"/>
      <c r="U656" s="1"/>
      <c r="V656" s="3"/>
      <c r="W656" s="1"/>
      <c r="Y656" s="1"/>
      <c r="AA656" s="1"/>
      <c r="AC656" s="1"/>
      <c r="AE656" s="1"/>
      <c r="AG656" s="1"/>
      <c r="AI656" s="1"/>
      <c r="AK656" s="1"/>
      <c r="AM656" s="1"/>
      <c r="AO656" s="1"/>
      <c r="AQ656" s="1"/>
    </row>
    <row r="657" spans="1:43" x14ac:dyDescent="0.2">
      <c r="A657" s="1">
        <v>45489</v>
      </c>
      <c r="B657">
        <v>3.5449999999999999</v>
      </c>
      <c r="C657" s="1">
        <v>45488</v>
      </c>
      <c r="D657">
        <v>3.58</v>
      </c>
      <c r="E657" s="1">
        <v>45478</v>
      </c>
      <c r="F657">
        <v>3.5750000000000002</v>
      </c>
      <c r="G657" s="1">
        <v>45485</v>
      </c>
      <c r="H657">
        <v>3.53</v>
      </c>
      <c r="I657" s="1">
        <v>45482</v>
      </c>
      <c r="J657" s="2">
        <v>3.5680000000000001</v>
      </c>
      <c r="K657" s="1">
        <v>45482</v>
      </c>
      <c r="L657">
        <v>3.5910000000000002</v>
      </c>
      <c r="M657" s="1">
        <v>45478</v>
      </c>
      <c r="N657">
        <v>3.6349999999999998</v>
      </c>
      <c r="O657" s="1">
        <v>45482</v>
      </c>
      <c r="P657">
        <v>3.7480000000000002</v>
      </c>
      <c r="Q657" s="1">
        <v>45482</v>
      </c>
      <c r="R657">
        <v>3.87</v>
      </c>
      <c r="S657" s="1"/>
      <c r="U657" s="1"/>
      <c r="V657" s="3"/>
      <c r="W657" s="1"/>
      <c r="Y657" s="1"/>
      <c r="AA657" s="1"/>
      <c r="AC657" s="1"/>
      <c r="AE657" s="1"/>
      <c r="AG657" s="1"/>
      <c r="AI657" s="1"/>
      <c r="AK657" s="1"/>
      <c r="AM657" s="1"/>
      <c r="AO657" s="1"/>
      <c r="AQ657" s="1"/>
    </row>
    <row r="658" spans="1:43" x14ac:dyDescent="0.2">
      <c r="A658" s="1">
        <v>45490</v>
      </c>
      <c r="B658">
        <v>3.58</v>
      </c>
      <c r="C658" s="1">
        <v>45489</v>
      </c>
      <c r="D658">
        <v>3.54</v>
      </c>
      <c r="E658" s="1">
        <v>45482</v>
      </c>
      <c r="F658">
        <v>3.5830000000000002</v>
      </c>
      <c r="G658" s="1">
        <v>45488</v>
      </c>
      <c r="H658">
        <v>3.5329999999999999</v>
      </c>
      <c r="I658" s="1">
        <v>45483</v>
      </c>
      <c r="J658" s="2">
        <v>3.5649999999999999</v>
      </c>
      <c r="K658" s="1">
        <v>45483</v>
      </c>
      <c r="L658">
        <v>3.59</v>
      </c>
      <c r="M658" s="1">
        <v>45482</v>
      </c>
      <c r="N658">
        <v>3.6349999999999998</v>
      </c>
      <c r="O658" s="1">
        <v>45483</v>
      </c>
      <c r="P658">
        <v>3.7429999999999999</v>
      </c>
      <c r="Q658" s="1">
        <v>45483</v>
      </c>
      <c r="R658">
        <v>3.8650000000000002</v>
      </c>
      <c r="S658" s="1"/>
      <c r="U658" s="1"/>
      <c r="V658" s="3"/>
      <c r="W658" s="1"/>
      <c r="Y658" s="1"/>
      <c r="AA658" s="1"/>
      <c r="AC658" s="1"/>
      <c r="AE658" s="1"/>
      <c r="AG658" s="1"/>
      <c r="AI658" s="1"/>
      <c r="AK658" s="1"/>
      <c r="AM658" s="1"/>
      <c r="AO658" s="1"/>
      <c r="AQ658" s="1"/>
    </row>
    <row r="659" spans="1:43" x14ac:dyDescent="0.2">
      <c r="A659" s="1">
        <v>45491</v>
      </c>
      <c r="B659">
        <v>3.55</v>
      </c>
      <c r="C659" s="1">
        <v>45490</v>
      </c>
      <c r="D659">
        <v>3.5625</v>
      </c>
      <c r="E659" s="1">
        <v>45483</v>
      </c>
      <c r="F659">
        <v>3.58</v>
      </c>
      <c r="G659" s="1">
        <v>45489</v>
      </c>
      <c r="H659">
        <v>3.5</v>
      </c>
      <c r="I659" s="1">
        <v>45484</v>
      </c>
      <c r="J659" s="2">
        <v>3.5579999999999998</v>
      </c>
      <c r="K659" s="1">
        <v>45484</v>
      </c>
      <c r="L659">
        <v>3.5859999999999999</v>
      </c>
      <c r="M659" s="1">
        <v>45483</v>
      </c>
      <c r="N659">
        <v>3.63</v>
      </c>
      <c r="O659" s="1">
        <v>45484</v>
      </c>
      <c r="P659">
        <v>3.7429999999999999</v>
      </c>
      <c r="Q659" s="1">
        <v>45484</v>
      </c>
      <c r="R659">
        <v>3.8650000000000002</v>
      </c>
      <c r="S659" s="1"/>
      <c r="U659" s="1"/>
      <c r="V659" s="3"/>
      <c r="W659" s="1"/>
      <c r="Y659" s="1"/>
      <c r="AA659" s="1"/>
      <c r="AC659" s="1"/>
      <c r="AE659" s="1"/>
      <c r="AG659" s="1"/>
      <c r="AI659" s="1"/>
      <c r="AK659" s="1"/>
      <c r="AM659" s="1"/>
      <c r="AO659" s="1"/>
      <c r="AQ659" s="1"/>
    </row>
    <row r="660" spans="1:43" x14ac:dyDescent="0.2">
      <c r="A660" s="1">
        <v>45492</v>
      </c>
      <c r="B660">
        <v>3.55</v>
      </c>
      <c r="C660" s="1">
        <v>45491</v>
      </c>
      <c r="D660">
        <v>3.5329999999999999</v>
      </c>
      <c r="E660" s="1">
        <v>45484</v>
      </c>
      <c r="F660">
        <v>3.5750000000000002</v>
      </c>
      <c r="G660" s="1">
        <v>45490</v>
      </c>
      <c r="H660">
        <v>3.5</v>
      </c>
      <c r="I660" s="1">
        <v>45485</v>
      </c>
      <c r="J660" s="2">
        <v>3.5350000000000001</v>
      </c>
      <c r="K660" s="1">
        <v>45485</v>
      </c>
      <c r="L660">
        <v>3.56</v>
      </c>
      <c r="M660" s="1">
        <v>45484</v>
      </c>
      <c r="N660">
        <v>3.63</v>
      </c>
      <c r="O660" s="1">
        <v>45485</v>
      </c>
      <c r="P660">
        <v>3.7130000000000001</v>
      </c>
      <c r="Q660" s="1">
        <v>45485</v>
      </c>
      <c r="R660">
        <v>3.835</v>
      </c>
      <c r="S660" s="1"/>
      <c r="U660" s="1"/>
      <c r="V660" s="3"/>
      <c r="W660" s="1"/>
      <c r="Y660" s="1"/>
      <c r="AA660" s="1"/>
      <c r="AC660" s="1"/>
      <c r="AE660" s="1"/>
      <c r="AG660" s="1"/>
      <c r="AI660" s="1"/>
      <c r="AK660" s="1"/>
      <c r="AM660" s="1"/>
      <c r="AO660" s="1"/>
      <c r="AQ660" s="1"/>
    </row>
    <row r="661" spans="1:43" x14ac:dyDescent="0.2">
      <c r="A661" s="1">
        <v>45495</v>
      </c>
      <c r="B661">
        <v>3.55</v>
      </c>
      <c r="C661" s="1">
        <v>45492</v>
      </c>
      <c r="D661">
        <v>3.5430000000000001</v>
      </c>
      <c r="E661" s="1">
        <v>45485</v>
      </c>
      <c r="F661">
        <v>3.56</v>
      </c>
      <c r="G661" s="1">
        <v>45491</v>
      </c>
      <c r="H661">
        <v>3.48</v>
      </c>
      <c r="I661" s="1">
        <v>45488</v>
      </c>
      <c r="J661" s="2">
        <v>3.5379999999999998</v>
      </c>
      <c r="K661" s="1">
        <v>45488</v>
      </c>
      <c r="L661">
        <v>3.5609999999999999</v>
      </c>
      <c r="M661" s="1">
        <v>45485</v>
      </c>
      <c r="N661">
        <v>3.6</v>
      </c>
      <c r="O661" s="1">
        <v>45488</v>
      </c>
      <c r="P661">
        <v>3.7080000000000002</v>
      </c>
      <c r="Q661" s="1">
        <v>45488</v>
      </c>
      <c r="R661">
        <v>3.8250000000000002</v>
      </c>
      <c r="S661" s="1"/>
      <c r="U661" s="1"/>
      <c r="V661" s="3"/>
      <c r="W661" s="1"/>
      <c r="Y661" s="1"/>
      <c r="AA661" s="1"/>
      <c r="AC661" s="1"/>
      <c r="AE661" s="1"/>
      <c r="AG661" s="1"/>
      <c r="AI661" s="1"/>
      <c r="AK661" s="1"/>
      <c r="AM661" s="1"/>
      <c r="AO661" s="1"/>
      <c r="AQ661" s="1"/>
    </row>
    <row r="662" spans="1:43" x14ac:dyDescent="0.2">
      <c r="A662" s="1">
        <v>45496</v>
      </c>
      <c r="B662">
        <v>3.52</v>
      </c>
      <c r="C662" s="1">
        <v>45495</v>
      </c>
      <c r="D662">
        <v>3.5430000000000001</v>
      </c>
      <c r="E662" s="1">
        <v>45488</v>
      </c>
      <c r="F662">
        <v>3.5630000000000002</v>
      </c>
      <c r="G662" s="1">
        <v>45492</v>
      </c>
      <c r="H662">
        <v>3.49</v>
      </c>
      <c r="I662" s="1">
        <v>45489</v>
      </c>
      <c r="J662" s="2">
        <v>3.5049999999999999</v>
      </c>
      <c r="K662" s="1">
        <v>45489</v>
      </c>
      <c r="L662">
        <v>3.524</v>
      </c>
      <c r="M662" s="1">
        <v>45488</v>
      </c>
      <c r="N662">
        <v>3.6</v>
      </c>
      <c r="O662" s="1">
        <v>45489</v>
      </c>
      <c r="P662">
        <v>3.665</v>
      </c>
      <c r="Q662" s="1">
        <v>45489</v>
      </c>
      <c r="R662">
        <v>3.782</v>
      </c>
      <c r="S662" s="1"/>
      <c r="U662" s="1"/>
      <c r="V662" s="3"/>
      <c r="W662" s="1"/>
      <c r="Y662" s="1"/>
      <c r="AA662" s="1"/>
      <c r="AC662" s="1"/>
      <c r="AE662" s="1"/>
      <c r="AG662" s="1"/>
      <c r="AI662" s="1"/>
      <c r="AK662" s="1"/>
      <c r="AM662" s="1"/>
      <c r="AO662" s="1"/>
      <c r="AQ662" s="1"/>
    </row>
    <row r="663" spans="1:43" x14ac:dyDescent="0.2">
      <c r="A663" s="1">
        <v>45497</v>
      </c>
      <c r="B663">
        <v>3.5230000000000001</v>
      </c>
      <c r="C663" s="1">
        <v>45496</v>
      </c>
      <c r="D663">
        <v>3.5129999999999999</v>
      </c>
      <c r="E663" s="1">
        <v>45489</v>
      </c>
      <c r="F663">
        <v>3.53</v>
      </c>
      <c r="G663" s="1">
        <v>45495</v>
      </c>
      <c r="H663">
        <v>3.49</v>
      </c>
      <c r="I663" s="1">
        <v>45490</v>
      </c>
      <c r="J663" s="2">
        <v>3.5049999999999999</v>
      </c>
      <c r="K663" s="1">
        <v>45490</v>
      </c>
      <c r="L663">
        <v>3.524</v>
      </c>
      <c r="M663" s="1">
        <v>45489</v>
      </c>
      <c r="N663">
        <v>3.5569999999999999</v>
      </c>
      <c r="O663" s="1">
        <v>45490</v>
      </c>
      <c r="P663">
        <v>3.6656</v>
      </c>
      <c r="Q663" s="1">
        <v>45490</v>
      </c>
      <c r="R663">
        <v>3.7825000000000002</v>
      </c>
      <c r="S663" s="1"/>
      <c r="U663" s="1"/>
      <c r="V663" s="3"/>
      <c r="W663" s="1"/>
      <c r="Y663" s="1"/>
      <c r="AA663" s="1"/>
      <c r="AC663" s="1"/>
      <c r="AE663" s="1"/>
      <c r="AG663" s="1"/>
      <c r="AI663" s="1"/>
      <c r="AK663" s="1"/>
      <c r="AM663" s="1"/>
      <c r="AO663" s="1"/>
      <c r="AQ663" s="1"/>
    </row>
    <row r="664" spans="1:43" x14ac:dyDescent="0.2">
      <c r="A664" s="1">
        <v>45498</v>
      </c>
      <c r="B664">
        <v>3.52</v>
      </c>
      <c r="C664" s="1">
        <v>45497</v>
      </c>
      <c r="D664">
        <v>3.48</v>
      </c>
      <c r="E664" s="1">
        <v>45490</v>
      </c>
      <c r="F664">
        <v>3.54</v>
      </c>
      <c r="G664" s="1">
        <v>45496</v>
      </c>
      <c r="H664">
        <v>3.4649999999999999</v>
      </c>
      <c r="I664" s="1">
        <v>45491</v>
      </c>
      <c r="J664" s="2">
        <v>3.4849999999999999</v>
      </c>
      <c r="K664" s="1">
        <v>45491</v>
      </c>
      <c r="L664">
        <v>3.5049999999999999</v>
      </c>
      <c r="M664" s="1">
        <v>45490</v>
      </c>
      <c r="N664">
        <v>3.5579999999999998</v>
      </c>
      <c r="O664" s="1">
        <v>45491</v>
      </c>
      <c r="P664">
        <v>3.6480000000000001</v>
      </c>
      <c r="Q664" s="1">
        <v>45491</v>
      </c>
      <c r="R664">
        <v>3.7650000000000001</v>
      </c>
      <c r="S664" s="1"/>
      <c r="U664" s="1"/>
      <c r="V664" s="3"/>
      <c r="W664" s="1"/>
      <c r="Y664" s="1"/>
      <c r="AA664" s="1"/>
      <c r="AC664" s="1"/>
      <c r="AE664" s="1"/>
      <c r="AG664" s="1"/>
      <c r="AI664" s="1"/>
      <c r="AK664" s="1"/>
      <c r="AM664" s="1"/>
      <c r="AO664" s="1"/>
      <c r="AQ664" s="1"/>
    </row>
    <row r="665" spans="1:43" x14ac:dyDescent="0.2">
      <c r="A665" s="1">
        <v>45499</v>
      </c>
      <c r="B665">
        <v>3.5329999999999999</v>
      </c>
      <c r="C665" s="1">
        <v>45498</v>
      </c>
      <c r="D665">
        <v>3.4849999999999999</v>
      </c>
      <c r="E665" s="1">
        <v>45491</v>
      </c>
      <c r="F665">
        <v>3.5150000000000001</v>
      </c>
      <c r="G665" s="1">
        <v>45497</v>
      </c>
      <c r="H665">
        <v>3.42</v>
      </c>
      <c r="I665" s="1">
        <v>45492</v>
      </c>
      <c r="J665" s="2">
        <v>3.4950000000000001</v>
      </c>
      <c r="K665" s="1">
        <v>45492</v>
      </c>
      <c r="L665">
        <v>3.52</v>
      </c>
      <c r="M665" s="1">
        <v>45491</v>
      </c>
      <c r="N665">
        <v>3.54</v>
      </c>
      <c r="O665" s="1">
        <v>45492</v>
      </c>
      <c r="P665">
        <v>3.6680000000000001</v>
      </c>
      <c r="Q665" s="1">
        <v>45492</v>
      </c>
      <c r="R665">
        <v>3.7850000000000001</v>
      </c>
      <c r="S665" s="1"/>
      <c r="U665" s="1"/>
      <c r="V665" s="3"/>
      <c r="W665" s="1"/>
      <c r="Y665" s="1"/>
      <c r="AA665" s="1"/>
      <c r="AC665" s="1"/>
      <c r="AE665" s="1"/>
      <c r="AG665" s="1"/>
      <c r="AI665" s="1"/>
      <c r="AK665" s="1"/>
      <c r="AM665" s="1"/>
      <c r="AO665" s="1"/>
      <c r="AQ665" s="1"/>
    </row>
    <row r="666" spans="1:43" x14ac:dyDescent="0.2">
      <c r="A666" s="1">
        <v>45502</v>
      </c>
      <c r="B666">
        <v>3.5274999999999999</v>
      </c>
      <c r="C666" s="1">
        <v>45499</v>
      </c>
      <c r="D666">
        <v>3.5049999999999999</v>
      </c>
      <c r="E666" s="1">
        <v>45492</v>
      </c>
      <c r="F666">
        <v>3.5249999999999999</v>
      </c>
      <c r="G666" s="1">
        <v>45498</v>
      </c>
      <c r="H666">
        <v>3.4129999999999998</v>
      </c>
      <c r="I666" s="1">
        <v>45495</v>
      </c>
      <c r="J666" s="2">
        <v>3.4950000000000001</v>
      </c>
      <c r="K666" s="1">
        <v>45495</v>
      </c>
      <c r="L666">
        <v>3.52</v>
      </c>
      <c r="M666" s="1">
        <v>45492</v>
      </c>
      <c r="N666">
        <v>3.56</v>
      </c>
      <c r="O666" s="1">
        <v>45495</v>
      </c>
      <c r="P666">
        <v>3.6680000000000001</v>
      </c>
      <c r="Q666" s="1">
        <v>45495</v>
      </c>
      <c r="R666">
        <v>3.7850000000000001</v>
      </c>
      <c r="S666" s="1"/>
      <c r="U666" s="1"/>
      <c r="V666" s="3"/>
      <c r="W666" s="1"/>
      <c r="Y666" s="1"/>
      <c r="AA666" s="1"/>
      <c r="AC666" s="1"/>
      <c r="AE666" s="1"/>
      <c r="AG666" s="1"/>
      <c r="AI666" s="1"/>
      <c r="AK666" s="1"/>
      <c r="AM666" s="1"/>
      <c r="AO666" s="1"/>
      <c r="AQ666" s="1"/>
    </row>
    <row r="667" spans="1:43" x14ac:dyDescent="0.2">
      <c r="A667" s="1">
        <v>45503</v>
      </c>
      <c r="B667">
        <v>3.528</v>
      </c>
      <c r="C667" s="1">
        <v>45502</v>
      </c>
      <c r="D667">
        <v>3.488</v>
      </c>
      <c r="E667" s="1">
        <v>45495</v>
      </c>
      <c r="F667">
        <v>3.5249999999999999</v>
      </c>
      <c r="G667" s="1">
        <v>45499</v>
      </c>
      <c r="H667">
        <v>3.4329999999999998</v>
      </c>
      <c r="I667" s="1">
        <v>45496</v>
      </c>
      <c r="J667" s="2">
        <v>3.47</v>
      </c>
      <c r="K667" s="1">
        <v>45496</v>
      </c>
      <c r="L667">
        <v>3.5</v>
      </c>
      <c r="M667" s="1">
        <v>45495</v>
      </c>
      <c r="N667">
        <v>3.56</v>
      </c>
      <c r="O667" s="1">
        <v>45496</v>
      </c>
      <c r="P667">
        <v>3.65</v>
      </c>
      <c r="Q667" s="1">
        <v>45496</v>
      </c>
      <c r="R667">
        <v>3.7650000000000001</v>
      </c>
      <c r="S667" s="1"/>
      <c r="U667" s="1"/>
      <c r="V667" s="3"/>
      <c r="W667" s="1"/>
      <c r="Y667" s="1"/>
      <c r="AA667" s="1"/>
      <c r="AC667" s="1"/>
      <c r="AE667" s="1"/>
      <c r="AG667" s="1"/>
      <c r="AI667" s="1"/>
      <c r="AK667" s="1"/>
      <c r="AM667" s="1"/>
      <c r="AO667" s="1"/>
      <c r="AQ667" s="1"/>
    </row>
    <row r="668" spans="1:43" x14ac:dyDescent="0.2">
      <c r="A668" s="1">
        <v>45504</v>
      </c>
      <c r="B668">
        <v>3.5249999999999999</v>
      </c>
      <c r="C668" s="1">
        <v>45503</v>
      </c>
      <c r="D668">
        <v>3.4940000000000002</v>
      </c>
      <c r="E668" s="1">
        <v>45496</v>
      </c>
      <c r="F668">
        <v>3.4950000000000001</v>
      </c>
      <c r="G668" s="1">
        <v>45502</v>
      </c>
      <c r="H668">
        <v>3.4249999999999998</v>
      </c>
      <c r="I668" s="1">
        <v>45497</v>
      </c>
      <c r="J668" s="2">
        <v>3.423</v>
      </c>
      <c r="K668" s="1">
        <v>45497</v>
      </c>
      <c r="L668">
        <v>3.4510000000000001</v>
      </c>
      <c r="M668" s="1">
        <v>45496</v>
      </c>
      <c r="N668">
        <v>3.5449999999999999</v>
      </c>
      <c r="O668" s="1">
        <v>45497</v>
      </c>
      <c r="P668">
        <v>3.597</v>
      </c>
      <c r="Q668" s="1">
        <v>45497</v>
      </c>
      <c r="R668">
        <v>3.71</v>
      </c>
      <c r="S668" s="1"/>
      <c r="U668" s="1"/>
      <c r="V668" s="3"/>
      <c r="W668" s="1"/>
      <c r="Y668" s="1"/>
      <c r="AA668" s="1"/>
      <c r="AC668" s="1"/>
      <c r="AE668" s="1"/>
      <c r="AG668" s="1"/>
      <c r="AI668" s="1"/>
      <c r="AK668" s="1"/>
      <c r="AM668" s="1"/>
      <c r="AO668" s="1"/>
      <c r="AQ668" s="1"/>
    </row>
    <row r="669" spans="1:43" x14ac:dyDescent="0.2">
      <c r="A669" s="1">
        <v>45505</v>
      </c>
      <c r="B669">
        <v>3.5179999999999998</v>
      </c>
      <c r="C669" s="1">
        <v>45504</v>
      </c>
      <c r="D669">
        <v>3.484</v>
      </c>
      <c r="E669" s="1">
        <v>45497</v>
      </c>
      <c r="F669">
        <v>3.4649999999999999</v>
      </c>
      <c r="G669" s="1">
        <v>45503</v>
      </c>
      <c r="H669">
        <v>3.43</v>
      </c>
      <c r="I669" s="1">
        <v>45498</v>
      </c>
      <c r="J669" s="2">
        <v>3.403</v>
      </c>
      <c r="K669" s="1">
        <v>45498</v>
      </c>
      <c r="L669">
        <v>3.431</v>
      </c>
      <c r="M669" s="1">
        <v>45497</v>
      </c>
      <c r="N669">
        <v>3.4950000000000001</v>
      </c>
      <c r="O669" s="1">
        <v>45498</v>
      </c>
      <c r="P669">
        <v>3.57</v>
      </c>
      <c r="Q669" s="1">
        <v>45498</v>
      </c>
      <c r="R669">
        <v>3.677</v>
      </c>
      <c r="S669" s="1"/>
      <c r="U669" s="1"/>
      <c r="V669" s="3"/>
      <c r="W669" s="1"/>
      <c r="Y669" s="1"/>
      <c r="AA669" s="1"/>
      <c r="AC669" s="1"/>
      <c r="AE669" s="1"/>
      <c r="AG669" s="1"/>
      <c r="AI669" s="1"/>
      <c r="AK669" s="1"/>
      <c r="AM669" s="1"/>
      <c r="AO669" s="1"/>
      <c r="AQ669" s="1"/>
    </row>
    <row r="670" spans="1:43" x14ac:dyDescent="0.2">
      <c r="A670" s="1">
        <v>45506</v>
      </c>
      <c r="B670">
        <v>3.5</v>
      </c>
      <c r="C670" s="1">
        <v>45505</v>
      </c>
      <c r="D670">
        <v>3.4710000000000001</v>
      </c>
      <c r="E670" s="1">
        <v>45498</v>
      </c>
      <c r="F670">
        <v>3.46</v>
      </c>
      <c r="G670" s="1">
        <v>45504</v>
      </c>
      <c r="H670">
        <v>3.42</v>
      </c>
      <c r="I670" s="1">
        <v>45499</v>
      </c>
      <c r="J670" s="2">
        <v>3.4249999999999998</v>
      </c>
      <c r="K670" s="1">
        <v>45499</v>
      </c>
      <c r="L670">
        <v>3.47</v>
      </c>
      <c r="M670" s="1">
        <v>45498</v>
      </c>
      <c r="N670">
        <v>3.472</v>
      </c>
      <c r="O670" s="1">
        <v>45499</v>
      </c>
      <c r="P670">
        <v>3.605</v>
      </c>
      <c r="Q670" s="1">
        <v>45499</v>
      </c>
      <c r="R670">
        <v>3.71</v>
      </c>
      <c r="S670" s="1"/>
      <c r="U670" s="1"/>
      <c r="V670" s="3"/>
      <c r="W670" s="1"/>
      <c r="Y670" s="1"/>
      <c r="AA670" s="1"/>
      <c r="AC670" s="1"/>
      <c r="AE670" s="1"/>
      <c r="AG670" s="1"/>
      <c r="AI670" s="1"/>
      <c r="AK670" s="1"/>
      <c r="AM670" s="1"/>
      <c r="AO670" s="1"/>
      <c r="AQ670" s="1"/>
    </row>
    <row r="671" spans="1:43" x14ac:dyDescent="0.2">
      <c r="A671" s="1">
        <v>45509</v>
      </c>
      <c r="B671">
        <v>3.4950000000000001</v>
      </c>
      <c r="C671" s="1">
        <v>45506</v>
      </c>
      <c r="D671">
        <v>3.4470000000000001</v>
      </c>
      <c r="E671" s="1">
        <v>45499</v>
      </c>
      <c r="F671">
        <v>3.4729999999999999</v>
      </c>
      <c r="G671" s="1">
        <v>45505</v>
      </c>
      <c r="H671">
        <v>3.4</v>
      </c>
      <c r="I671" s="1">
        <v>45502</v>
      </c>
      <c r="J671" s="2">
        <v>3.4329999999999998</v>
      </c>
      <c r="K671" s="1">
        <v>45502</v>
      </c>
      <c r="L671">
        <v>3.4561999999999999</v>
      </c>
      <c r="M671" s="1">
        <v>45499</v>
      </c>
      <c r="N671">
        <v>3.5049999999999999</v>
      </c>
      <c r="O671" s="1">
        <v>45502</v>
      </c>
      <c r="P671">
        <v>3.585</v>
      </c>
      <c r="Q671" s="1">
        <v>45502</v>
      </c>
      <c r="R671">
        <v>3.6850000000000001</v>
      </c>
      <c r="S671" s="1"/>
      <c r="U671" s="1"/>
      <c r="V671" s="3"/>
      <c r="W671" s="1"/>
      <c r="Y671" s="1"/>
      <c r="AA671" s="1"/>
      <c r="AC671" s="1"/>
      <c r="AE671" s="1"/>
      <c r="AG671" s="1"/>
      <c r="AI671" s="1"/>
      <c r="AK671" s="1"/>
      <c r="AM671" s="1"/>
      <c r="AO671" s="1"/>
      <c r="AQ671" s="1"/>
    </row>
    <row r="672" spans="1:43" x14ac:dyDescent="0.2">
      <c r="A672" s="1">
        <v>45510</v>
      </c>
      <c r="B672">
        <v>3.51</v>
      </c>
      <c r="C672" s="1">
        <v>45509</v>
      </c>
      <c r="D672">
        <v>3.43</v>
      </c>
      <c r="E672" s="1">
        <v>45502</v>
      </c>
      <c r="F672">
        <v>3.4674999999999998</v>
      </c>
      <c r="G672" s="1">
        <v>45506</v>
      </c>
      <c r="H672">
        <v>3.37</v>
      </c>
      <c r="I672" s="1">
        <v>45503</v>
      </c>
      <c r="J672" s="2">
        <v>3.4350000000000001</v>
      </c>
      <c r="K672" s="1">
        <v>45503</v>
      </c>
      <c r="L672">
        <v>3.4609999999999999</v>
      </c>
      <c r="M672" s="1">
        <v>45502</v>
      </c>
      <c r="N672">
        <v>3.4950000000000001</v>
      </c>
      <c r="O672" s="1">
        <v>45503</v>
      </c>
      <c r="P672">
        <v>3.5950000000000002</v>
      </c>
      <c r="Q672" s="1">
        <v>45503</v>
      </c>
      <c r="R672">
        <v>3.69</v>
      </c>
      <c r="S672" s="1"/>
      <c r="U672" s="1"/>
      <c r="V672" s="3"/>
      <c r="W672" s="1"/>
      <c r="Y672" s="1"/>
      <c r="AA672" s="1"/>
      <c r="AC672" s="1"/>
      <c r="AE672" s="1"/>
      <c r="AG672" s="1"/>
      <c r="AI672" s="1"/>
      <c r="AK672" s="1"/>
      <c r="AM672" s="1"/>
      <c r="AO672" s="1"/>
      <c r="AQ672" s="1"/>
    </row>
    <row r="673" spans="1:43" x14ac:dyDescent="0.2">
      <c r="A673" s="1">
        <v>45511</v>
      </c>
      <c r="B673">
        <v>3.5030000000000001</v>
      </c>
      <c r="C673" s="1">
        <v>45510</v>
      </c>
      <c r="D673">
        <v>3.4649999999999999</v>
      </c>
      <c r="E673" s="1">
        <v>45503</v>
      </c>
      <c r="F673">
        <v>3.47</v>
      </c>
      <c r="G673" s="1">
        <v>45509</v>
      </c>
      <c r="H673">
        <v>3.33</v>
      </c>
      <c r="I673" s="1">
        <v>45504</v>
      </c>
      <c r="J673" s="2">
        <v>3.4249999999999998</v>
      </c>
      <c r="K673" s="1">
        <v>45504</v>
      </c>
      <c r="L673">
        <v>3.4489999999999998</v>
      </c>
      <c r="M673" s="1">
        <v>45503</v>
      </c>
      <c r="N673">
        <v>3.5</v>
      </c>
      <c r="O673" s="1">
        <v>45504</v>
      </c>
      <c r="P673">
        <v>3.5750000000000002</v>
      </c>
      <c r="Q673" s="1">
        <v>45504</v>
      </c>
      <c r="R673">
        <v>3.67</v>
      </c>
      <c r="S673" s="1"/>
      <c r="U673" s="1"/>
      <c r="V673" s="3"/>
      <c r="W673" s="1"/>
      <c r="Y673" s="1"/>
      <c r="AA673" s="1"/>
      <c r="AC673" s="1"/>
      <c r="AE673" s="1"/>
      <c r="AG673" s="1"/>
      <c r="AI673" s="1"/>
      <c r="AK673" s="1"/>
      <c r="AM673" s="1"/>
      <c r="AO673" s="1"/>
      <c r="AQ673" s="1"/>
    </row>
    <row r="674" spans="1:43" x14ac:dyDescent="0.2">
      <c r="A674" s="1">
        <v>45512</v>
      </c>
      <c r="B674">
        <v>3.4870000000000001</v>
      </c>
      <c r="C674" s="1">
        <v>45511</v>
      </c>
      <c r="D674">
        <v>3.4489999999999998</v>
      </c>
      <c r="E674" s="1">
        <v>45504</v>
      </c>
      <c r="F674">
        <v>3.4630000000000001</v>
      </c>
      <c r="G674" s="1">
        <v>45510</v>
      </c>
      <c r="H674">
        <v>3.3730000000000002</v>
      </c>
      <c r="I674" s="1">
        <v>45505</v>
      </c>
      <c r="J674" s="2">
        <v>3.403</v>
      </c>
      <c r="K674" s="1">
        <v>45505</v>
      </c>
      <c r="L674">
        <v>3.423</v>
      </c>
      <c r="M674" s="1">
        <v>45504</v>
      </c>
      <c r="N674">
        <v>3.4849999999999999</v>
      </c>
      <c r="O674" s="1">
        <v>45505</v>
      </c>
      <c r="P674">
        <v>3.5350000000000001</v>
      </c>
      <c r="Q674" s="1">
        <v>45505</v>
      </c>
      <c r="R674">
        <v>3.645</v>
      </c>
      <c r="S674" s="1"/>
      <c r="U674" s="1"/>
      <c r="V674" s="3"/>
      <c r="W674" s="1"/>
      <c r="Y674" s="1"/>
      <c r="AA674" s="1"/>
      <c r="AC674" s="1"/>
      <c r="AE674" s="1"/>
      <c r="AG674" s="1"/>
      <c r="AI674" s="1"/>
      <c r="AK674" s="1"/>
      <c r="AM674" s="1"/>
      <c r="AO674" s="1"/>
      <c r="AQ674" s="1"/>
    </row>
    <row r="675" spans="1:43" x14ac:dyDescent="0.2">
      <c r="A675" s="1">
        <v>45513</v>
      </c>
      <c r="B675">
        <v>3.46</v>
      </c>
      <c r="C675" s="1">
        <v>45512</v>
      </c>
      <c r="D675">
        <v>3.4260000000000002</v>
      </c>
      <c r="E675" s="1">
        <v>45505</v>
      </c>
      <c r="F675">
        <v>3.4449999999999998</v>
      </c>
      <c r="G675" s="1">
        <v>45511</v>
      </c>
      <c r="H675">
        <v>3.3650000000000002</v>
      </c>
      <c r="I675" s="1">
        <v>45506</v>
      </c>
      <c r="J675" s="2">
        <v>3.37</v>
      </c>
      <c r="K675" s="1">
        <v>45506</v>
      </c>
      <c r="L675">
        <v>3.3849999999999998</v>
      </c>
      <c r="M675" s="1">
        <v>45505</v>
      </c>
      <c r="N675">
        <v>3.46</v>
      </c>
      <c r="O675" s="1">
        <v>45506</v>
      </c>
      <c r="P675">
        <v>3.5049999999999999</v>
      </c>
      <c r="Q675" s="1">
        <v>45506</v>
      </c>
      <c r="R675">
        <v>3.6</v>
      </c>
      <c r="S675" s="1"/>
      <c r="U675" s="1"/>
      <c r="V675" s="3"/>
      <c r="W675" s="1"/>
      <c r="Y675" s="1"/>
      <c r="AA675" s="1"/>
      <c r="AC675" s="1"/>
      <c r="AE675" s="1"/>
      <c r="AG675" s="1"/>
      <c r="AI675" s="1"/>
      <c r="AK675" s="1"/>
      <c r="AM675" s="1"/>
      <c r="AO675" s="1"/>
      <c r="AQ675" s="1"/>
    </row>
    <row r="676" spans="1:43" x14ac:dyDescent="0.2">
      <c r="A676" s="1">
        <v>45516</v>
      </c>
      <c r="B676">
        <v>3.45</v>
      </c>
      <c r="C676" s="1">
        <v>45513</v>
      </c>
      <c r="D676">
        <v>3.3980000000000001</v>
      </c>
      <c r="E676" s="1">
        <v>45506</v>
      </c>
      <c r="F676">
        <v>3.415</v>
      </c>
      <c r="G676" s="1">
        <v>45512</v>
      </c>
      <c r="H676">
        <v>3.3050000000000002</v>
      </c>
      <c r="I676" s="1">
        <v>45509</v>
      </c>
      <c r="J676" s="2">
        <v>3.3279999999999998</v>
      </c>
      <c r="K676" s="1">
        <v>45509</v>
      </c>
      <c r="L676">
        <v>3.3340000000000001</v>
      </c>
      <c r="M676" s="1">
        <v>45506</v>
      </c>
      <c r="N676">
        <v>3.415</v>
      </c>
      <c r="O676" s="1">
        <v>45509</v>
      </c>
      <c r="P676">
        <v>3.4420000000000002</v>
      </c>
      <c r="Q676" s="1">
        <v>45509</v>
      </c>
      <c r="R676">
        <v>3.5350000000000001</v>
      </c>
      <c r="S676" s="1"/>
      <c r="U676" s="1"/>
      <c r="V676" s="3"/>
      <c r="W676" s="1"/>
      <c r="Y676" s="1"/>
      <c r="AA676" s="1"/>
      <c r="AC676" s="1"/>
      <c r="AE676" s="1"/>
      <c r="AG676" s="1"/>
      <c r="AI676" s="1"/>
      <c r="AK676" s="1"/>
      <c r="AM676" s="1"/>
      <c r="AO676" s="1"/>
      <c r="AQ676" s="1"/>
    </row>
    <row r="677" spans="1:43" x14ac:dyDescent="0.2">
      <c r="A677" s="1">
        <v>45517</v>
      </c>
      <c r="B677">
        <v>3.4649999999999999</v>
      </c>
      <c r="C677" s="1">
        <v>45516</v>
      </c>
      <c r="D677">
        <v>3.3824999999999998</v>
      </c>
      <c r="E677" s="1">
        <v>45509</v>
      </c>
      <c r="F677">
        <v>3.395</v>
      </c>
      <c r="G677" s="1">
        <v>45513</v>
      </c>
      <c r="H677">
        <v>3.2949999999999999</v>
      </c>
      <c r="I677" s="1">
        <v>45510</v>
      </c>
      <c r="J677" s="2">
        <v>3.3730000000000002</v>
      </c>
      <c r="K677" s="1">
        <v>45510</v>
      </c>
      <c r="L677">
        <v>3.3940000000000001</v>
      </c>
      <c r="M677" s="1">
        <v>45509</v>
      </c>
      <c r="N677">
        <v>3.355</v>
      </c>
      <c r="O677" s="1">
        <v>45510</v>
      </c>
      <c r="P677">
        <v>3.5169999999999999</v>
      </c>
      <c r="Q677" s="1">
        <v>45510</v>
      </c>
      <c r="R677">
        <v>3.61</v>
      </c>
      <c r="S677" s="1"/>
      <c r="U677" s="1"/>
      <c r="V677" s="3"/>
      <c r="W677" s="1"/>
      <c r="Y677" s="1"/>
      <c r="AA677" s="1"/>
      <c r="AC677" s="1"/>
      <c r="AE677" s="1"/>
      <c r="AG677" s="1"/>
      <c r="AI677" s="1"/>
      <c r="AK677" s="1"/>
      <c r="AM677" s="1"/>
      <c r="AO677" s="1"/>
      <c r="AQ677" s="1"/>
    </row>
    <row r="678" spans="1:43" x14ac:dyDescent="0.2">
      <c r="A678" s="1">
        <v>45518</v>
      </c>
      <c r="B678">
        <v>3.4849999999999999</v>
      </c>
      <c r="C678" s="1">
        <v>45517</v>
      </c>
      <c r="D678">
        <v>3.403</v>
      </c>
      <c r="E678" s="1">
        <v>45510</v>
      </c>
      <c r="F678">
        <v>3.4249999999999998</v>
      </c>
      <c r="G678" s="1">
        <v>45516</v>
      </c>
      <c r="H678">
        <v>3.2730000000000001</v>
      </c>
      <c r="I678" s="1">
        <v>45511</v>
      </c>
      <c r="J678" s="2">
        <v>3.3650000000000002</v>
      </c>
      <c r="K678" s="1">
        <v>45511</v>
      </c>
      <c r="L678">
        <v>3.3875000000000002</v>
      </c>
      <c r="M678" s="1">
        <v>45510</v>
      </c>
      <c r="N678">
        <v>3.43</v>
      </c>
      <c r="O678" s="1">
        <v>45511</v>
      </c>
      <c r="P678">
        <v>3.52</v>
      </c>
      <c r="Q678" s="1">
        <v>45511</v>
      </c>
      <c r="R678">
        <v>3.62</v>
      </c>
      <c r="S678" s="1"/>
      <c r="U678" s="1"/>
      <c r="V678" s="3"/>
      <c r="W678" s="1"/>
      <c r="Y678" s="1"/>
      <c r="AA678" s="1"/>
      <c r="AC678" s="1"/>
      <c r="AE678" s="1"/>
      <c r="AG678" s="1"/>
      <c r="AI678" s="1"/>
      <c r="AK678" s="1"/>
      <c r="AM678" s="1"/>
      <c r="AO678" s="1"/>
      <c r="AQ678" s="1"/>
    </row>
    <row r="679" spans="1:43" x14ac:dyDescent="0.2">
      <c r="A679" s="1">
        <v>45519</v>
      </c>
      <c r="B679">
        <v>3.488</v>
      </c>
      <c r="C679" s="1">
        <v>45518</v>
      </c>
      <c r="D679">
        <v>3.42</v>
      </c>
      <c r="E679" s="1">
        <v>45511</v>
      </c>
      <c r="F679">
        <v>3.415</v>
      </c>
      <c r="G679" s="1">
        <v>45517</v>
      </c>
      <c r="H679">
        <v>3.3050000000000002</v>
      </c>
      <c r="I679" s="1">
        <v>45512</v>
      </c>
      <c r="J679" s="2">
        <v>3.3180000000000001</v>
      </c>
      <c r="K679" s="1">
        <v>45512</v>
      </c>
      <c r="L679">
        <v>3.3439999999999999</v>
      </c>
      <c r="M679" s="1">
        <v>45511</v>
      </c>
      <c r="N679">
        <v>3.4249999999999998</v>
      </c>
      <c r="O679" s="1">
        <v>45512</v>
      </c>
      <c r="P679">
        <v>3.4729999999999999</v>
      </c>
      <c r="Q679" s="1">
        <v>45512</v>
      </c>
      <c r="R679">
        <v>3.577</v>
      </c>
      <c r="S679" s="1"/>
      <c r="U679" s="1"/>
      <c r="V679" s="3"/>
      <c r="W679" s="1"/>
      <c r="Y679" s="1"/>
      <c r="AA679" s="1"/>
      <c r="AC679" s="1"/>
      <c r="AE679" s="1"/>
      <c r="AG679" s="1"/>
      <c r="AI679" s="1"/>
      <c r="AK679" s="1"/>
      <c r="AM679" s="1"/>
      <c r="AO679" s="1"/>
      <c r="AQ679" s="1"/>
    </row>
    <row r="680" spans="1:43" x14ac:dyDescent="0.2">
      <c r="A680" s="1">
        <v>45520</v>
      </c>
      <c r="B680">
        <v>3.4950000000000001</v>
      </c>
      <c r="C680" s="1">
        <v>45519</v>
      </c>
      <c r="D680">
        <v>3.4289999999999998</v>
      </c>
      <c r="E680" s="1">
        <v>45512</v>
      </c>
      <c r="F680">
        <v>3.3849999999999998</v>
      </c>
      <c r="G680" s="1">
        <v>45518</v>
      </c>
      <c r="H680">
        <v>3.32</v>
      </c>
      <c r="I680" s="1">
        <v>45513</v>
      </c>
      <c r="J680" s="2">
        <v>3.2949999999999999</v>
      </c>
      <c r="K680" s="1">
        <v>45513</v>
      </c>
      <c r="L680">
        <v>3.3279999999999998</v>
      </c>
      <c r="M680" s="1">
        <v>45512</v>
      </c>
      <c r="N680">
        <v>3.38</v>
      </c>
      <c r="O680" s="1">
        <v>45513</v>
      </c>
      <c r="P680">
        <v>3.464</v>
      </c>
      <c r="Q680" s="1">
        <v>45513</v>
      </c>
      <c r="R680">
        <v>3.5710000000000002</v>
      </c>
      <c r="S680" s="1"/>
      <c r="U680" s="1"/>
      <c r="V680" s="3"/>
      <c r="W680" s="1"/>
      <c r="Y680" s="1"/>
      <c r="AA680" s="1"/>
      <c r="AC680" s="1"/>
      <c r="AE680" s="1"/>
      <c r="AG680" s="1"/>
      <c r="AI680" s="1"/>
      <c r="AK680" s="1"/>
      <c r="AM680" s="1"/>
      <c r="AO680" s="1"/>
      <c r="AQ680" s="1"/>
    </row>
    <row r="681" spans="1:43" x14ac:dyDescent="0.2">
      <c r="A681" s="1">
        <v>45523</v>
      </c>
      <c r="B681">
        <v>3.46</v>
      </c>
      <c r="C681" s="1">
        <v>45520</v>
      </c>
      <c r="D681">
        <v>3.44</v>
      </c>
      <c r="E681" s="1">
        <v>45513</v>
      </c>
      <c r="F681">
        <v>3.3650000000000002</v>
      </c>
      <c r="G681" s="1">
        <v>45519</v>
      </c>
      <c r="H681">
        <v>3.3380000000000001</v>
      </c>
      <c r="I681" s="1">
        <v>45516</v>
      </c>
      <c r="J681" s="2">
        <v>3.278</v>
      </c>
      <c r="K681" s="1">
        <v>45516</v>
      </c>
      <c r="L681">
        <v>3.3159999999999998</v>
      </c>
      <c r="M681" s="1">
        <v>45513</v>
      </c>
      <c r="N681">
        <v>3.37</v>
      </c>
      <c r="O681" s="1">
        <v>45516</v>
      </c>
      <c r="P681">
        <v>3.46</v>
      </c>
      <c r="Q681" s="1">
        <v>45516</v>
      </c>
      <c r="R681">
        <v>3.57</v>
      </c>
      <c r="S681" s="1"/>
      <c r="U681" s="1"/>
      <c r="V681" s="3"/>
      <c r="W681" s="1"/>
      <c r="Y681" s="1"/>
      <c r="AA681" s="1"/>
      <c r="AC681" s="1"/>
      <c r="AE681" s="1"/>
      <c r="AG681" s="1"/>
      <c r="AI681" s="1"/>
      <c r="AK681" s="1"/>
      <c r="AM681" s="1"/>
      <c r="AO681" s="1"/>
      <c r="AQ681" s="1"/>
    </row>
    <row r="682" spans="1:43" x14ac:dyDescent="0.2">
      <c r="A682" s="1">
        <v>45524</v>
      </c>
      <c r="B682">
        <v>3.4780000000000002</v>
      </c>
      <c r="C682" s="1">
        <v>45523</v>
      </c>
      <c r="D682">
        <v>3.42</v>
      </c>
      <c r="E682" s="1">
        <v>45516</v>
      </c>
      <c r="F682">
        <v>3.3450000000000002</v>
      </c>
      <c r="G682" s="1">
        <v>45520</v>
      </c>
      <c r="H682">
        <v>3.355</v>
      </c>
      <c r="I682" s="1">
        <v>45517</v>
      </c>
      <c r="J682" s="2">
        <v>3.3090000000000002</v>
      </c>
      <c r="K682" s="1">
        <v>45517</v>
      </c>
      <c r="L682">
        <v>3.347</v>
      </c>
      <c r="M682" s="1">
        <v>45516</v>
      </c>
      <c r="N682">
        <v>3.3650000000000002</v>
      </c>
      <c r="O682" s="1">
        <v>45517</v>
      </c>
      <c r="P682">
        <v>3.4910000000000001</v>
      </c>
      <c r="Q682" s="1">
        <v>45517</v>
      </c>
      <c r="R682">
        <v>3.6</v>
      </c>
      <c r="S682" s="1"/>
      <c r="U682" s="1"/>
      <c r="V682" s="3"/>
      <c r="W682" s="1"/>
      <c r="Y682" s="1"/>
      <c r="AA682" s="1"/>
      <c r="AC682" s="1"/>
      <c r="AE682" s="1"/>
      <c r="AG682" s="1"/>
      <c r="AI682" s="1"/>
      <c r="AK682" s="1"/>
      <c r="AM682" s="1"/>
      <c r="AO682" s="1"/>
      <c r="AQ682" s="1"/>
    </row>
    <row r="683" spans="1:43" x14ac:dyDescent="0.2">
      <c r="A683" s="1">
        <v>45525</v>
      </c>
      <c r="B683">
        <v>3.4929999999999999</v>
      </c>
      <c r="C683" s="1">
        <v>45524</v>
      </c>
      <c r="D683">
        <v>3.4062999999999999</v>
      </c>
      <c r="E683" s="1">
        <v>45517</v>
      </c>
      <c r="F683">
        <v>3.37</v>
      </c>
      <c r="G683" s="1">
        <v>45523</v>
      </c>
      <c r="H683">
        <v>3.31</v>
      </c>
      <c r="I683" s="1">
        <v>45518</v>
      </c>
      <c r="J683" s="2">
        <v>3.3279999999999998</v>
      </c>
      <c r="K683" s="1">
        <v>45518</v>
      </c>
      <c r="L683">
        <v>3.3610000000000002</v>
      </c>
      <c r="M683" s="1">
        <v>45517</v>
      </c>
      <c r="N683">
        <v>3.395</v>
      </c>
      <c r="O683" s="1">
        <v>45518</v>
      </c>
      <c r="P683">
        <v>3.5049999999999999</v>
      </c>
      <c r="Q683" s="1">
        <v>45518</v>
      </c>
      <c r="R683">
        <v>3.617</v>
      </c>
      <c r="S683" s="1"/>
      <c r="U683" s="1"/>
      <c r="V683" s="3"/>
      <c r="W683" s="1"/>
      <c r="Y683" s="1"/>
      <c r="AA683" s="1"/>
      <c r="AC683" s="1"/>
      <c r="AE683" s="1"/>
      <c r="AG683" s="1"/>
      <c r="AI683" s="1"/>
      <c r="AK683" s="1"/>
      <c r="AM683" s="1"/>
      <c r="AO683" s="1"/>
      <c r="AQ683" s="1"/>
    </row>
    <row r="684" spans="1:43" x14ac:dyDescent="0.2">
      <c r="A684" s="1">
        <v>45526</v>
      </c>
      <c r="B684">
        <v>3.4950000000000001</v>
      </c>
      <c r="C684" s="1">
        <v>45525</v>
      </c>
      <c r="D684">
        <v>3.423</v>
      </c>
      <c r="E684" s="1">
        <v>45518</v>
      </c>
      <c r="F684">
        <v>3.3849999999999998</v>
      </c>
      <c r="G684" s="1">
        <v>45524</v>
      </c>
      <c r="H684">
        <v>3.2879999999999998</v>
      </c>
      <c r="I684" s="1">
        <v>45519</v>
      </c>
      <c r="J684" s="2">
        <v>3.3450000000000002</v>
      </c>
      <c r="K684" s="1">
        <v>45519</v>
      </c>
      <c r="L684">
        <v>3.379</v>
      </c>
      <c r="M684" s="1">
        <v>45518</v>
      </c>
      <c r="N684">
        <v>3.4049999999999998</v>
      </c>
      <c r="O684" s="1">
        <v>45519</v>
      </c>
      <c r="P684">
        <v>3.5209999999999999</v>
      </c>
      <c r="Q684" s="1">
        <v>45519</v>
      </c>
      <c r="R684">
        <v>3.6320000000000001</v>
      </c>
      <c r="S684" s="1"/>
      <c r="U684" s="1"/>
      <c r="V684" s="3"/>
      <c r="W684" s="1"/>
      <c r="Y684" s="1"/>
      <c r="AA684" s="1"/>
      <c r="AC684" s="1"/>
      <c r="AE684" s="1"/>
      <c r="AG684" s="1"/>
      <c r="AI684" s="1"/>
      <c r="AK684" s="1"/>
      <c r="AM684" s="1"/>
      <c r="AO684" s="1"/>
      <c r="AQ684" s="1"/>
    </row>
    <row r="685" spans="1:43" x14ac:dyDescent="0.2">
      <c r="A685" s="1">
        <v>45527</v>
      </c>
      <c r="B685">
        <v>3.5049999999999999</v>
      </c>
      <c r="C685" s="1">
        <v>45526</v>
      </c>
      <c r="D685">
        <v>3.43</v>
      </c>
      <c r="E685" s="1">
        <v>45519</v>
      </c>
      <c r="F685">
        <v>3.4</v>
      </c>
      <c r="G685" s="1">
        <v>45525</v>
      </c>
      <c r="H685">
        <v>3.298</v>
      </c>
      <c r="I685" s="1">
        <v>45520</v>
      </c>
      <c r="J685" s="2">
        <v>3.3620000000000001</v>
      </c>
      <c r="K685" s="1">
        <v>45520</v>
      </c>
      <c r="L685">
        <v>3.3959999999999999</v>
      </c>
      <c r="M685" s="1">
        <v>45519</v>
      </c>
      <c r="N685">
        <v>3.4220000000000002</v>
      </c>
      <c r="O685" s="1">
        <v>45520</v>
      </c>
      <c r="P685">
        <v>3.5390000000000001</v>
      </c>
      <c r="Q685" s="1">
        <v>45520</v>
      </c>
      <c r="R685">
        <v>3.65</v>
      </c>
      <c r="S685" s="1"/>
      <c r="U685" s="1"/>
      <c r="V685" s="3"/>
      <c r="W685" s="1"/>
      <c r="Y685" s="1"/>
      <c r="AA685" s="1"/>
      <c r="AC685" s="1"/>
      <c r="AE685" s="1"/>
      <c r="AG685" s="1"/>
      <c r="AI685" s="1"/>
      <c r="AK685" s="1"/>
      <c r="AM685" s="1"/>
      <c r="AO685" s="1"/>
      <c r="AQ685" s="1"/>
    </row>
    <row r="686" spans="1:43" x14ac:dyDescent="0.2">
      <c r="A686" s="1">
        <v>45530</v>
      </c>
      <c r="B686">
        <v>3.4950000000000001</v>
      </c>
      <c r="C686" s="1">
        <v>45527</v>
      </c>
      <c r="D686">
        <v>3.4474999999999998</v>
      </c>
      <c r="E686" s="1">
        <v>45520</v>
      </c>
      <c r="F686">
        <v>3.415</v>
      </c>
      <c r="G686" s="1">
        <v>45526</v>
      </c>
      <c r="H686">
        <v>3.3050000000000002</v>
      </c>
      <c r="I686" s="1">
        <v>45523</v>
      </c>
      <c r="J686" s="2">
        <v>3.3149999999999999</v>
      </c>
      <c r="K686" s="1">
        <v>45523</v>
      </c>
      <c r="L686">
        <v>3.3450000000000002</v>
      </c>
      <c r="M686" s="1">
        <v>45520</v>
      </c>
      <c r="N686">
        <v>3.44</v>
      </c>
      <c r="O686" s="1">
        <v>45523</v>
      </c>
      <c r="P686">
        <v>3.49</v>
      </c>
      <c r="Q686" s="1">
        <v>45523</v>
      </c>
      <c r="R686">
        <v>3.6</v>
      </c>
      <c r="S686" s="1"/>
      <c r="U686" s="1"/>
      <c r="V686" s="3"/>
      <c r="W686" s="1"/>
      <c r="Y686" s="1"/>
      <c r="AA686" s="1"/>
      <c r="AC686" s="1"/>
      <c r="AE686" s="1"/>
      <c r="AG686" s="1"/>
      <c r="AI686" s="1"/>
      <c r="AK686" s="1"/>
      <c r="AM686" s="1"/>
      <c r="AO686" s="1"/>
      <c r="AQ686" s="1"/>
    </row>
    <row r="687" spans="1:43" x14ac:dyDescent="0.2">
      <c r="A687" s="1">
        <v>45531</v>
      </c>
      <c r="B687">
        <v>3.5049999999999999</v>
      </c>
      <c r="C687" s="1">
        <v>45530</v>
      </c>
      <c r="D687">
        <v>3.4350000000000001</v>
      </c>
      <c r="E687" s="1">
        <v>45523</v>
      </c>
      <c r="F687">
        <v>3.3820000000000001</v>
      </c>
      <c r="G687" s="1">
        <v>45527</v>
      </c>
      <c r="H687">
        <v>3.3380000000000001</v>
      </c>
      <c r="I687" s="1">
        <v>45524</v>
      </c>
      <c r="J687" s="2">
        <v>3.2949999999999999</v>
      </c>
      <c r="K687" s="1">
        <v>45524</v>
      </c>
      <c r="L687">
        <v>3.3262999999999998</v>
      </c>
      <c r="M687" s="1">
        <v>45523</v>
      </c>
      <c r="N687">
        <v>3.395</v>
      </c>
      <c r="O687" s="1">
        <v>45524</v>
      </c>
      <c r="P687">
        <v>3.4540000000000002</v>
      </c>
      <c r="Q687" s="1">
        <v>45524</v>
      </c>
      <c r="R687">
        <v>3.5625</v>
      </c>
      <c r="S687" s="1"/>
      <c r="U687" s="1"/>
      <c r="V687" s="3"/>
      <c r="W687" s="1"/>
      <c r="Y687" s="1"/>
      <c r="AA687" s="1"/>
      <c r="AC687" s="1"/>
      <c r="AE687" s="1"/>
      <c r="AG687" s="1"/>
      <c r="AI687" s="1"/>
      <c r="AK687" s="1"/>
      <c r="AM687" s="1"/>
      <c r="AO687" s="1"/>
      <c r="AQ687" s="1"/>
    </row>
    <row r="688" spans="1:43" x14ac:dyDescent="0.2">
      <c r="A688" s="1">
        <v>45532</v>
      </c>
      <c r="B688">
        <v>3.5049999999999999</v>
      </c>
      <c r="C688" s="1">
        <v>45531</v>
      </c>
      <c r="D688">
        <v>3.4449999999999998</v>
      </c>
      <c r="E688" s="1">
        <v>45524</v>
      </c>
      <c r="F688">
        <v>3.3650000000000002</v>
      </c>
      <c r="G688" s="1">
        <v>45530</v>
      </c>
      <c r="H688">
        <v>3.32</v>
      </c>
      <c r="I688" s="1">
        <v>45525</v>
      </c>
      <c r="J688" s="2">
        <v>3.3029999999999999</v>
      </c>
      <c r="K688" s="1">
        <v>45525</v>
      </c>
      <c r="L688">
        <v>3.331</v>
      </c>
      <c r="M688" s="1">
        <v>45524</v>
      </c>
      <c r="N688">
        <v>3.3574999999999999</v>
      </c>
      <c r="O688" s="1">
        <v>45525</v>
      </c>
      <c r="P688">
        <v>3.456</v>
      </c>
      <c r="Q688" s="1">
        <v>45525</v>
      </c>
      <c r="R688">
        <v>3.5649999999999999</v>
      </c>
      <c r="S688" s="1"/>
      <c r="U688" s="1"/>
      <c r="V688" s="3"/>
      <c r="W688" s="1"/>
      <c r="Y688" s="1"/>
      <c r="AA688" s="1"/>
      <c r="AC688" s="1"/>
      <c r="AE688" s="1"/>
      <c r="AG688" s="1"/>
      <c r="AI688" s="1"/>
      <c r="AK688" s="1"/>
      <c r="AM688" s="1"/>
      <c r="AO688" s="1"/>
      <c r="AQ688" s="1"/>
    </row>
    <row r="689" spans="1:43" x14ac:dyDescent="0.2">
      <c r="A689" s="1">
        <v>45533</v>
      </c>
      <c r="B689">
        <v>3.51</v>
      </c>
      <c r="C689" s="1">
        <v>45532</v>
      </c>
      <c r="D689">
        <v>3.4449999999999998</v>
      </c>
      <c r="E689" s="1">
        <v>45525</v>
      </c>
      <c r="F689">
        <v>3.3730000000000002</v>
      </c>
      <c r="G689" s="1">
        <v>45531</v>
      </c>
      <c r="H689">
        <v>3.3330000000000002</v>
      </c>
      <c r="I689" s="1">
        <v>45526</v>
      </c>
      <c r="J689" s="2">
        <v>3.3079999999999998</v>
      </c>
      <c r="K689" s="1">
        <v>45526</v>
      </c>
      <c r="L689">
        <v>3.3340000000000001</v>
      </c>
      <c r="M689" s="1">
        <v>45525</v>
      </c>
      <c r="N689">
        <v>3.36</v>
      </c>
      <c r="O689" s="1">
        <v>45526</v>
      </c>
      <c r="P689">
        <v>3.456</v>
      </c>
      <c r="Q689" s="1">
        <v>45526</v>
      </c>
      <c r="R689">
        <v>3.5649999999999999</v>
      </c>
      <c r="S689" s="1"/>
      <c r="U689" s="1"/>
      <c r="V689" s="3"/>
      <c r="W689" s="1"/>
      <c r="Y689" s="1"/>
      <c r="AA689" s="1"/>
      <c r="AC689" s="1"/>
      <c r="AE689" s="1"/>
      <c r="AG689" s="1"/>
      <c r="AI689" s="1"/>
      <c r="AK689" s="1"/>
      <c r="AM689" s="1"/>
      <c r="AO689" s="1"/>
      <c r="AQ689" s="1"/>
    </row>
    <row r="690" spans="1:43" x14ac:dyDescent="0.2">
      <c r="A690" s="1">
        <v>45534</v>
      </c>
      <c r="B690">
        <v>3.5129999999999999</v>
      </c>
      <c r="C690" s="1">
        <v>45533</v>
      </c>
      <c r="D690">
        <v>3.46</v>
      </c>
      <c r="E690" s="1">
        <v>45526</v>
      </c>
      <c r="F690">
        <v>3.3849999999999998</v>
      </c>
      <c r="G690" s="1">
        <v>45532</v>
      </c>
      <c r="H690">
        <v>3.335</v>
      </c>
      <c r="I690" s="1">
        <v>45527</v>
      </c>
      <c r="J690" s="2">
        <v>3.34</v>
      </c>
      <c r="K690" s="1">
        <v>45527</v>
      </c>
      <c r="L690">
        <v>3.37</v>
      </c>
      <c r="M690" s="1">
        <v>45526</v>
      </c>
      <c r="N690">
        <v>3.36</v>
      </c>
      <c r="O690" s="1">
        <v>45527</v>
      </c>
      <c r="P690">
        <v>3.4962</v>
      </c>
      <c r="Q690" s="1">
        <v>45527</v>
      </c>
      <c r="R690">
        <v>3.605</v>
      </c>
      <c r="S690" s="1"/>
      <c r="U690" s="1"/>
      <c r="V690" s="3"/>
      <c r="W690" s="1"/>
      <c r="Y690" s="1"/>
      <c r="AA690" s="1"/>
      <c r="AC690" s="1"/>
      <c r="AE690" s="1"/>
      <c r="AG690" s="1"/>
      <c r="AI690" s="1"/>
      <c r="AK690" s="1"/>
      <c r="AM690" s="1"/>
      <c r="AO690" s="1"/>
      <c r="AQ690" s="1"/>
    </row>
    <row r="691" spans="1:43" x14ac:dyDescent="0.2">
      <c r="A691" s="1">
        <v>45537</v>
      </c>
      <c r="B691">
        <v>3.52</v>
      </c>
      <c r="C691" s="1">
        <v>45534</v>
      </c>
      <c r="D691">
        <v>3.468</v>
      </c>
      <c r="E691" s="1">
        <v>45527</v>
      </c>
      <c r="F691">
        <v>3.41</v>
      </c>
      <c r="G691" s="1">
        <v>45533</v>
      </c>
      <c r="H691">
        <v>3.3479999999999999</v>
      </c>
      <c r="I691" s="1">
        <v>45530</v>
      </c>
      <c r="J691" s="2">
        <v>3.3220000000000001</v>
      </c>
      <c r="K691" s="1">
        <v>45530</v>
      </c>
      <c r="L691">
        <v>3.3559999999999999</v>
      </c>
      <c r="M691" s="1">
        <v>45527</v>
      </c>
      <c r="N691">
        <v>3.4</v>
      </c>
      <c r="O691" s="1">
        <v>45530</v>
      </c>
      <c r="P691">
        <v>3.4860000000000002</v>
      </c>
      <c r="Q691" s="1">
        <v>45530</v>
      </c>
      <c r="R691">
        <v>3.5950000000000002</v>
      </c>
      <c r="S691" s="1"/>
      <c r="U691" s="1"/>
      <c r="V691" s="3"/>
      <c r="W691" s="1"/>
      <c r="Y691" s="1"/>
      <c r="AA691" s="1"/>
      <c r="AC691" s="1"/>
      <c r="AE691" s="1"/>
      <c r="AG691" s="1"/>
      <c r="AI691" s="1"/>
      <c r="AK691" s="1"/>
      <c r="AM691" s="1"/>
      <c r="AO691" s="1"/>
      <c r="AQ691" s="1"/>
    </row>
    <row r="692" spans="1:43" x14ac:dyDescent="0.2">
      <c r="A692" s="1">
        <v>45538</v>
      </c>
      <c r="B692">
        <v>3.5070000000000001</v>
      </c>
      <c r="C692" s="1">
        <v>45537</v>
      </c>
      <c r="D692">
        <v>3.48</v>
      </c>
      <c r="E692" s="1">
        <v>45530</v>
      </c>
      <c r="F692">
        <v>3.395</v>
      </c>
      <c r="G692" s="1">
        <v>45534</v>
      </c>
      <c r="H692">
        <v>3.3650000000000002</v>
      </c>
      <c r="I692" s="1">
        <v>45531</v>
      </c>
      <c r="J692" s="2">
        <v>3.335</v>
      </c>
      <c r="K692" s="1">
        <v>45531</v>
      </c>
      <c r="L692">
        <v>3.3660000000000001</v>
      </c>
      <c r="M692" s="1">
        <v>45530</v>
      </c>
      <c r="N692">
        <v>3.39</v>
      </c>
      <c r="O692" s="1">
        <v>45531</v>
      </c>
      <c r="P692">
        <v>3.4940000000000002</v>
      </c>
      <c r="Q692" s="1">
        <v>45531</v>
      </c>
      <c r="R692">
        <v>3.6019999999999999</v>
      </c>
      <c r="S692" s="1"/>
      <c r="U692" s="1"/>
      <c r="V692" s="3"/>
      <c r="W692" s="1"/>
      <c r="Y692" s="1"/>
      <c r="AA692" s="1"/>
      <c r="AC692" s="1"/>
      <c r="AE692" s="1"/>
      <c r="AG692" s="1"/>
      <c r="AI692" s="1"/>
      <c r="AK692" s="1"/>
      <c r="AM692" s="1"/>
      <c r="AO692" s="1"/>
      <c r="AQ692" s="1"/>
    </row>
    <row r="693" spans="1:43" x14ac:dyDescent="0.2">
      <c r="A693" s="1">
        <v>45539</v>
      </c>
      <c r="B693">
        <v>3.4980000000000002</v>
      </c>
      <c r="C693" s="1">
        <v>45538</v>
      </c>
      <c r="D693">
        <v>3.47</v>
      </c>
      <c r="E693" s="1">
        <v>45531</v>
      </c>
      <c r="F693">
        <v>3.4049999999999998</v>
      </c>
      <c r="G693" s="1">
        <v>45537</v>
      </c>
      <c r="H693">
        <v>3.39</v>
      </c>
      <c r="I693" s="1">
        <v>45532</v>
      </c>
      <c r="J693" s="2">
        <v>3.3380000000000001</v>
      </c>
      <c r="K693" s="1">
        <v>45532</v>
      </c>
      <c r="L693">
        <v>3.3660000000000001</v>
      </c>
      <c r="M693" s="1">
        <v>45531</v>
      </c>
      <c r="N693">
        <v>3.3969999999999998</v>
      </c>
      <c r="O693" s="1">
        <v>45532</v>
      </c>
      <c r="P693">
        <v>3.496</v>
      </c>
      <c r="Q693" s="1">
        <v>45532</v>
      </c>
      <c r="R693">
        <v>3.605</v>
      </c>
      <c r="S693" s="1"/>
      <c r="U693" s="1"/>
      <c r="V693" s="3"/>
      <c r="W693" s="1"/>
      <c r="Y693" s="1"/>
      <c r="AA693" s="1"/>
      <c r="AC693" s="1"/>
      <c r="AE693" s="1"/>
      <c r="AG693" s="1"/>
      <c r="AI693" s="1"/>
      <c r="AK693" s="1"/>
      <c r="AM693" s="1"/>
      <c r="AO693" s="1"/>
      <c r="AQ693" s="1"/>
    </row>
    <row r="694" spans="1:43" x14ac:dyDescent="0.2">
      <c r="A694" s="1">
        <v>45540</v>
      </c>
      <c r="B694">
        <v>3.5</v>
      </c>
      <c r="C694" s="1">
        <v>45539</v>
      </c>
      <c r="D694">
        <v>3.4474999999999998</v>
      </c>
      <c r="E694" s="1">
        <v>45532</v>
      </c>
      <c r="F694">
        <v>3.4049999999999998</v>
      </c>
      <c r="G694" s="1">
        <v>45538</v>
      </c>
      <c r="H694">
        <v>3.375</v>
      </c>
      <c r="I694" s="1">
        <v>45533</v>
      </c>
      <c r="J694" s="2">
        <v>3.3450000000000002</v>
      </c>
      <c r="K694" s="1">
        <v>45533</v>
      </c>
      <c r="L694">
        <v>3.37</v>
      </c>
      <c r="M694" s="1">
        <v>45532</v>
      </c>
      <c r="N694">
        <v>3.4</v>
      </c>
      <c r="O694" s="1">
        <v>45533</v>
      </c>
      <c r="P694">
        <v>3.5009999999999999</v>
      </c>
      <c r="Q694" s="1">
        <v>45533</v>
      </c>
      <c r="R694">
        <v>3.61</v>
      </c>
      <c r="S694" s="1"/>
      <c r="U694" s="1"/>
      <c r="V694" s="3"/>
      <c r="W694" s="1"/>
      <c r="Y694" s="1"/>
      <c r="AA694" s="1"/>
      <c r="AC694" s="1"/>
      <c r="AE694" s="1"/>
      <c r="AG694" s="1"/>
      <c r="AI694" s="1"/>
      <c r="AK694" s="1"/>
      <c r="AM694" s="1"/>
      <c r="AO694" s="1"/>
      <c r="AQ694" s="1"/>
    </row>
    <row r="695" spans="1:43" x14ac:dyDescent="0.2">
      <c r="A695" s="1">
        <v>45541</v>
      </c>
      <c r="B695">
        <v>3.5</v>
      </c>
      <c r="C695" s="1">
        <v>45540</v>
      </c>
      <c r="D695">
        <v>3.4649999999999999</v>
      </c>
      <c r="E695" s="1">
        <v>45533</v>
      </c>
      <c r="F695">
        <v>3.42</v>
      </c>
      <c r="G695" s="1">
        <v>45539</v>
      </c>
      <c r="H695">
        <v>3.3279999999999998</v>
      </c>
      <c r="I695" s="1">
        <v>45534</v>
      </c>
      <c r="J695" s="2">
        <v>3.3624999999999998</v>
      </c>
      <c r="K695" s="1">
        <v>45534</v>
      </c>
      <c r="L695">
        <v>3.39</v>
      </c>
      <c r="M695" s="1">
        <v>45533</v>
      </c>
      <c r="N695">
        <v>3.4049999999999998</v>
      </c>
      <c r="O695" s="1">
        <v>45534</v>
      </c>
      <c r="P695">
        <v>3.52</v>
      </c>
      <c r="Q695" s="1">
        <v>45534</v>
      </c>
      <c r="R695">
        <v>3.63</v>
      </c>
      <c r="S695" s="1"/>
      <c r="U695" s="1"/>
      <c r="V695" s="3"/>
      <c r="W695" s="1"/>
      <c r="Y695" s="1"/>
      <c r="AA695" s="1"/>
      <c r="AC695" s="1"/>
      <c r="AE695" s="1"/>
      <c r="AG695" s="1"/>
      <c r="AI695" s="1"/>
      <c r="AK695" s="1"/>
      <c r="AM695" s="1"/>
      <c r="AO695" s="1"/>
      <c r="AQ695" s="1"/>
    </row>
    <row r="696" spans="1:43" x14ac:dyDescent="0.2">
      <c r="A696" s="1">
        <v>45544</v>
      </c>
      <c r="B696">
        <v>3.5049999999999999</v>
      </c>
      <c r="C696" s="1">
        <v>45541</v>
      </c>
      <c r="D696">
        <v>3.4649999999999999</v>
      </c>
      <c r="E696" s="1">
        <v>45534</v>
      </c>
      <c r="F696">
        <v>3.4329999999999998</v>
      </c>
      <c r="G696" s="1">
        <v>45540</v>
      </c>
      <c r="H696">
        <v>3.3330000000000002</v>
      </c>
      <c r="I696" s="1">
        <v>45537</v>
      </c>
      <c r="J696" s="2">
        <v>3.39</v>
      </c>
      <c r="K696" s="1">
        <v>45537</v>
      </c>
      <c r="L696">
        <v>3.4209999999999998</v>
      </c>
      <c r="M696" s="1">
        <v>45534</v>
      </c>
      <c r="N696">
        <v>3.43</v>
      </c>
      <c r="O696" s="1">
        <v>45537</v>
      </c>
      <c r="P696">
        <v>3.556</v>
      </c>
      <c r="Q696" s="1">
        <v>45537</v>
      </c>
      <c r="R696">
        <v>3.6669999999999998</v>
      </c>
      <c r="S696" s="1"/>
      <c r="U696" s="1"/>
      <c r="V696" s="3"/>
      <c r="W696" s="1"/>
      <c r="Y696" s="1"/>
      <c r="AA696" s="1"/>
      <c r="AC696" s="1"/>
      <c r="AE696" s="1"/>
      <c r="AG696" s="1"/>
      <c r="AI696" s="1"/>
      <c r="AK696" s="1"/>
      <c r="AM696" s="1"/>
      <c r="AO696" s="1"/>
      <c r="AQ696" s="1"/>
    </row>
    <row r="697" spans="1:43" x14ac:dyDescent="0.2">
      <c r="A697" s="1">
        <v>45545</v>
      </c>
      <c r="B697">
        <v>3.5049999999999999</v>
      </c>
      <c r="C697" s="1">
        <v>45544</v>
      </c>
      <c r="D697">
        <v>3.4710000000000001</v>
      </c>
      <c r="E697" s="1">
        <v>45537</v>
      </c>
      <c r="F697">
        <v>3.45</v>
      </c>
      <c r="G697" s="1">
        <v>45541</v>
      </c>
      <c r="H697">
        <v>3.3149999999999999</v>
      </c>
      <c r="I697" s="1">
        <v>45538</v>
      </c>
      <c r="J697" s="2">
        <v>3.3780000000000001</v>
      </c>
      <c r="K697" s="1">
        <v>45538</v>
      </c>
      <c r="L697">
        <v>3.411</v>
      </c>
      <c r="M697" s="1">
        <v>45537</v>
      </c>
      <c r="N697">
        <v>3.4649999999999999</v>
      </c>
      <c r="O697" s="1">
        <v>45538</v>
      </c>
      <c r="P697">
        <v>3.5375000000000001</v>
      </c>
      <c r="Q697" s="1">
        <v>45538</v>
      </c>
      <c r="R697">
        <v>3.65</v>
      </c>
      <c r="S697" s="1"/>
      <c r="U697" s="1"/>
      <c r="V697" s="3"/>
      <c r="W697" s="1"/>
      <c r="Y697" s="1"/>
      <c r="AA697" s="1"/>
      <c r="AC697" s="1"/>
      <c r="AE697" s="1"/>
      <c r="AG697" s="1"/>
      <c r="AI697" s="1"/>
      <c r="AK697" s="1"/>
      <c r="AM697" s="1"/>
      <c r="AO697" s="1"/>
      <c r="AQ697" s="1"/>
    </row>
    <row r="698" spans="1:43" x14ac:dyDescent="0.2">
      <c r="A698" s="1">
        <v>45546</v>
      </c>
      <c r="B698">
        <v>3.5070000000000001</v>
      </c>
      <c r="C698" s="1">
        <v>45545</v>
      </c>
      <c r="D698">
        <v>3.4780000000000002</v>
      </c>
      <c r="E698" s="1">
        <v>45538</v>
      </c>
      <c r="F698">
        <v>3.4380000000000002</v>
      </c>
      <c r="G698" s="1">
        <v>45544</v>
      </c>
      <c r="H698">
        <v>3.3250000000000002</v>
      </c>
      <c r="I698" s="1">
        <v>45539</v>
      </c>
      <c r="J698" s="2">
        <v>3.3279999999999998</v>
      </c>
      <c r="K698" s="1">
        <v>45539</v>
      </c>
      <c r="L698">
        <v>3.3559999999999999</v>
      </c>
      <c r="M698" s="1">
        <v>45538</v>
      </c>
      <c r="N698">
        <v>3.4449999999999998</v>
      </c>
      <c r="O698" s="1">
        <v>45539</v>
      </c>
      <c r="P698">
        <v>3.4769999999999999</v>
      </c>
      <c r="Q698" s="1">
        <v>45539</v>
      </c>
      <c r="R698">
        <v>3.585</v>
      </c>
      <c r="S698" s="1"/>
      <c r="U698" s="1"/>
      <c r="V698" s="3"/>
      <c r="W698" s="1"/>
      <c r="Y698" s="1"/>
      <c r="AA698" s="1"/>
      <c r="AC698" s="1"/>
      <c r="AE698" s="1"/>
      <c r="AG698" s="1"/>
      <c r="AI698" s="1"/>
      <c r="AK698" s="1"/>
      <c r="AM698" s="1"/>
      <c r="AO698" s="1"/>
      <c r="AQ698" s="1"/>
    </row>
    <row r="699" spans="1:43" x14ac:dyDescent="0.2">
      <c r="A699" s="1">
        <v>45547</v>
      </c>
      <c r="B699">
        <v>3.5</v>
      </c>
      <c r="C699" s="1">
        <v>45546</v>
      </c>
      <c r="D699">
        <v>3.47</v>
      </c>
      <c r="E699" s="1">
        <v>45539</v>
      </c>
      <c r="F699">
        <v>3.3980000000000001</v>
      </c>
      <c r="G699" s="1">
        <v>45545</v>
      </c>
      <c r="H699">
        <v>3.34</v>
      </c>
      <c r="I699" s="1">
        <v>45540</v>
      </c>
      <c r="J699" s="2">
        <v>3.3330000000000002</v>
      </c>
      <c r="K699" s="1">
        <v>45540</v>
      </c>
      <c r="L699">
        <v>3.351</v>
      </c>
      <c r="M699" s="1">
        <v>45539</v>
      </c>
      <c r="N699">
        <v>3.39</v>
      </c>
      <c r="O699" s="1">
        <v>45540</v>
      </c>
      <c r="P699">
        <v>3.4769999999999999</v>
      </c>
      <c r="Q699" s="1">
        <v>45540</v>
      </c>
      <c r="R699">
        <v>3.58</v>
      </c>
      <c r="S699" s="1"/>
      <c r="U699" s="1"/>
      <c r="V699" s="3"/>
      <c r="W699" s="1"/>
      <c r="Y699" s="1"/>
      <c r="AA699" s="1"/>
      <c r="AC699" s="1"/>
      <c r="AE699" s="1"/>
      <c r="AG699" s="1"/>
      <c r="AI699" s="1"/>
      <c r="AK699" s="1"/>
      <c r="AM699" s="1"/>
      <c r="AO699" s="1"/>
      <c r="AQ699" s="1"/>
    </row>
    <row r="700" spans="1:43" x14ac:dyDescent="0.2">
      <c r="A700" s="1">
        <v>45548</v>
      </c>
      <c r="B700">
        <v>3.5049999999999999</v>
      </c>
      <c r="C700" s="1">
        <v>45547</v>
      </c>
      <c r="D700">
        <v>3.4670000000000001</v>
      </c>
      <c r="E700" s="1">
        <v>45540</v>
      </c>
      <c r="F700">
        <v>3.41</v>
      </c>
      <c r="G700" s="1">
        <v>45546</v>
      </c>
      <c r="H700">
        <v>3.3149999999999999</v>
      </c>
      <c r="I700" s="1">
        <v>45541</v>
      </c>
      <c r="J700" s="2">
        <v>3.3149999999999999</v>
      </c>
      <c r="K700" s="1">
        <v>45541</v>
      </c>
      <c r="L700">
        <v>3.34</v>
      </c>
      <c r="M700" s="1">
        <v>45540</v>
      </c>
      <c r="N700">
        <v>3.3849999999999998</v>
      </c>
      <c r="O700" s="1">
        <v>45541</v>
      </c>
      <c r="P700">
        <v>3.4624999999999999</v>
      </c>
      <c r="Q700" s="1">
        <v>45541</v>
      </c>
      <c r="R700">
        <v>3.5649999999999999</v>
      </c>
      <c r="S700" s="1"/>
      <c r="U700" s="1"/>
      <c r="V700" s="3"/>
      <c r="W700" s="1"/>
      <c r="Y700" s="1"/>
      <c r="AA700" s="1"/>
      <c r="AC700" s="1"/>
      <c r="AE700" s="1"/>
      <c r="AG700" s="1"/>
      <c r="AI700" s="1"/>
      <c r="AK700" s="1"/>
      <c r="AM700" s="1"/>
      <c r="AO700" s="1"/>
      <c r="AQ700" s="1"/>
    </row>
    <row r="701" spans="1:43" x14ac:dyDescent="0.2">
      <c r="A701" s="1">
        <v>45552</v>
      </c>
      <c r="B701">
        <v>3.4929999999999999</v>
      </c>
      <c r="C701" s="1">
        <v>45548</v>
      </c>
      <c r="D701">
        <v>3.4649999999999999</v>
      </c>
      <c r="E701" s="1">
        <v>45541</v>
      </c>
      <c r="F701">
        <v>3.41</v>
      </c>
      <c r="G701" s="1">
        <v>45547</v>
      </c>
      <c r="H701">
        <v>3.3079999999999998</v>
      </c>
      <c r="I701" s="1">
        <v>45544</v>
      </c>
      <c r="J701" s="2">
        <v>3.3250000000000002</v>
      </c>
      <c r="K701" s="1">
        <v>45544</v>
      </c>
      <c r="L701">
        <v>3.3540000000000001</v>
      </c>
      <c r="M701" s="1">
        <v>45541</v>
      </c>
      <c r="N701">
        <v>3.37</v>
      </c>
      <c r="O701" s="1">
        <v>45544</v>
      </c>
      <c r="P701">
        <v>3.4849999999999999</v>
      </c>
      <c r="Q701" s="1">
        <v>45544</v>
      </c>
      <c r="R701">
        <v>3.59</v>
      </c>
      <c r="S701" s="1"/>
      <c r="U701" s="1"/>
      <c r="V701" s="3"/>
      <c r="W701" s="1"/>
      <c r="Y701" s="1"/>
      <c r="AA701" s="1"/>
      <c r="AC701" s="1"/>
      <c r="AE701" s="1"/>
      <c r="AG701" s="1"/>
      <c r="AI701" s="1"/>
      <c r="AK701" s="1"/>
      <c r="AM701" s="1"/>
      <c r="AO701" s="1"/>
      <c r="AQ701" s="1"/>
    </row>
    <row r="702" spans="1:43" x14ac:dyDescent="0.2">
      <c r="A702" s="1">
        <v>45553</v>
      </c>
      <c r="B702">
        <v>3.5030000000000001</v>
      </c>
      <c r="C702" s="1">
        <v>45552</v>
      </c>
      <c r="D702">
        <v>3.4550000000000001</v>
      </c>
      <c r="E702" s="1">
        <v>45544</v>
      </c>
      <c r="F702">
        <v>3.4180000000000001</v>
      </c>
      <c r="G702" s="1">
        <v>45548</v>
      </c>
      <c r="H702">
        <v>3.2949999999999999</v>
      </c>
      <c r="I702" s="1">
        <v>45545</v>
      </c>
      <c r="J702" s="2">
        <v>3.3410000000000002</v>
      </c>
      <c r="K702" s="1">
        <v>45545</v>
      </c>
      <c r="L702">
        <v>3.367</v>
      </c>
      <c r="M702" s="1">
        <v>45544</v>
      </c>
      <c r="N702">
        <v>3.39</v>
      </c>
      <c r="O702" s="1">
        <v>45545</v>
      </c>
      <c r="P702">
        <v>3.4950000000000001</v>
      </c>
      <c r="Q702" s="1">
        <v>45545</v>
      </c>
      <c r="R702">
        <v>3.6</v>
      </c>
      <c r="S702" s="1"/>
      <c r="U702" s="1"/>
      <c r="V702" s="3"/>
      <c r="W702" s="1"/>
      <c r="Y702" s="1"/>
      <c r="AA702" s="1"/>
      <c r="AC702" s="1"/>
      <c r="AE702" s="1"/>
      <c r="AG702" s="1"/>
      <c r="AI702" s="1"/>
      <c r="AK702" s="1"/>
      <c r="AM702" s="1"/>
      <c r="AO702" s="1"/>
      <c r="AQ702" s="1"/>
    </row>
    <row r="703" spans="1:43" x14ac:dyDescent="0.2">
      <c r="A703" s="1">
        <v>45554</v>
      </c>
      <c r="B703">
        <v>3.5049999999999999</v>
      </c>
      <c r="C703" s="1">
        <v>45553</v>
      </c>
      <c r="D703">
        <v>3.46</v>
      </c>
      <c r="E703" s="1">
        <v>45545</v>
      </c>
      <c r="F703">
        <v>3.43</v>
      </c>
      <c r="G703" s="1">
        <v>45552</v>
      </c>
      <c r="H703">
        <v>3.28</v>
      </c>
      <c r="I703" s="1">
        <v>45546</v>
      </c>
      <c r="J703" s="2">
        <v>3.3149999999999999</v>
      </c>
      <c r="K703" s="1">
        <v>45546</v>
      </c>
      <c r="L703">
        <v>3.335</v>
      </c>
      <c r="M703" s="1">
        <v>45545</v>
      </c>
      <c r="N703">
        <v>3.4</v>
      </c>
      <c r="O703" s="1">
        <v>45546</v>
      </c>
      <c r="P703">
        <v>3.4649999999999999</v>
      </c>
      <c r="Q703" s="1">
        <v>45546</v>
      </c>
      <c r="R703">
        <v>3.57</v>
      </c>
      <c r="S703" s="1"/>
      <c r="U703" s="1"/>
      <c r="V703" s="3"/>
      <c r="W703" s="1"/>
      <c r="Y703" s="1"/>
      <c r="AA703" s="1"/>
      <c r="AC703" s="1"/>
      <c r="AE703" s="1"/>
      <c r="AG703" s="1"/>
      <c r="AI703" s="1"/>
      <c r="AK703" s="1"/>
      <c r="AM703" s="1"/>
      <c r="AO703" s="1"/>
      <c r="AQ703" s="1"/>
    </row>
    <row r="704" spans="1:43" x14ac:dyDescent="0.2">
      <c r="A704" s="1">
        <v>45555</v>
      </c>
      <c r="B704">
        <v>3.5049999999999999</v>
      </c>
      <c r="C704" s="1">
        <v>45554</v>
      </c>
      <c r="D704">
        <v>3.4775</v>
      </c>
      <c r="E704" s="1">
        <v>45546</v>
      </c>
      <c r="F704">
        <v>3.42</v>
      </c>
      <c r="G704" s="1">
        <v>45553</v>
      </c>
      <c r="H704">
        <v>3.3</v>
      </c>
      <c r="I704" s="1">
        <v>45547</v>
      </c>
      <c r="J704" s="2">
        <v>3.3079999999999998</v>
      </c>
      <c r="K704" s="1">
        <v>45547</v>
      </c>
      <c r="L704">
        <v>3.3290000000000002</v>
      </c>
      <c r="M704" s="1">
        <v>45546</v>
      </c>
      <c r="N704">
        <v>3.37</v>
      </c>
      <c r="O704" s="1">
        <v>45547</v>
      </c>
      <c r="P704">
        <v>3.4525000000000001</v>
      </c>
      <c r="Q704" s="1">
        <v>45547</v>
      </c>
      <c r="R704">
        <v>3.5550000000000002</v>
      </c>
      <c r="S704" s="1"/>
      <c r="U704" s="1"/>
      <c r="V704" s="3"/>
      <c r="W704" s="1"/>
      <c r="Y704" s="1"/>
      <c r="AA704" s="1"/>
      <c r="AC704" s="1"/>
      <c r="AE704" s="1"/>
      <c r="AG704" s="1"/>
      <c r="AI704" s="1"/>
      <c r="AK704" s="1"/>
      <c r="AM704" s="1"/>
      <c r="AO704" s="1"/>
      <c r="AQ704" s="1"/>
    </row>
    <row r="705" spans="1:43" x14ac:dyDescent="0.2">
      <c r="A705" s="1">
        <v>45558</v>
      </c>
      <c r="B705">
        <v>3.51</v>
      </c>
      <c r="C705" s="1">
        <v>45555</v>
      </c>
      <c r="D705">
        <v>3.4830000000000001</v>
      </c>
      <c r="E705" s="1">
        <v>45547</v>
      </c>
      <c r="F705">
        <v>3.415</v>
      </c>
      <c r="G705" s="1">
        <v>45554</v>
      </c>
      <c r="H705">
        <v>3.3</v>
      </c>
      <c r="I705" s="1">
        <v>45548</v>
      </c>
      <c r="J705" s="2">
        <v>3.29</v>
      </c>
      <c r="K705" s="1">
        <v>45548</v>
      </c>
      <c r="L705">
        <v>3.298</v>
      </c>
      <c r="M705" s="1">
        <v>45547</v>
      </c>
      <c r="N705">
        <v>3.36</v>
      </c>
      <c r="O705" s="1">
        <v>45548</v>
      </c>
      <c r="P705">
        <v>3.4249999999999998</v>
      </c>
      <c r="Q705" s="1">
        <v>45548</v>
      </c>
      <c r="R705">
        <v>3.5230000000000001</v>
      </c>
      <c r="S705" s="1"/>
      <c r="U705" s="1"/>
      <c r="V705" s="3"/>
      <c r="W705" s="1"/>
      <c r="Y705" s="1"/>
      <c r="AA705" s="1"/>
      <c r="AC705" s="1"/>
      <c r="AE705" s="1"/>
      <c r="AG705" s="1"/>
      <c r="AI705" s="1"/>
      <c r="AK705" s="1"/>
      <c r="AM705" s="1"/>
      <c r="AO705" s="1"/>
      <c r="AQ705" s="1"/>
    </row>
    <row r="706" spans="1:43" x14ac:dyDescent="0.2">
      <c r="A706" s="1">
        <v>45559</v>
      </c>
      <c r="B706">
        <v>3.5430000000000001</v>
      </c>
      <c r="C706" s="1">
        <v>45558</v>
      </c>
      <c r="D706">
        <v>3.4849999999999999</v>
      </c>
      <c r="E706" s="1">
        <v>45548</v>
      </c>
      <c r="F706">
        <v>3.4129999999999998</v>
      </c>
      <c r="G706" s="1">
        <v>45555</v>
      </c>
      <c r="H706">
        <v>3.3149999999999999</v>
      </c>
      <c r="I706" s="1">
        <v>45552</v>
      </c>
      <c r="J706" s="2">
        <v>3.2749999999999999</v>
      </c>
      <c r="K706" s="1">
        <v>45552</v>
      </c>
      <c r="L706">
        <v>3.29</v>
      </c>
      <c r="M706" s="1">
        <v>45548</v>
      </c>
      <c r="N706">
        <v>3.33</v>
      </c>
      <c r="O706" s="1">
        <v>45552</v>
      </c>
      <c r="P706">
        <v>3.4049999999999998</v>
      </c>
      <c r="Q706" s="1">
        <v>45552</v>
      </c>
      <c r="R706">
        <v>3.5049999999999999</v>
      </c>
      <c r="S706" s="1"/>
      <c r="U706" s="1"/>
      <c r="V706" s="3"/>
      <c r="W706" s="1"/>
      <c r="Y706" s="1"/>
      <c r="AA706" s="1"/>
      <c r="AC706" s="1"/>
      <c r="AE706" s="1"/>
      <c r="AG706" s="1"/>
      <c r="AI706" s="1"/>
      <c r="AK706" s="1"/>
      <c r="AM706" s="1"/>
      <c r="AO706" s="1"/>
      <c r="AQ706" s="1"/>
    </row>
    <row r="707" spans="1:43" x14ac:dyDescent="0.2">
      <c r="A707" s="1">
        <v>45560</v>
      </c>
      <c r="B707">
        <v>3.5529999999999999</v>
      </c>
      <c r="C707" s="1">
        <v>45559</v>
      </c>
      <c r="D707">
        <v>3.5129999999999999</v>
      </c>
      <c r="E707" s="1">
        <v>45552</v>
      </c>
      <c r="F707">
        <v>3.3980000000000001</v>
      </c>
      <c r="G707" s="1">
        <v>45558</v>
      </c>
      <c r="H707">
        <v>3.3130000000000002</v>
      </c>
      <c r="I707" s="1">
        <v>45553</v>
      </c>
      <c r="J707" s="2">
        <v>3.2949999999999999</v>
      </c>
      <c r="K707" s="1">
        <v>45553</v>
      </c>
      <c r="L707">
        <v>3.3130000000000002</v>
      </c>
      <c r="M707" s="1">
        <v>45552</v>
      </c>
      <c r="N707">
        <v>3.3149999999999999</v>
      </c>
      <c r="O707" s="1">
        <v>45553</v>
      </c>
      <c r="P707">
        <v>3.43</v>
      </c>
      <c r="Q707" s="1">
        <v>45553</v>
      </c>
      <c r="R707">
        <v>3.53</v>
      </c>
      <c r="S707" s="1"/>
      <c r="U707" s="1"/>
      <c r="V707" s="3"/>
      <c r="W707" s="1"/>
      <c r="Y707" s="1"/>
      <c r="AA707" s="1"/>
      <c r="AC707" s="1"/>
      <c r="AE707" s="1"/>
      <c r="AG707" s="1"/>
      <c r="AI707" s="1"/>
      <c r="AK707" s="1"/>
      <c r="AM707" s="1"/>
      <c r="AO707" s="1"/>
      <c r="AQ707" s="1"/>
    </row>
    <row r="708" spans="1:43" x14ac:dyDescent="0.2">
      <c r="A708" s="1">
        <v>45561</v>
      </c>
      <c r="B708">
        <v>3.5579999999999998</v>
      </c>
      <c r="C708" s="1">
        <v>45560</v>
      </c>
      <c r="D708">
        <v>3.528</v>
      </c>
      <c r="E708" s="1">
        <v>45553</v>
      </c>
      <c r="F708">
        <v>3.4180000000000001</v>
      </c>
      <c r="G708" s="1">
        <v>45559</v>
      </c>
      <c r="H708">
        <v>3.35</v>
      </c>
      <c r="I708" s="1">
        <v>45554</v>
      </c>
      <c r="J708" s="2">
        <v>3.298</v>
      </c>
      <c r="K708" s="1">
        <v>45554</v>
      </c>
      <c r="L708">
        <v>3.3149999999999999</v>
      </c>
      <c r="M708" s="1">
        <v>45553</v>
      </c>
      <c r="N708">
        <v>3.34</v>
      </c>
      <c r="O708" s="1">
        <v>45554</v>
      </c>
      <c r="P708">
        <v>3.4390000000000001</v>
      </c>
      <c r="Q708" s="1">
        <v>45554</v>
      </c>
      <c r="R708">
        <v>3.5419999999999998</v>
      </c>
      <c r="S708" s="1"/>
      <c r="U708" s="1"/>
      <c r="V708" s="3"/>
      <c r="W708" s="1"/>
      <c r="Y708" s="1"/>
      <c r="AA708" s="1"/>
      <c r="AC708" s="1"/>
      <c r="AE708" s="1"/>
      <c r="AG708" s="1"/>
      <c r="AI708" s="1"/>
      <c r="AK708" s="1"/>
      <c r="AM708" s="1"/>
      <c r="AO708" s="1"/>
      <c r="AQ708" s="1"/>
    </row>
    <row r="709" spans="1:43" x14ac:dyDescent="0.2">
      <c r="A709" s="1">
        <v>45562</v>
      </c>
      <c r="B709">
        <v>3.5750000000000002</v>
      </c>
      <c r="C709" s="1">
        <v>45561</v>
      </c>
      <c r="D709">
        <v>3.528</v>
      </c>
      <c r="E709" s="1">
        <v>45554</v>
      </c>
      <c r="F709">
        <v>3.42</v>
      </c>
      <c r="G709" s="1">
        <v>45560</v>
      </c>
      <c r="H709">
        <v>3.3730000000000002</v>
      </c>
      <c r="I709" s="1">
        <v>45555</v>
      </c>
      <c r="J709" s="2">
        <v>3.3130000000000002</v>
      </c>
      <c r="K709" s="1">
        <v>45555</v>
      </c>
      <c r="L709">
        <v>3.3330000000000002</v>
      </c>
      <c r="M709" s="1">
        <v>45554</v>
      </c>
      <c r="N709">
        <v>3.3450000000000002</v>
      </c>
      <c r="O709" s="1">
        <v>45555</v>
      </c>
      <c r="P709">
        <v>3.456</v>
      </c>
      <c r="Q709" s="1">
        <v>45555</v>
      </c>
      <c r="R709">
        <v>3.56</v>
      </c>
      <c r="S709" s="1"/>
      <c r="U709" s="1"/>
      <c r="V709" s="3"/>
      <c r="W709" s="1"/>
      <c r="Y709" s="1"/>
      <c r="AA709" s="1"/>
      <c r="AC709" s="1"/>
      <c r="AE709" s="1"/>
      <c r="AG709" s="1"/>
      <c r="AI709" s="1"/>
      <c r="AK709" s="1"/>
      <c r="AM709" s="1"/>
      <c r="AO709" s="1"/>
      <c r="AQ709" s="1"/>
    </row>
    <row r="710" spans="1:43" x14ac:dyDescent="0.2">
      <c r="A710" s="1">
        <v>45565</v>
      </c>
      <c r="B710">
        <v>3.5750000000000002</v>
      </c>
      <c r="C710" s="1">
        <v>45562</v>
      </c>
      <c r="D710">
        <v>3.5409999999999999</v>
      </c>
      <c r="E710" s="1">
        <v>45555</v>
      </c>
      <c r="F710">
        <v>3.43</v>
      </c>
      <c r="G710" s="1">
        <v>45561</v>
      </c>
      <c r="H710">
        <v>3.375</v>
      </c>
      <c r="I710" s="1">
        <v>45558</v>
      </c>
      <c r="J710" s="2">
        <v>3.31</v>
      </c>
      <c r="K710" s="1">
        <v>45558</v>
      </c>
      <c r="L710">
        <v>3.3340000000000001</v>
      </c>
      <c r="M710" s="1">
        <v>45555</v>
      </c>
      <c r="N710">
        <v>3.3620000000000001</v>
      </c>
      <c r="O710" s="1">
        <v>45558</v>
      </c>
      <c r="P710">
        <v>3.46</v>
      </c>
      <c r="Q710" s="1">
        <v>45558</v>
      </c>
      <c r="R710">
        <v>3.5649999999999999</v>
      </c>
      <c r="S710" s="1"/>
      <c r="U710" s="1"/>
      <c r="V710" s="3"/>
      <c r="W710" s="1"/>
      <c r="Y710" s="1"/>
      <c r="AA710" s="1"/>
      <c r="AC710" s="1"/>
      <c r="AE710" s="1"/>
      <c r="AG710" s="1"/>
      <c r="AI710" s="1"/>
      <c r="AK710" s="1"/>
      <c r="AM710" s="1"/>
      <c r="AO710" s="1"/>
      <c r="AQ710" s="1"/>
    </row>
    <row r="711" spans="1:43" x14ac:dyDescent="0.2">
      <c r="A711" s="1">
        <v>45566</v>
      </c>
      <c r="B711">
        <v>3.5779999999999998</v>
      </c>
      <c r="C711" s="1">
        <v>45565</v>
      </c>
      <c r="D711">
        <v>3.5449999999999999</v>
      </c>
      <c r="E711" s="1">
        <v>45558</v>
      </c>
      <c r="F711">
        <v>3.43</v>
      </c>
      <c r="G711" s="1">
        <v>45562</v>
      </c>
      <c r="H711">
        <v>3.3929999999999998</v>
      </c>
      <c r="I711" s="1">
        <v>45559</v>
      </c>
      <c r="J711" s="2">
        <v>3.3380000000000001</v>
      </c>
      <c r="K711" s="1">
        <v>45559</v>
      </c>
      <c r="L711">
        <v>3.359</v>
      </c>
      <c r="M711" s="1">
        <v>45558</v>
      </c>
      <c r="N711">
        <v>3.3679999999999999</v>
      </c>
      <c r="O711" s="1">
        <v>45559</v>
      </c>
      <c r="P711">
        <v>3.4849999999999999</v>
      </c>
      <c r="Q711" s="1">
        <v>45559</v>
      </c>
      <c r="R711">
        <v>3.59</v>
      </c>
      <c r="S711" s="1"/>
      <c r="U711" s="1"/>
      <c r="V711" s="3"/>
      <c r="W711" s="1"/>
      <c r="Y711" s="1"/>
      <c r="AA711" s="1"/>
      <c r="AC711" s="1"/>
      <c r="AE711" s="1"/>
      <c r="AG711" s="1"/>
      <c r="AI711" s="1"/>
      <c r="AK711" s="1"/>
      <c r="AM711" s="1"/>
      <c r="AO711" s="1"/>
      <c r="AQ711" s="1"/>
    </row>
    <row r="712" spans="1:43" x14ac:dyDescent="0.2">
      <c r="A712" s="1">
        <v>45567</v>
      </c>
      <c r="B712">
        <v>3.57</v>
      </c>
      <c r="C712" s="1">
        <v>45566</v>
      </c>
      <c r="D712">
        <v>3.5550000000000002</v>
      </c>
      <c r="E712" s="1">
        <v>45559</v>
      </c>
      <c r="F712">
        <v>3.4729999999999999</v>
      </c>
      <c r="G712" s="1">
        <v>45565</v>
      </c>
      <c r="H712">
        <v>3.4</v>
      </c>
      <c r="I712" s="1">
        <v>45560</v>
      </c>
      <c r="J712" s="2">
        <v>3.36</v>
      </c>
      <c r="K712" s="1">
        <v>45560</v>
      </c>
      <c r="L712">
        <v>3.3879999999999999</v>
      </c>
      <c r="M712" s="1">
        <v>45559</v>
      </c>
      <c r="N712">
        <v>3.39</v>
      </c>
      <c r="O712" s="1">
        <v>45560</v>
      </c>
      <c r="P712">
        <v>3.52</v>
      </c>
      <c r="Q712" s="1">
        <v>45560</v>
      </c>
      <c r="R712">
        <v>3.625</v>
      </c>
      <c r="S712" s="1"/>
      <c r="U712" s="1"/>
      <c r="V712" s="3"/>
      <c r="W712" s="1"/>
      <c r="Y712" s="1"/>
      <c r="AA712" s="1"/>
      <c r="AC712" s="1"/>
      <c r="AE712" s="1"/>
      <c r="AG712" s="1"/>
      <c r="AI712" s="1"/>
      <c r="AK712" s="1"/>
      <c r="AM712" s="1"/>
      <c r="AO712" s="1"/>
      <c r="AQ712" s="1"/>
    </row>
    <row r="713" spans="1:43" x14ac:dyDescent="0.2">
      <c r="A713" s="1">
        <v>45568</v>
      </c>
      <c r="B713">
        <v>3.5750000000000002</v>
      </c>
      <c r="C713" s="1">
        <v>45567</v>
      </c>
      <c r="D713">
        <v>3.5430000000000001</v>
      </c>
      <c r="E713" s="1">
        <v>45560</v>
      </c>
      <c r="F713">
        <v>3.4929999999999999</v>
      </c>
      <c r="G713" s="1">
        <v>45566</v>
      </c>
      <c r="H713">
        <v>3.42</v>
      </c>
      <c r="I713" s="1">
        <v>45561</v>
      </c>
      <c r="J713" s="2">
        <v>3.3624999999999998</v>
      </c>
      <c r="K713" s="1">
        <v>45561</v>
      </c>
      <c r="L713">
        <v>3.39</v>
      </c>
      <c r="M713" s="1">
        <v>45560</v>
      </c>
      <c r="N713">
        <v>3.4249999999999998</v>
      </c>
      <c r="O713" s="1">
        <v>45561</v>
      </c>
      <c r="P713">
        <v>3.5190000000000001</v>
      </c>
      <c r="Q713" s="1">
        <v>45561</v>
      </c>
      <c r="R713">
        <v>3.625</v>
      </c>
      <c r="S713" s="1"/>
      <c r="U713" s="1"/>
      <c r="V713" s="3"/>
      <c r="W713" s="1"/>
      <c r="Y713" s="1"/>
      <c r="AA713" s="1"/>
      <c r="AC713" s="1"/>
      <c r="AE713" s="1"/>
      <c r="AG713" s="1"/>
      <c r="AI713" s="1"/>
      <c r="AK713" s="1"/>
      <c r="AM713" s="1"/>
      <c r="AO713" s="1"/>
      <c r="AQ713" s="1"/>
    </row>
    <row r="714" spans="1:43" x14ac:dyDescent="0.2">
      <c r="A714" s="1">
        <v>45569</v>
      </c>
      <c r="B714">
        <v>3.5750000000000002</v>
      </c>
      <c r="C714" s="1">
        <v>45568</v>
      </c>
      <c r="D714">
        <v>3.55</v>
      </c>
      <c r="E714" s="1">
        <v>45561</v>
      </c>
      <c r="F714">
        <v>3.4980000000000002</v>
      </c>
      <c r="G714" s="1">
        <v>45567</v>
      </c>
      <c r="H714">
        <v>3.4129999999999998</v>
      </c>
      <c r="I714" s="1">
        <v>45562</v>
      </c>
      <c r="J714" s="2">
        <v>3.38</v>
      </c>
      <c r="K714" s="1">
        <v>45562</v>
      </c>
      <c r="L714">
        <v>3.4039999999999999</v>
      </c>
      <c r="M714" s="1">
        <v>45561</v>
      </c>
      <c r="N714">
        <v>3.4249999999999998</v>
      </c>
      <c r="O714" s="1">
        <v>45562</v>
      </c>
      <c r="P714">
        <v>3.53</v>
      </c>
      <c r="Q714" s="1">
        <v>45562</v>
      </c>
      <c r="R714">
        <v>3.6349999999999998</v>
      </c>
      <c r="S714" s="1"/>
      <c r="U714" s="1"/>
      <c r="V714" s="3"/>
      <c r="W714" s="1"/>
      <c r="Y714" s="1"/>
      <c r="AA714" s="1"/>
      <c r="AC714" s="1"/>
      <c r="AE714" s="1"/>
      <c r="AG714" s="1"/>
      <c r="AI714" s="1"/>
      <c r="AK714" s="1"/>
      <c r="AM714" s="1"/>
      <c r="AO714" s="1"/>
      <c r="AQ714" s="1"/>
    </row>
    <row r="715" spans="1:43" x14ac:dyDescent="0.2">
      <c r="A715" s="1">
        <v>45572</v>
      </c>
      <c r="B715">
        <v>3.59</v>
      </c>
      <c r="C715" s="1">
        <v>45569</v>
      </c>
      <c r="D715">
        <v>3.548</v>
      </c>
      <c r="E715" s="1">
        <v>45562</v>
      </c>
      <c r="F715">
        <v>3.5074999999999998</v>
      </c>
      <c r="G715" s="1">
        <v>45568</v>
      </c>
      <c r="H715">
        <v>3.4249999999999998</v>
      </c>
      <c r="I715" s="1">
        <v>45565</v>
      </c>
      <c r="J715" s="2">
        <v>3.39</v>
      </c>
      <c r="K715" s="1">
        <v>45565</v>
      </c>
      <c r="L715">
        <v>3.4140000000000001</v>
      </c>
      <c r="M715" s="1">
        <v>45562</v>
      </c>
      <c r="N715">
        <v>3.4350000000000001</v>
      </c>
      <c r="O715" s="1">
        <v>45565</v>
      </c>
      <c r="P715">
        <v>3.5449999999999999</v>
      </c>
      <c r="Q715" s="1">
        <v>45565</v>
      </c>
      <c r="R715">
        <v>3.645</v>
      </c>
      <c r="S715" s="1"/>
      <c r="U715" s="1"/>
      <c r="V715" s="3"/>
      <c r="W715" s="1"/>
      <c r="Y715" s="1"/>
      <c r="AA715" s="1"/>
      <c r="AC715" s="1"/>
      <c r="AE715" s="1"/>
      <c r="AG715" s="1"/>
      <c r="AI715" s="1"/>
      <c r="AK715" s="1"/>
      <c r="AM715" s="1"/>
      <c r="AO715" s="1"/>
      <c r="AQ715" s="1"/>
    </row>
    <row r="716" spans="1:43" x14ac:dyDescent="0.2">
      <c r="A716" s="1">
        <v>45573</v>
      </c>
      <c r="B716">
        <v>3.58</v>
      </c>
      <c r="C716" s="1">
        <v>45572</v>
      </c>
      <c r="D716">
        <v>3.5550000000000002</v>
      </c>
      <c r="E716" s="1">
        <v>45565</v>
      </c>
      <c r="F716">
        <v>3.5150000000000001</v>
      </c>
      <c r="G716" s="1">
        <v>45569</v>
      </c>
      <c r="H716">
        <v>3.4180000000000001</v>
      </c>
      <c r="I716" s="1">
        <v>45566</v>
      </c>
      <c r="J716" s="2">
        <v>3.4079999999999999</v>
      </c>
      <c r="K716" s="1">
        <v>45566</v>
      </c>
      <c r="L716">
        <v>3.4260000000000002</v>
      </c>
      <c r="M716" s="1">
        <v>45565</v>
      </c>
      <c r="N716">
        <v>3.4449999999999998</v>
      </c>
      <c r="O716" s="1">
        <v>45566</v>
      </c>
      <c r="P716">
        <v>3.548</v>
      </c>
      <c r="Q716" s="1">
        <v>45566</v>
      </c>
      <c r="R716">
        <v>3.65</v>
      </c>
      <c r="S716" s="1"/>
      <c r="U716" s="1"/>
      <c r="V716" s="3"/>
      <c r="W716" s="1"/>
      <c r="Y716" s="1"/>
      <c r="AA716" s="1"/>
      <c r="AC716" s="1"/>
      <c r="AE716" s="1"/>
      <c r="AG716" s="1"/>
      <c r="AI716" s="1"/>
      <c r="AK716" s="1"/>
      <c r="AM716" s="1"/>
      <c r="AO716" s="1"/>
      <c r="AQ716" s="1"/>
    </row>
    <row r="717" spans="1:43" x14ac:dyDescent="0.2">
      <c r="A717" s="1">
        <v>45574</v>
      </c>
      <c r="B717">
        <v>3.5750000000000002</v>
      </c>
      <c r="C717" s="1">
        <v>45573</v>
      </c>
      <c r="D717">
        <v>3.5510000000000002</v>
      </c>
      <c r="E717" s="1">
        <v>45566</v>
      </c>
      <c r="F717">
        <v>3.5249999999999999</v>
      </c>
      <c r="G717" s="1">
        <v>45572</v>
      </c>
      <c r="H717">
        <v>3.4550000000000001</v>
      </c>
      <c r="I717" s="1">
        <v>45567</v>
      </c>
      <c r="J717" s="2">
        <v>3.4</v>
      </c>
      <c r="K717" s="1">
        <v>45567</v>
      </c>
      <c r="L717">
        <v>3.423</v>
      </c>
      <c r="M717" s="1">
        <v>45566</v>
      </c>
      <c r="N717">
        <v>3.4550000000000001</v>
      </c>
      <c r="O717" s="1">
        <v>45567</v>
      </c>
      <c r="P717">
        <v>3.548</v>
      </c>
      <c r="Q717" s="1">
        <v>45567</v>
      </c>
      <c r="R717">
        <v>3.65</v>
      </c>
      <c r="S717" s="1"/>
      <c r="U717" s="1"/>
      <c r="V717" s="3"/>
      <c r="W717" s="1"/>
      <c r="Y717" s="1"/>
      <c r="AA717" s="1"/>
      <c r="AC717" s="1"/>
      <c r="AE717" s="1"/>
      <c r="AG717" s="1"/>
      <c r="AI717" s="1"/>
      <c r="AK717" s="1"/>
      <c r="AM717" s="1"/>
      <c r="AO717" s="1"/>
      <c r="AQ717" s="1"/>
    </row>
    <row r="718" spans="1:43" x14ac:dyDescent="0.2">
      <c r="A718" s="1">
        <v>45575</v>
      </c>
      <c r="B718">
        <v>3.5779999999999998</v>
      </c>
      <c r="C718" s="1">
        <v>45574</v>
      </c>
      <c r="D718">
        <v>3.5579999999999998</v>
      </c>
      <c r="E718" s="1">
        <v>45567</v>
      </c>
      <c r="F718">
        <v>3.5150000000000001</v>
      </c>
      <c r="G718" s="1">
        <v>45573</v>
      </c>
      <c r="H718">
        <v>3.4430000000000001</v>
      </c>
      <c r="I718" s="1">
        <v>45568</v>
      </c>
      <c r="J718" s="2">
        <v>3.42</v>
      </c>
      <c r="K718" s="1">
        <v>45568</v>
      </c>
      <c r="L718">
        <v>3.4430000000000001</v>
      </c>
      <c r="M718" s="1">
        <v>45567</v>
      </c>
      <c r="N718">
        <v>3.4550000000000001</v>
      </c>
      <c r="O718" s="1">
        <v>45568</v>
      </c>
      <c r="P718">
        <v>3.56</v>
      </c>
      <c r="Q718" s="1">
        <v>45568</v>
      </c>
      <c r="R718">
        <v>3.665</v>
      </c>
      <c r="S718" s="1"/>
      <c r="U718" s="1"/>
      <c r="V718" s="3"/>
      <c r="W718" s="1"/>
      <c r="Y718" s="1"/>
      <c r="AA718" s="1"/>
      <c r="AC718" s="1"/>
      <c r="AE718" s="1"/>
      <c r="AG718" s="1"/>
      <c r="AI718" s="1"/>
      <c r="AK718" s="1"/>
      <c r="AM718" s="1"/>
      <c r="AO718" s="1"/>
      <c r="AQ718" s="1"/>
    </row>
    <row r="719" spans="1:43" x14ac:dyDescent="0.2">
      <c r="A719" s="1">
        <v>45576</v>
      </c>
      <c r="B719">
        <v>3.5720000000000001</v>
      </c>
      <c r="C719" s="1">
        <v>45575</v>
      </c>
      <c r="D719">
        <v>3.5550000000000002</v>
      </c>
      <c r="E719" s="1">
        <v>45568</v>
      </c>
      <c r="F719">
        <v>3.5249999999999999</v>
      </c>
      <c r="G719" s="1">
        <v>45574</v>
      </c>
      <c r="H719">
        <v>3.4670000000000001</v>
      </c>
      <c r="I719" s="1">
        <v>45569</v>
      </c>
      <c r="J719" s="2">
        <v>3.4129999999999998</v>
      </c>
      <c r="K719" s="1">
        <v>45569</v>
      </c>
      <c r="L719">
        <v>3.4340000000000002</v>
      </c>
      <c r="M719" s="1">
        <v>45568</v>
      </c>
      <c r="N719">
        <v>3.47</v>
      </c>
      <c r="O719" s="1">
        <v>45569</v>
      </c>
      <c r="P719">
        <v>3.5550000000000002</v>
      </c>
      <c r="Q719" s="1">
        <v>45569</v>
      </c>
      <c r="R719">
        <v>3.6549999999999998</v>
      </c>
      <c r="S719" s="1"/>
      <c r="U719" s="1"/>
      <c r="V719" s="3"/>
      <c r="W719" s="1"/>
      <c r="Y719" s="1"/>
      <c r="AA719" s="1"/>
      <c r="AC719" s="1"/>
      <c r="AE719" s="1"/>
      <c r="AG719" s="1"/>
      <c r="AI719" s="1"/>
      <c r="AK719" s="1"/>
      <c r="AM719" s="1"/>
      <c r="AO719" s="1"/>
      <c r="AQ719" s="1"/>
    </row>
    <row r="720" spans="1:43" x14ac:dyDescent="0.2">
      <c r="A720" s="1">
        <v>45579</v>
      </c>
      <c r="B720">
        <v>3.57</v>
      </c>
      <c r="C720" s="1">
        <v>45576</v>
      </c>
      <c r="D720">
        <v>3.5459999999999998</v>
      </c>
      <c r="E720" s="1">
        <v>45569</v>
      </c>
      <c r="F720">
        <v>3.52</v>
      </c>
      <c r="G720" s="1">
        <v>45575</v>
      </c>
      <c r="H720">
        <v>3.4849999999999999</v>
      </c>
      <c r="I720" s="1">
        <v>45572</v>
      </c>
      <c r="J720" s="2">
        <v>3.4449999999999998</v>
      </c>
      <c r="K720" s="1">
        <v>45572</v>
      </c>
      <c r="L720">
        <v>3.4750000000000001</v>
      </c>
      <c r="M720" s="1">
        <v>45569</v>
      </c>
      <c r="N720">
        <v>3.46</v>
      </c>
      <c r="O720" s="1">
        <v>45572</v>
      </c>
      <c r="P720">
        <v>3.61</v>
      </c>
      <c r="Q720" s="1">
        <v>45572</v>
      </c>
      <c r="R720">
        <v>3.7149999999999999</v>
      </c>
      <c r="S720" s="1"/>
      <c r="U720" s="1"/>
      <c r="V720" s="3"/>
      <c r="W720" s="1"/>
      <c r="Y720" s="1"/>
      <c r="AA720" s="1"/>
      <c r="AC720" s="1"/>
      <c r="AE720" s="1"/>
      <c r="AG720" s="1"/>
      <c r="AI720" s="1"/>
      <c r="AK720" s="1"/>
      <c r="AM720" s="1"/>
      <c r="AO720" s="1"/>
      <c r="AQ720" s="1"/>
    </row>
    <row r="721" spans="1:43" x14ac:dyDescent="0.2">
      <c r="A721" s="1">
        <v>45580</v>
      </c>
      <c r="B721">
        <v>3.5630000000000002</v>
      </c>
      <c r="C721" s="1">
        <v>45579</v>
      </c>
      <c r="D721">
        <v>3.548</v>
      </c>
      <c r="E721" s="1">
        <v>45572</v>
      </c>
      <c r="F721">
        <v>3.54</v>
      </c>
      <c r="G721" s="1">
        <v>45576</v>
      </c>
      <c r="H721">
        <v>3.47</v>
      </c>
      <c r="I721" s="1">
        <v>45573</v>
      </c>
      <c r="J721" s="2">
        <v>3.4329999999999998</v>
      </c>
      <c r="K721" s="1">
        <v>45573</v>
      </c>
      <c r="L721">
        <v>3.4590000000000001</v>
      </c>
      <c r="M721" s="1">
        <v>45572</v>
      </c>
      <c r="N721">
        <v>3.51</v>
      </c>
      <c r="O721" s="1">
        <v>45573</v>
      </c>
      <c r="P721">
        <v>3.5924999999999998</v>
      </c>
      <c r="Q721" s="1">
        <v>45573</v>
      </c>
      <c r="R721">
        <v>3.7050000000000001</v>
      </c>
      <c r="S721" s="1"/>
      <c r="U721" s="1"/>
      <c r="V721" s="3"/>
      <c r="W721" s="1"/>
      <c r="Y721" s="1"/>
      <c r="AA721" s="1"/>
      <c r="AC721" s="1"/>
      <c r="AE721" s="1"/>
      <c r="AG721" s="1"/>
      <c r="AI721" s="1"/>
      <c r="AK721" s="1"/>
      <c r="AM721" s="1"/>
      <c r="AO721" s="1"/>
      <c r="AQ721" s="1"/>
    </row>
    <row r="722" spans="1:43" x14ac:dyDescent="0.2">
      <c r="A722" s="1">
        <v>45581</v>
      </c>
      <c r="B722">
        <v>3.5649999999999999</v>
      </c>
      <c r="C722" s="1">
        <v>45580</v>
      </c>
      <c r="D722">
        <v>3.5430000000000001</v>
      </c>
      <c r="E722" s="1">
        <v>45573</v>
      </c>
      <c r="F722">
        <v>3.5230000000000001</v>
      </c>
      <c r="G722" s="1">
        <v>45579</v>
      </c>
      <c r="H722">
        <v>3.4849999999999999</v>
      </c>
      <c r="I722" s="1">
        <v>45574</v>
      </c>
      <c r="J722" s="2">
        <v>3.4580000000000002</v>
      </c>
      <c r="K722" s="1">
        <v>45574</v>
      </c>
      <c r="L722">
        <v>3.4830000000000001</v>
      </c>
      <c r="M722" s="1">
        <v>45573</v>
      </c>
      <c r="N722">
        <v>3.49</v>
      </c>
      <c r="O722" s="1">
        <v>45574</v>
      </c>
      <c r="P722">
        <v>3.61</v>
      </c>
      <c r="Q722" s="1">
        <v>45574</v>
      </c>
      <c r="R722">
        <v>3.7170000000000001</v>
      </c>
      <c r="S722" s="1"/>
      <c r="U722" s="1"/>
      <c r="V722" s="3"/>
      <c r="W722" s="1"/>
      <c r="Y722" s="1"/>
      <c r="AA722" s="1"/>
      <c r="AC722" s="1"/>
      <c r="AE722" s="1"/>
      <c r="AG722" s="1"/>
      <c r="AI722" s="1"/>
      <c r="AK722" s="1"/>
      <c r="AM722" s="1"/>
      <c r="AO722" s="1"/>
      <c r="AQ722" s="1"/>
    </row>
    <row r="723" spans="1:43" x14ac:dyDescent="0.2">
      <c r="A723" s="1">
        <v>45582</v>
      </c>
      <c r="B723">
        <v>3.57</v>
      </c>
      <c r="C723" s="1">
        <v>45581</v>
      </c>
      <c r="D723">
        <v>3.54</v>
      </c>
      <c r="E723" s="1">
        <v>45574</v>
      </c>
      <c r="F723">
        <v>3.54</v>
      </c>
      <c r="G723" s="1">
        <v>45580</v>
      </c>
      <c r="H723">
        <v>3.4830000000000001</v>
      </c>
      <c r="I723" s="1">
        <v>45575</v>
      </c>
      <c r="J723" s="2">
        <v>3.4849999999999999</v>
      </c>
      <c r="K723" s="1">
        <v>45575</v>
      </c>
      <c r="L723">
        <v>3.5049999999999999</v>
      </c>
      <c r="M723" s="1">
        <v>45574</v>
      </c>
      <c r="N723">
        <v>3.5129999999999999</v>
      </c>
      <c r="O723" s="1">
        <v>45575</v>
      </c>
      <c r="P723">
        <v>3.625</v>
      </c>
      <c r="Q723" s="1">
        <v>45575</v>
      </c>
      <c r="R723">
        <v>3.7349999999999999</v>
      </c>
      <c r="S723" s="1"/>
      <c r="U723" s="1"/>
      <c r="V723" s="3"/>
      <c r="W723" s="1"/>
      <c r="Y723" s="1"/>
      <c r="AA723" s="1"/>
      <c r="AC723" s="1"/>
      <c r="AE723" s="1"/>
      <c r="AG723" s="1"/>
      <c r="AI723" s="1"/>
      <c r="AK723" s="1"/>
      <c r="AM723" s="1"/>
      <c r="AO723" s="1"/>
      <c r="AQ723" s="1"/>
    </row>
    <row r="724" spans="1:43" x14ac:dyDescent="0.2">
      <c r="A724" s="1">
        <v>45583</v>
      </c>
      <c r="B724">
        <v>3.5750000000000002</v>
      </c>
      <c r="C724" s="1">
        <v>45582</v>
      </c>
      <c r="D724">
        <v>3.5449999999999999</v>
      </c>
      <c r="E724" s="1">
        <v>45575</v>
      </c>
      <c r="F724">
        <v>3.5430000000000001</v>
      </c>
      <c r="G724" s="1">
        <v>45581</v>
      </c>
      <c r="H724">
        <v>3.46</v>
      </c>
      <c r="I724" s="1">
        <v>45576</v>
      </c>
      <c r="J724" s="2">
        <v>3.47</v>
      </c>
      <c r="K724" s="1">
        <v>45576</v>
      </c>
      <c r="L724">
        <v>3.4860000000000002</v>
      </c>
      <c r="M724" s="1">
        <v>45575</v>
      </c>
      <c r="N724">
        <v>3.53</v>
      </c>
      <c r="O724" s="1">
        <v>45576</v>
      </c>
      <c r="P724">
        <v>3.5990000000000002</v>
      </c>
      <c r="Q724" s="1">
        <v>45576</v>
      </c>
      <c r="R724">
        <v>3.7050000000000001</v>
      </c>
      <c r="S724" s="1"/>
      <c r="U724" s="1"/>
      <c r="V724" s="3"/>
      <c r="W724" s="1"/>
      <c r="Y724" s="1"/>
      <c r="AA724" s="1"/>
      <c r="AC724" s="1"/>
      <c r="AE724" s="1"/>
      <c r="AG724" s="1"/>
      <c r="AI724" s="1"/>
      <c r="AK724" s="1"/>
      <c r="AM724" s="1"/>
      <c r="AO724" s="1"/>
      <c r="AQ724" s="1"/>
    </row>
    <row r="725" spans="1:43" x14ac:dyDescent="0.2">
      <c r="A725" s="1">
        <v>45586</v>
      </c>
      <c r="B725">
        <v>3.59</v>
      </c>
      <c r="C725" s="1">
        <v>45583</v>
      </c>
      <c r="D725">
        <v>3.55</v>
      </c>
      <c r="E725" s="1">
        <v>45576</v>
      </c>
      <c r="F725">
        <v>3.53</v>
      </c>
      <c r="G725" s="1">
        <v>45582</v>
      </c>
      <c r="H725">
        <v>3.47</v>
      </c>
      <c r="I725" s="1">
        <v>45579</v>
      </c>
      <c r="J725" s="2">
        <v>3.4849999999999999</v>
      </c>
      <c r="K725" s="1">
        <v>45579</v>
      </c>
      <c r="L725">
        <v>3.4980000000000002</v>
      </c>
      <c r="M725" s="1">
        <v>45576</v>
      </c>
      <c r="N725">
        <v>3.5070000000000001</v>
      </c>
      <c r="O725" s="1">
        <v>45579</v>
      </c>
      <c r="P725">
        <v>3.6190000000000002</v>
      </c>
      <c r="Q725" s="1">
        <v>45579</v>
      </c>
      <c r="R725">
        <v>3.7269999999999999</v>
      </c>
      <c r="S725" s="1"/>
      <c r="U725" s="1"/>
      <c r="V725" s="3"/>
      <c r="W725" s="1"/>
      <c r="Y725" s="1"/>
      <c r="AA725" s="1"/>
      <c r="AC725" s="1"/>
      <c r="AE725" s="1"/>
      <c r="AG725" s="1"/>
      <c r="AI725" s="1"/>
      <c r="AK725" s="1"/>
      <c r="AM725" s="1"/>
      <c r="AO725" s="1"/>
      <c r="AQ725" s="1"/>
    </row>
    <row r="726" spans="1:43" x14ac:dyDescent="0.2">
      <c r="A726" s="1">
        <v>45587</v>
      </c>
      <c r="B726">
        <v>3.5750000000000002</v>
      </c>
      <c r="C726" s="1">
        <v>45586</v>
      </c>
      <c r="D726">
        <v>3.5680000000000001</v>
      </c>
      <c r="E726" s="1">
        <v>45579</v>
      </c>
      <c r="F726">
        <v>3.5350000000000001</v>
      </c>
      <c r="G726" s="1">
        <v>45583</v>
      </c>
      <c r="H726">
        <v>3.4780000000000002</v>
      </c>
      <c r="I726" s="1">
        <v>45580</v>
      </c>
      <c r="J726" s="2">
        <v>3.48</v>
      </c>
      <c r="K726" s="1">
        <v>45580</v>
      </c>
      <c r="L726">
        <v>3.5</v>
      </c>
      <c r="M726" s="1">
        <v>45579</v>
      </c>
      <c r="N726">
        <v>3.5249999999999999</v>
      </c>
      <c r="O726" s="1">
        <v>45580</v>
      </c>
      <c r="P726">
        <v>3.6288</v>
      </c>
      <c r="Q726" s="1">
        <v>45580</v>
      </c>
      <c r="R726">
        <v>3.7374999999999998</v>
      </c>
      <c r="S726" s="1"/>
      <c r="U726" s="1"/>
      <c r="V726" s="3"/>
      <c r="W726" s="1"/>
      <c r="Y726" s="1"/>
      <c r="AA726" s="1"/>
      <c r="AC726" s="1"/>
      <c r="AE726" s="1"/>
      <c r="AG726" s="1"/>
      <c r="AI726" s="1"/>
      <c r="AK726" s="1"/>
      <c r="AM726" s="1"/>
      <c r="AO726" s="1"/>
      <c r="AQ726" s="1"/>
    </row>
    <row r="727" spans="1:43" x14ac:dyDescent="0.2">
      <c r="A727" s="1">
        <v>45588</v>
      </c>
      <c r="B727">
        <v>3.5750000000000002</v>
      </c>
      <c r="C727" s="1">
        <v>45587</v>
      </c>
      <c r="D727">
        <v>3.5640000000000001</v>
      </c>
      <c r="E727" s="1">
        <v>45580</v>
      </c>
      <c r="F727">
        <v>3.5329999999999999</v>
      </c>
      <c r="G727" s="1">
        <v>45586</v>
      </c>
      <c r="H727">
        <v>3.508</v>
      </c>
      <c r="I727" s="1">
        <v>45581</v>
      </c>
      <c r="J727" s="2">
        <v>3.4550000000000001</v>
      </c>
      <c r="K727" s="1">
        <v>45581</v>
      </c>
      <c r="L727">
        <v>3.4729999999999999</v>
      </c>
      <c r="M727" s="1">
        <v>45580</v>
      </c>
      <c r="N727">
        <v>3.5350000000000001</v>
      </c>
      <c r="O727" s="1">
        <v>45581</v>
      </c>
      <c r="P727">
        <v>3.597</v>
      </c>
      <c r="Q727" s="1">
        <v>45581</v>
      </c>
      <c r="R727">
        <v>3.7050000000000001</v>
      </c>
      <c r="S727" s="1"/>
      <c r="U727" s="1"/>
      <c r="V727" s="3"/>
      <c r="W727" s="1"/>
      <c r="Y727" s="1"/>
      <c r="AA727" s="1"/>
      <c r="AC727" s="1"/>
      <c r="AE727" s="1"/>
      <c r="AG727" s="1"/>
      <c r="AI727" s="1"/>
      <c r="AK727" s="1"/>
      <c r="AM727" s="1"/>
      <c r="AO727" s="1"/>
      <c r="AQ727" s="1"/>
    </row>
    <row r="728" spans="1:43" x14ac:dyDescent="0.2">
      <c r="A728" s="1">
        <v>45589</v>
      </c>
      <c r="B728">
        <v>3.5680000000000001</v>
      </c>
      <c r="C728" s="1">
        <v>45588</v>
      </c>
      <c r="D728">
        <v>3.5680000000000001</v>
      </c>
      <c r="E728" s="1">
        <v>45581</v>
      </c>
      <c r="F728">
        <v>3.5249999999999999</v>
      </c>
      <c r="G728" s="1">
        <v>45587</v>
      </c>
      <c r="H728">
        <v>3.5129999999999999</v>
      </c>
      <c r="I728" s="1">
        <v>45582</v>
      </c>
      <c r="J728" s="2">
        <v>3.468</v>
      </c>
      <c r="K728" s="1">
        <v>45582</v>
      </c>
      <c r="L728">
        <v>3.484</v>
      </c>
      <c r="M728" s="1">
        <v>45581</v>
      </c>
      <c r="N728">
        <v>3.5049999999999999</v>
      </c>
      <c r="O728" s="1">
        <v>45582</v>
      </c>
      <c r="P728">
        <v>3.6074999999999999</v>
      </c>
      <c r="Q728" s="1">
        <v>45582</v>
      </c>
      <c r="R728">
        <v>3.7149999999999999</v>
      </c>
      <c r="S728" s="1"/>
      <c r="U728" s="1"/>
      <c r="V728" s="3"/>
      <c r="W728" s="1"/>
      <c r="Y728" s="1"/>
      <c r="AA728" s="1"/>
      <c r="AC728" s="1"/>
      <c r="AE728" s="1"/>
      <c r="AG728" s="1"/>
      <c r="AI728" s="1"/>
      <c r="AK728" s="1"/>
      <c r="AM728" s="1"/>
      <c r="AO728" s="1"/>
      <c r="AQ728" s="1"/>
    </row>
    <row r="729" spans="1:43" x14ac:dyDescent="0.2">
      <c r="A729" s="1">
        <v>45590</v>
      </c>
      <c r="B729">
        <v>3.5649999999999999</v>
      </c>
      <c r="C729" s="1">
        <v>45589</v>
      </c>
      <c r="D729">
        <v>3.56</v>
      </c>
      <c r="E729" s="1">
        <v>45582</v>
      </c>
      <c r="F729">
        <v>3.53</v>
      </c>
      <c r="G729" s="1">
        <v>45588</v>
      </c>
      <c r="H729">
        <v>3.5249999999999999</v>
      </c>
      <c r="I729" s="1">
        <v>45583</v>
      </c>
      <c r="J729" s="2">
        <v>3.4750000000000001</v>
      </c>
      <c r="K729" s="1">
        <v>45583</v>
      </c>
      <c r="L729">
        <v>3.49</v>
      </c>
      <c r="M729" s="1">
        <v>45582</v>
      </c>
      <c r="N729">
        <v>3.5150000000000001</v>
      </c>
      <c r="O729" s="1">
        <v>45583</v>
      </c>
      <c r="P729">
        <v>3.61</v>
      </c>
      <c r="Q729" s="1">
        <v>45583</v>
      </c>
      <c r="R729">
        <v>3.7149999999999999</v>
      </c>
      <c r="S729" s="1"/>
      <c r="U729" s="1"/>
      <c r="V729" s="3"/>
      <c r="W729" s="1"/>
      <c r="Y729" s="1"/>
      <c r="AA729" s="1"/>
      <c r="AC729" s="1"/>
      <c r="AE729" s="1"/>
      <c r="AG729" s="1"/>
      <c r="AI729" s="1"/>
      <c r="AK729" s="1"/>
      <c r="AM729" s="1"/>
      <c r="AO729" s="1"/>
      <c r="AQ729" s="1"/>
    </row>
    <row r="730" spans="1:43" x14ac:dyDescent="0.2">
      <c r="A730" s="1">
        <v>45593</v>
      </c>
      <c r="B730">
        <v>3.5779999999999998</v>
      </c>
      <c r="C730" s="1">
        <v>45590</v>
      </c>
      <c r="D730">
        <v>3.556</v>
      </c>
      <c r="E730" s="1">
        <v>45583</v>
      </c>
      <c r="F730">
        <v>3.5350000000000001</v>
      </c>
      <c r="G730" s="1">
        <v>45589</v>
      </c>
      <c r="H730">
        <v>3.5030000000000001</v>
      </c>
      <c r="I730" s="1">
        <v>45586</v>
      </c>
      <c r="J730" s="2">
        <v>3.5030000000000001</v>
      </c>
      <c r="K730" s="1">
        <v>45586</v>
      </c>
      <c r="L730">
        <v>3.516</v>
      </c>
      <c r="M730" s="1">
        <v>45583</v>
      </c>
      <c r="N730">
        <v>3.52</v>
      </c>
      <c r="O730" s="1">
        <v>45586</v>
      </c>
      <c r="P730">
        <v>3.64</v>
      </c>
      <c r="Q730" s="1">
        <v>45586</v>
      </c>
      <c r="R730">
        <v>3.7450000000000001</v>
      </c>
      <c r="S730" s="1"/>
      <c r="U730" s="1"/>
      <c r="V730" s="3"/>
      <c r="W730" s="1"/>
      <c r="Y730" s="1"/>
      <c r="AA730" s="1"/>
      <c r="AC730" s="1"/>
      <c r="AE730" s="1"/>
      <c r="AG730" s="1"/>
      <c r="AI730" s="1"/>
      <c r="AK730" s="1"/>
      <c r="AM730" s="1"/>
      <c r="AO730" s="1"/>
      <c r="AQ730" s="1"/>
    </row>
    <row r="731" spans="1:43" x14ac:dyDescent="0.2">
      <c r="A731" s="1">
        <v>45594</v>
      </c>
      <c r="B731">
        <v>3.58</v>
      </c>
      <c r="C731" s="1">
        <v>45593</v>
      </c>
      <c r="D731">
        <v>3.5724999999999998</v>
      </c>
      <c r="E731" s="1">
        <v>45586</v>
      </c>
      <c r="F731">
        <v>3.5550000000000002</v>
      </c>
      <c r="G731" s="1">
        <v>45590</v>
      </c>
      <c r="H731">
        <v>3.4980000000000002</v>
      </c>
      <c r="I731" s="1">
        <v>45587</v>
      </c>
      <c r="J731" s="2">
        <v>3.5070000000000001</v>
      </c>
      <c r="K731" s="1">
        <v>45587</v>
      </c>
      <c r="L731">
        <v>3.5209999999999999</v>
      </c>
      <c r="M731" s="1">
        <v>45586</v>
      </c>
      <c r="N731">
        <v>3.5449999999999999</v>
      </c>
      <c r="O731" s="1">
        <v>45587</v>
      </c>
      <c r="P731">
        <v>3.64</v>
      </c>
      <c r="Q731" s="1">
        <v>45587</v>
      </c>
      <c r="R731">
        <v>3.7450000000000001</v>
      </c>
      <c r="S731" s="1"/>
      <c r="U731" s="1"/>
      <c r="V731" s="3"/>
      <c r="W731" s="1"/>
      <c r="Y731" s="1"/>
      <c r="AA731" s="1"/>
      <c r="AC731" s="1"/>
      <c r="AE731" s="1"/>
      <c r="AG731" s="1"/>
      <c r="AI731" s="1"/>
      <c r="AK731" s="1"/>
      <c r="AM731" s="1"/>
      <c r="AO731" s="1"/>
      <c r="AQ731" s="1"/>
    </row>
    <row r="732" spans="1:43" x14ac:dyDescent="0.2">
      <c r="A732" s="1">
        <v>45595</v>
      </c>
      <c r="B732">
        <v>3.5750000000000002</v>
      </c>
      <c r="C732" s="1">
        <v>45594</v>
      </c>
      <c r="D732">
        <v>3.5739999999999998</v>
      </c>
      <c r="E732" s="1">
        <v>45587</v>
      </c>
      <c r="F732">
        <v>3.5630000000000002</v>
      </c>
      <c r="G732" s="1">
        <v>45593</v>
      </c>
      <c r="H732">
        <v>3.5249999999999999</v>
      </c>
      <c r="I732" s="1">
        <v>45588</v>
      </c>
      <c r="J732" s="2">
        <v>3.52</v>
      </c>
      <c r="K732" s="1">
        <v>45588</v>
      </c>
      <c r="L732">
        <v>3.5390000000000001</v>
      </c>
      <c r="M732" s="1">
        <v>45587</v>
      </c>
      <c r="N732">
        <v>3.55</v>
      </c>
      <c r="O732" s="1">
        <v>45588</v>
      </c>
      <c r="P732">
        <v>3.665</v>
      </c>
      <c r="Q732" s="1">
        <v>45588</v>
      </c>
      <c r="R732">
        <v>3.7730000000000001</v>
      </c>
      <c r="S732" s="1"/>
      <c r="U732" s="1"/>
      <c r="V732" s="3"/>
      <c r="W732" s="1"/>
      <c r="Y732" s="1"/>
      <c r="AA732" s="1"/>
      <c r="AC732" s="1"/>
      <c r="AE732" s="1"/>
      <c r="AG732" s="1"/>
      <c r="AI732" s="1"/>
      <c r="AK732" s="1"/>
      <c r="AM732" s="1"/>
      <c r="AO732" s="1"/>
      <c r="AQ732" s="1"/>
    </row>
    <row r="733" spans="1:43" x14ac:dyDescent="0.2">
      <c r="A733" s="1">
        <v>45596</v>
      </c>
      <c r="B733">
        <v>3.5750000000000002</v>
      </c>
      <c r="C733" s="1">
        <v>45595</v>
      </c>
      <c r="D733">
        <v>3.57</v>
      </c>
      <c r="E733" s="1">
        <v>45588</v>
      </c>
      <c r="F733">
        <v>3.57</v>
      </c>
      <c r="G733" s="1">
        <v>45594</v>
      </c>
      <c r="H733">
        <v>3.53</v>
      </c>
      <c r="I733" s="1">
        <v>45589</v>
      </c>
      <c r="J733" s="2">
        <v>3.4980000000000002</v>
      </c>
      <c r="K733" s="1">
        <v>45589</v>
      </c>
      <c r="L733">
        <v>3.516</v>
      </c>
      <c r="M733" s="1">
        <v>45588</v>
      </c>
      <c r="N733">
        <v>3.5724999999999998</v>
      </c>
      <c r="O733" s="1">
        <v>45589</v>
      </c>
      <c r="P733">
        <v>3.6425000000000001</v>
      </c>
      <c r="Q733" s="1">
        <v>45589</v>
      </c>
      <c r="R733">
        <v>3.75</v>
      </c>
      <c r="S733" s="1"/>
      <c r="U733" s="1"/>
      <c r="V733" s="3"/>
      <c r="W733" s="1"/>
      <c r="Y733" s="1"/>
      <c r="AA733" s="1"/>
      <c r="AC733" s="1"/>
      <c r="AE733" s="1"/>
      <c r="AG733" s="1"/>
      <c r="AI733" s="1"/>
      <c r="AK733" s="1"/>
      <c r="AM733" s="1"/>
      <c r="AO733" s="1"/>
      <c r="AQ733" s="1"/>
    </row>
    <row r="734" spans="1:43" x14ac:dyDescent="0.2">
      <c r="A734" s="1">
        <v>45597</v>
      </c>
      <c r="B734">
        <v>3.58</v>
      </c>
      <c r="C734" s="1">
        <v>45596</v>
      </c>
      <c r="D734">
        <v>3.57</v>
      </c>
      <c r="E734" s="1">
        <v>45589</v>
      </c>
      <c r="F734">
        <v>3.56</v>
      </c>
      <c r="G734" s="1">
        <v>45595</v>
      </c>
      <c r="H734">
        <v>3.5179999999999998</v>
      </c>
      <c r="I734" s="1">
        <v>45590</v>
      </c>
      <c r="J734" s="2">
        <v>3.4929999999999999</v>
      </c>
      <c r="K734" s="1">
        <v>45590</v>
      </c>
      <c r="L734">
        <v>3.51</v>
      </c>
      <c r="M734" s="1">
        <v>45589</v>
      </c>
      <c r="N734">
        <v>3.55</v>
      </c>
      <c r="O734" s="1">
        <v>45590</v>
      </c>
      <c r="P734">
        <v>3.6349999999999998</v>
      </c>
      <c r="Q734" s="1">
        <v>45590</v>
      </c>
      <c r="R734">
        <v>3.7429999999999999</v>
      </c>
      <c r="S734" s="1"/>
      <c r="U734" s="1"/>
      <c r="V734" s="3"/>
      <c r="W734" s="1"/>
      <c r="Y734" s="1"/>
      <c r="AA734" s="1"/>
      <c r="AC734" s="1"/>
      <c r="AE734" s="1"/>
      <c r="AG734" s="1"/>
      <c r="AI734" s="1"/>
      <c r="AK734" s="1"/>
      <c r="AM734" s="1"/>
      <c r="AO734" s="1"/>
      <c r="AQ734" s="1"/>
    </row>
    <row r="735" spans="1:43" x14ac:dyDescent="0.2">
      <c r="A735" s="1">
        <v>45600</v>
      </c>
      <c r="B735">
        <v>3.5830000000000002</v>
      </c>
      <c r="C735" s="1">
        <v>45597</v>
      </c>
      <c r="D735">
        <v>3.58</v>
      </c>
      <c r="E735" s="1">
        <v>45590</v>
      </c>
      <c r="F735">
        <v>3.5550000000000002</v>
      </c>
      <c r="G735" s="1">
        <v>45596</v>
      </c>
      <c r="H735">
        <v>3.5179999999999998</v>
      </c>
      <c r="I735" s="1">
        <v>45593</v>
      </c>
      <c r="J735" s="2">
        <v>3.5230000000000001</v>
      </c>
      <c r="K735" s="1">
        <v>45593</v>
      </c>
      <c r="L735">
        <v>3.5411999999999999</v>
      </c>
      <c r="M735" s="1">
        <v>45590</v>
      </c>
      <c r="N735">
        <v>3.5430000000000001</v>
      </c>
      <c r="O735" s="1">
        <v>45593</v>
      </c>
      <c r="P735">
        <v>3.67</v>
      </c>
      <c r="Q735" s="1">
        <v>45593</v>
      </c>
      <c r="R735">
        <v>3.778</v>
      </c>
      <c r="S735" s="1"/>
      <c r="U735" s="1"/>
      <c r="V735" s="3"/>
      <c r="W735" s="1"/>
      <c r="Y735" s="1"/>
      <c r="AA735" s="1"/>
      <c r="AC735" s="1"/>
      <c r="AE735" s="1"/>
      <c r="AG735" s="1"/>
      <c r="AI735" s="1"/>
      <c r="AK735" s="1"/>
      <c r="AM735" s="1"/>
      <c r="AO735" s="1"/>
      <c r="AQ735" s="1"/>
    </row>
    <row r="736" spans="1:43" x14ac:dyDescent="0.2">
      <c r="A736" s="1">
        <v>45601</v>
      </c>
      <c r="B736">
        <v>3.585</v>
      </c>
      <c r="C736" s="1">
        <v>45600</v>
      </c>
      <c r="D736">
        <v>3.5830000000000002</v>
      </c>
      <c r="E736" s="1">
        <v>45593</v>
      </c>
      <c r="F736">
        <v>3.5750000000000002</v>
      </c>
      <c r="G736" s="1">
        <v>45597</v>
      </c>
      <c r="H736">
        <v>3.53</v>
      </c>
      <c r="I736" s="1">
        <v>45594</v>
      </c>
      <c r="J736" s="2">
        <v>3.5249999999999999</v>
      </c>
      <c r="K736" s="1">
        <v>45594</v>
      </c>
      <c r="L736">
        <v>3.548</v>
      </c>
      <c r="M736" s="1">
        <v>45593</v>
      </c>
      <c r="N736">
        <v>3.5750000000000002</v>
      </c>
      <c r="O736" s="1">
        <v>45594</v>
      </c>
      <c r="P736">
        <v>3.6775000000000002</v>
      </c>
      <c r="Q736" s="1">
        <v>45594</v>
      </c>
      <c r="R736">
        <v>3.7850000000000001</v>
      </c>
      <c r="S736" s="1"/>
      <c r="U736" s="1"/>
      <c r="V736" s="3"/>
      <c r="W736" s="1"/>
      <c r="Y736" s="1"/>
      <c r="AA736" s="1"/>
      <c r="AC736" s="1"/>
      <c r="AE736" s="1"/>
      <c r="AG736" s="1"/>
      <c r="AI736" s="1"/>
      <c r="AK736" s="1"/>
      <c r="AM736" s="1"/>
      <c r="AO736" s="1"/>
      <c r="AQ736" s="1"/>
    </row>
    <row r="737" spans="1:43" x14ac:dyDescent="0.2">
      <c r="A737" s="1">
        <v>45602</v>
      </c>
      <c r="B737">
        <v>3.5950000000000002</v>
      </c>
      <c r="C737" s="1">
        <v>45601</v>
      </c>
      <c r="D737">
        <v>3.5830000000000002</v>
      </c>
      <c r="E737" s="1">
        <v>45594</v>
      </c>
      <c r="F737">
        <v>3.5750000000000002</v>
      </c>
      <c r="G737" s="1">
        <v>45600</v>
      </c>
      <c r="H737">
        <v>3.5230000000000001</v>
      </c>
      <c r="I737" s="1">
        <v>45595</v>
      </c>
      <c r="J737" s="2">
        <v>3.5129999999999999</v>
      </c>
      <c r="K737" s="1">
        <v>45595</v>
      </c>
      <c r="L737">
        <v>3.5329999999999999</v>
      </c>
      <c r="M737" s="1">
        <v>45594</v>
      </c>
      <c r="N737">
        <v>3.585</v>
      </c>
      <c r="O737" s="1">
        <v>45595</v>
      </c>
      <c r="P737">
        <v>3.6629999999999998</v>
      </c>
      <c r="Q737" s="1">
        <v>45595</v>
      </c>
      <c r="R737">
        <v>3.7675000000000001</v>
      </c>
      <c r="S737" s="1"/>
      <c r="U737" s="1"/>
      <c r="V737" s="3"/>
      <c r="W737" s="1"/>
      <c r="Y737" s="1"/>
      <c r="AA737" s="1"/>
      <c r="AC737" s="1"/>
      <c r="AE737" s="1"/>
      <c r="AG737" s="1"/>
      <c r="AI737" s="1"/>
      <c r="AK737" s="1"/>
      <c r="AM737" s="1"/>
      <c r="AO737" s="1"/>
      <c r="AQ737" s="1"/>
    </row>
    <row r="738" spans="1:43" x14ac:dyDescent="0.2">
      <c r="A738" s="1">
        <v>45603</v>
      </c>
      <c r="B738">
        <v>3.5779999999999998</v>
      </c>
      <c r="C738" s="1">
        <v>45602</v>
      </c>
      <c r="D738">
        <v>3.5950000000000002</v>
      </c>
      <c r="E738" s="1">
        <v>45595</v>
      </c>
      <c r="F738">
        <v>3.57</v>
      </c>
      <c r="G738" s="1">
        <v>45601</v>
      </c>
      <c r="H738">
        <v>3.52</v>
      </c>
      <c r="I738" s="1">
        <v>45596</v>
      </c>
      <c r="J738" s="2">
        <v>3.5150000000000001</v>
      </c>
      <c r="K738" s="1">
        <v>45597</v>
      </c>
      <c r="L738">
        <v>3.55</v>
      </c>
      <c r="M738" s="1">
        <v>45595</v>
      </c>
      <c r="N738">
        <v>3.5674999999999999</v>
      </c>
      <c r="O738" s="1">
        <v>45597</v>
      </c>
      <c r="P738">
        <v>3.6829999999999998</v>
      </c>
      <c r="Q738" s="1">
        <v>45597</v>
      </c>
      <c r="R738">
        <v>3.7930000000000001</v>
      </c>
      <c r="S738" s="1"/>
      <c r="U738" s="1"/>
      <c r="V738" s="3"/>
      <c r="W738" s="1"/>
      <c r="Y738" s="1"/>
      <c r="AA738" s="1"/>
      <c r="AC738" s="1"/>
      <c r="AE738" s="1"/>
      <c r="AG738" s="1"/>
      <c r="AI738" s="1"/>
      <c r="AK738" s="1"/>
      <c r="AM738" s="1"/>
      <c r="AO738" s="1"/>
      <c r="AQ738" s="1"/>
    </row>
    <row r="739" spans="1:43" x14ac:dyDescent="0.2">
      <c r="A739" s="1">
        <v>45604</v>
      </c>
      <c r="B739">
        <v>3.5750000000000002</v>
      </c>
      <c r="C739" s="1">
        <v>45603</v>
      </c>
      <c r="D739">
        <v>3.5779999999999998</v>
      </c>
      <c r="E739" s="1">
        <v>45596</v>
      </c>
      <c r="F739">
        <v>3.5680000000000001</v>
      </c>
      <c r="G739" s="1">
        <v>45602</v>
      </c>
      <c r="H739">
        <v>3.54</v>
      </c>
      <c r="I739" s="1">
        <v>45597</v>
      </c>
      <c r="J739" s="2">
        <v>3.528</v>
      </c>
      <c r="K739" s="1">
        <v>45600</v>
      </c>
      <c r="L739">
        <v>3.5390000000000001</v>
      </c>
      <c r="M739" s="1">
        <v>45597</v>
      </c>
      <c r="N739">
        <v>3.5870000000000002</v>
      </c>
      <c r="O739" s="1">
        <v>45600</v>
      </c>
      <c r="P739">
        <v>3.6669999999999998</v>
      </c>
      <c r="Q739" s="1">
        <v>45600</v>
      </c>
      <c r="R739">
        <v>3.7770000000000001</v>
      </c>
      <c r="S739" s="1"/>
      <c r="U739" s="1"/>
      <c r="V739" s="3"/>
      <c r="W739" s="1"/>
      <c r="Y739" s="1"/>
      <c r="AA739" s="1"/>
      <c r="AC739" s="1"/>
      <c r="AE739" s="1"/>
      <c r="AG739" s="1"/>
      <c r="AI739" s="1"/>
      <c r="AK739" s="1"/>
      <c r="AM739" s="1"/>
      <c r="AO739" s="1"/>
      <c r="AQ739" s="1"/>
    </row>
    <row r="740" spans="1:43" x14ac:dyDescent="0.2">
      <c r="A740" s="1">
        <v>45607</v>
      </c>
      <c r="B740">
        <v>3.58</v>
      </c>
      <c r="C740" s="1">
        <v>45604</v>
      </c>
      <c r="D740">
        <v>3.569</v>
      </c>
      <c r="E740" s="1">
        <v>45597</v>
      </c>
      <c r="F740">
        <v>3.5779999999999998</v>
      </c>
      <c r="G740" s="1">
        <v>45603</v>
      </c>
      <c r="H740">
        <v>3.5230000000000001</v>
      </c>
      <c r="I740" s="1">
        <v>45600</v>
      </c>
      <c r="J740" s="2">
        <v>3.52</v>
      </c>
      <c r="K740" s="1">
        <v>45601</v>
      </c>
      <c r="L740">
        <v>3.5350000000000001</v>
      </c>
      <c r="M740" s="1">
        <v>45600</v>
      </c>
      <c r="N740">
        <v>3.5720000000000001</v>
      </c>
      <c r="O740" s="1">
        <v>45601</v>
      </c>
      <c r="P740">
        <v>3.665</v>
      </c>
      <c r="Q740" s="1">
        <v>45601</v>
      </c>
      <c r="R740">
        <v>3.7730000000000001</v>
      </c>
      <c r="S740" s="1"/>
      <c r="U740" s="1"/>
      <c r="V740" s="3"/>
      <c r="W740" s="1"/>
      <c r="Y740" s="1"/>
      <c r="AA740" s="1"/>
      <c r="AC740" s="1"/>
      <c r="AE740" s="1"/>
      <c r="AG740" s="1"/>
      <c r="AI740" s="1"/>
      <c r="AK740" s="1"/>
      <c r="AM740" s="1"/>
      <c r="AO740" s="1"/>
      <c r="AQ740" s="1"/>
    </row>
    <row r="741" spans="1:43" x14ac:dyDescent="0.2">
      <c r="A741" s="1">
        <v>45608</v>
      </c>
      <c r="B741">
        <v>3.5830000000000002</v>
      </c>
      <c r="C741" s="1">
        <v>45607</v>
      </c>
      <c r="D741">
        <v>3.5640000000000001</v>
      </c>
      <c r="E741" s="1">
        <v>45600</v>
      </c>
      <c r="F741">
        <v>3.5779999999999998</v>
      </c>
      <c r="G741" s="1">
        <v>45604</v>
      </c>
      <c r="H741">
        <v>3.49</v>
      </c>
      <c r="I741" s="1">
        <v>45601</v>
      </c>
      <c r="J741" s="2">
        <v>3.5150000000000001</v>
      </c>
      <c r="K741" s="1">
        <v>45602</v>
      </c>
      <c r="L741">
        <v>3.5724999999999998</v>
      </c>
      <c r="M741" s="1">
        <v>45601</v>
      </c>
      <c r="N741">
        <v>3.57</v>
      </c>
      <c r="O741" s="1">
        <v>45602</v>
      </c>
      <c r="P741">
        <v>3.7130000000000001</v>
      </c>
      <c r="Q741" s="1">
        <v>45602</v>
      </c>
      <c r="R741">
        <v>3.823</v>
      </c>
      <c r="S741" s="1"/>
      <c r="U741" s="1"/>
      <c r="V741" s="3"/>
      <c r="W741" s="1"/>
      <c r="Y741" s="1"/>
      <c r="AA741" s="1"/>
      <c r="AC741" s="1"/>
      <c r="AE741" s="1"/>
      <c r="AG741" s="1"/>
      <c r="AI741" s="1"/>
      <c r="AK741" s="1"/>
      <c r="AM741" s="1"/>
      <c r="AO741" s="1"/>
      <c r="AQ741" s="1"/>
    </row>
    <row r="742" spans="1:43" x14ac:dyDescent="0.2">
      <c r="A742" s="1">
        <v>45609</v>
      </c>
      <c r="B742">
        <v>3.5880000000000001</v>
      </c>
      <c r="C742" s="1">
        <v>45608</v>
      </c>
      <c r="D742">
        <v>3.5680000000000001</v>
      </c>
      <c r="E742" s="1">
        <v>45601</v>
      </c>
      <c r="F742">
        <v>3.5750000000000002</v>
      </c>
      <c r="G742" s="1">
        <v>45607</v>
      </c>
      <c r="H742">
        <v>3.4830000000000001</v>
      </c>
      <c r="I742" s="1">
        <v>45602</v>
      </c>
      <c r="J742" s="2">
        <v>3.54</v>
      </c>
      <c r="K742" s="1">
        <v>45603</v>
      </c>
      <c r="L742">
        <v>3.5510000000000002</v>
      </c>
      <c r="M742" s="1">
        <v>45602</v>
      </c>
      <c r="N742">
        <v>3.6150000000000002</v>
      </c>
      <c r="O742" s="1">
        <v>45603</v>
      </c>
      <c r="P742">
        <v>3.6840000000000002</v>
      </c>
      <c r="Q742" s="1">
        <v>45603</v>
      </c>
      <c r="R742">
        <v>3.7875000000000001</v>
      </c>
      <c r="S742" s="1"/>
      <c r="U742" s="1"/>
      <c r="V742" s="3"/>
      <c r="W742" s="1"/>
      <c r="Y742" s="1"/>
      <c r="AA742" s="1"/>
      <c r="AC742" s="1"/>
      <c r="AE742" s="1"/>
      <c r="AG742" s="1"/>
      <c r="AI742" s="1"/>
      <c r="AK742" s="1"/>
      <c r="AM742" s="1"/>
      <c r="AO742" s="1"/>
      <c r="AQ742" s="1"/>
    </row>
    <row r="743" spans="1:43" x14ac:dyDescent="0.2">
      <c r="A743" s="1">
        <v>45610</v>
      </c>
      <c r="B743">
        <v>3.585</v>
      </c>
      <c r="C743" s="1">
        <v>45609</v>
      </c>
      <c r="D743">
        <v>3.58</v>
      </c>
      <c r="E743" s="1">
        <v>45602</v>
      </c>
      <c r="F743">
        <v>3.59</v>
      </c>
      <c r="G743" s="1">
        <v>45608</v>
      </c>
      <c r="H743">
        <v>3.5030000000000001</v>
      </c>
      <c r="I743" s="1">
        <v>45603</v>
      </c>
      <c r="J743" s="2">
        <v>3.5230000000000001</v>
      </c>
      <c r="K743" s="1">
        <v>45604</v>
      </c>
      <c r="L743">
        <v>3.5059999999999998</v>
      </c>
      <c r="M743" s="1">
        <v>45603</v>
      </c>
      <c r="N743">
        <v>3.59</v>
      </c>
      <c r="O743" s="1">
        <v>45604</v>
      </c>
      <c r="P743">
        <v>3.6269999999999998</v>
      </c>
      <c r="Q743" s="1">
        <v>45604</v>
      </c>
      <c r="R743">
        <v>3.73</v>
      </c>
      <c r="S743" s="1"/>
      <c r="U743" s="1"/>
      <c r="V743" s="3"/>
      <c r="W743" s="1"/>
      <c r="Y743" s="1"/>
      <c r="AA743" s="1"/>
      <c r="AC743" s="1"/>
      <c r="AE743" s="1"/>
      <c r="AG743" s="1"/>
      <c r="AI743" s="1"/>
      <c r="AK743" s="1"/>
      <c r="AM743" s="1"/>
      <c r="AO743" s="1"/>
      <c r="AQ743" s="1"/>
    </row>
    <row r="744" spans="1:43" x14ac:dyDescent="0.2">
      <c r="A744" s="1">
        <v>45611</v>
      </c>
      <c r="B744">
        <v>3.5830000000000002</v>
      </c>
      <c r="C744" s="1">
        <v>45610</v>
      </c>
      <c r="D744">
        <v>3.58</v>
      </c>
      <c r="E744" s="1">
        <v>45603</v>
      </c>
      <c r="F744">
        <v>3.573</v>
      </c>
      <c r="G744" s="1">
        <v>45609</v>
      </c>
      <c r="H744">
        <v>3.5179999999999998</v>
      </c>
      <c r="I744" s="1">
        <v>45604</v>
      </c>
      <c r="J744" s="2">
        <v>3.4870000000000001</v>
      </c>
      <c r="K744" s="1">
        <v>45607</v>
      </c>
      <c r="L744">
        <v>3.4990000000000001</v>
      </c>
      <c r="M744" s="1">
        <v>45604</v>
      </c>
      <c r="N744">
        <v>3.5350000000000001</v>
      </c>
      <c r="O744" s="1">
        <v>45607</v>
      </c>
      <c r="P744">
        <v>3.6175000000000002</v>
      </c>
      <c r="Q744" s="1">
        <v>45607</v>
      </c>
      <c r="R744">
        <v>3.72</v>
      </c>
      <c r="S744" s="1"/>
      <c r="U744" s="1"/>
      <c r="V744" s="3"/>
      <c r="W744" s="1"/>
      <c r="Y744" s="1"/>
      <c r="AA744" s="1"/>
      <c r="AC744" s="1"/>
      <c r="AE744" s="1"/>
      <c r="AG744" s="1"/>
      <c r="AI744" s="1"/>
      <c r="AK744" s="1"/>
      <c r="AM744" s="1"/>
      <c r="AO744" s="1"/>
      <c r="AQ744" s="1"/>
    </row>
    <row r="745" spans="1:43" x14ac:dyDescent="0.2">
      <c r="A745" s="1">
        <v>45614</v>
      </c>
      <c r="B745">
        <v>3.5830000000000002</v>
      </c>
      <c r="C745" s="1">
        <v>45611</v>
      </c>
      <c r="D745">
        <v>3.5760000000000001</v>
      </c>
      <c r="E745" s="1">
        <v>45604</v>
      </c>
      <c r="F745">
        <v>3.5579999999999998</v>
      </c>
      <c r="G745" s="1">
        <v>45610</v>
      </c>
      <c r="H745">
        <v>3.5150000000000001</v>
      </c>
      <c r="I745" s="1">
        <v>45607</v>
      </c>
      <c r="J745" s="2">
        <v>3.4830000000000001</v>
      </c>
      <c r="K745" s="1">
        <v>45608</v>
      </c>
      <c r="L745">
        <v>3.5179999999999998</v>
      </c>
      <c r="M745" s="1">
        <v>45607</v>
      </c>
      <c r="N745">
        <v>3.5249999999999999</v>
      </c>
      <c r="O745" s="1">
        <v>45608</v>
      </c>
      <c r="P745">
        <v>3.645</v>
      </c>
      <c r="Q745" s="1">
        <v>45608</v>
      </c>
      <c r="R745">
        <v>3.7519999999999998</v>
      </c>
      <c r="S745" s="1"/>
      <c r="U745" s="1"/>
      <c r="V745" s="3"/>
      <c r="W745" s="1"/>
      <c r="Y745" s="1"/>
      <c r="AA745" s="1"/>
      <c r="AC745" s="1"/>
      <c r="AE745" s="1"/>
      <c r="AG745" s="1"/>
      <c r="AI745" s="1"/>
      <c r="AK745" s="1"/>
      <c r="AM745" s="1"/>
      <c r="AO745" s="1"/>
      <c r="AQ745" s="1"/>
    </row>
    <row r="746" spans="1:43" x14ac:dyDescent="0.2">
      <c r="A746" s="1">
        <v>45615</v>
      </c>
      <c r="B746">
        <v>3.58</v>
      </c>
      <c r="C746" s="1">
        <v>45614</v>
      </c>
      <c r="D746">
        <v>3.5750000000000002</v>
      </c>
      <c r="E746" s="1">
        <v>45607</v>
      </c>
      <c r="F746">
        <v>3.5529999999999999</v>
      </c>
      <c r="G746" s="1">
        <v>45611</v>
      </c>
      <c r="H746">
        <v>3.52</v>
      </c>
      <c r="I746" s="1">
        <v>45608</v>
      </c>
      <c r="J746" s="2">
        <v>3.5030000000000001</v>
      </c>
      <c r="K746" s="1">
        <v>45609</v>
      </c>
      <c r="L746">
        <v>3.53</v>
      </c>
      <c r="M746" s="1">
        <v>45608</v>
      </c>
      <c r="N746">
        <v>3.548</v>
      </c>
      <c r="O746" s="1">
        <v>45609</v>
      </c>
      <c r="P746">
        <v>3.6549999999999998</v>
      </c>
      <c r="Q746" s="1">
        <v>45609</v>
      </c>
      <c r="R746">
        <v>3.76</v>
      </c>
      <c r="S746" s="1"/>
      <c r="U746" s="1"/>
      <c r="V746" s="3"/>
      <c r="W746" s="1"/>
      <c r="Y746" s="1"/>
      <c r="AA746" s="1"/>
      <c r="AC746" s="1"/>
      <c r="AE746" s="1"/>
      <c r="AG746" s="1"/>
      <c r="AI746" s="1"/>
      <c r="AK746" s="1"/>
      <c r="AM746" s="1"/>
      <c r="AO746" s="1"/>
      <c r="AQ746" s="1"/>
    </row>
    <row r="747" spans="1:43" x14ac:dyDescent="0.2">
      <c r="A747" s="1">
        <v>45616</v>
      </c>
      <c r="B747">
        <v>3.58</v>
      </c>
      <c r="C747" s="1">
        <v>45615</v>
      </c>
      <c r="D747">
        <v>3.5680000000000001</v>
      </c>
      <c r="E747" s="1">
        <v>45608</v>
      </c>
      <c r="F747">
        <v>3.5579999999999998</v>
      </c>
      <c r="G747" s="1">
        <v>45614</v>
      </c>
      <c r="H747">
        <v>3.5150000000000001</v>
      </c>
      <c r="I747" s="1">
        <v>45609</v>
      </c>
      <c r="J747" s="2">
        <v>3.5150000000000001</v>
      </c>
      <c r="K747" s="1">
        <v>45610</v>
      </c>
      <c r="L747">
        <v>3.544</v>
      </c>
      <c r="M747" s="1">
        <v>45609</v>
      </c>
      <c r="N747">
        <v>3.56</v>
      </c>
      <c r="O747" s="1">
        <v>45610</v>
      </c>
      <c r="P747">
        <v>3.6720000000000002</v>
      </c>
      <c r="Q747" s="1">
        <v>45610</v>
      </c>
      <c r="R747">
        <v>3.7825000000000002</v>
      </c>
      <c r="S747" s="1"/>
      <c r="U747" s="1"/>
      <c r="V747" s="3"/>
      <c r="W747" s="1"/>
      <c r="Y747" s="1"/>
      <c r="AA747" s="1"/>
      <c r="AC747" s="1"/>
      <c r="AE747" s="1"/>
      <c r="AG747" s="1"/>
      <c r="AI747" s="1"/>
      <c r="AK747" s="1"/>
      <c r="AM747" s="1"/>
      <c r="AO747" s="1"/>
      <c r="AQ747" s="1"/>
    </row>
    <row r="748" spans="1:43" x14ac:dyDescent="0.2">
      <c r="A748" s="1">
        <v>45617</v>
      </c>
      <c r="B748">
        <v>3.5859999999999999</v>
      </c>
      <c r="C748" s="1">
        <v>45616</v>
      </c>
      <c r="D748">
        <v>3.5649999999999999</v>
      </c>
      <c r="E748" s="1">
        <v>45609</v>
      </c>
      <c r="F748">
        <v>3.5724999999999998</v>
      </c>
      <c r="G748" s="1">
        <v>45615</v>
      </c>
      <c r="H748">
        <v>3.4830000000000001</v>
      </c>
      <c r="I748" s="1">
        <v>45610</v>
      </c>
      <c r="J748" s="2">
        <v>3.5150000000000001</v>
      </c>
      <c r="K748" s="1">
        <v>45611</v>
      </c>
      <c r="L748">
        <v>3.5339999999999998</v>
      </c>
      <c r="M748" s="1">
        <v>45610</v>
      </c>
      <c r="N748">
        <v>3.5720000000000001</v>
      </c>
      <c r="O748" s="1">
        <v>45611</v>
      </c>
      <c r="P748">
        <v>3.665</v>
      </c>
      <c r="Q748" s="1">
        <v>45611</v>
      </c>
      <c r="R748">
        <v>3.7749999999999999</v>
      </c>
      <c r="S748" s="1"/>
      <c r="U748" s="1"/>
      <c r="V748" s="3"/>
      <c r="W748" s="1"/>
      <c r="Y748" s="1"/>
      <c r="AA748" s="1"/>
      <c r="AC748" s="1"/>
      <c r="AE748" s="1"/>
      <c r="AG748" s="1"/>
      <c r="AI748" s="1"/>
      <c r="AK748" s="1"/>
      <c r="AM748" s="1"/>
      <c r="AO748" s="1"/>
      <c r="AQ748" s="1"/>
    </row>
    <row r="749" spans="1:43" x14ac:dyDescent="0.2">
      <c r="A749" s="1">
        <v>45618</v>
      </c>
      <c r="B749">
        <v>3.5950000000000002</v>
      </c>
      <c r="C749" s="1">
        <v>45617</v>
      </c>
      <c r="D749">
        <v>3.5710000000000002</v>
      </c>
      <c r="E749" s="1">
        <v>45610</v>
      </c>
      <c r="F749">
        <v>3.5750000000000002</v>
      </c>
      <c r="G749" s="1">
        <v>45616</v>
      </c>
      <c r="H749">
        <v>3.48</v>
      </c>
      <c r="I749" s="1">
        <v>45611</v>
      </c>
      <c r="J749" s="2">
        <v>3.5179999999999998</v>
      </c>
      <c r="K749" s="1">
        <v>45614</v>
      </c>
      <c r="L749">
        <v>3.528</v>
      </c>
      <c r="M749" s="1">
        <v>45611</v>
      </c>
      <c r="N749">
        <v>3.5649999999999999</v>
      </c>
      <c r="O749" s="1">
        <v>45614</v>
      </c>
      <c r="P749">
        <v>3.6579999999999999</v>
      </c>
      <c r="Q749" s="1">
        <v>45614</v>
      </c>
      <c r="R749">
        <v>3.77</v>
      </c>
      <c r="S749" s="1"/>
      <c r="U749" s="1"/>
      <c r="V749" s="3"/>
      <c r="W749" s="1"/>
      <c r="Y749" s="1"/>
      <c r="AA749" s="1"/>
      <c r="AC749" s="1"/>
      <c r="AE749" s="1"/>
      <c r="AG749" s="1"/>
      <c r="AI749" s="1"/>
      <c r="AK749" s="1"/>
      <c r="AM749" s="1"/>
      <c r="AO749" s="1"/>
      <c r="AQ749" s="1"/>
    </row>
    <row r="750" spans="1:43" x14ac:dyDescent="0.2">
      <c r="A750" s="1">
        <v>45621</v>
      </c>
      <c r="B750">
        <v>3.585</v>
      </c>
      <c r="C750" s="1">
        <v>45618</v>
      </c>
      <c r="D750">
        <v>3.5830000000000002</v>
      </c>
      <c r="E750" s="1">
        <v>45611</v>
      </c>
      <c r="F750">
        <v>3.57</v>
      </c>
      <c r="G750" s="1">
        <v>45617</v>
      </c>
      <c r="H750">
        <v>3.4889999999999999</v>
      </c>
      <c r="I750" s="1">
        <v>45614</v>
      </c>
      <c r="J750" s="2">
        <v>3.5110000000000001</v>
      </c>
      <c r="K750" s="1">
        <v>45615</v>
      </c>
      <c r="L750">
        <v>3.4910000000000001</v>
      </c>
      <c r="M750" s="1">
        <v>45614</v>
      </c>
      <c r="N750">
        <v>3.56</v>
      </c>
      <c r="O750" s="1">
        <v>45615</v>
      </c>
      <c r="P750">
        <v>3.6150000000000002</v>
      </c>
      <c r="Q750" s="1">
        <v>45615</v>
      </c>
      <c r="R750">
        <v>3.7250000000000001</v>
      </c>
      <c r="S750" s="1"/>
      <c r="U750" s="1"/>
      <c r="V750" s="3"/>
      <c r="W750" s="1"/>
      <c r="Y750" s="1"/>
      <c r="AA750" s="1"/>
      <c r="AC750" s="1"/>
      <c r="AE750" s="1"/>
      <c r="AG750" s="1"/>
      <c r="AI750" s="1"/>
      <c r="AK750" s="1"/>
      <c r="AM750" s="1"/>
      <c r="AO750" s="1"/>
      <c r="AQ750" s="1"/>
    </row>
    <row r="751" spans="1:43" x14ac:dyDescent="0.2">
      <c r="A751" s="1">
        <v>45622</v>
      </c>
      <c r="B751">
        <v>3.59</v>
      </c>
      <c r="C751" s="1">
        <v>45621</v>
      </c>
      <c r="D751">
        <v>3.5779999999999998</v>
      </c>
      <c r="E751" s="1">
        <v>45614</v>
      </c>
      <c r="F751">
        <v>3.5680000000000001</v>
      </c>
      <c r="G751" s="1">
        <v>45618</v>
      </c>
      <c r="H751">
        <v>3.4929999999999999</v>
      </c>
      <c r="I751" s="1">
        <v>45615</v>
      </c>
      <c r="J751" s="2">
        <v>3.4780000000000002</v>
      </c>
      <c r="K751" s="1">
        <v>45616</v>
      </c>
      <c r="L751">
        <v>3.4910000000000001</v>
      </c>
      <c r="M751" s="1">
        <v>45615</v>
      </c>
      <c r="N751">
        <v>3.52</v>
      </c>
      <c r="O751" s="1">
        <v>45616</v>
      </c>
      <c r="P751">
        <v>3.62</v>
      </c>
      <c r="Q751" s="1">
        <v>45616</v>
      </c>
      <c r="R751">
        <v>3.73</v>
      </c>
      <c r="S751" s="1"/>
      <c r="U751" s="1"/>
      <c r="V751" s="3"/>
      <c r="W751" s="1"/>
      <c r="Y751" s="1"/>
      <c r="AA751" s="1"/>
      <c r="AC751" s="1"/>
      <c r="AE751" s="1"/>
      <c r="AG751" s="1"/>
      <c r="AI751" s="1"/>
      <c r="AK751" s="1"/>
      <c r="AM751" s="1"/>
      <c r="AO751" s="1"/>
      <c r="AQ751" s="1"/>
    </row>
    <row r="752" spans="1:43" x14ac:dyDescent="0.2">
      <c r="A752" s="1">
        <v>45623</v>
      </c>
      <c r="B752">
        <v>3.59</v>
      </c>
      <c r="C752" s="1">
        <v>45622</v>
      </c>
      <c r="D752">
        <v>3.585</v>
      </c>
      <c r="E752" s="1">
        <v>45615</v>
      </c>
      <c r="F752">
        <v>3.5550000000000002</v>
      </c>
      <c r="G752" s="1">
        <v>45621</v>
      </c>
      <c r="H752">
        <v>3.4849999999999999</v>
      </c>
      <c r="I752" s="1">
        <v>45616</v>
      </c>
      <c r="J752" s="2">
        <v>3.4729999999999999</v>
      </c>
      <c r="K752" s="1">
        <v>45617</v>
      </c>
      <c r="L752">
        <v>3.4990000000000001</v>
      </c>
      <c r="M752" s="1">
        <v>45616</v>
      </c>
      <c r="N752">
        <v>3.5249999999999999</v>
      </c>
      <c r="O752" s="1">
        <v>45617</v>
      </c>
      <c r="P752">
        <v>3.625</v>
      </c>
      <c r="Q752" s="1">
        <v>45617</v>
      </c>
      <c r="R752">
        <v>3.7349999999999999</v>
      </c>
      <c r="S752" s="1"/>
      <c r="U752" s="1"/>
      <c r="V752" s="3"/>
      <c r="W752" s="1"/>
      <c r="Y752" s="1"/>
      <c r="AA752" s="1"/>
      <c r="AC752" s="1"/>
      <c r="AE752" s="1"/>
      <c r="AG752" s="1"/>
      <c r="AI752" s="1"/>
      <c r="AK752" s="1"/>
      <c r="AM752" s="1"/>
      <c r="AO752" s="1"/>
      <c r="AQ752" s="1"/>
    </row>
    <row r="753" spans="1:43" x14ac:dyDescent="0.2">
      <c r="A753" s="1">
        <v>45624</v>
      </c>
      <c r="B753">
        <v>3.5880000000000001</v>
      </c>
      <c r="C753" s="1">
        <v>45623</v>
      </c>
      <c r="D753">
        <v>3.581</v>
      </c>
      <c r="E753" s="1">
        <v>45616</v>
      </c>
      <c r="F753">
        <v>3.55</v>
      </c>
      <c r="G753" s="1">
        <v>45622</v>
      </c>
      <c r="H753">
        <v>3.49</v>
      </c>
      <c r="I753" s="1">
        <v>45617</v>
      </c>
      <c r="J753" s="2">
        <v>3.4809999999999999</v>
      </c>
      <c r="K753" s="1">
        <v>45618</v>
      </c>
      <c r="L753">
        <v>3.5030000000000001</v>
      </c>
      <c r="M753" s="1">
        <v>45617</v>
      </c>
      <c r="N753">
        <v>3.53</v>
      </c>
      <c r="O753" s="1">
        <v>45618</v>
      </c>
      <c r="P753">
        <v>3.625</v>
      </c>
      <c r="Q753" s="1">
        <v>45618</v>
      </c>
      <c r="R753">
        <v>3.7349999999999999</v>
      </c>
      <c r="S753" s="1"/>
      <c r="U753" s="1"/>
      <c r="V753" s="3"/>
      <c r="W753" s="1"/>
      <c r="Y753" s="1"/>
      <c r="AA753" s="1"/>
      <c r="AC753" s="1"/>
      <c r="AE753" s="1"/>
      <c r="AG753" s="1"/>
      <c r="AI753" s="1"/>
      <c r="AK753" s="1"/>
      <c r="AM753" s="1"/>
      <c r="AO753" s="1"/>
      <c r="AQ753" s="1"/>
    </row>
    <row r="754" spans="1:43" x14ac:dyDescent="0.2">
      <c r="A754" s="1">
        <v>45625</v>
      </c>
      <c r="B754">
        <v>3.5880000000000001</v>
      </c>
      <c r="C754" s="1">
        <v>45624</v>
      </c>
      <c r="D754">
        <v>3.5724999999999998</v>
      </c>
      <c r="E754" s="1">
        <v>45617</v>
      </c>
      <c r="F754">
        <v>3.556</v>
      </c>
      <c r="G754" s="1">
        <v>45623</v>
      </c>
      <c r="H754">
        <v>3.47</v>
      </c>
      <c r="I754" s="1">
        <v>45618</v>
      </c>
      <c r="J754" s="2">
        <v>3.4889999999999999</v>
      </c>
      <c r="K754" s="1">
        <v>45621</v>
      </c>
      <c r="L754">
        <v>3.4929999999999999</v>
      </c>
      <c r="M754" s="1">
        <v>45618</v>
      </c>
      <c r="N754">
        <v>3.53</v>
      </c>
      <c r="O754" s="1">
        <v>45621</v>
      </c>
      <c r="P754">
        <v>3.6150000000000002</v>
      </c>
      <c r="Q754" s="1">
        <v>45621</v>
      </c>
      <c r="R754">
        <v>3.7250000000000001</v>
      </c>
      <c r="S754" s="1"/>
      <c r="U754" s="1"/>
      <c r="V754" s="3"/>
      <c r="W754" s="1"/>
      <c r="Y754" s="1"/>
      <c r="AA754" s="1"/>
      <c r="AC754" s="1"/>
      <c r="AE754" s="1"/>
      <c r="AG754" s="1"/>
      <c r="AI754" s="1"/>
      <c r="AK754" s="1"/>
      <c r="AM754" s="1"/>
      <c r="AO754" s="1"/>
      <c r="AQ754" s="1"/>
    </row>
    <row r="755" spans="1:43" x14ac:dyDescent="0.2">
      <c r="A755" s="1">
        <v>45628</v>
      </c>
      <c r="B755">
        <v>3.5830000000000002</v>
      </c>
      <c r="C755" s="1">
        <v>45625</v>
      </c>
      <c r="D755">
        <v>3.5720000000000001</v>
      </c>
      <c r="E755" s="1">
        <v>45618</v>
      </c>
      <c r="F755">
        <v>3.5680000000000001</v>
      </c>
      <c r="G755" s="1">
        <v>45624</v>
      </c>
      <c r="H755">
        <v>3.4575</v>
      </c>
      <c r="I755" s="1">
        <v>45621</v>
      </c>
      <c r="J755" s="2">
        <v>3.4790000000000001</v>
      </c>
      <c r="K755" s="1">
        <v>45622</v>
      </c>
      <c r="L755">
        <v>3.4950000000000001</v>
      </c>
      <c r="M755" s="1">
        <v>45621</v>
      </c>
      <c r="N755">
        <v>3.52</v>
      </c>
      <c r="O755" s="1">
        <v>45622</v>
      </c>
      <c r="P755">
        <v>3.617</v>
      </c>
      <c r="Q755" s="1">
        <v>45622</v>
      </c>
      <c r="R755">
        <v>3.7269999999999999</v>
      </c>
      <c r="S755" s="1"/>
      <c r="U755" s="1"/>
      <c r="V755" s="3"/>
      <c r="W755" s="1"/>
      <c r="Y755" s="1"/>
      <c r="AA755" s="1"/>
      <c r="AC755" s="1"/>
      <c r="AE755" s="1"/>
      <c r="AG755" s="1"/>
      <c r="AI755" s="1"/>
      <c r="AK755" s="1"/>
      <c r="AM755" s="1"/>
      <c r="AO755" s="1"/>
      <c r="AQ755" s="1"/>
    </row>
    <row r="756" spans="1:43" x14ac:dyDescent="0.2">
      <c r="A756" s="1">
        <v>45629</v>
      </c>
      <c r="B756">
        <v>3.6</v>
      </c>
      <c r="C756" s="1">
        <v>45628</v>
      </c>
      <c r="D756">
        <v>3.55</v>
      </c>
      <c r="E756" s="1">
        <v>45621</v>
      </c>
      <c r="F756">
        <v>3.5680000000000001</v>
      </c>
      <c r="G756" s="1">
        <v>45625</v>
      </c>
      <c r="H756">
        <v>3.4529999999999998</v>
      </c>
      <c r="I756" s="1">
        <v>45622</v>
      </c>
      <c r="J756" s="2">
        <v>3.4780000000000002</v>
      </c>
      <c r="K756" s="1">
        <v>45623</v>
      </c>
      <c r="L756">
        <v>3.47</v>
      </c>
      <c r="M756" s="1">
        <v>45622</v>
      </c>
      <c r="N756">
        <v>3.5230000000000001</v>
      </c>
      <c r="O756" s="1">
        <v>45623</v>
      </c>
      <c r="P756">
        <v>3.5924999999999998</v>
      </c>
      <c r="Q756" s="1">
        <v>45623</v>
      </c>
      <c r="R756">
        <v>3.6974999999999998</v>
      </c>
      <c r="S756" s="1"/>
      <c r="U756" s="1"/>
      <c r="V756" s="3"/>
      <c r="W756" s="1"/>
      <c r="Y756" s="1"/>
      <c r="AA756" s="1"/>
      <c r="AC756" s="1"/>
      <c r="AE756" s="1"/>
      <c r="AG756" s="1"/>
      <c r="AI756" s="1"/>
      <c r="AK756" s="1"/>
      <c r="AM756" s="1"/>
      <c r="AO756" s="1"/>
      <c r="AQ756" s="1"/>
    </row>
    <row r="757" spans="1:43" x14ac:dyDescent="0.2">
      <c r="A757" s="1">
        <v>45630</v>
      </c>
      <c r="B757">
        <v>3.61</v>
      </c>
      <c r="C757" s="1">
        <v>45629</v>
      </c>
      <c r="D757">
        <v>3.57</v>
      </c>
      <c r="E757" s="1">
        <v>45622</v>
      </c>
      <c r="F757">
        <v>3.5649999999999999</v>
      </c>
      <c r="G757" s="1">
        <v>45628</v>
      </c>
      <c r="H757">
        <v>3.4275000000000002</v>
      </c>
      <c r="I757" s="1">
        <v>45623</v>
      </c>
      <c r="J757" s="2">
        <v>3.46</v>
      </c>
      <c r="K757" s="1">
        <v>45624</v>
      </c>
      <c r="L757">
        <v>3.4512999999999998</v>
      </c>
      <c r="M757" s="1">
        <v>45623</v>
      </c>
      <c r="N757">
        <v>3.5</v>
      </c>
      <c r="O757" s="1">
        <v>45624</v>
      </c>
      <c r="P757">
        <v>3.5724999999999998</v>
      </c>
      <c r="Q757" s="1">
        <v>45624</v>
      </c>
      <c r="R757">
        <v>3.68</v>
      </c>
      <c r="S757" s="1"/>
      <c r="U757" s="1"/>
      <c r="V757" s="3"/>
      <c r="W757" s="1"/>
      <c r="Y757" s="1"/>
      <c r="AA757" s="1"/>
      <c r="AC757" s="1"/>
      <c r="AE757" s="1"/>
      <c r="AG757" s="1"/>
      <c r="AI757" s="1"/>
      <c r="AK757" s="1"/>
      <c r="AM757" s="1"/>
      <c r="AO757" s="1"/>
      <c r="AQ757" s="1"/>
    </row>
    <row r="758" spans="1:43" x14ac:dyDescent="0.2">
      <c r="A758" s="1">
        <v>45631</v>
      </c>
      <c r="B758">
        <v>3.6280000000000001</v>
      </c>
      <c r="C758" s="1">
        <v>45630</v>
      </c>
      <c r="D758">
        <v>3.585</v>
      </c>
      <c r="E758" s="1">
        <v>45623</v>
      </c>
      <c r="F758">
        <v>3.5579999999999998</v>
      </c>
      <c r="G758" s="1">
        <v>45629</v>
      </c>
      <c r="H758">
        <v>3.43</v>
      </c>
      <c r="I758" s="1">
        <v>45624</v>
      </c>
      <c r="J758" s="2">
        <v>3.4430000000000001</v>
      </c>
      <c r="K758" s="1">
        <v>45625</v>
      </c>
      <c r="L758">
        <v>3.4460000000000002</v>
      </c>
      <c r="M758" s="1">
        <v>45624</v>
      </c>
      <c r="N758">
        <v>3.48</v>
      </c>
      <c r="O758" s="1">
        <v>45625</v>
      </c>
      <c r="P758">
        <v>3.5680000000000001</v>
      </c>
      <c r="Q758" s="1">
        <v>45625</v>
      </c>
      <c r="R758">
        <v>3.6749999999999998</v>
      </c>
      <c r="S758" s="1"/>
      <c r="U758" s="1"/>
      <c r="V758" s="3"/>
      <c r="W758" s="1"/>
      <c r="Y758" s="1"/>
      <c r="AA758" s="1"/>
      <c r="AC758" s="1"/>
      <c r="AE758" s="1"/>
      <c r="AG758" s="1"/>
      <c r="AI758" s="1"/>
      <c r="AK758" s="1"/>
      <c r="AM758" s="1"/>
      <c r="AO758" s="1"/>
      <c r="AQ758" s="1"/>
    </row>
    <row r="759" spans="1:43" x14ac:dyDescent="0.2">
      <c r="A759" s="1">
        <v>45632</v>
      </c>
      <c r="B759">
        <v>3.64</v>
      </c>
      <c r="C759" s="1">
        <v>45631</v>
      </c>
      <c r="D759">
        <v>3.62</v>
      </c>
      <c r="E759" s="1">
        <v>45624</v>
      </c>
      <c r="F759">
        <v>3.548</v>
      </c>
      <c r="G759" s="1">
        <v>45630</v>
      </c>
      <c r="H759">
        <v>3.45</v>
      </c>
      <c r="I759" s="1">
        <v>45625</v>
      </c>
      <c r="J759" s="2">
        <v>3.4380000000000002</v>
      </c>
      <c r="K759" s="1">
        <v>45628</v>
      </c>
      <c r="L759">
        <v>3.4249999999999998</v>
      </c>
      <c r="M759" s="1">
        <v>45625</v>
      </c>
      <c r="N759">
        <v>3.4750000000000001</v>
      </c>
      <c r="O759" s="1">
        <v>45628</v>
      </c>
      <c r="P759">
        <v>3.5430000000000001</v>
      </c>
      <c r="Q759" s="1">
        <v>45628</v>
      </c>
      <c r="R759">
        <v>3.65</v>
      </c>
      <c r="S759" s="1"/>
      <c r="U759" s="1"/>
      <c r="V759" s="3"/>
      <c r="W759" s="1"/>
      <c r="Y759" s="1"/>
      <c r="AA759" s="1"/>
      <c r="AC759" s="1"/>
      <c r="AE759" s="1"/>
      <c r="AG759" s="1"/>
      <c r="AI759" s="1"/>
      <c r="AK759" s="1"/>
      <c r="AM759" s="1"/>
      <c r="AO759" s="1"/>
      <c r="AQ759" s="1"/>
    </row>
    <row r="760" spans="1:43" x14ac:dyDescent="0.2">
      <c r="A760" s="1">
        <v>45635</v>
      </c>
      <c r="B760">
        <v>3.64</v>
      </c>
      <c r="C760" s="1">
        <v>45632</v>
      </c>
      <c r="D760">
        <v>3.625</v>
      </c>
      <c r="E760" s="1">
        <v>45625</v>
      </c>
      <c r="F760">
        <v>3.548</v>
      </c>
      <c r="G760" s="1">
        <v>45631</v>
      </c>
      <c r="H760">
        <v>3.4729999999999999</v>
      </c>
      <c r="I760" s="1">
        <v>45628</v>
      </c>
      <c r="J760" s="2">
        <v>3.42</v>
      </c>
      <c r="K760" s="1">
        <v>45629</v>
      </c>
      <c r="L760">
        <v>3.43</v>
      </c>
      <c r="M760" s="1">
        <v>45628</v>
      </c>
      <c r="N760">
        <v>3.45</v>
      </c>
      <c r="O760" s="1">
        <v>45629</v>
      </c>
      <c r="P760">
        <v>3.54</v>
      </c>
      <c r="Q760" s="1">
        <v>45629</v>
      </c>
      <c r="R760">
        <v>3.65</v>
      </c>
      <c r="S760" s="1"/>
      <c r="U760" s="1"/>
      <c r="V760" s="3"/>
      <c r="W760" s="1"/>
      <c r="Y760" s="1"/>
      <c r="AA760" s="1"/>
      <c r="AC760" s="1"/>
      <c r="AE760" s="1"/>
      <c r="AG760" s="1"/>
      <c r="AI760" s="1"/>
      <c r="AK760" s="1"/>
      <c r="AM760" s="1"/>
      <c r="AO760" s="1"/>
      <c r="AQ760" s="1"/>
    </row>
    <row r="761" spans="1:43" x14ac:dyDescent="0.2">
      <c r="A761" s="1">
        <v>45636</v>
      </c>
      <c r="B761">
        <v>3.6429999999999998</v>
      </c>
      <c r="C761" s="1">
        <v>45635</v>
      </c>
      <c r="D761">
        <v>3.6150000000000002</v>
      </c>
      <c r="E761" s="1">
        <v>45628</v>
      </c>
      <c r="F761">
        <v>3.52</v>
      </c>
      <c r="G761" s="1">
        <v>45632</v>
      </c>
      <c r="H761">
        <v>3.4780000000000002</v>
      </c>
      <c r="I761" s="1">
        <v>45629</v>
      </c>
      <c r="J761" s="2">
        <v>3.4249999999999998</v>
      </c>
      <c r="K761" s="1">
        <v>45630</v>
      </c>
      <c r="L761">
        <v>3.45</v>
      </c>
      <c r="M761" s="1">
        <v>45629</v>
      </c>
      <c r="N761">
        <v>3.45</v>
      </c>
      <c r="O761" s="1">
        <v>45630</v>
      </c>
      <c r="P761">
        <v>3.5579999999999998</v>
      </c>
      <c r="Q761" s="1">
        <v>45630</v>
      </c>
      <c r="R761">
        <v>3.6680000000000001</v>
      </c>
      <c r="S761" s="1"/>
      <c r="U761" s="1"/>
      <c r="V761" s="3"/>
      <c r="W761" s="1"/>
      <c r="Y761" s="1"/>
      <c r="AA761" s="1"/>
      <c r="AC761" s="1"/>
      <c r="AE761" s="1"/>
      <c r="AG761" s="1"/>
      <c r="AI761" s="1"/>
      <c r="AK761" s="1"/>
      <c r="AM761" s="1"/>
      <c r="AO761" s="1"/>
      <c r="AQ761" s="1"/>
    </row>
    <row r="762" spans="1:43" x14ac:dyDescent="0.2">
      <c r="A762" s="1">
        <v>45637</v>
      </c>
      <c r="B762">
        <v>3.6429999999999998</v>
      </c>
      <c r="C762" s="1">
        <v>45636</v>
      </c>
      <c r="D762">
        <v>3.6179999999999999</v>
      </c>
      <c r="E762" s="1">
        <v>45629</v>
      </c>
      <c r="F762">
        <v>3.5350000000000001</v>
      </c>
      <c r="G762" s="1">
        <v>45635</v>
      </c>
      <c r="H762">
        <v>3.4729999999999999</v>
      </c>
      <c r="I762" s="1">
        <v>45630</v>
      </c>
      <c r="J762" s="2">
        <v>3.4449999999999998</v>
      </c>
      <c r="K762" s="1">
        <v>45631</v>
      </c>
      <c r="L762">
        <v>3.4649999999999999</v>
      </c>
      <c r="M762" s="1">
        <v>45630</v>
      </c>
      <c r="N762">
        <v>3.4674999999999998</v>
      </c>
      <c r="O762" s="1">
        <v>45631</v>
      </c>
      <c r="P762">
        <v>3.5830000000000002</v>
      </c>
      <c r="Q762" s="1">
        <v>45631</v>
      </c>
      <c r="R762">
        <v>3.6829999999999998</v>
      </c>
      <c r="S762" s="1"/>
      <c r="U762" s="1"/>
      <c r="V762" s="3"/>
      <c r="W762" s="1"/>
      <c r="Y762" s="1"/>
      <c r="AA762" s="1"/>
      <c r="AC762" s="1"/>
      <c r="AE762" s="1"/>
      <c r="AG762" s="1"/>
      <c r="AI762" s="1"/>
      <c r="AK762" s="1"/>
      <c r="AM762" s="1"/>
      <c r="AO762" s="1"/>
      <c r="AQ762" s="1"/>
    </row>
    <row r="763" spans="1:43" x14ac:dyDescent="0.2">
      <c r="A763" s="1">
        <v>45638</v>
      </c>
      <c r="B763">
        <v>3.65</v>
      </c>
      <c r="C763" s="1">
        <v>45637</v>
      </c>
      <c r="D763">
        <v>3.61</v>
      </c>
      <c r="E763" s="1">
        <v>45630</v>
      </c>
      <c r="F763">
        <v>3.55</v>
      </c>
      <c r="G763" s="1">
        <v>45636</v>
      </c>
      <c r="H763">
        <v>3.488</v>
      </c>
      <c r="I763" s="1">
        <v>45631</v>
      </c>
      <c r="J763" s="2">
        <v>3.4649999999999999</v>
      </c>
      <c r="K763" s="1">
        <v>45632</v>
      </c>
      <c r="L763">
        <v>3.4630000000000001</v>
      </c>
      <c r="M763" s="1">
        <v>45631</v>
      </c>
      <c r="N763">
        <v>3.4830000000000001</v>
      </c>
      <c r="O763" s="1">
        <v>45632</v>
      </c>
      <c r="P763">
        <v>3.5779999999999998</v>
      </c>
      <c r="Q763" s="1">
        <v>45632</v>
      </c>
      <c r="R763">
        <v>3.6850000000000001</v>
      </c>
      <c r="S763" s="1"/>
      <c r="U763" s="1"/>
      <c r="V763" s="3"/>
      <c r="W763" s="1"/>
      <c r="Y763" s="1"/>
      <c r="AA763" s="1"/>
      <c r="AC763" s="1"/>
      <c r="AE763" s="1"/>
      <c r="AG763" s="1"/>
      <c r="AI763" s="1"/>
      <c r="AK763" s="1"/>
      <c r="AM763" s="1"/>
      <c r="AO763" s="1"/>
      <c r="AQ763" s="1"/>
    </row>
    <row r="764" spans="1:43" x14ac:dyDescent="0.2">
      <c r="A764" s="1">
        <v>45639</v>
      </c>
      <c r="B764">
        <v>3.64</v>
      </c>
      <c r="C764" s="1">
        <v>45638</v>
      </c>
      <c r="D764">
        <v>3.613</v>
      </c>
      <c r="E764" s="1">
        <v>45631</v>
      </c>
      <c r="F764">
        <v>3.593</v>
      </c>
      <c r="G764" s="1">
        <v>45637</v>
      </c>
      <c r="H764">
        <v>3.49</v>
      </c>
      <c r="I764" s="1">
        <v>45632</v>
      </c>
      <c r="J764" s="2">
        <v>3.4674999999999998</v>
      </c>
      <c r="K764" s="1">
        <v>45635</v>
      </c>
      <c r="L764">
        <v>3.4630000000000001</v>
      </c>
      <c r="M764" s="1">
        <v>45632</v>
      </c>
      <c r="N764">
        <v>3.4849999999999999</v>
      </c>
      <c r="O764" s="1">
        <v>45635</v>
      </c>
      <c r="P764">
        <v>3.5825</v>
      </c>
      <c r="Q764" s="1">
        <v>45635</v>
      </c>
      <c r="R764">
        <v>3.69</v>
      </c>
      <c r="S764" s="1"/>
      <c r="U764" s="1"/>
      <c r="V764" s="3"/>
      <c r="W764" s="1"/>
      <c r="Y764" s="1"/>
      <c r="AA764" s="1"/>
      <c r="AC764" s="1"/>
      <c r="AE764" s="1"/>
      <c r="AG764" s="1"/>
      <c r="AI764" s="1"/>
      <c r="AK764" s="1"/>
      <c r="AM764" s="1"/>
      <c r="AO764" s="1"/>
      <c r="AQ764" s="1"/>
    </row>
    <row r="765" spans="1:43" x14ac:dyDescent="0.2">
      <c r="A765" s="1">
        <v>45642</v>
      </c>
      <c r="B765">
        <v>3.645</v>
      </c>
      <c r="C765" s="1">
        <v>45639</v>
      </c>
      <c r="D765">
        <v>3.61</v>
      </c>
      <c r="E765" s="1">
        <v>45632</v>
      </c>
      <c r="F765">
        <v>3.593</v>
      </c>
      <c r="G765" s="1">
        <v>45638</v>
      </c>
      <c r="H765">
        <v>3.5</v>
      </c>
      <c r="I765" s="1">
        <v>45635</v>
      </c>
      <c r="J765" s="2">
        <v>3.4630000000000001</v>
      </c>
      <c r="K765" s="1">
        <v>45636</v>
      </c>
      <c r="L765">
        <v>3.4801000000000002</v>
      </c>
      <c r="M765" s="1">
        <v>45635</v>
      </c>
      <c r="N765">
        <v>3.4849999999999999</v>
      </c>
      <c r="O765" s="1">
        <v>45636</v>
      </c>
      <c r="P765">
        <v>3.59</v>
      </c>
      <c r="Q765" s="1">
        <v>45636</v>
      </c>
      <c r="R765">
        <v>3.7</v>
      </c>
      <c r="S765" s="1"/>
      <c r="U765" s="1"/>
      <c r="V765" s="3"/>
      <c r="W765" s="1"/>
      <c r="Y765" s="1"/>
      <c r="AA765" s="1"/>
      <c r="AC765" s="1"/>
      <c r="AE765" s="1"/>
      <c r="AG765" s="1"/>
      <c r="AI765" s="1"/>
      <c r="AK765" s="1"/>
      <c r="AM765" s="1"/>
      <c r="AO765" s="1"/>
      <c r="AQ765" s="1"/>
    </row>
    <row r="766" spans="1:43" x14ac:dyDescent="0.2">
      <c r="A766" s="1">
        <v>45643</v>
      </c>
      <c r="B766">
        <v>3.6429999999999998</v>
      </c>
      <c r="C766" s="1">
        <v>45642</v>
      </c>
      <c r="D766">
        <v>3.6150000000000002</v>
      </c>
      <c r="E766" s="1">
        <v>45635</v>
      </c>
      <c r="F766">
        <v>3.5830000000000002</v>
      </c>
      <c r="G766" s="1">
        <v>45639</v>
      </c>
      <c r="H766">
        <v>3.52</v>
      </c>
      <c r="I766" s="1">
        <v>45636</v>
      </c>
      <c r="J766" s="2">
        <v>3.4780000000000002</v>
      </c>
      <c r="K766" s="1">
        <v>45637</v>
      </c>
      <c r="L766">
        <v>3.4860000000000002</v>
      </c>
      <c r="M766" s="1">
        <v>45636</v>
      </c>
      <c r="N766">
        <v>3.5</v>
      </c>
      <c r="O766" s="1">
        <v>45637</v>
      </c>
      <c r="P766">
        <v>3.5975000000000001</v>
      </c>
      <c r="Q766" s="1">
        <v>45637</v>
      </c>
      <c r="R766">
        <v>3.7050000000000001</v>
      </c>
      <c r="S766" s="1"/>
      <c r="U766" s="1"/>
      <c r="V766" s="3"/>
      <c r="W766" s="1"/>
      <c r="Y766" s="1"/>
      <c r="AA766" s="1"/>
      <c r="AC766" s="1"/>
      <c r="AE766" s="1"/>
      <c r="AG766" s="1"/>
      <c r="AI766" s="1"/>
      <c r="AK766" s="1"/>
      <c r="AM766" s="1"/>
      <c r="AO766" s="1"/>
      <c r="AQ766" s="1"/>
    </row>
    <row r="767" spans="1:43" x14ac:dyDescent="0.2">
      <c r="A767" s="1">
        <v>45644</v>
      </c>
      <c r="B767">
        <v>3.6453000000000002</v>
      </c>
      <c r="C767" s="1">
        <v>45643</v>
      </c>
      <c r="D767">
        <v>3.6080000000000001</v>
      </c>
      <c r="E767" s="1">
        <v>45636</v>
      </c>
      <c r="F767">
        <v>3.5830000000000002</v>
      </c>
      <c r="G767" s="1">
        <v>45642</v>
      </c>
      <c r="H767">
        <v>3.53</v>
      </c>
      <c r="I767" s="1">
        <v>45637</v>
      </c>
      <c r="J767" s="2">
        <v>3.48</v>
      </c>
      <c r="K767" s="1">
        <v>45638</v>
      </c>
      <c r="L767">
        <v>3.5</v>
      </c>
      <c r="M767" s="1">
        <v>45637</v>
      </c>
      <c r="N767">
        <v>3.5049999999999999</v>
      </c>
      <c r="O767" s="1">
        <v>45638</v>
      </c>
      <c r="P767">
        <v>3.61</v>
      </c>
      <c r="Q767" s="1">
        <v>45638</v>
      </c>
      <c r="R767">
        <v>3.7149999999999999</v>
      </c>
      <c r="S767" s="1"/>
      <c r="U767" s="1"/>
      <c r="V767" s="3"/>
      <c r="W767" s="1"/>
      <c r="Y767" s="1"/>
      <c r="AA767" s="1"/>
      <c r="AC767" s="1"/>
      <c r="AE767" s="1"/>
      <c r="AG767" s="1"/>
      <c r="AI767" s="1"/>
      <c r="AK767" s="1"/>
      <c r="AM767" s="1"/>
      <c r="AO767" s="1"/>
      <c r="AQ767" s="1"/>
    </row>
    <row r="768" spans="1:43" x14ac:dyDescent="0.2">
      <c r="A768" s="1">
        <v>45645</v>
      </c>
      <c r="B768">
        <v>3.645</v>
      </c>
      <c r="C768" s="1">
        <v>45644</v>
      </c>
      <c r="D768">
        <v>3.5979999999999999</v>
      </c>
      <c r="E768" s="1">
        <v>45637</v>
      </c>
      <c r="F768">
        <v>3.5880000000000001</v>
      </c>
      <c r="G768" s="1">
        <v>45643</v>
      </c>
      <c r="H768">
        <v>3.5274999999999999</v>
      </c>
      <c r="I768" s="1">
        <v>45638</v>
      </c>
      <c r="J768" s="2">
        <v>3.49</v>
      </c>
      <c r="K768" s="1">
        <v>45639</v>
      </c>
      <c r="L768">
        <v>3.52</v>
      </c>
      <c r="M768" s="1">
        <v>45638</v>
      </c>
      <c r="N768">
        <v>3.52</v>
      </c>
      <c r="O768" s="1">
        <v>45639</v>
      </c>
      <c r="P768">
        <v>3.63</v>
      </c>
      <c r="Q768" s="1">
        <v>45639</v>
      </c>
      <c r="R768">
        <v>3.7349999999999999</v>
      </c>
      <c r="S768" s="1"/>
      <c r="U768" s="1"/>
      <c r="V768" s="3"/>
      <c r="W768" s="1"/>
      <c r="Y768" s="1"/>
      <c r="AA768" s="1"/>
      <c r="AC768" s="1"/>
      <c r="AE768" s="1"/>
      <c r="AG768" s="1"/>
      <c r="AI768" s="1"/>
      <c r="AK768" s="1"/>
      <c r="AM768" s="1"/>
      <c r="AO768" s="1"/>
      <c r="AQ768" s="1"/>
    </row>
    <row r="769" spans="1:43" x14ac:dyDescent="0.2">
      <c r="A769" s="1">
        <v>45646</v>
      </c>
      <c r="B769">
        <v>3.6475</v>
      </c>
      <c r="C769" s="1">
        <v>45645</v>
      </c>
      <c r="D769">
        <v>3.6</v>
      </c>
      <c r="E769" s="1">
        <v>45638</v>
      </c>
      <c r="F769">
        <v>3.585</v>
      </c>
      <c r="G769" s="1">
        <v>45644</v>
      </c>
      <c r="H769">
        <v>3.51</v>
      </c>
      <c r="I769" s="1">
        <v>45639</v>
      </c>
      <c r="J769" s="2">
        <v>3.508</v>
      </c>
      <c r="K769" s="1">
        <v>45642</v>
      </c>
      <c r="L769">
        <v>3.5430000000000001</v>
      </c>
      <c r="M769" s="1">
        <v>45639</v>
      </c>
      <c r="N769">
        <v>3.54</v>
      </c>
      <c r="O769" s="1">
        <v>45642</v>
      </c>
      <c r="P769">
        <v>3.6549999999999998</v>
      </c>
      <c r="Q769" s="1">
        <v>45642</v>
      </c>
      <c r="R769">
        <v>3.76</v>
      </c>
      <c r="S769" s="1"/>
      <c r="U769" s="1"/>
      <c r="V769" s="3"/>
      <c r="W769" s="1"/>
      <c r="Y769" s="1"/>
      <c r="AA769" s="1"/>
      <c r="AC769" s="1"/>
      <c r="AE769" s="1"/>
      <c r="AG769" s="1"/>
      <c r="AI769" s="1"/>
      <c r="AK769" s="1"/>
      <c r="AM769" s="1"/>
      <c r="AO769" s="1"/>
      <c r="AQ769" s="1"/>
    </row>
    <row r="770" spans="1:43" x14ac:dyDescent="0.2">
      <c r="A770" s="1">
        <v>45649</v>
      </c>
      <c r="B770">
        <v>3.653</v>
      </c>
      <c r="C770" s="1">
        <v>45646</v>
      </c>
      <c r="D770">
        <v>3.5962999999999998</v>
      </c>
      <c r="E770" s="1">
        <v>45639</v>
      </c>
      <c r="F770">
        <v>3.6</v>
      </c>
      <c r="G770" s="1">
        <v>45645</v>
      </c>
      <c r="H770">
        <v>3.5225</v>
      </c>
      <c r="I770" s="1">
        <v>45642</v>
      </c>
      <c r="J770" s="2">
        <v>3.5249999999999999</v>
      </c>
      <c r="K770" s="1">
        <v>45643</v>
      </c>
      <c r="L770">
        <v>3.5350000000000001</v>
      </c>
      <c r="M770" s="1">
        <v>45642</v>
      </c>
      <c r="N770">
        <v>3.5630000000000002</v>
      </c>
      <c r="O770" s="1">
        <v>45643</v>
      </c>
      <c r="P770">
        <v>3.6587999999999998</v>
      </c>
      <c r="Q770" s="1">
        <v>45643</v>
      </c>
      <c r="R770">
        <v>3.7650000000000001</v>
      </c>
      <c r="S770" s="1"/>
      <c r="U770" s="1"/>
      <c r="V770" s="3"/>
      <c r="W770" s="1"/>
      <c r="Y770" s="1"/>
      <c r="AA770" s="1"/>
      <c r="AC770" s="1"/>
      <c r="AE770" s="1"/>
      <c r="AG770" s="1"/>
      <c r="AI770" s="1"/>
      <c r="AK770" s="1"/>
      <c r="AM770" s="1"/>
      <c r="AO770" s="1"/>
      <c r="AQ770" s="1"/>
    </row>
    <row r="771" spans="1:43" x14ac:dyDescent="0.2">
      <c r="A771" s="1">
        <v>45650</v>
      </c>
      <c r="B771">
        <v>3.6480000000000001</v>
      </c>
      <c r="C771" s="1">
        <v>45649</v>
      </c>
      <c r="D771">
        <v>3.5979999999999999</v>
      </c>
      <c r="E771" s="1">
        <v>45642</v>
      </c>
      <c r="F771">
        <v>3.6030000000000002</v>
      </c>
      <c r="G771" s="1">
        <v>45646</v>
      </c>
      <c r="H771">
        <v>3.5150000000000001</v>
      </c>
      <c r="I771" s="1">
        <v>45643</v>
      </c>
      <c r="J771" s="2">
        <v>3.5179999999999998</v>
      </c>
      <c r="K771" s="1">
        <v>45644</v>
      </c>
      <c r="L771">
        <v>3.5230000000000001</v>
      </c>
      <c r="M771" s="1">
        <v>45643</v>
      </c>
      <c r="N771">
        <v>3.5680000000000001</v>
      </c>
      <c r="O771" s="1">
        <v>45644</v>
      </c>
      <c r="P771">
        <v>3.64</v>
      </c>
      <c r="Q771" s="1">
        <v>45644</v>
      </c>
      <c r="R771">
        <v>3.75</v>
      </c>
      <c r="S771" s="1"/>
      <c r="U771" s="1"/>
      <c r="V771" s="3"/>
      <c r="W771" s="1"/>
      <c r="Y771" s="1"/>
      <c r="AA771" s="1"/>
      <c r="AC771" s="1"/>
      <c r="AE771" s="1"/>
      <c r="AG771" s="1"/>
      <c r="AI771" s="1"/>
      <c r="AK771" s="1"/>
      <c r="AM771" s="1"/>
      <c r="AO771" s="1"/>
      <c r="AQ771" s="1"/>
    </row>
    <row r="772" spans="1:43" x14ac:dyDescent="0.2">
      <c r="A772" s="1">
        <v>45651</v>
      </c>
      <c r="B772">
        <v>3.6480000000000001</v>
      </c>
      <c r="C772" s="1">
        <v>45650</v>
      </c>
      <c r="D772">
        <v>3.6</v>
      </c>
      <c r="E772" s="1">
        <v>45643</v>
      </c>
      <c r="F772">
        <v>3.59</v>
      </c>
      <c r="G772" s="1">
        <v>45649</v>
      </c>
      <c r="H772">
        <v>3.5150000000000001</v>
      </c>
      <c r="I772" s="1">
        <v>45644</v>
      </c>
      <c r="J772" s="2">
        <v>3.5049999999999999</v>
      </c>
      <c r="K772" s="1">
        <v>45645</v>
      </c>
      <c r="L772">
        <v>3.5430000000000001</v>
      </c>
      <c r="M772" s="1">
        <v>45644</v>
      </c>
      <c r="N772">
        <v>3.5529999999999999</v>
      </c>
      <c r="O772" s="1">
        <v>45645</v>
      </c>
      <c r="P772">
        <v>3.665</v>
      </c>
      <c r="Q772" s="1">
        <v>45645</v>
      </c>
      <c r="R772">
        <v>3.7730000000000001</v>
      </c>
      <c r="S772" s="1"/>
      <c r="U772" s="1"/>
      <c r="V772" s="3"/>
      <c r="W772" s="1"/>
      <c r="Y772" s="1"/>
      <c r="AA772" s="1"/>
      <c r="AC772" s="1"/>
      <c r="AE772" s="1"/>
      <c r="AG772" s="1"/>
      <c r="AI772" s="1"/>
      <c r="AK772" s="1"/>
      <c r="AM772" s="1"/>
      <c r="AO772" s="1"/>
      <c r="AQ772" s="1"/>
    </row>
    <row r="773" spans="1:43" x14ac:dyDescent="0.2">
      <c r="A773" s="1">
        <v>45652</v>
      </c>
      <c r="B773">
        <v>3.65</v>
      </c>
      <c r="C773" s="1">
        <v>45651</v>
      </c>
      <c r="D773">
        <v>3.5979999999999999</v>
      </c>
      <c r="E773" s="1">
        <v>45644</v>
      </c>
      <c r="F773">
        <v>3.58</v>
      </c>
      <c r="G773" s="1">
        <v>45650</v>
      </c>
      <c r="H773">
        <v>3.52</v>
      </c>
      <c r="I773" s="1">
        <v>45645</v>
      </c>
      <c r="J773" s="2">
        <v>3.5150000000000001</v>
      </c>
      <c r="K773" s="1">
        <v>45646</v>
      </c>
      <c r="L773">
        <v>3.5350000000000001</v>
      </c>
      <c r="M773" s="1">
        <v>45645</v>
      </c>
      <c r="N773">
        <v>3.5750000000000002</v>
      </c>
      <c r="O773" s="1">
        <v>45646</v>
      </c>
      <c r="P773">
        <v>3.6579999999999999</v>
      </c>
      <c r="Q773" s="1">
        <v>45646</v>
      </c>
      <c r="R773">
        <v>3.758</v>
      </c>
      <c r="S773" s="1"/>
      <c r="U773" s="1"/>
      <c r="V773" s="3"/>
      <c r="W773" s="1"/>
      <c r="Y773" s="1"/>
      <c r="AA773" s="1"/>
      <c r="AC773" s="1"/>
      <c r="AE773" s="1"/>
      <c r="AG773" s="1"/>
      <c r="AI773" s="1"/>
      <c r="AK773" s="1"/>
      <c r="AM773" s="1"/>
      <c r="AO773" s="1"/>
      <c r="AQ773" s="1"/>
    </row>
    <row r="774" spans="1:43" x14ac:dyDescent="0.2">
      <c r="A774" s="1">
        <v>45653</v>
      </c>
      <c r="B774">
        <v>3.633</v>
      </c>
      <c r="C774" s="1">
        <v>45652</v>
      </c>
      <c r="D774">
        <v>3.6</v>
      </c>
      <c r="E774" s="1">
        <v>45645</v>
      </c>
      <c r="F774">
        <v>3.585</v>
      </c>
      <c r="G774" s="1">
        <v>45652</v>
      </c>
      <c r="H774">
        <v>3.5049999999999999</v>
      </c>
      <c r="I774" s="1">
        <v>45646</v>
      </c>
      <c r="J774" s="2">
        <v>3.5074999999999998</v>
      </c>
      <c r="K774" s="1">
        <v>45649</v>
      </c>
      <c r="L774">
        <v>3.53</v>
      </c>
      <c r="M774" s="1">
        <v>45646</v>
      </c>
      <c r="N774">
        <v>3.5750000000000002</v>
      </c>
      <c r="O774" s="1">
        <v>45649</v>
      </c>
      <c r="P774">
        <v>3.633</v>
      </c>
      <c r="Q774" s="1">
        <v>45649</v>
      </c>
      <c r="R774">
        <v>3.75</v>
      </c>
      <c r="S774" s="1"/>
      <c r="U774" s="1"/>
      <c r="V774" s="3"/>
      <c r="W774" s="1"/>
      <c r="Y774" s="1"/>
      <c r="AA774" s="1"/>
      <c r="AC774" s="1"/>
      <c r="AE774" s="1"/>
      <c r="AG774" s="1"/>
      <c r="AI774" s="1"/>
      <c r="AK774" s="1"/>
      <c r="AM774" s="1"/>
      <c r="AO774" s="1"/>
      <c r="AQ774" s="1"/>
    </row>
    <row r="775" spans="1:43" x14ac:dyDescent="0.2">
      <c r="A775" s="1">
        <v>45656</v>
      </c>
      <c r="B775">
        <v>3.64</v>
      </c>
      <c r="C775" s="1">
        <v>45653</v>
      </c>
      <c r="D775">
        <v>3.5830000000000002</v>
      </c>
      <c r="E775" s="1">
        <v>45646</v>
      </c>
      <c r="F775">
        <v>3.5775000000000001</v>
      </c>
      <c r="G775" s="1">
        <v>45653</v>
      </c>
      <c r="H775">
        <v>3.4925000000000002</v>
      </c>
      <c r="I775" s="1">
        <v>45649</v>
      </c>
      <c r="J775" s="2">
        <v>3.5</v>
      </c>
      <c r="K775" s="1">
        <v>45650</v>
      </c>
      <c r="L775">
        <v>3.54</v>
      </c>
      <c r="M775" s="1">
        <v>45649</v>
      </c>
      <c r="N775">
        <v>3.5649999999999999</v>
      </c>
      <c r="O775" s="1">
        <v>45650</v>
      </c>
      <c r="P775">
        <v>3.645</v>
      </c>
      <c r="Q775" s="1">
        <v>45650</v>
      </c>
      <c r="R775">
        <v>3.76</v>
      </c>
      <c r="S775" s="1"/>
      <c r="U775" s="1"/>
      <c r="V775" s="3"/>
      <c r="W775" s="1"/>
      <c r="Y775" s="1"/>
      <c r="AA775" s="1"/>
      <c r="AC775" s="1"/>
      <c r="AE775" s="1"/>
      <c r="AG775" s="1"/>
      <c r="AI775" s="1"/>
      <c r="AK775" s="1"/>
      <c r="AM775" s="1"/>
      <c r="AO775" s="1"/>
      <c r="AQ775" s="1"/>
    </row>
    <row r="776" spans="1:43" x14ac:dyDescent="0.2">
      <c r="A776" s="1">
        <v>45657</v>
      </c>
      <c r="B776">
        <v>3.6349999999999998</v>
      </c>
      <c r="C776" s="1">
        <v>45656</v>
      </c>
      <c r="D776">
        <v>3.59</v>
      </c>
      <c r="E776" s="1">
        <v>45649</v>
      </c>
      <c r="F776">
        <v>3.5779999999999998</v>
      </c>
      <c r="G776" s="1">
        <v>45656</v>
      </c>
      <c r="H776">
        <v>3.5</v>
      </c>
      <c r="I776" s="1">
        <v>45650</v>
      </c>
      <c r="J776" s="2">
        <v>3.51</v>
      </c>
      <c r="K776" s="1">
        <v>45652</v>
      </c>
      <c r="L776">
        <v>3.53</v>
      </c>
      <c r="M776" s="1">
        <v>45650</v>
      </c>
      <c r="N776">
        <v>3.5750000000000002</v>
      </c>
      <c r="O776" s="1">
        <v>45652</v>
      </c>
      <c r="P776">
        <v>3.6379999999999999</v>
      </c>
      <c r="Q776" s="1">
        <v>45652</v>
      </c>
      <c r="R776">
        <v>3.75</v>
      </c>
      <c r="S776" s="1"/>
      <c r="U776" s="1"/>
      <c r="V776" s="3"/>
      <c r="W776" s="1"/>
      <c r="Y776" s="1"/>
      <c r="AA776" s="1"/>
      <c r="AC776" s="1"/>
      <c r="AE776" s="1"/>
      <c r="AG776" s="1"/>
      <c r="AI776" s="1"/>
      <c r="AK776" s="1"/>
      <c r="AM776" s="1"/>
      <c r="AO776" s="1"/>
      <c r="AQ776" s="1"/>
    </row>
    <row r="777" spans="1:43" x14ac:dyDescent="0.2">
      <c r="A777" s="1">
        <v>45658</v>
      </c>
      <c r="B777">
        <v>3.6349999999999998</v>
      </c>
      <c r="C777" s="1">
        <v>45657</v>
      </c>
      <c r="D777">
        <v>3.58</v>
      </c>
      <c r="E777" s="1">
        <v>45650</v>
      </c>
      <c r="F777">
        <v>3.58</v>
      </c>
      <c r="G777" s="1">
        <v>45657</v>
      </c>
      <c r="H777">
        <v>3.49</v>
      </c>
      <c r="I777" s="1">
        <v>45652</v>
      </c>
      <c r="J777" s="2">
        <v>3.4975000000000001</v>
      </c>
      <c r="K777" s="1">
        <v>45653</v>
      </c>
      <c r="L777">
        <v>3.5175000000000001</v>
      </c>
      <c r="M777" s="1">
        <v>45652</v>
      </c>
      <c r="N777">
        <v>3.57</v>
      </c>
      <c r="O777" s="1">
        <v>45653</v>
      </c>
      <c r="P777">
        <v>3.62</v>
      </c>
      <c r="Q777" s="1">
        <v>45653</v>
      </c>
      <c r="R777">
        <v>3.7280000000000002</v>
      </c>
      <c r="S777" s="1"/>
      <c r="U777" s="1"/>
      <c r="V777" s="3"/>
      <c r="W777" s="1"/>
      <c r="Y777" s="1"/>
      <c r="AA777" s="1"/>
      <c r="AC777" s="1"/>
      <c r="AE777" s="1"/>
      <c r="AG777" s="1"/>
      <c r="AI777" s="1"/>
      <c r="AK777" s="1"/>
      <c r="AM777" s="1"/>
      <c r="AO777" s="1"/>
      <c r="AQ777" s="1"/>
    </row>
    <row r="778" spans="1:43" x14ac:dyDescent="0.2">
      <c r="A778" s="1">
        <v>45659</v>
      </c>
      <c r="B778">
        <v>3.6349999999999998</v>
      </c>
      <c r="C778" s="1">
        <v>45658</v>
      </c>
      <c r="D778">
        <v>3.58</v>
      </c>
      <c r="E778" s="1">
        <v>45652</v>
      </c>
      <c r="F778">
        <v>3.573</v>
      </c>
      <c r="G778" s="1">
        <v>45659</v>
      </c>
      <c r="H778">
        <v>3.48</v>
      </c>
      <c r="I778" s="1">
        <v>45653</v>
      </c>
      <c r="J778" s="2">
        <v>3.48</v>
      </c>
      <c r="K778" s="1">
        <v>45656</v>
      </c>
      <c r="L778">
        <v>3.52</v>
      </c>
      <c r="M778" s="1">
        <v>45653</v>
      </c>
      <c r="N778">
        <v>3.5529999999999999</v>
      </c>
      <c r="O778" s="1">
        <v>45656</v>
      </c>
      <c r="P778">
        <v>3.625</v>
      </c>
      <c r="Q778" s="1">
        <v>45656</v>
      </c>
      <c r="R778">
        <v>3.7349999999999999</v>
      </c>
      <c r="S778" s="1"/>
      <c r="U778" s="1"/>
      <c r="V778" s="3"/>
      <c r="W778" s="1"/>
      <c r="Y778" s="1"/>
      <c r="AA778" s="1"/>
      <c r="AC778" s="1"/>
      <c r="AE778" s="1"/>
      <c r="AG778" s="1"/>
      <c r="AI778" s="1"/>
      <c r="AK778" s="1"/>
      <c r="AM778" s="1"/>
      <c r="AO778" s="1"/>
      <c r="AQ778" s="1"/>
    </row>
    <row r="779" spans="1:43" x14ac:dyDescent="0.2">
      <c r="A779" s="1">
        <v>45660</v>
      </c>
      <c r="B779">
        <v>3.63</v>
      </c>
      <c r="C779" s="1">
        <v>45659</v>
      </c>
      <c r="D779">
        <v>3.5775000000000001</v>
      </c>
      <c r="E779" s="1">
        <v>45653</v>
      </c>
      <c r="F779">
        <v>3.5630000000000002</v>
      </c>
      <c r="G779" s="1">
        <v>45660</v>
      </c>
      <c r="H779">
        <v>3.4780000000000002</v>
      </c>
      <c r="I779" s="1">
        <v>45656</v>
      </c>
      <c r="J779" s="2">
        <v>3.4874999999999998</v>
      </c>
      <c r="K779" s="1">
        <v>45657</v>
      </c>
      <c r="L779">
        <v>3.5084</v>
      </c>
      <c r="M779" s="1">
        <v>45656</v>
      </c>
      <c r="N779">
        <v>3.56</v>
      </c>
      <c r="O779" s="1">
        <v>45657</v>
      </c>
      <c r="P779">
        <v>3.61</v>
      </c>
      <c r="Q779" s="1">
        <v>45657</v>
      </c>
      <c r="R779">
        <v>3.72</v>
      </c>
      <c r="S779" s="1"/>
      <c r="U779" s="1"/>
      <c r="V779" s="3"/>
      <c r="W779" s="1"/>
      <c r="Y779" s="1"/>
      <c r="AA779" s="1"/>
      <c r="AC779" s="1"/>
      <c r="AE779" s="1"/>
      <c r="AG779" s="1"/>
      <c r="AI779" s="1"/>
      <c r="AK779" s="1"/>
      <c r="AM779" s="1"/>
      <c r="AO779" s="1"/>
      <c r="AQ779" s="1"/>
    </row>
    <row r="780" spans="1:43" x14ac:dyDescent="0.2">
      <c r="A780" s="1">
        <v>45663</v>
      </c>
      <c r="B780">
        <v>3.6379999999999999</v>
      </c>
      <c r="C780" s="1">
        <v>45660</v>
      </c>
      <c r="D780">
        <v>3.573</v>
      </c>
      <c r="E780" s="1">
        <v>45656</v>
      </c>
      <c r="F780">
        <v>3.57</v>
      </c>
      <c r="G780" s="1">
        <v>45663</v>
      </c>
      <c r="H780">
        <v>3.4929999999999999</v>
      </c>
      <c r="I780" s="1">
        <v>45657</v>
      </c>
      <c r="J780" s="2">
        <v>3.4830000000000001</v>
      </c>
      <c r="K780" s="1">
        <v>45658</v>
      </c>
      <c r="L780">
        <v>3.508</v>
      </c>
      <c r="M780" s="1">
        <v>45657</v>
      </c>
      <c r="N780">
        <v>3.5449999999999999</v>
      </c>
      <c r="O780" s="1">
        <v>45659</v>
      </c>
      <c r="P780">
        <v>3.5975000000000001</v>
      </c>
      <c r="Q780" s="1">
        <v>45659</v>
      </c>
      <c r="R780">
        <v>3.7073</v>
      </c>
      <c r="S780" s="1"/>
      <c r="U780" s="1"/>
      <c r="V780" s="3"/>
      <c r="W780" s="1"/>
      <c r="Y780" s="1"/>
      <c r="AA780" s="1"/>
      <c r="AC780" s="1"/>
      <c r="AE780" s="1"/>
      <c r="AG780" s="1"/>
      <c r="AI780" s="1"/>
      <c r="AK780" s="1"/>
      <c r="AM780" s="1"/>
      <c r="AO780" s="1"/>
      <c r="AQ780" s="1"/>
    </row>
    <row r="781" spans="1:43" x14ac:dyDescent="0.2">
      <c r="A781" s="1">
        <v>45664</v>
      </c>
      <c r="B781">
        <v>3.633</v>
      </c>
      <c r="C781" s="1">
        <v>45663</v>
      </c>
      <c r="D781">
        <v>3.58</v>
      </c>
      <c r="E781" s="1">
        <v>45657</v>
      </c>
      <c r="F781">
        <v>3.56</v>
      </c>
      <c r="G781" s="1">
        <v>45664</v>
      </c>
      <c r="H781">
        <v>3.4980000000000002</v>
      </c>
      <c r="I781" s="1">
        <v>45658</v>
      </c>
      <c r="J781" s="2">
        <v>3.4830000000000001</v>
      </c>
      <c r="K781" s="1">
        <v>45659</v>
      </c>
      <c r="L781">
        <v>3.4950000000000001</v>
      </c>
      <c r="M781" s="1">
        <v>45658</v>
      </c>
      <c r="N781">
        <v>3.5449999999999999</v>
      </c>
      <c r="O781" s="1">
        <v>45660</v>
      </c>
      <c r="P781">
        <v>3.5922000000000001</v>
      </c>
      <c r="Q781" s="1">
        <v>45660</v>
      </c>
      <c r="R781">
        <v>3.6949999999999998</v>
      </c>
      <c r="S781" s="1"/>
      <c r="U781" s="1"/>
      <c r="V781" s="3"/>
      <c r="W781" s="1"/>
      <c r="Y781" s="1"/>
      <c r="AA781" s="1"/>
      <c r="AC781" s="1"/>
      <c r="AE781" s="1"/>
      <c r="AG781" s="1"/>
      <c r="AI781" s="1"/>
      <c r="AK781" s="1"/>
      <c r="AM781" s="1"/>
      <c r="AO781" s="1"/>
      <c r="AQ781" s="1"/>
    </row>
    <row r="782" spans="1:43" x14ac:dyDescent="0.2">
      <c r="A782" s="1">
        <v>45665</v>
      </c>
      <c r="B782">
        <v>3.633</v>
      </c>
      <c r="C782" s="1">
        <v>45664</v>
      </c>
      <c r="D782">
        <v>3.58</v>
      </c>
      <c r="E782" s="1">
        <v>45659</v>
      </c>
      <c r="F782">
        <v>3.5430000000000001</v>
      </c>
      <c r="G782" s="1">
        <v>45665</v>
      </c>
      <c r="H782">
        <v>3.5179999999999998</v>
      </c>
      <c r="I782" s="1">
        <v>45659</v>
      </c>
      <c r="J782" s="2">
        <v>3.4729999999999999</v>
      </c>
      <c r="K782" s="1">
        <v>45660</v>
      </c>
      <c r="L782">
        <v>3.49</v>
      </c>
      <c r="M782" s="1">
        <v>45659</v>
      </c>
      <c r="N782">
        <v>3.53</v>
      </c>
      <c r="O782" s="1">
        <v>45663</v>
      </c>
      <c r="P782">
        <v>3.6150000000000002</v>
      </c>
      <c r="Q782" s="1">
        <v>45663</v>
      </c>
      <c r="R782">
        <v>3.7225000000000001</v>
      </c>
      <c r="S782" s="1"/>
      <c r="U782" s="1"/>
      <c r="V782" s="3"/>
      <c r="W782" s="1"/>
      <c r="Y782" s="1"/>
      <c r="AA782" s="1"/>
      <c r="AC782" s="1"/>
      <c r="AE782" s="1"/>
      <c r="AG782" s="1"/>
      <c r="AI782" s="1"/>
      <c r="AK782" s="1"/>
      <c r="AM782" s="1"/>
      <c r="AO782" s="1"/>
      <c r="AQ782" s="1"/>
    </row>
    <row r="783" spans="1:43" x14ac:dyDescent="0.2">
      <c r="A783" s="1">
        <v>45666</v>
      </c>
      <c r="B783">
        <v>3.6379999999999999</v>
      </c>
      <c r="C783" s="1">
        <v>45665</v>
      </c>
      <c r="D783">
        <v>3.5880000000000001</v>
      </c>
      <c r="E783" s="1">
        <v>45660</v>
      </c>
      <c r="F783">
        <v>3.5474999999999999</v>
      </c>
      <c r="G783" s="1">
        <v>45666</v>
      </c>
      <c r="H783">
        <v>3.5249999999999999</v>
      </c>
      <c r="I783" s="1">
        <v>45660</v>
      </c>
      <c r="J783" s="2">
        <v>3.4630000000000001</v>
      </c>
      <c r="K783" s="1">
        <v>45663</v>
      </c>
      <c r="L783">
        <v>3.5129999999999999</v>
      </c>
      <c r="M783" s="1">
        <v>45660</v>
      </c>
      <c r="N783">
        <v>3.5179999999999998</v>
      </c>
      <c r="O783" s="1">
        <v>45664</v>
      </c>
      <c r="P783">
        <v>3.61</v>
      </c>
      <c r="Q783" s="1">
        <v>45664</v>
      </c>
      <c r="R783">
        <v>3.7149999999999999</v>
      </c>
      <c r="S783" s="1"/>
      <c r="U783" s="1"/>
      <c r="V783" s="3"/>
      <c r="W783" s="1"/>
      <c r="Y783" s="1"/>
      <c r="AA783" s="1"/>
      <c r="AC783" s="1"/>
      <c r="AE783" s="1"/>
      <c r="AG783" s="1"/>
      <c r="AI783" s="1"/>
      <c r="AK783" s="1"/>
      <c r="AM783" s="1"/>
      <c r="AO783" s="1"/>
      <c r="AQ783" s="1"/>
    </row>
    <row r="784" spans="1:43" x14ac:dyDescent="0.2">
      <c r="A784" s="1">
        <v>45667</v>
      </c>
      <c r="B784">
        <v>3.6429999999999998</v>
      </c>
      <c r="C784" s="1">
        <v>45666</v>
      </c>
      <c r="D784">
        <v>3.5950000000000002</v>
      </c>
      <c r="E784" s="1">
        <v>45663</v>
      </c>
      <c r="F784">
        <v>3.5550000000000002</v>
      </c>
      <c r="G784" s="1">
        <v>45667</v>
      </c>
      <c r="H784">
        <v>3.5249999999999999</v>
      </c>
      <c r="I784" s="1">
        <v>45663</v>
      </c>
      <c r="J784" s="2">
        <v>3.4830000000000001</v>
      </c>
      <c r="K784" s="1">
        <v>45664</v>
      </c>
      <c r="L784">
        <v>3.5072000000000001</v>
      </c>
      <c r="M784" s="1">
        <v>45663</v>
      </c>
      <c r="N784">
        <v>3.54</v>
      </c>
      <c r="O784" s="1">
        <v>45665</v>
      </c>
      <c r="P784">
        <v>3.6379999999999999</v>
      </c>
      <c r="Q784" s="1">
        <v>45665</v>
      </c>
      <c r="R784">
        <v>3.7429999999999999</v>
      </c>
      <c r="S784" s="1"/>
      <c r="U784" s="1"/>
      <c r="V784" s="3"/>
      <c r="W784" s="1"/>
      <c r="Y784" s="1"/>
      <c r="AA784" s="1"/>
      <c r="AC784" s="1"/>
      <c r="AE784" s="1"/>
      <c r="AG784" s="1"/>
      <c r="AI784" s="1"/>
      <c r="AK784" s="1"/>
      <c r="AM784" s="1"/>
      <c r="AO784" s="1"/>
      <c r="AQ784" s="1"/>
    </row>
    <row r="785" spans="1:43" x14ac:dyDescent="0.2">
      <c r="A785" s="1">
        <v>45670</v>
      </c>
      <c r="B785">
        <v>3.645</v>
      </c>
      <c r="C785" s="1">
        <v>45667</v>
      </c>
      <c r="D785">
        <v>3.6</v>
      </c>
      <c r="E785" s="1">
        <v>45664</v>
      </c>
      <c r="F785">
        <v>3.5573000000000001</v>
      </c>
      <c r="G785" s="1">
        <v>45670</v>
      </c>
      <c r="H785">
        <v>3.5550000000000002</v>
      </c>
      <c r="I785" s="1">
        <v>45664</v>
      </c>
      <c r="J785" s="2">
        <v>3.4849999999999999</v>
      </c>
      <c r="K785" s="1">
        <v>45665</v>
      </c>
      <c r="L785">
        <v>3.5329999999999999</v>
      </c>
      <c r="M785" s="1">
        <v>45664</v>
      </c>
      <c r="N785">
        <v>3.5350000000000001</v>
      </c>
      <c r="O785" s="1">
        <v>45666</v>
      </c>
      <c r="P785">
        <v>3.6461999999999999</v>
      </c>
      <c r="Q785" s="1">
        <v>45666</v>
      </c>
      <c r="R785">
        <v>3.7522000000000002</v>
      </c>
      <c r="S785" s="1"/>
      <c r="U785" s="1"/>
      <c r="V785" s="3"/>
      <c r="W785" s="1"/>
      <c r="Y785" s="1"/>
      <c r="AA785" s="1"/>
      <c r="AC785" s="1"/>
      <c r="AE785" s="1"/>
      <c r="AG785" s="1"/>
      <c r="AI785" s="1"/>
      <c r="AK785" s="1"/>
      <c r="AM785" s="1"/>
      <c r="AO785" s="1"/>
      <c r="AQ785" s="1"/>
    </row>
    <row r="786" spans="1:43" x14ac:dyDescent="0.2">
      <c r="A786" s="1">
        <v>45671</v>
      </c>
      <c r="B786">
        <v>3.645</v>
      </c>
      <c r="C786" s="1">
        <v>45670</v>
      </c>
      <c r="D786">
        <v>3.6150000000000002</v>
      </c>
      <c r="E786" s="1">
        <v>45665</v>
      </c>
      <c r="F786">
        <v>3.5680000000000001</v>
      </c>
      <c r="G786" s="1">
        <v>45671</v>
      </c>
      <c r="H786">
        <v>3.5425</v>
      </c>
      <c r="I786" s="1">
        <v>45665</v>
      </c>
      <c r="J786" s="2">
        <v>3.5129999999999999</v>
      </c>
      <c r="K786" s="1">
        <v>45666</v>
      </c>
      <c r="L786">
        <v>3.54</v>
      </c>
      <c r="M786" s="1">
        <v>45665</v>
      </c>
      <c r="N786">
        <v>3.5630000000000002</v>
      </c>
      <c r="O786" s="1">
        <v>45667</v>
      </c>
      <c r="P786">
        <v>3.645</v>
      </c>
      <c r="Q786" s="1">
        <v>45667</v>
      </c>
      <c r="R786">
        <v>3.75</v>
      </c>
      <c r="S786" s="1"/>
      <c r="U786" s="1"/>
      <c r="V786" s="3"/>
      <c r="W786" s="1"/>
      <c r="Y786" s="1"/>
      <c r="AA786" s="1"/>
      <c r="AC786" s="1"/>
      <c r="AE786" s="1"/>
      <c r="AG786" s="1"/>
      <c r="AI786" s="1"/>
      <c r="AK786" s="1"/>
      <c r="AM786" s="1"/>
      <c r="AO786" s="1"/>
      <c r="AQ786" s="1"/>
    </row>
    <row r="787" spans="1:43" x14ac:dyDescent="0.2">
      <c r="A787" s="1">
        <v>45672</v>
      </c>
      <c r="B787">
        <v>3.6360999999999999</v>
      </c>
      <c r="C787" s="1">
        <v>45671</v>
      </c>
      <c r="D787">
        <v>3.6131000000000002</v>
      </c>
      <c r="E787" s="1">
        <v>45666</v>
      </c>
      <c r="F787">
        <v>3.573</v>
      </c>
      <c r="G787" s="1">
        <v>45672</v>
      </c>
      <c r="H787">
        <v>3.5337999999999998</v>
      </c>
      <c r="I787" s="1">
        <v>45666</v>
      </c>
      <c r="J787" s="2">
        <v>3.52</v>
      </c>
      <c r="K787" s="1">
        <v>45667</v>
      </c>
      <c r="L787">
        <v>3.5430000000000001</v>
      </c>
      <c r="M787" s="1">
        <v>45666</v>
      </c>
      <c r="N787">
        <v>3.57</v>
      </c>
      <c r="O787" s="1">
        <v>45670</v>
      </c>
      <c r="P787">
        <v>3.7012999999999998</v>
      </c>
      <c r="Q787" s="1">
        <v>45670</v>
      </c>
      <c r="R787">
        <v>3.8130000000000002</v>
      </c>
      <c r="S787" s="1"/>
      <c r="U787" s="1"/>
      <c r="V787" s="3"/>
      <c r="W787" s="1"/>
      <c r="Y787" s="1"/>
      <c r="AA787" s="1"/>
      <c r="AC787" s="1"/>
      <c r="AE787" s="1"/>
      <c r="AG787" s="1"/>
      <c r="AI787" s="1"/>
      <c r="AK787" s="1"/>
      <c r="AM787" s="1"/>
      <c r="AO787" s="1"/>
      <c r="AQ787" s="1"/>
    </row>
    <row r="788" spans="1:43" x14ac:dyDescent="0.2">
      <c r="A788" s="1">
        <v>45673</v>
      </c>
      <c r="B788">
        <v>3.6429999999999998</v>
      </c>
      <c r="C788" s="1">
        <v>45672</v>
      </c>
      <c r="D788">
        <v>3.5950000000000002</v>
      </c>
      <c r="E788" s="1">
        <v>45667</v>
      </c>
      <c r="F788">
        <v>3.58</v>
      </c>
      <c r="G788" s="1">
        <v>45673</v>
      </c>
      <c r="H788">
        <v>3.54</v>
      </c>
      <c r="I788" s="1">
        <v>45667</v>
      </c>
      <c r="J788" s="2">
        <v>3.52</v>
      </c>
      <c r="K788" s="1">
        <v>45670</v>
      </c>
      <c r="L788">
        <v>3.585</v>
      </c>
      <c r="M788" s="1">
        <v>45667</v>
      </c>
      <c r="N788">
        <v>3.57</v>
      </c>
      <c r="O788" s="1">
        <v>45671</v>
      </c>
      <c r="P788">
        <v>3.6850000000000001</v>
      </c>
      <c r="Q788" s="1">
        <v>45671</v>
      </c>
      <c r="R788">
        <v>3.7930000000000001</v>
      </c>
      <c r="S788" s="1"/>
      <c r="U788" s="1"/>
      <c r="V788" s="3"/>
      <c r="W788" s="1"/>
      <c r="Y788" s="1"/>
      <c r="AA788" s="1"/>
      <c r="AC788" s="1"/>
      <c r="AE788" s="1"/>
      <c r="AG788" s="1"/>
      <c r="AI788" s="1"/>
      <c r="AK788" s="1"/>
      <c r="AM788" s="1"/>
      <c r="AO788" s="1"/>
      <c r="AQ788" s="1"/>
    </row>
    <row r="789" spans="1:43" x14ac:dyDescent="0.2">
      <c r="A789" s="1">
        <v>45674</v>
      </c>
      <c r="B789">
        <v>3.6349999999999998</v>
      </c>
      <c r="C789" s="1">
        <v>45673</v>
      </c>
      <c r="D789">
        <v>3.6080000000000001</v>
      </c>
      <c r="E789" s="1">
        <v>45670</v>
      </c>
      <c r="F789">
        <v>3.6</v>
      </c>
      <c r="G789" s="1">
        <v>45674</v>
      </c>
      <c r="H789">
        <v>3.53</v>
      </c>
      <c r="I789" s="1">
        <v>45670</v>
      </c>
      <c r="J789" s="2">
        <v>3.55</v>
      </c>
      <c r="K789" s="1">
        <v>45671</v>
      </c>
      <c r="L789">
        <v>3.57</v>
      </c>
      <c r="M789" s="1">
        <v>45670</v>
      </c>
      <c r="N789">
        <v>3.6225000000000001</v>
      </c>
      <c r="O789" s="1">
        <v>45672</v>
      </c>
      <c r="P789">
        <v>3.6705000000000001</v>
      </c>
      <c r="Q789" s="1">
        <v>45672</v>
      </c>
      <c r="R789">
        <v>3.778</v>
      </c>
      <c r="S789" s="1"/>
      <c r="U789" s="1"/>
      <c r="V789" s="3"/>
      <c r="W789" s="1"/>
      <c r="Y789" s="1"/>
      <c r="AA789" s="1"/>
      <c r="AC789" s="1"/>
      <c r="AE789" s="1"/>
      <c r="AG789" s="1"/>
      <c r="AI789" s="1"/>
      <c r="AK789" s="1"/>
      <c r="AM789" s="1"/>
      <c r="AO789" s="1"/>
      <c r="AQ789" s="1"/>
    </row>
    <row r="790" spans="1:43" x14ac:dyDescent="0.2">
      <c r="A790" s="1">
        <v>45677</v>
      </c>
      <c r="B790">
        <v>3.6349999999999998</v>
      </c>
      <c r="C790" s="1">
        <v>45674</v>
      </c>
      <c r="D790">
        <v>3.5979999999999999</v>
      </c>
      <c r="E790" s="1">
        <v>45671</v>
      </c>
      <c r="F790">
        <v>3.5912000000000002</v>
      </c>
      <c r="G790" s="1">
        <v>45677</v>
      </c>
      <c r="H790">
        <v>3.5249999999999999</v>
      </c>
      <c r="I790" s="1">
        <v>45671</v>
      </c>
      <c r="J790" s="2">
        <v>3.5379999999999998</v>
      </c>
      <c r="K790" s="1">
        <v>45672</v>
      </c>
      <c r="L790">
        <v>3.5619000000000001</v>
      </c>
      <c r="M790" s="1">
        <v>45671</v>
      </c>
      <c r="N790">
        <v>3.6030000000000002</v>
      </c>
      <c r="O790" s="1">
        <v>45673</v>
      </c>
      <c r="P790">
        <v>3.69</v>
      </c>
      <c r="Q790" s="1">
        <v>45673</v>
      </c>
      <c r="R790">
        <v>3.7949999999999999</v>
      </c>
      <c r="S790" s="1"/>
      <c r="U790" s="1"/>
      <c r="V790" s="3"/>
      <c r="W790" s="1"/>
      <c r="Y790" s="1"/>
      <c r="AA790" s="1"/>
      <c r="AC790" s="1"/>
      <c r="AE790" s="1"/>
      <c r="AG790" s="1"/>
      <c r="AI790" s="1"/>
      <c r="AK790" s="1"/>
      <c r="AM790" s="1"/>
      <c r="AO790" s="1"/>
      <c r="AQ790" s="1"/>
    </row>
    <row r="791" spans="1:43" x14ac:dyDescent="0.2">
      <c r="A791" s="1">
        <v>45678</v>
      </c>
      <c r="B791">
        <v>3.6280000000000001</v>
      </c>
      <c r="C791" s="1">
        <v>45677</v>
      </c>
      <c r="D791">
        <v>3.6030000000000002</v>
      </c>
      <c r="E791" s="1">
        <v>45672</v>
      </c>
      <c r="F791">
        <v>3.5811999999999999</v>
      </c>
      <c r="G791" s="1">
        <v>45678</v>
      </c>
      <c r="H791">
        <v>3.5249999999999999</v>
      </c>
      <c r="I791" s="1">
        <v>45672</v>
      </c>
      <c r="J791" s="2">
        <v>3.5329999999999999</v>
      </c>
      <c r="K791" s="1">
        <v>45673</v>
      </c>
      <c r="L791">
        <v>3.5674999999999999</v>
      </c>
      <c r="M791" s="1">
        <v>45672</v>
      </c>
      <c r="N791">
        <v>3.593</v>
      </c>
      <c r="O791" s="1">
        <v>45674</v>
      </c>
      <c r="P791">
        <v>3.6655000000000002</v>
      </c>
      <c r="Q791" s="1">
        <v>45674</v>
      </c>
      <c r="R791">
        <v>3.7730000000000001</v>
      </c>
      <c r="S791" s="1"/>
      <c r="U791" s="1"/>
      <c r="V791" s="3"/>
      <c r="W791" s="1"/>
      <c r="Y791" s="1"/>
      <c r="AA791" s="1"/>
      <c r="AC791" s="1"/>
      <c r="AE791" s="1"/>
      <c r="AG791" s="1"/>
      <c r="AI791" s="1"/>
      <c r="AK791" s="1"/>
      <c r="AM791" s="1"/>
      <c r="AO791" s="1"/>
      <c r="AQ791" s="1"/>
    </row>
    <row r="792" spans="1:43" x14ac:dyDescent="0.2">
      <c r="A792" s="1">
        <v>45679</v>
      </c>
      <c r="B792">
        <v>3.6234000000000002</v>
      </c>
      <c r="C792" s="1">
        <v>45678</v>
      </c>
      <c r="D792">
        <v>3.5962999999999998</v>
      </c>
      <c r="E792" s="1">
        <v>45673</v>
      </c>
      <c r="F792">
        <v>3.5880000000000001</v>
      </c>
      <c r="G792" s="1">
        <v>45679</v>
      </c>
      <c r="H792">
        <v>3.5122</v>
      </c>
      <c r="I792" s="1">
        <v>45673</v>
      </c>
      <c r="J792" s="2">
        <v>3.5430000000000001</v>
      </c>
      <c r="K792" s="1">
        <v>45674</v>
      </c>
      <c r="L792">
        <v>3.5529999999999999</v>
      </c>
      <c r="M792" s="1">
        <v>45673</v>
      </c>
      <c r="N792">
        <v>3.61</v>
      </c>
      <c r="O792" s="1">
        <v>45677</v>
      </c>
      <c r="P792">
        <v>3.66</v>
      </c>
      <c r="Q792" s="1">
        <v>45677</v>
      </c>
      <c r="R792">
        <v>3.7663000000000002</v>
      </c>
      <c r="S792" s="1"/>
      <c r="U792" s="1"/>
      <c r="V792" s="3"/>
      <c r="W792" s="1"/>
      <c r="Y792" s="1"/>
      <c r="AA792" s="1"/>
      <c r="AC792" s="1"/>
      <c r="AE792" s="1"/>
      <c r="AG792" s="1"/>
      <c r="AI792" s="1"/>
      <c r="AK792" s="1"/>
      <c r="AM792" s="1"/>
      <c r="AO792" s="1"/>
      <c r="AQ792" s="1"/>
    </row>
    <row r="793" spans="1:43" x14ac:dyDescent="0.2">
      <c r="A793" s="1">
        <v>45680</v>
      </c>
      <c r="B793">
        <v>3.6272000000000002</v>
      </c>
      <c r="C793" s="1">
        <v>45679</v>
      </c>
      <c r="D793">
        <v>3.59</v>
      </c>
      <c r="E793" s="1">
        <v>45674</v>
      </c>
      <c r="F793">
        <v>3.58</v>
      </c>
      <c r="G793" s="1">
        <v>45680</v>
      </c>
      <c r="H793">
        <v>3.5150000000000001</v>
      </c>
      <c r="I793" s="1">
        <v>45674</v>
      </c>
      <c r="J793" s="2">
        <v>3.528</v>
      </c>
      <c r="K793" s="1">
        <v>45677</v>
      </c>
      <c r="L793">
        <v>3.5459999999999998</v>
      </c>
      <c r="M793" s="1">
        <v>45674</v>
      </c>
      <c r="N793">
        <v>3.5880000000000001</v>
      </c>
      <c r="O793" s="1">
        <v>45678</v>
      </c>
      <c r="P793">
        <v>3.6524999999999999</v>
      </c>
      <c r="Q793" s="1">
        <v>45678</v>
      </c>
      <c r="R793">
        <v>3.76</v>
      </c>
      <c r="S793" s="1"/>
      <c r="U793" s="1"/>
      <c r="V793" s="3"/>
      <c r="W793" s="1"/>
      <c r="Y793" s="1"/>
      <c r="AA793" s="1"/>
      <c r="AC793" s="1"/>
      <c r="AE793" s="1"/>
      <c r="AG793" s="1"/>
      <c r="AI793" s="1"/>
      <c r="AK793" s="1"/>
      <c r="AM793" s="1"/>
      <c r="AO793" s="1"/>
      <c r="AQ793" s="1"/>
    </row>
    <row r="794" spans="1:43" x14ac:dyDescent="0.2">
      <c r="A794" s="1">
        <v>45681</v>
      </c>
      <c r="B794">
        <v>3.62</v>
      </c>
      <c r="C794" s="1">
        <v>45680</v>
      </c>
      <c r="D794">
        <v>3.5880000000000001</v>
      </c>
      <c r="E794" s="1">
        <v>45677</v>
      </c>
      <c r="F794">
        <v>3.58</v>
      </c>
      <c r="G794" s="1">
        <v>45681</v>
      </c>
      <c r="H794">
        <v>3.5049999999999999</v>
      </c>
      <c r="I794" s="1">
        <v>45677</v>
      </c>
      <c r="J794" s="2">
        <v>3.52</v>
      </c>
      <c r="K794" s="1">
        <v>45678</v>
      </c>
      <c r="L794">
        <v>3.544</v>
      </c>
      <c r="M794" s="1">
        <v>45677</v>
      </c>
      <c r="N794">
        <v>3.58</v>
      </c>
      <c r="O794" s="1">
        <v>45679</v>
      </c>
      <c r="P794">
        <v>3.645</v>
      </c>
      <c r="Q794" s="1">
        <v>45679</v>
      </c>
      <c r="R794">
        <v>3.75</v>
      </c>
      <c r="S794" s="1"/>
      <c r="U794" s="1"/>
      <c r="V794" s="3"/>
      <c r="W794" s="1"/>
      <c r="Y794" s="1"/>
      <c r="AA794" s="1"/>
      <c r="AC794" s="1"/>
      <c r="AE794" s="1"/>
      <c r="AG794" s="1"/>
      <c r="AI794" s="1"/>
      <c r="AK794" s="1"/>
      <c r="AM794" s="1"/>
      <c r="AO794" s="1"/>
      <c r="AQ794" s="1"/>
    </row>
    <row r="795" spans="1:43" x14ac:dyDescent="0.2">
      <c r="A795" s="1">
        <v>45684</v>
      </c>
      <c r="B795">
        <v>3.613</v>
      </c>
      <c r="C795" s="1">
        <v>45681</v>
      </c>
      <c r="D795">
        <v>3.5838000000000001</v>
      </c>
      <c r="E795" s="1">
        <v>45678</v>
      </c>
      <c r="F795">
        <v>3.5779999999999998</v>
      </c>
      <c r="G795" s="1">
        <v>45684</v>
      </c>
      <c r="H795">
        <v>3.48</v>
      </c>
      <c r="I795" s="1">
        <v>45678</v>
      </c>
      <c r="J795" s="2">
        <v>3.5175000000000001</v>
      </c>
      <c r="K795" s="1">
        <v>45679</v>
      </c>
      <c r="L795">
        <v>3.5318999999999998</v>
      </c>
      <c r="M795" s="1">
        <v>45678</v>
      </c>
      <c r="N795">
        <v>3.5750000000000002</v>
      </c>
      <c r="O795" s="1">
        <v>45680</v>
      </c>
      <c r="P795">
        <v>3.645</v>
      </c>
      <c r="Q795" s="1">
        <v>45680</v>
      </c>
      <c r="R795">
        <v>3.75</v>
      </c>
      <c r="S795" s="1"/>
      <c r="U795" s="1"/>
      <c r="V795" s="3"/>
      <c r="W795" s="1"/>
      <c r="Y795" s="1"/>
      <c r="AA795" s="1"/>
      <c r="AC795" s="1"/>
      <c r="AE795" s="1"/>
      <c r="AG795" s="1"/>
      <c r="AI795" s="1"/>
      <c r="AK795" s="1"/>
      <c r="AM795" s="1"/>
      <c r="AO795" s="1"/>
      <c r="AQ795" s="1"/>
    </row>
    <row r="796" spans="1:43" x14ac:dyDescent="0.2">
      <c r="A796" s="1">
        <v>45685</v>
      </c>
      <c r="B796">
        <v>3.61</v>
      </c>
      <c r="C796" s="1">
        <v>45684</v>
      </c>
      <c r="D796">
        <v>3.5779999999999998</v>
      </c>
      <c r="E796" s="1">
        <v>45679</v>
      </c>
      <c r="F796">
        <v>3.57</v>
      </c>
      <c r="G796" s="1">
        <v>45685</v>
      </c>
      <c r="H796">
        <v>3.4780000000000002</v>
      </c>
      <c r="I796" s="1">
        <v>45679</v>
      </c>
      <c r="J796" s="2">
        <v>3.51</v>
      </c>
      <c r="K796" s="1">
        <v>45680</v>
      </c>
      <c r="L796">
        <v>3.5329999999999999</v>
      </c>
      <c r="M796" s="1">
        <v>45679</v>
      </c>
      <c r="N796">
        <v>3.5649999999999999</v>
      </c>
      <c r="O796" s="1">
        <v>45681</v>
      </c>
      <c r="P796">
        <v>3.6305000000000001</v>
      </c>
      <c r="Q796" s="1">
        <v>45681</v>
      </c>
      <c r="R796">
        <v>3.738</v>
      </c>
      <c r="S796" s="1"/>
      <c r="U796" s="1"/>
      <c r="V796" s="3"/>
      <c r="W796" s="1"/>
      <c r="Y796" s="1"/>
      <c r="AA796" s="1"/>
      <c r="AC796" s="1"/>
      <c r="AE796" s="1"/>
      <c r="AG796" s="1"/>
      <c r="AI796" s="1"/>
      <c r="AK796" s="1"/>
      <c r="AM796" s="1"/>
      <c r="AO796" s="1"/>
      <c r="AQ796" s="1"/>
    </row>
    <row r="797" spans="1:43" x14ac:dyDescent="0.2">
      <c r="A797" s="1">
        <v>45686</v>
      </c>
      <c r="B797">
        <v>3.61</v>
      </c>
      <c r="C797" s="1">
        <v>45685</v>
      </c>
      <c r="D797">
        <v>3.5750000000000002</v>
      </c>
      <c r="E797" s="1">
        <v>45680</v>
      </c>
      <c r="F797">
        <v>3.57</v>
      </c>
      <c r="G797" s="1">
        <v>45686</v>
      </c>
      <c r="H797">
        <v>3.4780000000000002</v>
      </c>
      <c r="I797" s="1">
        <v>45680</v>
      </c>
      <c r="J797" s="2">
        <v>3.51</v>
      </c>
      <c r="K797" s="1">
        <v>45681</v>
      </c>
      <c r="L797">
        <v>3.5194000000000001</v>
      </c>
      <c r="M797" s="1">
        <v>45680</v>
      </c>
      <c r="N797">
        <v>3.5649999999999999</v>
      </c>
      <c r="O797" s="1">
        <v>45684</v>
      </c>
      <c r="P797">
        <v>3.6030000000000002</v>
      </c>
      <c r="Q797" s="1">
        <v>45684</v>
      </c>
      <c r="R797">
        <v>3.7029999999999998</v>
      </c>
      <c r="S797" s="1"/>
      <c r="U797" s="1"/>
      <c r="V797" s="3"/>
      <c r="W797" s="1"/>
      <c r="Y797" s="1"/>
      <c r="AA797" s="1"/>
      <c r="AC797" s="1"/>
      <c r="AE797" s="1"/>
      <c r="AG797" s="1"/>
      <c r="AI797" s="1"/>
      <c r="AK797" s="1"/>
      <c r="AM797" s="1"/>
      <c r="AO797" s="1"/>
      <c r="AQ797" s="1"/>
    </row>
    <row r="798" spans="1:43" x14ac:dyDescent="0.2">
      <c r="A798" s="1">
        <v>45687</v>
      </c>
      <c r="B798">
        <v>3.61</v>
      </c>
      <c r="C798" s="1">
        <v>45686</v>
      </c>
      <c r="D798">
        <v>3.5750000000000002</v>
      </c>
      <c r="E798" s="1">
        <v>45681</v>
      </c>
      <c r="F798">
        <v>3.5674999999999999</v>
      </c>
      <c r="G798" s="1">
        <v>45687</v>
      </c>
      <c r="H798">
        <v>3.4780000000000002</v>
      </c>
      <c r="I798" s="1">
        <v>45681</v>
      </c>
      <c r="J798" s="2">
        <v>3.4975000000000001</v>
      </c>
      <c r="K798" s="1">
        <v>45684</v>
      </c>
      <c r="L798">
        <v>3.49</v>
      </c>
      <c r="M798" s="1">
        <v>45681</v>
      </c>
      <c r="N798">
        <v>3.5529999999999999</v>
      </c>
      <c r="O798" s="1">
        <v>45685</v>
      </c>
      <c r="P798">
        <v>3.5992000000000002</v>
      </c>
      <c r="Q798" s="1">
        <v>45685</v>
      </c>
      <c r="R798">
        <v>3.7029999999999998</v>
      </c>
      <c r="S798" s="1"/>
      <c r="U798" s="1"/>
      <c r="V798" s="3"/>
      <c r="W798" s="1"/>
      <c r="Y798" s="1"/>
      <c r="AA798" s="1"/>
      <c r="AC798" s="1"/>
      <c r="AE798" s="1"/>
      <c r="AG798" s="1"/>
      <c r="AI798" s="1"/>
      <c r="AK798" s="1"/>
      <c r="AM798" s="1"/>
      <c r="AO798" s="1"/>
      <c r="AQ798" s="1"/>
    </row>
    <row r="799" spans="1:43" x14ac:dyDescent="0.2">
      <c r="A799" s="1">
        <v>45688</v>
      </c>
      <c r="B799">
        <v>3.6080000000000001</v>
      </c>
      <c r="C799" s="1">
        <v>45687</v>
      </c>
      <c r="D799">
        <v>3.5750000000000002</v>
      </c>
      <c r="E799" s="1">
        <v>45684</v>
      </c>
      <c r="F799">
        <v>3.5550000000000002</v>
      </c>
      <c r="G799" s="1">
        <v>45688</v>
      </c>
      <c r="H799">
        <v>3.4830000000000001</v>
      </c>
      <c r="I799" s="1">
        <v>45684</v>
      </c>
      <c r="J799" s="2">
        <v>3.47</v>
      </c>
      <c r="K799" s="1">
        <v>45685</v>
      </c>
      <c r="L799">
        <v>3.49</v>
      </c>
      <c r="M799" s="1">
        <v>45684</v>
      </c>
      <c r="N799">
        <v>3.5230000000000001</v>
      </c>
      <c r="O799" s="1">
        <v>45686</v>
      </c>
      <c r="P799">
        <v>3.6030000000000002</v>
      </c>
      <c r="Q799" s="1">
        <v>45688</v>
      </c>
      <c r="R799">
        <v>3.7080000000000002</v>
      </c>
      <c r="S799" s="1"/>
      <c r="U799" s="1"/>
      <c r="V799" s="3"/>
      <c r="W799" s="1"/>
      <c r="Y799" s="1"/>
      <c r="AA799" s="1"/>
      <c r="AC799" s="1"/>
      <c r="AE799" s="1"/>
      <c r="AG799" s="1"/>
      <c r="AI799" s="1"/>
      <c r="AK799" s="1"/>
      <c r="AM799" s="1"/>
      <c r="AO799" s="1"/>
      <c r="AQ799" s="1"/>
    </row>
    <row r="800" spans="1:43" x14ac:dyDescent="0.2">
      <c r="A800" s="1">
        <v>45691</v>
      </c>
      <c r="B800">
        <v>3.6080000000000001</v>
      </c>
      <c r="C800" s="1">
        <v>45688</v>
      </c>
      <c r="D800">
        <v>3.573</v>
      </c>
      <c r="E800" s="1">
        <v>45685</v>
      </c>
      <c r="F800">
        <v>3.5550000000000002</v>
      </c>
      <c r="G800" s="1">
        <v>45691</v>
      </c>
      <c r="H800">
        <v>3.488</v>
      </c>
      <c r="I800" s="1">
        <v>45685</v>
      </c>
      <c r="J800" s="2">
        <v>3.47</v>
      </c>
      <c r="K800" s="1">
        <v>45686</v>
      </c>
      <c r="L800">
        <v>3.49</v>
      </c>
      <c r="M800" s="1">
        <v>45685</v>
      </c>
      <c r="N800">
        <v>3.5230000000000001</v>
      </c>
      <c r="O800" s="1">
        <v>45687</v>
      </c>
      <c r="P800">
        <v>3.6030000000000002</v>
      </c>
      <c r="Q800" s="1">
        <v>45691</v>
      </c>
      <c r="R800">
        <v>3.7130000000000001</v>
      </c>
      <c r="S800" s="1"/>
      <c r="U800" s="1"/>
      <c r="V800" s="3"/>
      <c r="W800" s="1"/>
      <c r="Y800" s="1"/>
      <c r="AA800" s="1"/>
      <c r="AC800" s="1"/>
      <c r="AE800" s="1"/>
      <c r="AG800" s="1"/>
      <c r="AI800" s="1"/>
      <c r="AK800" s="1"/>
      <c r="AM800" s="1"/>
      <c r="AO800" s="1"/>
      <c r="AQ800" s="1"/>
    </row>
    <row r="801" spans="1:43" x14ac:dyDescent="0.2">
      <c r="A801" s="1">
        <v>45692</v>
      </c>
      <c r="B801">
        <v>3.613</v>
      </c>
      <c r="C801" s="1">
        <v>45691</v>
      </c>
      <c r="D801">
        <v>3.573</v>
      </c>
      <c r="E801" s="1">
        <v>45686</v>
      </c>
      <c r="F801">
        <v>3.5550000000000002</v>
      </c>
      <c r="G801" s="1">
        <v>45692</v>
      </c>
      <c r="H801">
        <v>3.49</v>
      </c>
      <c r="I801" s="1">
        <v>45686</v>
      </c>
      <c r="J801" s="2">
        <v>3.47</v>
      </c>
      <c r="K801" s="1">
        <v>45687</v>
      </c>
      <c r="L801">
        <v>3.49</v>
      </c>
      <c r="M801" s="1">
        <v>45686</v>
      </c>
      <c r="N801">
        <v>3.5230000000000001</v>
      </c>
      <c r="O801" s="1">
        <v>45688</v>
      </c>
      <c r="P801">
        <v>3.6080000000000001</v>
      </c>
      <c r="Q801" s="1">
        <v>45692</v>
      </c>
      <c r="R801">
        <v>3.7149999999999999</v>
      </c>
      <c r="S801" s="1"/>
      <c r="U801" s="1"/>
      <c r="V801" s="3"/>
      <c r="W801" s="1"/>
      <c r="Y801" s="1"/>
      <c r="AA801" s="1"/>
      <c r="AC801" s="1"/>
      <c r="AE801" s="1"/>
      <c r="AG801" s="1"/>
      <c r="AI801" s="1"/>
      <c r="AK801" s="1"/>
      <c r="AM801" s="1"/>
      <c r="AO801" s="1"/>
      <c r="AQ801" s="1"/>
    </row>
    <row r="802" spans="1:43" x14ac:dyDescent="0.2">
      <c r="A802" s="1">
        <v>45693</v>
      </c>
      <c r="B802">
        <v>3.6080000000000001</v>
      </c>
      <c r="C802" s="1">
        <v>45692</v>
      </c>
      <c r="D802">
        <v>3.5830000000000002</v>
      </c>
      <c r="E802" s="1">
        <v>45687</v>
      </c>
      <c r="F802">
        <v>3.5550000000000002</v>
      </c>
      <c r="G802" s="1">
        <v>45693</v>
      </c>
      <c r="H802">
        <v>3.4780000000000002</v>
      </c>
      <c r="I802" s="1">
        <v>45687</v>
      </c>
      <c r="J802" s="2">
        <v>3.47</v>
      </c>
      <c r="K802" s="1">
        <v>45688</v>
      </c>
      <c r="L802">
        <v>3.5</v>
      </c>
      <c r="M802" s="1">
        <v>45687</v>
      </c>
      <c r="N802">
        <v>3.5230000000000001</v>
      </c>
      <c r="O802" s="1">
        <v>45691</v>
      </c>
      <c r="P802">
        <v>3.613</v>
      </c>
      <c r="Q802" s="1">
        <v>45693</v>
      </c>
      <c r="R802">
        <v>3.6930000000000001</v>
      </c>
      <c r="S802" s="1"/>
      <c r="U802" s="1"/>
      <c r="V802" s="3"/>
      <c r="W802" s="1"/>
      <c r="Y802" s="1"/>
      <c r="AA802" s="1"/>
      <c r="AC802" s="1"/>
      <c r="AE802" s="1"/>
      <c r="AG802" s="1"/>
      <c r="AI802" s="1"/>
      <c r="AK802" s="1"/>
      <c r="AM802" s="1"/>
      <c r="AO802" s="1"/>
      <c r="AQ802" s="1"/>
    </row>
    <row r="803" spans="1:43" x14ac:dyDescent="0.2">
      <c r="A803" s="1">
        <v>45694</v>
      </c>
      <c r="B803">
        <v>3.6179999999999999</v>
      </c>
      <c r="C803" s="1">
        <v>45693</v>
      </c>
      <c r="D803">
        <v>3.5779999999999998</v>
      </c>
      <c r="E803" s="1">
        <v>45688</v>
      </c>
      <c r="F803">
        <v>3.5529999999999999</v>
      </c>
      <c r="G803" s="1">
        <v>45694</v>
      </c>
      <c r="H803">
        <v>3.4849999999999999</v>
      </c>
      <c r="I803" s="1">
        <v>45688</v>
      </c>
      <c r="J803" s="2">
        <v>3.4780000000000002</v>
      </c>
      <c r="K803" s="1">
        <v>45691</v>
      </c>
      <c r="L803">
        <v>3.5030000000000001</v>
      </c>
      <c r="M803" s="1">
        <v>45688</v>
      </c>
      <c r="N803">
        <v>3.528</v>
      </c>
      <c r="O803" s="1">
        <v>45692</v>
      </c>
      <c r="P803">
        <v>3.6150000000000002</v>
      </c>
      <c r="Q803" s="1">
        <v>45694</v>
      </c>
      <c r="R803">
        <v>3.698</v>
      </c>
      <c r="S803" s="1"/>
      <c r="U803" s="1"/>
      <c r="V803" s="3"/>
      <c r="W803" s="1"/>
      <c r="Y803" s="1"/>
      <c r="AA803" s="1"/>
      <c r="AC803" s="1"/>
      <c r="AE803" s="1"/>
      <c r="AG803" s="1"/>
      <c r="AI803" s="1"/>
      <c r="AK803" s="1"/>
      <c r="AM803" s="1"/>
      <c r="AO803" s="1"/>
      <c r="AQ803" s="1"/>
    </row>
    <row r="804" spans="1:43" x14ac:dyDescent="0.2">
      <c r="A804" s="1">
        <v>45695</v>
      </c>
      <c r="B804">
        <v>3.6150000000000002</v>
      </c>
      <c r="C804" s="1">
        <v>45694</v>
      </c>
      <c r="D804">
        <v>3.585</v>
      </c>
      <c r="E804" s="1">
        <v>45691</v>
      </c>
      <c r="F804">
        <v>3.5529999999999999</v>
      </c>
      <c r="G804" s="1">
        <v>45695</v>
      </c>
      <c r="H804">
        <v>3.48</v>
      </c>
      <c r="I804" s="1">
        <v>45691</v>
      </c>
      <c r="J804" s="2">
        <v>3.4830000000000001</v>
      </c>
      <c r="K804" s="1">
        <v>45692</v>
      </c>
      <c r="L804">
        <v>3.504</v>
      </c>
      <c r="M804" s="1">
        <v>45691</v>
      </c>
      <c r="N804">
        <v>3.5329999999999999</v>
      </c>
      <c r="O804" s="1">
        <v>45693</v>
      </c>
      <c r="P804">
        <v>3.593</v>
      </c>
      <c r="Q804" s="1">
        <v>45695</v>
      </c>
      <c r="R804">
        <v>3.6949999999999998</v>
      </c>
      <c r="S804" s="1"/>
      <c r="U804" s="1"/>
      <c r="V804" s="3"/>
      <c r="W804" s="1"/>
      <c r="Y804" s="1"/>
      <c r="AA804" s="1"/>
      <c r="AC804" s="1"/>
      <c r="AE804" s="1"/>
      <c r="AG804" s="1"/>
      <c r="AI804" s="1"/>
      <c r="AK804" s="1"/>
      <c r="AM804" s="1"/>
      <c r="AO804" s="1"/>
      <c r="AQ804" s="1"/>
    </row>
    <row r="805" spans="1:43" x14ac:dyDescent="0.2">
      <c r="A805" s="1">
        <v>45698</v>
      </c>
      <c r="B805">
        <v>3.6124999999999998</v>
      </c>
      <c r="C805" s="1">
        <v>45695</v>
      </c>
      <c r="D805">
        <v>3.5811999999999999</v>
      </c>
      <c r="E805" s="1">
        <v>45692</v>
      </c>
      <c r="F805">
        <v>3.5630000000000002</v>
      </c>
      <c r="G805" s="1">
        <v>45698</v>
      </c>
      <c r="H805">
        <v>3.4887000000000001</v>
      </c>
      <c r="I805" s="1">
        <v>45692</v>
      </c>
      <c r="J805" s="2">
        <v>3.4849999999999999</v>
      </c>
      <c r="K805" s="1">
        <v>45693</v>
      </c>
      <c r="L805">
        <v>3.4830000000000001</v>
      </c>
      <c r="M805" s="1">
        <v>45692</v>
      </c>
      <c r="N805">
        <v>3.5350000000000001</v>
      </c>
      <c r="O805" s="1">
        <v>45694</v>
      </c>
      <c r="P805">
        <v>3.6</v>
      </c>
      <c r="Q805" s="1">
        <v>45698</v>
      </c>
      <c r="R805">
        <v>3.7025000000000001</v>
      </c>
      <c r="S805" s="1"/>
      <c r="U805" s="1"/>
      <c r="V805" s="3"/>
      <c r="W805" s="1"/>
      <c r="Y805" s="1"/>
      <c r="AA805" s="1"/>
      <c r="AC805" s="1"/>
      <c r="AE805" s="1"/>
      <c r="AG805" s="1"/>
      <c r="AI805" s="1"/>
      <c r="AK805" s="1"/>
      <c r="AM805" s="1"/>
      <c r="AO805" s="1"/>
      <c r="AQ805" s="1"/>
    </row>
    <row r="806" spans="1:43" x14ac:dyDescent="0.2">
      <c r="A806" s="1">
        <v>45700</v>
      </c>
      <c r="B806">
        <v>3.6280000000000001</v>
      </c>
      <c r="C806" s="1">
        <v>45698</v>
      </c>
      <c r="D806">
        <v>3.5950000000000002</v>
      </c>
      <c r="E806" s="1">
        <v>45693</v>
      </c>
      <c r="F806">
        <v>3.56</v>
      </c>
      <c r="G806" s="1">
        <v>45699</v>
      </c>
      <c r="H806">
        <v>3.49</v>
      </c>
      <c r="I806" s="1">
        <v>45693</v>
      </c>
      <c r="J806" s="2">
        <v>3.468</v>
      </c>
      <c r="K806" s="1">
        <v>45694</v>
      </c>
      <c r="L806">
        <v>3.4929999999999999</v>
      </c>
      <c r="M806" s="1">
        <v>45693</v>
      </c>
      <c r="N806">
        <v>3.5129999999999999</v>
      </c>
      <c r="O806" s="1">
        <v>45695</v>
      </c>
      <c r="P806">
        <v>3.5975000000000001</v>
      </c>
      <c r="Q806" s="1">
        <v>45700</v>
      </c>
      <c r="R806">
        <v>3.7429999999999999</v>
      </c>
      <c r="S806" s="1"/>
      <c r="U806" s="1"/>
      <c r="V806" s="3"/>
      <c r="W806" s="1"/>
      <c r="Y806" s="1"/>
      <c r="AA806" s="1"/>
      <c r="AC806" s="1"/>
      <c r="AE806" s="1"/>
      <c r="AG806" s="1"/>
      <c r="AI806" s="1"/>
      <c r="AK806" s="1"/>
      <c r="AM806" s="1"/>
      <c r="AO806" s="1"/>
      <c r="AQ806" s="1"/>
    </row>
    <row r="807" spans="1:43" x14ac:dyDescent="0.2">
      <c r="A807" s="1">
        <v>45701</v>
      </c>
      <c r="B807">
        <v>3.6225000000000001</v>
      </c>
      <c r="C807" s="1">
        <v>45699</v>
      </c>
      <c r="D807">
        <v>3.5979999999999999</v>
      </c>
      <c r="E807" s="1">
        <v>45694</v>
      </c>
      <c r="F807">
        <v>3.5630000000000002</v>
      </c>
      <c r="G807" s="1">
        <v>45700</v>
      </c>
      <c r="H807">
        <v>3.5249999999999999</v>
      </c>
      <c r="I807" s="1">
        <v>45694</v>
      </c>
      <c r="J807" s="2">
        <v>3.4750000000000001</v>
      </c>
      <c r="K807" s="1">
        <v>45695</v>
      </c>
      <c r="L807">
        <v>3.49</v>
      </c>
      <c r="M807" s="1">
        <v>45694</v>
      </c>
      <c r="N807">
        <v>3.5230000000000001</v>
      </c>
      <c r="O807" s="1">
        <v>45698</v>
      </c>
      <c r="P807">
        <v>3.6031</v>
      </c>
      <c r="Q807" s="1">
        <v>45701</v>
      </c>
      <c r="R807">
        <v>3.7633999999999999</v>
      </c>
      <c r="S807" s="1"/>
      <c r="U807" s="1"/>
      <c r="V807" s="3"/>
      <c r="W807" s="1"/>
      <c r="Y807" s="1"/>
      <c r="AA807" s="1"/>
      <c r="AC807" s="1"/>
      <c r="AE807" s="1"/>
      <c r="AG807" s="1"/>
      <c r="AI807" s="1"/>
      <c r="AK807" s="1"/>
      <c r="AM807" s="1"/>
      <c r="AO807" s="1"/>
      <c r="AQ807" s="1"/>
    </row>
    <row r="808" spans="1:43" x14ac:dyDescent="0.2">
      <c r="A808" s="1">
        <v>45702</v>
      </c>
      <c r="B808">
        <v>3.625</v>
      </c>
      <c r="C808" s="1">
        <v>45700</v>
      </c>
      <c r="D808">
        <v>3.6080000000000001</v>
      </c>
      <c r="E808" s="1">
        <v>45695</v>
      </c>
      <c r="F808">
        <v>3.56</v>
      </c>
      <c r="G808" s="1">
        <v>45701</v>
      </c>
      <c r="H808">
        <v>3.5375000000000001</v>
      </c>
      <c r="I808" s="1">
        <v>45695</v>
      </c>
      <c r="J808" s="2">
        <v>3.4729999999999999</v>
      </c>
      <c r="K808" s="1">
        <v>45698</v>
      </c>
      <c r="L808">
        <v>3.4981</v>
      </c>
      <c r="M808" s="1">
        <v>45695</v>
      </c>
      <c r="N808">
        <v>3.52</v>
      </c>
      <c r="O808" s="1">
        <v>45699</v>
      </c>
      <c r="P808">
        <v>3.6080000000000001</v>
      </c>
      <c r="Q808" s="1">
        <v>45702</v>
      </c>
      <c r="R808">
        <v>3.75</v>
      </c>
      <c r="S808" s="1"/>
      <c r="U808" s="1"/>
      <c r="V808" s="3"/>
      <c r="W808" s="1"/>
      <c r="Y808" s="1"/>
      <c r="AA808" s="1"/>
      <c r="AC808" s="1"/>
      <c r="AE808" s="1"/>
      <c r="AG808" s="1"/>
      <c r="AI808" s="1"/>
      <c r="AK808" s="1"/>
      <c r="AM808" s="1"/>
      <c r="AO808" s="1"/>
      <c r="AQ808" s="1"/>
    </row>
    <row r="809" spans="1:43" x14ac:dyDescent="0.2">
      <c r="A809" s="1">
        <v>45705</v>
      </c>
      <c r="B809">
        <v>3.62</v>
      </c>
      <c r="C809" s="1">
        <v>45701</v>
      </c>
      <c r="D809">
        <v>3.6118999999999999</v>
      </c>
      <c r="E809" s="1">
        <v>45698</v>
      </c>
      <c r="F809">
        <v>3.5649999999999999</v>
      </c>
      <c r="G809" s="1">
        <v>45702</v>
      </c>
      <c r="H809">
        <v>3.53</v>
      </c>
      <c r="I809" s="1">
        <v>45698</v>
      </c>
      <c r="J809" s="2">
        <v>3.4809999999999999</v>
      </c>
      <c r="K809" s="1">
        <v>45699</v>
      </c>
      <c r="L809">
        <v>3.5</v>
      </c>
      <c r="M809" s="1">
        <v>45698</v>
      </c>
      <c r="N809">
        <v>3.5274999999999999</v>
      </c>
      <c r="O809" s="1">
        <v>45700</v>
      </c>
      <c r="P809">
        <v>3.6480000000000001</v>
      </c>
      <c r="Q809" s="1">
        <v>45705</v>
      </c>
      <c r="R809">
        <v>3.7349999999999999</v>
      </c>
      <c r="S809" s="1"/>
      <c r="U809" s="1"/>
      <c r="V809" s="3"/>
      <c r="W809" s="1"/>
      <c r="Y809" s="1"/>
      <c r="AA809" s="1"/>
      <c r="AC809" s="1"/>
      <c r="AE809" s="1"/>
      <c r="AG809" s="1"/>
      <c r="AI809" s="1"/>
      <c r="AK809" s="1"/>
      <c r="AM809" s="1"/>
      <c r="AO809" s="1"/>
      <c r="AQ809" s="1"/>
    </row>
    <row r="810" spans="1:43" x14ac:dyDescent="0.2">
      <c r="A810" s="1">
        <v>45706</v>
      </c>
      <c r="B810">
        <v>3.6349999999999998</v>
      </c>
      <c r="C810" s="1">
        <v>45702</v>
      </c>
      <c r="D810">
        <v>3.605</v>
      </c>
      <c r="E810" s="1">
        <v>45699</v>
      </c>
      <c r="F810">
        <v>3.57</v>
      </c>
      <c r="G810" s="1">
        <v>45705</v>
      </c>
      <c r="H810">
        <v>3.5179999999999998</v>
      </c>
      <c r="I810" s="1">
        <v>45699</v>
      </c>
      <c r="J810" s="2">
        <v>3.4809999999999999</v>
      </c>
      <c r="K810" s="1">
        <v>45700</v>
      </c>
      <c r="L810">
        <v>3.5350000000000001</v>
      </c>
      <c r="M810" s="1">
        <v>45699</v>
      </c>
      <c r="N810">
        <v>3.53</v>
      </c>
      <c r="O810" s="1">
        <v>45701</v>
      </c>
      <c r="P810">
        <v>3.6637</v>
      </c>
      <c r="Q810" s="1">
        <v>45706</v>
      </c>
      <c r="R810">
        <v>3.75</v>
      </c>
      <c r="S810" s="1"/>
      <c r="U810" s="1"/>
      <c r="V810" s="3"/>
      <c r="W810" s="1"/>
      <c r="Y810" s="1"/>
      <c r="AA810" s="1"/>
      <c r="AC810" s="1"/>
      <c r="AE810" s="1"/>
      <c r="AG810" s="1"/>
      <c r="AI810" s="1"/>
      <c r="AK810" s="1"/>
      <c r="AM810" s="1"/>
      <c r="AO810" s="1"/>
      <c r="AQ810" s="1"/>
    </row>
    <row r="811" spans="1:43" x14ac:dyDescent="0.2">
      <c r="A811" s="1">
        <v>45707</v>
      </c>
      <c r="B811">
        <v>3.6259999999999999</v>
      </c>
      <c r="C811" s="1">
        <v>45705</v>
      </c>
      <c r="D811">
        <v>3.6</v>
      </c>
      <c r="E811" s="1">
        <v>45700</v>
      </c>
      <c r="F811">
        <v>3.5924999999999998</v>
      </c>
      <c r="G811" s="1">
        <v>45706</v>
      </c>
      <c r="H811">
        <v>3.5350000000000001</v>
      </c>
      <c r="I811" s="1">
        <v>45700</v>
      </c>
      <c r="J811" s="2">
        <v>3.5222000000000002</v>
      </c>
      <c r="K811" s="1">
        <v>45701</v>
      </c>
      <c r="L811">
        <v>3.548</v>
      </c>
      <c r="M811" s="1">
        <v>45700</v>
      </c>
      <c r="N811">
        <v>3.5680000000000001</v>
      </c>
      <c r="O811" s="1">
        <v>45702</v>
      </c>
      <c r="P811">
        <v>3.6497999999999999</v>
      </c>
      <c r="Q811" s="1">
        <v>45707</v>
      </c>
      <c r="R811">
        <v>3.758</v>
      </c>
      <c r="S811" s="1"/>
      <c r="U811" s="1"/>
      <c r="V811" s="3"/>
      <c r="W811" s="1"/>
      <c r="Y811" s="1"/>
      <c r="AA811" s="1"/>
      <c r="AC811" s="1"/>
      <c r="AE811" s="1"/>
      <c r="AG811" s="1"/>
      <c r="AI811" s="1"/>
      <c r="AK811" s="1"/>
      <c r="AM811" s="1"/>
      <c r="AO811" s="1"/>
      <c r="AQ811" s="1"/>
    </row>
    <row r="812" spans="1:43" x14ac:dyDescent="0.2">
      <c r="A812" s="1">
        <v>45708</v>
      </c>
      <c r="B812">
        <v>3.633</v>
      </c>
      <c r="C812" s="1">
        <v>45706</v>
      </c>
      <c r="D812">
        <v>3.6150000000000002</v>
      </c>
      <c r="E812" s="1">
        <v>45701</v>
      </c>
      <c r="F812">
        <v>3.5924999999999998</v>
      </c>
      <c r="G812" s="1">
        <v>45707</v>
      </c>
      <c r="H812">
        <v>3.536</v>
      </c>
      <c r="I812" s="1">
        <v>45701</v>
      </c>
      <c r="J812" s="2">
        <v>3.53</v>
      </c>
      <c r="K812" s="1">
        <v>45702</v>
      </c>
      <c r="L812">
        <v>3.54</v>
      </c>
      <c r="M812" s="1">
        <v>45701</v>
      </c>
      <c r="N812">
        <v>3.585</v>
      </c>
      <c r="O812" s="1">
        <v>45705</v>
      </c>
      <c r="P812">
        <v>3.6379999999999999</v>
      </c>
      <c r="Q812" s="1">
        <v>45708</v>
      </c>
      <c r="R812">
        <v>3.758</v>
      </c>
      <c r="S812" s="1"/>
      <c r="U812" s="1"/>
      <c r="V812" s="3"/>
      <c r="W812" s="1"/>
      <c r="Y812" s="1"/>
      <c r="AA812" s="1"/>
      <c r="AC812" s="1"/>
      <c r="AE812" s="1"/>
      <c r="AG812" s="1"/>
      <c r="AI812" s="1"/>
      <c r="AK812" s="1"/>
      <c r="AM812" s="1"/>
      <c r="AO812" s="1"/>
      <c r="AQ812" s="1"/>
    </row>
    <row r="813" spans="1:43" x14ac:dyDescent="0.2">
      <c r="A813" s="1">
        <v>45709</v>
      </c>
      <c r="B813">
        <v>3.6273</v>
      </c>
      <c r="C813" s="1">
        <v>45707</v>
      </c>
      <c r="D813">
        <v>3.6110000000000002</v>
      </c>
      <c r="E813" s="1">
        <v>45702</v>
      </c>
      <c r="F813">
        <v>3.59</v>
      </c>
      <c r="G813" s="1">
        <v>45708</v>
      </c>
      <c r="H813">
        <v>3.54</v>
      </c>
      <c r="I813" s="1">
        <v>45702</v>
      </c>
      <c r="J813" s="2">
        <v>3.52</v>
      </c>
      <c r="K813" s="1">
        <v>45705</v>
      </c>
      <c r="L813">
        <v>3.528</v>
      </c>
      <c r="M813" s="1">
        <v>45702</v>
      </c>
      <c r="N813">
        <v>3.5722</v>
      </c>
      <c r="O813" s="1">
        <v>45706</v>
      </c>
      <c r="P813">
        <v>3.653</v>
      </c>
      <c r="Q813" s="1">
        <v>45709</v>
      </c>
      <c r="R813">
        <v>3.7475000000000001</v>
      </c>
      <c r="S813" s="1"/>
      <c r="U813" s="1"/>
      <c r="V813" s="3"/>
      <c r="W813" s="1"/>
      <c r="Y813" s="1"/>
      <c r="AA813" s="1"/>
      <c r="AC813" s="1"/>
      <c r="AE813" s="1"/>
      <c r="AG813" s="1"/>
      <c r="AI813" s="1"/>
      <c r="AK813" s="1"/>
      <c r="AM813" s="1"/>
      <c r="AO813" s="1"/>
      <c r="AQ813" s="1"/>
    </row>
    <row r="814" spans="1:43" x14ac:dyDescent="0.2">
      <c r="A814" s="1">
        <v>45712</v>
      </c>
      <c r="B814">
        <v>3.6288</v>
      </c>
      <c r="C814" s="1">
        <v>45708</v>
      </c>
      <c r="D814">
        <v>3.6212</v>
      </c>
      <c r="E814" s="1">
        <v>45705</v>
      </c>
      <c r="F814">
        <v>3.58</v>
      </c>
      <c r="G814" s="1">
        <v>45709</v>
      </c>
      <c r="H814">
        <v>3.5350000000000001</v>
      </c>
      <c r="I814" s="1">
        <v>45705</v>
      </c>
      <c r="J814" s="2">
        <v>3.51</v>
      </c>
      <c r="K814" s="1">
        <v>45706</v>
      </c>
      <c r="L814">
        <v>3.5430000000000001</v>
      </c>
      <c r="M814" s="1">
        <v>45705</v>
      </c>
      <c r="N814">
        <v>3.5579999999999998</v>
      </c>
      <c r="O814" s="1">
        <v>45707</v>
      </c>
      <c r="P814">
        <v>3.66</v>
      </c>
      <c r="Q814" s="1">
        <v>45712</v>
      </c>
      <c r="R814">
        <v>3.7450000000000001</v>
      </c>
      <c r="S814" s="1"/>
      <c r="U814" s="1"/>
      <c r="V814" s="3"/>
      <c r="W814" s="1"/>
      <c r="Y814" s="1"/>
      <c r="AA814" s="1"/>
      <c r="AC814" s="1"/>
      <c r="AE814" s="1"/>
      <c r="AG814" s="1"/>
      <c r="AI814" s="1"/>
      <c r="AK814" s="1"/>
      <c r="AM814" s="1"/>
      <c r="AO814" s="1"/>
      <c r="AQ814" s="1"/>
    </row>
    <row r="815" spans="1:43" x14ac:dyDescent="0.2">
      <c r="A815" s="1">
        <v>45713</v>
      </c>
      <c r="B815">
        <v>3.63</v>
      </c>
      <c r="C815" s="1">
        <v>45709</v>
      </c>
      <c r="D815">
        <v>3.6133999999999999</v>
      </c>
      <c r="E815" s="1">
        <v>45706</v>
      </c>
      <c r="F815">
        <v>3.5924999999999998</v>
      </c>
      <c r="G815" s="1">
        <v>45712</v>
      </c>
      <c r="H815">
        <v>3.53</v>
      </c>
      <c r="I815" s="1">
        <v>45706</v>
      </c>
      <c r="J815" s="2">
        <v>3.528</v>
      </c>
      <c r="K815" s="1">
        <v>45707</v>
      </c>
      <c r="L815">
        <v>3.55</v>
      </c>
      <c r="M815" s="1">
        <v>45706</v>
      </c>
      <c r="N815">
        <v>3.573</v>
      </c>
      <c r="O815" s="1">
        <v>45708</v>
      </c>
      <c r="P815">
        <v>3.6575000000000002</v>
      </c>
      <c r="Q815" s="1">
        <v>45713</v>
      </c>
      <c r="R815">
        <v>3.7309999999999999</v>
      </c>
      <c r="S815" s="1"/>
      <c r="U815" s="1"/>
      <c r="V815" s="3"/>
      <c r="W815" s="1"/>
      <c r="Y815" s="1"/>
      <c r="AA815" s="1"/>
      <c r="AC815" s="1"/>
      <c r="AE815" s="1"/>
      <c r="AG815" s="1"/>
      <c r="AI815" s="1"/>
      <c r="AK815" s="1"/>
      <c r="AM815" s="1"/>
      <c r="AO815" s="1"/>
      <c r="AQ815" s="1"/>
    </row>
    <row r="816" spans="1:43" x14ac:dyDescent="0.2">
      <c r="A816" s="1">
        <v>45714</v>
      </c>
      <c r="B816">
        <v>3.625</v>
      </c>
      <c r="C816" s="1">
        <v>45712</v>
      </c>
      <c r="D816">
        <v>3.6139999999999999</v>
      </c>
      <c r="E816" s="1">
        <v>45707</v>
      </c>
      <c r="F816">
        <v>3.5939999999999999</v>
      </c>
      <c r="G816" s="1">
        <v>45713</v>
      </c>
      <c r="H816">
        <v>3.5230000000000001</v>
      </c>
      <c r="I816" s="1">
        <v>45707</v>
      </c>
      <c r="J816" s="2">
        <v>3.5289999999999999</v>
      </c>
      <c r="K816" s="1">
        <v>45708</v>
      </c>
      <c r="L816">
        <v>3.55</v>
      </c>
      <c r="M816" s="1">
        <v>45707</v>
      </c>
      <c r="N816">
        <v>3.58</v>
      </c>
      <c r="O816" s="1">
        <v>45709</v>
      </c>
      <c r="P816">
        <v>3.6494</v>
      </c>
      <c r="Q816" s="1">
        <v>45714</v>
      </c>
      <c r="R816">
        <v>3.7349999999999999</v>
      </c>
      <c r="S816" s="1"/>
      <c r="U816" s="1"/>
      <c r="V816" s="3"/>
      <c r="W816" s="1"/>
      <c r="Y816" s="1"/>
      <c r="AA816" s="1"/>
      <c r="AC816" s="1"/>
      <c r="AE816" s="1"/>
      <c r="AG816" s="1"/>
      <c r="AI816" s="1"/>
      <c r="AK816" s="1"/>
      <c r="AM816" s="1"/>
      <c r="AO816" s="1"/>
      <c r="AQ816" s="1"/>
    </row>
    <row r="817" spans="1:43" x14ac:dyDescent="0.2">
      <c r="A817" s="1">
        <v>45715</v>
      </c>
      <c r="B817">
        <v>3.6429999999999998</v>
      </c>
      <c r="C817" s="1">
        <v>45713</v>
      </c>
      <c r="D817">
        <v>3.61</v>
      </c>
      <c r="E817" s="1">
        <v>45708</v>
      </c>
      <c r="F817">
        <v>3.6</v>
      </c>
      <c r="G817" s="1">
        <v>45714</v>
      </c>
      <c r="H817">
        <v>3.53</v>
      </c>
      <c r="I817" s="1">
        <v>45708</v>
      </c>
      <c r="J817" s="2">
        <v>3.5329999999999999</v>
      </c>
      <c r="K817" s="1">
        <v>45709</v>
      </c>
      <c r="L817">
        <v>3.5449999999999999</v>
      </c>
      <c r="M817" s="1">
        <v>45708</v>
      </c>
      <c r="N817">
        <v>3.58</v>
      </c>
      <c r="O817" s="1">
        <v>45712</v>
      </c>
      <c r="P817">
        <v>3.6475</v>
      </c>
      <c r="Q817" s="1">
        <v>45715</v>
      </c>
      <c r="R817">
        <v>3.7429999999999999</v>
      </c>
      <c r="S817" s="1"/>
      <c r="U817" s="1"/>
      <c r="V817" s="3"/>
      <c r="W817" s="1"/>
      <c r="Y817" s="1"/>
      <c r="AA817" s="1"/>
      <c r="AC817" s="1"/>
      <c r="AE817" s="1"/>
      <c r="AG817" s="1"/>
      <c r="AI817" s="1"/>
      <c r="AK817" s="1"/>
      <c r="AM817" s="1"/>
      <c r="AO817" s="1"/>
      <c r="AQ817" s="1"/>
    </row>
    <row r="818" spans="1:43" x14ac:dyDescent="0.2">
      <c r="A818" s="1">
        <v>45716</v>
      </c>
      <c r="B818">
        <v>3.6349999999999998</v>
      </c>
      <c r="C818" s="1">
        <v>45714</v>
      </c>
      <c r="D818">
        <v>3.6112000000000002</v>
      </c>
      <c r="E818" s="1">
        <v>45709</v>
      </c>
      <c r="F818">
        <v>3.5912000000000002</v>
      </c>
      <c r="G818" s="1">
        <v>45715</v>
      </c>
      <c r="H818">
        <v>3.5375000000000001</v>
      </c>
      <c r="I818" s="1">
        <v>45709</v>
      </c>
      <c r="J818" s="2">
        <v>3.5261999999999998</v>
      </c>
      <c r="K818" s="1">
        <v>45712</v>
      </c>
      <c r="L818">
        <v>3.54</v>
      </c>
      <c r="M818" s="1">
        <v>45709</v>
      </c>
      <c r="N818">
        <v>3.5750000000000002</v>
      </c>
      <c r="O818" s="1">
        <v>45713</v>
      </c>
      <c r="P818">
        <v>3.6349999999999998</v>
      </c>
      <c r="Q818" s="1">
        <v>45716</v>
      </c>
      <c r="R818">
        <v>3.7273000000000001</v>
      </c>
      <c r="S818" s="1"/>
      <c r="U818" s="1"/>
      <c r="V818" s="3"/>
      <c r="W818" s="1"/>
      <c r="Y818" s="1"/>
      <c r="AA818" s="1"/>
      <c r="AC818" s="1"/>
      <c r="AE818" s="1"/>
      <c r="AG818" s="1"/>
      <c r="AI818" s="1"/>
      <c r="AK818" s="1"/>
      <c r="AM818" s="1"/>
      <c r="AO818" s="1"/>
      <c r="AQ818" s="1"/>
    </row>
    <row r="819" spans="1:43" x14ac:dyDescent="0.2">
      <c r="A819" s="1">
        <v>45719</v>
      </c>
      <c r="B819">
        <v>3.6337000000000002</v>
      </c>
      <c r="C819" s="1">
        <v>45715</v>
      </c>
      <c r="D819">
        <v>3.6242000000000001</v>
      </c>
      <c r="E819" s="1">
        <v>45712</v>
      </c>
      <c r="F819">
        <v>3.59</v>
      </c>
      <c r="G819" s="1">
        <v>45716</v>
      </c>
      <c r="H819">
        <v>3.5274999999999999</v>
      </c>
      <c r="I819" s="1">
        <v>45712</v>
      </c>
      <c r="J819" s="2">
        <v>3.52</v>
      </c>
      <c r="K819" s="1">
        <v>45713</v>
      </c>
      <c r="L819">
        <v>3.5289999999999999</v>
      </c>
      <c r="M819" s="1">
        <v>45712</v>
      </c>
      <c r="N819">
        <v>3.57</v>
      </c>
      <c r="O819" s="1">
        <v>45714</v>
      </c>
      <c r="P819">
        <v>3.645</v>
      </c>
      <c r="Q819" s="1">
        <v>45719</v>
      </c>
      <c r="R819">
        <v>3.72</v>
      </c>
      <c r="S819" s="1"/>
      <c r="U819" s="1"/>
      <c r="V819" s="3"/>
      <c r="W819" s="1"/>
      <c r="Y819" s="1"/>
      <c r="AA819" s="1"/>
      <c r="AC819" s="1"/>
      <c r="AE819" s="1"/>
      <c r="AG819" s="1"/>
      <c r="AI819" s="1"/>
      <c r="AK819" s="1"/>
      <c r="AM819" s="1"/>
      <c r="AO819" s="1"/>
      <c r="AQ819" s="1"/>
    </row>
    <row r="820" spans="1:43" x14ac:dyDescent="0.2">
      <c r="A820" s="1">
        <v>45720</v>
      </c>
      <c r="B820">
        <v>3.6280000000000001</v>
      </c>
      <c r="C820" s="1">
        <v>45716</v>
      </c>
      <c r="D820">
        <v>3.62</v>
      </c>
      <c r="E820" s="1">
        <v>45713</v>
      </c>
      <c r="F820">
        <v>3.59</v>
      </c>
      <c r="G820" s="1">
        <v>45719</v>
      </c>
      <c r="H820">
        <v>3.52</v>
      </c>
      <c r="I820" s="1">
        <v>45713</v>
      </c>
      <c r="J820" s="2">
        <v>3.5129999999999999</v>
      </c>
      <c r="K820" s="1">
        <v>45714</v>
      </c>
      <c r="L820">
        <v>3.54</v>
      </c>
      <c r="M820" s="1">
        <v>45713</v>
      </c>
      <c r="N820">
        <v>3.556</v>
      </c>
      <c r="O820" s="1">
        <v>45715</v>
      </c>
      <c r="P820">
        <v>3.6475</v>
      </c>
      <c r="Q820" s="1">
        <v>45720</v>
      </c>
      <c r="R820">
        <v>3.68</v>
      </c>
      <c r="S820" s="1"/>
      <c r="U820" s="1"/>
      <c r="V820" s="3"/>
      <c r="W820" s="1"/>
      <c r="Y820" s="1"/>
      <c r="AA820" s="1"/>
      <c r="AC820" s="1"/>
      <c r="AE820" s="1"/>
      <c r="AG820" s="1"/>
      <c r="AI820" s="1"/>
      <c r="AK820" s="1"/>
      <c r="AM820" s="1"/>
      <c r="AO820" s="1"/>
      <c r="AQ820" s="1"/>
    </row>
    <row r="821" spans="1:43" x14ac:dyDescent="0.2">
      <c r="A821" s="1">
        <v>45721</v>
      </c>
      <c r="B821">
        <v>3.605</v>
      </c>
      <c r="C821" s="1">
        <v>45719</v>
      </c>
      <c r="D821">
        <v>3.6179999999999999</v>
      </c>
      <c r="E821" s="1">
        <v>45714</v>
      </c>
      <c r="F821">
        <v>3.6</v>
      </c>
      <c r="G821" s="1">
        <v>45720</v>
      </c>
      <c r="H821">
        <v>3.4980000000000002</v>
      </c>
      <c r="I821" s="1">
        <v>45714</v>
      </c>
      <c r="J821" s="2">
        <v>3.5179999999999998</v>
      </c>
      <c r="K821" s="1">
        <v>45715</v>
      </c>
      <c r="L821">
        <v>3.5430000000000001</v>
      </c>
      <c r="M821" s="1">
        <v>45714</v>
      </c>
      <c r="N821">
        <v>3.5649999999999999</v>
      </c>
      <c r="O821" s="1">
        <v>45716</v>
      </c>
      <c r="P821">
        <v>3.633</v>
      </c>
      <c r="Q821" s="1">
        <v>45721</v>
      </c>
      <c r="R821">
        <v>3.645</v>
      </c>
      <c r="S821" s="1"/>
      <c r="U821" s="1"/>
      <c r="V821" s="3"/>
      <c r="W821" s="1"/>
      <c r="Y821" s="1"/>
      <c r="AA821" s="1"/>
      <c r="AC821" s="1"/>
      <c r="AE821" s="1"/>
      <c r="AG821" s="1"/>
      <c r="AI821" s="1"/>
      <c r="AK821" s="1"/>
      <c r="AM821" s="1"/>
      <c r="AO821" s="1"/>
      <c r="AQ821" s="1"/>
    </row>
    <row r="822" spans="1:43" x14ac:dyDescent="0.2">
      <c r="A822" s="1">
        <v>45722</v>
      </c>
      <c r="B822">
        <v>3.6187999999999998</v>
      </c>
      <c r="C822" s="1">
        <v>45720</v>
      </c>
      <c r="D822">
        <v>3.6080000000000001</v>
      </c>
      <c r="E822" s="1">
        <v>45715</v>
      </c>
      <c r="F822">
        <v>3.6080000000000001</v>
      </c>
      <c r="G822" s="1">
        <v>45721</v>
      </c>
      <c r="H822">
        <v>3.468</v>
      </c>
      <c r="I822" s="1">
        <v>45715</v>
      </c>
      <c r="J822" s="2">
        <v>3.5274999999999999</v>
      </c>
      <c r="K822" s="1">
        <v>45716</v>
      </c>
      <c r="L822">
        <v>3.5325000000000002</v>
      </c>
      <c r="M822" s="1">
        <v>45715</v>
      </c>
      <c r="N822">
        <v>3.57</v>
      </c>
      <c r="O822" s="1">
        <v>45719</v>
      </c>
      <c r="P822">
        <v>3.625</v>
      </c>
      <c r="Q822" s="1">
        <v>45722</v>
      </c>
      <c r="R822">
        <v>3.6930000000000001</v>
      </c>
      <c r="S822" s="1"/>
      <c r="U822" s="1"/>
      <c r="V822" s="3"/>
      <c r="W822" s="1"/>
      <c r="Y822" s="1"/>
      <c r="AA822" s="1"/>
      <c r="AC822" s="1"/>
      <c r="AE822" s="1"/>
      <c r="AG822" s="1"/>
      <c r="AI822" s="1"/>
      <c r="AK822" s="1"/>
      <c r="AM822" s="1"/>
      <c r="AO822" s="1"/>
      <c r="AQ822" s="1"/>
    </row>
    <row r="823" spans="1:43" x14ac:dyDescent="0.2">
      <c r="A823" s="1">
        <v>45723</v>
      </c>
      <c r="B823">
        <v>3.6183999999999998</v>
      </c>
      <c r="C823" s="1">
        <v>45721</v>
      </c>
      <c r="D823">
        <v>3.5880000000000001</v>
      </c>
      <c r="E823" s="1">
        <v>45716</v>
      </c>
      <c r="F823">
        <v>3.6025</v>
      </c>
      <c r="G823" s="1">
        <v>45722</v>
      </c>
      <c r="H823">
        <v>3.4933999999999998</v>
      </c>
      <c r="I823" s="1">
        <v>45716</v>
      </c>
      <c r="J823" s="2">
        <v>3.5150000000000001</v>
      </c>
      <c r="K823" s="1">
        <v>45719</v>
      </c>
      <c r="L823">
        <v>3.5230999999999999</v>
      </c>
      <c r="M823" s="1">
        <v>45716</v>
      </c>
      <c r="N823">
        <v>3.5575000000000001</v>
      </c>
      <c r="O823" s="1">
        <v>45720</v>
      </c>
      <c r="P823">
        <v>3.593</v>
      </c>
      <c r="Q823" s="1">
        <v>45723</v>
      </c>
      <c r="R823">
        <v>3.6680000000000001</v>
      </c>
      <c r="S823" s="1"/>
      <c r="U823" s="1"/>
      <c r="V823" s="3"/>
      <c r="W823" s="1"/>
      <c r="Y823" s="1"/>
      <c r="AA823" s="1"/>
      <c r="AC823" s="1"/>
      <c r="AE823" s="1"/>
      <c r="AG823" s="1"/>
      <c r="AI823" s="1"/>
      <c r="AK823" s="1"/>
      <c r="AM823" s="1"/>
      <c r="AO823" s="1"/>
      <c r="AQ823" s="1"/>
    </row>
    <row r="824" spans="1:43" x14ac:dyDescent="0.2">
      <c r="A824" s="1">
        <v>45726</v>
      </c>
      <c r="B824">
        <v>3.6179999999999999</v>
      </c>
      <c r="C824" s="1">
        <v>45722</v>
      </c>
      <c r="D824">
        <v>3.6080000000000001</v>
      </c>
      <c r="E824" s="1">
        <v>45719</v>
      </c>
      <c r="F824">
        <v>3.6</v>
      </c>
      <c r="G824" s="1">
        <v>45723</v>
      </c>
      <c r="H824">
        <v>3.4750000000000001</v>
      </c>
      <c r="I824" s="1">
        <v>45719</v>
      </c>
      <c r="J824" s="2">
        <v>3.51</v>
      </c>
      <c r="K824" s="1">
        <v>45720</v>
      </c>
      <c r="L824">
        <v>3.496</v>
      </c>
      <c r="M824" s="1">
        <v>45719</v>
      </c>
      <c r="N824">
        <v>3.55</v>
      </c>
      <c r="O824" s="1">
        <v>45721</v>
      </c>
      <c r="P824">
        <v>3.5579999999999998</v>
      </c>
      <c r="Q824" s="1">
        <v>45726</v>
      </c>
      <c r="R824">
        <v>3.67</v>
      </c>
      <c r="S824" s="1"/>
      <c r="U824" s="1"/>
      <c r="V824" s="3"/>
      <c r="W824" s="1"/>
      <c r="Y824" s="1"/>
      <c r="AA824" s="1"/>
      <c r="AC824" s="1"/>
      <c r="AE824" s="1"/>
      <c r="AG824" s="1"/>
      <c r="AI824" s="1"/>
      <c r="AK824" s="1"/>
      <c r="AM824" s="1"/>
      <c r="AO824" s="1"/>
      <c r="AQ824" s="1"/>
    </row>
    <row r="825" spans="1:43" x14ac:dyDescent="0.2">
      <c r="A825" s="1">
        <v>45727</v>
      </c>
      <c r="B825">
        <v>3.6179999999999999</v>
      </c>
      <c r="C825" s="1">
        <v>45723</v>
      </c>
      <c r="D825">
        <v>3.59</v>
      </c>
      <c r="E825" s="1">
        <v>45720</v>
      </c>
      <c r="F825">
        <v>3.5880000000000001</v>
      </c>
      <c r="G825" s="1">
        <v>45726</v>
      </c>
      <c r="H825">
        <v>3.4750000000000001</v>
      </c>
      <c r="I825" s="1">
        <v>45720</v>
      </c>
      <c r="J825" s="2">
        <v>3.49</v>
      </c>
      <c r="K825" s="1">
        <v>45721</v>
      </c>
      <c r="L825">
        <v>3.4630000000000001</v>
      </c>
      <c r="M825" s="1">
        <v>45720</v>
      </c>
      <c r="N825">
        <v>3.52</v>
      </c>
      <c r="O825" s="1">
        <v>45722</v>
      </c>
      <c r="P825">
        <v>3.5950000000000002</v>
      </c>
      <c r="Q825" s="1">
        <v>45727</v>
      </c>
      <c r="R825">
        <v>3.6549999999999998</v>
      </c>
      <c r="S825" s="1"/>
      <c r="U825" s="1"/>
      <c r="V825" s="3"/>
      <c r="W825" s="1"/>
      <c r="Y825" s="1"/>
      <c r="AA825" s="1"/>
      <c r="AC825" s="1"/>
      <c r="AE825" s="1"/>
      <c r="AG825" s="1"/>
      <c r="AI825" s="1"/>
      <c r="AK825" s="1"/>
      <c r="AM825" s="1"/>
      <c r="AO825" s="1"/>
      <c r="AQ825" s="1"/>
    </row>
    <row r="826" spans="1:43" x14ac:dyDescent="0.2">
      <c r="A826" s="1">
        <v>45728</v>
      </c>
      <c r="B826">
        <v>3.6139999999999999</v>
      </c>
      <c r="C826" s="1">
        <v>45726</v>
      </c>
      <c r="D826">
        <v>3.59</v>
      </c>
      <c r="E826" s="1">
        <v>45721</v>
      </c>
      <c r="F826">
        <v>3.5579999999999998</v>
      </c>
      <c r="G826" s="1">
        <v>45727</v>
      </c>
      <c r="H826">
        <v>3.468</v>
      </c>
      <c r="I826" s="1">
        <v>45721</v>
      </c>
      <c r="J826" s="2">
        <v>3.4580000000000002</v>
      </c>
      <c r="K826" s="1">
        <v>45722</v>
      </c>
      <c r="L826">
        <v>3.4980000000000002</v>
      </c>
      <c r="M826" s="1">
        <v>45721</v>
      </c>
      <c r="N826">
        <v>3.4849999999999999</v>
      </c>
      <c r="O826" s="1">
        <v>45723</v>
      </c>
      <c r="P826">
        <v>3.5750000000000002</v>
      </c>
      <c r="Q826" s="1">
        <v>45728</v>
      </c>
      <c r="R826">
        <v>3.6724999999999999</v>
      </c>
      <c r="S826" s="1"/>
      <c r="U826" s="1"/>
      <c r="V826" s="3"/>
      <c r="W826" s="1"/>
      <c r="Y826" s="1"/>
      <c r="AA826" s="1"/>
      <c r="AC826" s="1"/>
      <c r="AE826" s="1"/>
      <c r="AG826" s="1"/>
      <c r="AI826" s="1"/>
      <c r="AK826" s="1"/>
      <c r="AM826" s="1"/>
      <c r="AO826" s="1"/>
      <c r="AQ826" s="1"/>
    </row>
    <row r="827" spans="1:43" x14ac:dyDescent="0.2">
      <c r="A827" s="1">
        <v>45729</v>
      </c>
      <c r="B827">
        <v>3.62</v>
      </c>
      <c r="C827" s="1">
        <v>45727</v>
      </c>
      <c r="D827">
        <v>3.59</v>
      </c>
      <c r="E827" s="1">
        <v>45722</v>
      </c>
      <c r="F827">
        <v>3.5783999999999998</v>
      </c>
      <c r="G827" s="1">
        <v>45728</v>
      </c>
      <c r="H827">
        <v>3.476</v>
      </c>
      <c r="I827" s="1">
        <v>45722</v>
      </c>
      <c r="J827" s="2">
        <v>3.4849999999999999</v>
      </c>
      <c r="K827" s="1">
        <v>45723</v>
      </c>
      <c r="L827">
        <v>3.4780000000000002</v>
      </c>
      <c r="M827" s="1">
        <v>45722</v>
      </c>
      <c r="N827">
        <v>3.52</v>
      </c>
      <c r="O827" s="1">
        <v>45726</v>
      </c>
      <c r="P827">
        <v>3.5750000000000002</v>
      </c>
      <c r="Q827" s="1">
        <v>45729</v>
      </c>
      <c r="R827">
        <v>3.665</v>
      </c>
      <c r="S827" s="1"/>
      <c r="U827" s="1"/>
      <c r="V827" s="3"/>
      <c r="W827" s="1"/>
      <c r="Y827" s="1"/>
      <c r="AA827" s="1"/>
      <c r="AC827" s="1"/>
      <c r="AE827" s="1"/>
      <c r="AG827" s="1"/>
      <c r="AI827" s="1"/>
      <c r="AK827" s="1"/>
      <c r="AM827" s="1"/>
      <c r="AO827" s="1"/>
      <c r="AQ827" s="1"/>
    </row>
    <row r="828" spans="1:43" x14ac:dyDescent="0.2">
      <c r="A828" s="1">
        <v>45730</v>
      </c>
      <c r="B828">
        <v>3.6179999999999999</v>
      </c>
      <c r="C828" s="1">
        <v>45728</v>
      </c>
      <c r="D828">
        <v>3.589</v>
      </c>
      <c r="E828" s="1">
        <v>45723</v>
      </c>
      <c r="F828">
        <v>3.5649999999999999</v>
      </c>
      <c r="G828" s="1">
        <v>45729</v>
      </c>
      <c r="H828">
        <v>3.4729999999999999</v>
      </c>
      <c r="I828" s="1">
        <v>45723</v>
      </c>
      <c r="J828" s="2">
        <v>3.4649999999999999</v>
      </c>
      <c r="K828" s="1">
        <v>45726</v>
      </c>
      <c r="L828">
        <v>3.4740000000000002</v>
      </c>
      <c r="M828" s="1">
        <v>45723</v>
      </c>
      <c r="N828">
        <v>3.5</v>
      </c>
      <c r="O828" s="1">
        <v>45727</v>
      </c>
      <c r="P828">
        <v>3.5630000000000002</v>
      </c>
      <c r="Q828" s="1">
        <v>45730</v>
      </c>
      <c r="R828">
        <v>3.653</v>
      </c>
      <c r="S828" s="1"/>
      <c r="U828" s="1"/>
      <c r="V828" s="3"/>
      <c r="W828" s="1"/>
      <c r="Y828" s="1"/>
      <c r="AA828" s="1"/>
      <c r="AC828" s="1"/>
      <c r="AE828" s="1"/>
      <c r="AG828" s="1"/>
      <c r="AI828" s="1"/>
      <c r="AK828" s="1"/>
      <c r="AM828" s="1"/>
      <c r="AO828" s="1"/>
      <c r="AQ828" s="1"/>
    </row>
    <row r="829" spans="1:43" x14ac:dyDescent="0.2">
      <c r="A829" s="1">
        <v>45733</v>
      </c>
      <c r="B829">
        <v>3.6175000000000002</v>
      </c>
      <c r="C829" s="1">
        <v>45729</v>
      </c>
      <c r="D829">
        <v>3.59</v>
      </c>
      <c r="E829" s="1">
        <v>45726</v>
      </c>
      <c r="F829">
        <v>3.5630000000000002</v>
      </c>
      <c r="G829" s="1">
        <v>45730</v>
      </c>
      <c r="H829">
        <v>3.4630000000000001</v>
      </c>
      <c r="I829" s="1">
        <v>45726</v>
      </c>
      <c r="J829" s="2">
        <v>3.464</v>
      </c>
      <c r="K829" s="1">
        <v>45727</v>
      </c>
      <c r="L829">
        <v>3.4660000000000002</v>
      </c>
      <c r="M829" s="1">
        <v>45726</v>
      </c>
      <c r="N829">
        <v>3.4980000000000002</v>
      </c>
      <c r="O829" s="1">
        <v>45728</v>
      </c>
      <c r="P829">
        <v>3.5790000000000002</v>
      </c>
      <c r="Q829" s="1">
        <v>45733</v>
      </c>
      <c r="R829">
        <v>3.66</v>
      </c>
      <c r="S829" s="1"/>
      <c r="U829" s="1"/>
      <c r="V829" s="3"/>
      <c r="W829" s="1"/>
      <c r="Y829" s="1"/>
      <c r="AA829" s="1"/>
      <c r="AC829" s="1"/>
      <c r="AE829" s="1"/>
      <c r="AG829" s="1"/>
      <c r="AI829" s="1"/>
      <c r="AK829" s="1"/>
      <c r="AM829" s="1"/>
      <c r="AO829" s="1"/>
      <c r="AQ829" s="1"/>
    </row>
    <row r="830" spans="1:43" x14ac:dyDescent="0.2">
      <c r="A830" s="1">
        <v>45734</v>
      </c>
      <c r="B830">
        <v>3.6179999999999999</v>
      </c>
      <c r="C830" s="1">
        <v>45730</v>
      </c>
      <c r="D830">
        <v>3.585</v>
      </c>
      <c r="E830" s="1">
        <v>45727</v>
      </c>
      <c r="F830">
        <v>3.56</v>
      </c>
      <c r="G830" s="1">
        <v>45733</v>
      </c>
      <c r="H830">
        <v>3.4725000000000001</v>
      </c>
      <c r="I830" s="1">
        <v>45727</v>
      </c>
      <c r="J830" s="2">
        <v>3.4550000000000001</v>
      </c>
      <c r="K830" s="1">
        <v>45728</v>
      </c>
      <c r="L830">
        <v>3.4805999999999999</v>
      </c>
      <c r="M830" s="1">
        <v>45727</v>
      </c>
      <c r="N830">
        <v>3.488</v>
      </c>
      <c r="O830" s="1">
        <v>45729</v>
      </c>
      <c r="P830">
        <v>3.5739999999999998</v>
      </c>
      <c r="Q830" s="1">
        <v>45735</v>
      </c>
      <c r="R830">
        <v>3.6429999999999998</v>
      </c>
      <c r="S830" s="1"/>
      <c r="U830" s="1"/>
      <c r="V830" s="3"/>
      <c r="W830" s="1"/>
      <c r="Y830" s="1"/>
      <c r="AA830" s="1"/>
      <c r="AC830" s="1"/>
      <c r="AE830" s="1"/>
      <c r="AG830" s="1"/>
      <c r="AI830" s="1"/>
      <c r="AK830" s="1"/>
      <c r="AM830" s="1"/>
      <c r="AO830" s="1"/>
      <c r="AQ830" s="1"/>
    </row>
    <row r="831" spans="1:43" x14ac:dyDescent="0.2">
      <c r="A831" s="1">
        <v>45735</v>
      </c>
      <c r="B831">
        <v>3.6124999999999998</v>
      </c>
      <c r="C831" s="1">
        <v>45733</v>
      </c>
      <c r="D831">
        <v>3.5880000000000001</v>
      </c>
      <c r="E831" s="1">
        <v>45728</v>
      </c>
      <c r="F831">
        <v>3.5609999999999999</v>
      </c>
      <c r="G831" s="1">
        <v>45735</v>
      </c>
      <c r="H831">
        <v>3.4550000000000001</v>
      </c>
      <c r="I831" s="1">
        <v>45728</v>
      </c>
      <c r="J831" s="2">
        <v>3.4660000000000002</v>
      </c>
      <c r="K831" s="1">
        <v>45729</v>
      </c>
      <c r="L831">
        <v>3.4738000000000002</v>
      </c>
      <c r="M831" s="1">
        <v>45728</v>
      </c>
      <c r="N831">
        <v>3.504</v>
      </c>
      <c r="O831" s="1">
        <v>45730</v>
      </c>
      <c r="P831">
        <v>3.5609999999999999</v>
      </c>
      <c r="Q831" s="1">
        <v>45736</v>
      </c>
      <c r="R831">
        <v>3.62</v>
      </c>
      <c r="S831" s="1"/>
      <c r="U831" s="1"/>
      <c r="V831" s="3"/>
      <c r="W831" s="1"/>
      <c r="Y831" s="1"/>
      <c r="AA831" s="1"/>
      <c r="AC831" s="1"/>
      <c r="AE831" s="1"/>
      <c r="AG831" s="1"/>
      <c r="AI831" s="1"/>
      <c r="AK831" s="1"/>
      <c r="AM831" s="1"/>
      <c r="AO831" s="1"/>
      <c r="AQ831" s="1"/>
    </row>
    <row r="832" spans="1:43" x14ac:dyDescent="0.2">
      <c r="A832" s="1">
        <v>45736</v>
      </c>
      <c r="B832">
        <v>3.61</v>
      </c>
      <c r="C832" s="1">
        <v>45734</v>
      </c>
      <c r="D832">
        <v>3.5880000000000001</v>
      </c>
      <c r="E832" s="1">
        <v>45729</v>
      </c>
      <c r="F832">
        <v>3.56</v>
      </c>
      <c r="G832" s="1">
        <v>45736</v>
      </c>
      <c r="H832">
        <v>3.4350000000000001</v>
      </c>
      <c r="I832" s="1">
        <v>45729</v>
      </c>
      <c r="J832" s="2">
        <v>3.4630000000000001</v>
      </c>
      <c r="K832" s="1">
        <v>45730</v>
      </c>
      <c r="L832">
        <v>3.4630000000000001</v>
      </c>
      <c r="M832" s="1">
        <v>45729</v>
      </c>
      <c r="N832">
        <v>3.4975000000000001</v>
      </c>
      <c r="O832" s="1">
        <v>45733</v>
      </c>
      <c r="P832">
        <v>3.569</v>
      </c>
      <c r="Q832" s="1">
        <v>45737</v>
      </c>
      <c r="R832">
        <v>3.62</v>
      </c>
      <c r="S832" s="1"/>
      <c r="U832" s="1"/>
      <c r="V832" s="3"/>
      <c r="W832" s="1"/>
      <c r="Y832" s="1"/>
      <c r="AA832" s="1"/>
      <c r="AC832" s="1"/>
      <c r="AE832" s="1"/>
      <c r="AG832" s="1"/>
      <c r="AI832" s="1"/>
      <c r="AK832" s="1"/>
      <c r="AM832" s="1"/>
      <c r="AO832" s="1"/>
      <c r="AQ832" s="1"/>
    </row>
    <row r="833" spans="1:43" x14ac:dyDescent="0.2">
      <c r="A833" s="1">
        <v>45737</v>
      </c>
      <c r="B833">
        <v>3.613</v>
      </c>
      <c r="C833" s="1">
        <v>45735</v>
      </c>
      <c r="D833">
        <v>3.5825</v>
      </c>
      <c r="E833" s="1">
        <v>45730</v>
      </c>
      <c r="F833">
        <v>3.5579999999999998</v>
      </c>
      <c r="G833" s="1">
        <v>45737</v>
      </c>
      <c r="H833">
        <v>3.4361999999999999</v>
      </c>
      <c r="I833" s="1">
        <v>45730</v>
      </c>
      <c r="J833" s="2">
        <v>3.45</v>
      </c>
      <c r="K833" s="1">
        <v>45733</v>
      </c>
      <c r="L833">
        <v>3.47</v>
      </c>
      <c r="M833" s="1">
        <v>45730</v>
      </c>
      <c r="N833">
        <v>3.4849999999999999</v>
      </c>
      <c r="O833" s="1">
        <v>45735</v>
      </c>
      <c r="P833">
        <v>3.5510000000000002</v>
      </c>
      <c r="Q833" s="1">
        <v>45740</v>
      </c>
      <c r="R833">
        <v>3.6150000000000002</v>
      </c>
      <c r="S833" s="1"/>
      <c r="U833" s="1"/>
      <c r="V833" s="3"/>
      <c r="W833" s="1"/>
      <c r="Y833" s="1"/>
      <c r="AA833" s="1"/>
      <c r="AC833" s="1"/>
      <c r="AE833" s="1"/>
      <c r="AG833" s="1"/>
      <c r="AI833" s="1"/>
      <c r="AK833" s="1"/>
      <c r="AM833" s="1"/>
      <c r="AO833" s="1"/>
      <c r="AQ833" s="1"/>
    </row>
    <row r="834" spans="1:43" x14ac:dyDescent="0.2">
      <c r="A834" s="1">
        <v>45740</v>
      </c>
      <c r="B834">
        <v>3.5960000000000001</v>
      </c>
      <c r="C834" s="1">
        <v>45736</v>
      </c>
      <c r="D834">
        <v>3.57</v>
      </c>
      <c r="E834" s="1">
        <v>45733</v>
      </c>
      <c r="F834">
        <v>3.56</v>
      </c>
      <c r="G834" s="1">
        <v>45740</v>
      </c>
      <c r="H834">
        <v>3.42</v>
      </c>
      <c r="I834" s="1">
        <v>45733</v>
      </c>
      <c r="J834" s="2">
        <v>3.4575</v>
      </c>
      <c r="K834" s="1">
        <v>45735</v>
      </c>
      <c r="L834">
        <v>3.4529999999999998</v>
      </c>
      <c r="M834" s="1">
        <v>45733</v>
      </c>
      <c r="N834">
        <v>3.4929999999999999</v>
      </c>
      <c r="O834" s="1">
        <v>45736</v>
      </c>
      <c r="P834">
        <v>3.5289999999999999</v>
      </c>
      <c r="Q834" s="1">
        <v>45741</v>
      </c>
      <c r="R834">
        <v>3.6230000000000002</v>
      </c>
      <c r="S834" s="1"/>
      <c r="U834" s="1"/>
      <c r="V834" s="3"/>
      <c r="W834" s="1"/>
      <c r="Y834" s="1"/>
      <c r="AA834" s="1"/>
      <c r="AC834" s="1"/>
      <c r="AE834" s="1"/>
      <c r="AG834" s="1"/>
      <c r="AI834" s="1"/>
      <c r="AK834" s="1"/>
      <c r="AM834" s="1"/>
      <c r="AO834" s="1"/>
      <c r="AQ834" s="1"/>
    </row>
    <row r="835" spans="1:43" x14ac:dyDescent="0.2">
      <c r="A835" s="1">
        <v>45741</v>
      </c>
      <c r="B835">
        <v>3.6</v>
      </c>
      <c r="C835" s="1">
        <v>45737</v>
      </c>
      <c r="D835">
        <v>3.5680000000000001</v>
      </c>
      <c r="E835" s="1">
        <v>45734</v>
      </c>
      <c r="F835">
        <v>3.56</v>
      </c>
      <c r="G835" s="1">
        <v>45741</v>
      </c>
      <c r="H835">
        <v>3.4249999999999998</v>
      </c>
      <c r="I835" s="1">
        <v>45735</v>
      </c>
      <c r="J835" s="2">
        <v>3.4430000000000001</v>
      </c>
      <c r="K835" s="1">
        <v>45736</v>
      </c>
      <c r="L835">
        <v>3.43</v>
      </c>
      <c r="M835" s="1">
        <v>45735</v>
      </c>
      <c r="N835">
        <v>3.4750000000000001</v>
      </c>
      <c r="O835" s="1">
        <v>45737</v>
      </c>
      <c r="P835">
        <v>3.5289999999999999</v>
      </c>
      <c r="Q835" s="1">
        <v>45742</v>
      </c>
      <c r="R835">
        <v>3.625</v>
      </c>
      <c r="S835" s="1"/>
      <c r="U835" s="1"/>
      <c r="V835" s="3"/>
      <c r="W835" s="1"/>
      <c r="Y835" s="1"/>
      <c r="AA835" s="1"/>
      <c r="AC835" s="1"/>
      <c r="AE835" s="1"/>
      <c r="AG835" s="1"/>
      <c r="AI835" s="1"/>
      <c r="AK835" s="1"/>
      <c r="AM835" s="1"/>
      <c r="AO835" s="1"/>
      <c r="AQ835" s="1"/>
    </row>
    <row r="836" spans="1:43" x14ac:dyDescent="0.2">
      <c r="A836" s="1">
        <v>45742</v>
      </c>
      <c r="B836">
        <v>3.605</v>
      </c>
      <c r="C836" s="1">
        <v>45740</v>
      </c>
      <c r="D836">
        <v>3.5539999999999998</v>
      </c>
      <c r="E836" s="1">
        <v>45735</v>
      </c>
      <c r="F836">
        <v>3.548</v>
      </c>
      <c r="G836" s="1">
        <v>45742</v>
      </c>
      <c r="H836">
        <v>3.43</v>
      </c>
      <c r="I836" s="1">
        <v>45736</v>
      </c>
      <c r="J836" s="2">
        <v>3.423</v>
      </c>
      <c r="K836" s="1">
        <v>45737</v>
      </c>
      <c r="L836">
        <v>3.4344000000000001</v>
      </c>
      <c r="M836" s="1">
        <v>45736</v>
      </c>
      <c r="N836">
        <v>3.4529999999999998</v>
      </c>
      <c r="O836" s="1">
        <v>45740</v>
      </c>
      <c r="P836">
        <v>3.5209999999999999</v>
      </c>
      <c r="Q836" s="1">
        <v>45743</v>
      </c>
      <c r="R836">
        <v>3.65</v>
      </c>
      <c r="S836" s="1"/>
      <c r="U836" s="1"/>
      <c r="V836" s="3"/>
      <c r="W836" s="1"/>
      <c r="Y836" s="1"/>
      <c r="AA836" s="1"/>
      <c r="AC836" s="1"/>
      <c r="AE836" s="1"/>
      <c r="AG836" s="1"/>
      <c r="AI836" s="1"/>
      <c r="AK836" s="1"/>
      <c r="AM836" s="1"/>
      <c r="AO836" s="1"/>
      <c r="AQ836" s="1"/>
    </row>
    <row r="837" spans="1:43" x14ac:dyDescent="0.2">
      <c r="A837" s="1">
        <v>45743</v>
      </c>
      <c r="B837">
        <v>3.6212</v>
      </c>
      <c r="C837" s="1">
        <v>45741</v>
      </c>
      <c r="D837">
        <v>3.5630000000000002</v>
      </c>
      <c r="E837" s="1">
        <v>45736</v>
      </c>
      <c r="F837">
        <v>3.5350000000000001</v>
      </c>
      <c r="G837" s="1">
        <v>45743</v>
      </c>
      <c r="H837">
        <v>3.45</v>
      </c>
      <c r="I837" s="1">
        <v>45737</v>
      </c>
      <c r="J837" s="2">
        <v>3.423</v>
      </c>
      <c r="K837" s="1">
        <v>45740</v>
      </c>
      <c r="L837">
        <v>3.4249999999999998</v>
      </c>
      <c r="M837" s="1">
        <v>45737</v>
      </c>
      <c r="N837">
        <v>3.4529999999999998</v>
      </c>
      <c r="O837" s="1">
        <v>45741</v>
      </c>
      <c r="P837">
        <v>3.5310000000000001</v>
      </c>
      <c r="Q837" s="1">
        <v>45744</v>
      </c>
      <c r="R837">
        <v>3.65</v>
      </c>
      <c r="S837" s="1"/>
      <c r="U837" s="1"/>
      <c r="V837" s="3"/>
      <c r="W837" s="1"/>
      <c r="Y837" s="1"/>
      <c r="AA837" s="1"/>
      <c r="AC837" s="1"/>
      <c r="AE837" s="1"/>
      <c r="AG837" s="1"/>
      <c r="AI837" s="1"/>
      <c r="AK837" s="1"/>
      <c r="AM837" s="1"/>
      <c r="AO837" s="1"/>
      <c r="AQ837" s="1"/>
    </row>
    <row r="838" spans="1:43" x14ac:dyDescent="0.2">
      <c r="A838" s="1">
        <v>45744</v>
      </c>
      <c r="B838">
        <v>3.6124999999999998</v>
      </c>
      <c r="C838" s="1">
        <v>45742</v>
      </c>
      <c r="D838">
        <v>3.5674999999999999</v>
      </c>
      <c r="E838" s="1">
        <v>45737</v>
      </c>
      <c r="F838">
        <v>3.5379999999999998</v>
      </c>
      <c r="G838" s="1">
        <v>45744</v>
      </c>
      <c r="H838">
        <v>3.45</v>
      </c>
      <c r="I838" s="1">
        <v>45740</v>
      </c>
      <c r="J838" s="2">
        <v>3.4079999999999999</v>
      </c>
      <c r="K838" s="1">
        <v>45741</v>
      </c>
      <c r="L838">
        <v>3.4329999999999998</v>
      </c>
      <c r="M838" s="1">
        <v>45740</v>
      </c>
      <c r="N838">
        <v>3.4449999999999998</v>
      </c>
      <c r="O838" s="1">
        <v>45742</v>
      </c>
      <c r="P838">
        <v>3.5339999999999998</v>
      </c>
      <c r="Q838" s="1">
        <v>45749</v>
      </c>
      <c r="R838">
        <v>3.6080000000000001</v>
      </c>
      <c r="S838" s="1"/>
      <c r="U838" s="1"/>
      <c r="V838" s="3"/>
      <c r="W838" s="1"/>
      <c r="Y838" s="1"/>
      <c r="AA838" s="1"/>
      <c r="AC838" s="1"/>
      <c r="AE838" s="1"/>
      <c r="AG838" s="1"/>
      <c r="AI838" s="1"/>
      <c r="AK838" s="1"/>
      <c r="AM838" s="1"/>
      <c r="AO838" s="1"/>
      <c r="AQ838" s="1"/>
    </row>
    <row r="839" spans="1:43" x14ac:dyDescent="0.2">
      <c r="A839" s="1">
        <v>45748</v>
      </c>
      <c r="B839">
        <v>3.61</v>
      </c>
      <c r="C839" s="1">
        <v>45743</v>
      </c>
      <c r="D839">
        <v>3.5811999999999999</v>
      </c>
      <c r="E839" s="1">
        <v>45740</v>
      </c>
      <c r="F839">
        <v>3.5230000000000001</v>
      </c>
      <c r="G839" s="1">
        <v>45749</v>
      </c>
      <c r="H839">
        <v>3.4180000000000001</v>
      </c>
      <c r="I839" s="1">
        <v>45741</v>
      </c>
      <c r="J839" s="2">
        <v>3.415</v>
      </c>
      <c r="K839" s="1">
        <v>45742</v>
      </c>
      <c r="L839">
        <v>3.4329999999999998</v>
      </c>
      <c r="M839" s="1">
        <v>45741</v>
      </c>
      <c r="N839">
        <v>3.4550000000000001</v>
      </c>
      <c r="O839" s="1">
        <v>45743</v>
      </c>
      <c r="P839">
        <v>3.5590000000000002</v>
      </c>
      <c r="Q839" s="1">
        <v>45750</v>
      </c>
      <c r="R839">
        <v>3.5649999999999999</v>
      </c>
      <c r="S839" s="1"/>
      <c r="U839" s="1"/>
      <c r="V839" s="3"/>
      <c r="W839" s="1"/>
      <c r="Y839" s="1"/>
      <c r="AA839" s="1"/>
      <c r="AC839" s="1"/>
      <c r="AE839" s="1"/>
      <c r="AG839" s="1"/>
      <c r="AI839" s="1"/>
      <c r="AK839" s="1"/>
      <c r="AM839" s="1"/>
      <c r="AO839" s="1"/>
      <c r="AQ839" s="1"/>
    </row>
    <row r="840" spans="1:43" x14ac:dyDescent="0.2">
      <c r="A840" s="1">
        <v>45749</v>
      </c>
      <c r="B840">
        <v>3.613</v>
      </c>
      <c r="C840" s="1">
        <v>45744</v>
      </c>
      <c r="D840">
        <v>3.5750000000000002</v>
      </c>
      <c r="E840" s="1">
        <v>45741</v>
      </c>
      <c r="F840">
        <v>3.53</v>
      </c>
      <c r="G840" s="1">
        <v>45750</v>
      </c>
      <c r="H840">
        <v>3.3774999999999999</v>
      </c>
      <c r="I840" s="1">
        <v>45742</v>
      </c>
      <c r="J840" s="2">
        <v>3.4161999999999999</v>
      </c>
      <c r="K840" s="1">
        <v>45743</v>
      </c>
      <c r="L840">
        <v>3.46</v>
      </c>
      <c r="M840" s="1">
        <v>45742</v>
      </c>
      <c r="N840">
        <v>3.4580000000000002</v>
      </c>
      <c r="O840" s="1">
        <v>45744</v>
      </c>
      <c r="P840">
        <v>3.5573000000000001</v>
      </c>
      <c r="Q840" s="1">
        <v>45751</v>
      </c>
      <c r="R840">
        <v>3.4849999999999999</v>
      </c>
      <c r="S840" s="1"/>
      <c r="U840" s="1"/>
      <c r="V840" s="3"/>
      <c r="W840" s="1"/>
      <c r="Y840" s="1"/>
      <c r="AA840" s="1"/>
      <c r="AC840" s="1"/>
      <c r="AE840" s="1"/>
      <c r="AG840" s="1"/>
      <c r="AI840" s="1"/>
      <c r="AK840" s="1"/>
      <c r="AM840" s="1"/>
      <c r="AO840" s="1"/>
      <c r="AQ840" s="1"/>
    </row>
    <row r="841" spans="1:43" x14ac:dyDescent="0.2">
      <c r="A841" s="1">
        <v>45750</v>
      </c>
      <c r="B841">
        <v>3.601</v>
      </c>
      <c r="C841" s="1">
        <v>45748</v>
      </c>
      <c r="D841">
        <v>3.5750000000000002</v>
      </c>
      <c r="E841" s="1">
        <v>45742</v>
      </c>
      <c r="F841">
        <v>3.53</v>
      </c>
      <c r="G841" s="1">
        <v>45751</v>
      </c>
      <c r="H841">
        <v>3.3029999999999999</v>
      </c>
      <c r="I841" s="1">
        <v>45743</v>
      </c>
      <c r="J841" s="2">
        <v>3.4413</v>
      </c>
      <c r="K841" s="1">
        <v>45744</v>
      </c>
      <c r="L841">
        <v>3.46</v>
      </c>
      <c r="M841" s="1">
        <v>45743</v>
      </c>
      <c r="N841">
        <v>3.4830000000000001</v>
      </c>
      <c r="O841" s="1">
        <v>45749</v>
      </c>
      <c r="P841">
        <v>3.5179999999999998</v>
      </c>
      <c r="Q841" s="1">
        <v>45754</v>
      </c>
      <c r="R841">
        <v>3.4573</v>
      </c>
      <c r="S841" s="1"/>
      <c r="U841" s="1"/>
      <c r="V841" s="3"/>
      <c r="W841" s="1"/>
      <c r="Y841" s="1"/>
      <c r="AA841" s="1"/>
      <c r="AC841" s="1"/>
      <c r="AE841" s="1"/>
      <c r="AG841" s="1"/>
      <c r="AI841" s="1"/>
      <c r="AK841" s="1"/>
      <c r="AM841" s="1"/>
      <c r="AO841" s="1"/>
      <c r="AQ841" s="1"/>
    </row>
    <row r="842" spans="1:43" x14ac:dyDescent="0.2">
      <c r="A842" s="1">
        <v>45751</v>
      </c>
      <c r="B842">
        <v>3.585</v>
      </c>
      <c r="C842" s="1">
        <v>45749</v>
      </c>
      <c r="D842">
        <v>3.5630000000000002</v>
      </c>
      <c r="E842" s="1">
        <v>45743</v>
      </c>
      <c r="F842">
        <v>3.5487000000000002</v>
      </c>
      <c r="G842" s="1">
        <v>45754</v>
      </c>
      <c r="H842">
        <v>3.2610000000000001</v>
      </c>
      <c r="I842" s="1">
        <v>45744</v>
      </c>
      <c r="J842" s="2">
        <v>3.4390000000000001</v>
      </c>
      <c r="K842" s="1">
        <v>45749</v>
      </c>
      <c r="L842">
        <v>3.4239999999999999</v>
      </c>
      <c r="M842" s="1">
        <v>45744</v>
      </c>
      <c r="N842">
        <v>3.48</v>
      </c>
      <c r="O842" s="1">
        <v>45750</v>
      </c>
      <c r="P842">
        <v>3.4729999999999999</v>
      </c>
      <c r="Q842" s="1">
        <v>45755</v>
      </c>
      <c r="R842">
        <v>3.4775</v>
      </c>
      <c r="S842" s="1"/>
      <c r="U842" s="1"/>
      <c r="V842" s="3"/>
      <c r="W842" s="1"/>
      <c r="Y842" s="1"/>
      <c r="AA842" s="1"/>
      <c r="AC842" s="1"/>
      <c r="AE842" s="1"/>
      <c r="AG842" s="1"/>
      <c r="AI842" s="1"/>
      <c r="AK842" s="1"/>
      <c r="AM842" s="1"/>
      <c r="AO842" s="1"/>
      <c r="AQ842" s="1"/>
    </row>
    <row r="843" spans="1:43" x14ac:dyDescent="0.2">
      <c r="A843" s="1">
        <v>45754</v>
      </c>
      <c r="B843">
        <v>3.5722</v>
      </c>
      <c r="C843" s="1">
        <v>45750</v>
      </c>
      <c r="D843">
        <v>3.5350000000000001</v>
      </c>
      <c r="E843" s="1">
        <v>45744</v>
      </c>
      <c r="F843">
        <v>3.5474999999999999</v>
      </c>
      <c r="G843" s="1">
        <v>45755</v>
      </c>
      <c r="H843">
        <v>3.2774999999999999</v>
      </c>
      <c r="I843" s="1">
        <v>45749</v>
      </c>
      <c r="J843" s="2">
        <v>3.4060000000000001</v>
      </c>
      <c r="K843" s="1">
        <v>45750</v>
      </c>
      <c r="L843">
        <v>3.3763000000000001</v>
      </c>
      <c r="M843" s="1">
        <v>45749</v>
      </c>
      <c r="N843">
        <v>3.44</v>
      </c>
      <c r="O843" s="1">
        <v>45751</v>
      </c>
      <c r="P843">
        <v>3.3849999999999998</v>
      </c>
      <c r="Q843" s="1">
        <v>45756</v>
      </c>
      <c r="R843">
        <v>3.52</v>
      </c>
      <c r="S843" s="1"/>
      <c r="U843" s="1"/>
      <c r="V843" s="3"/>
      <c r="W843" s="1"/>
      <c r="Y843" s="1"/>
      <c r="AA843" s="1"/>
      <c r="AC843" s="1"/>
      <c r="AE843" s="1"/>
      <c r="AG843" s="1"/>
      <c r="AI843" s="1"/>
      <c r="AK843" s="1"/>
      <c r="AM843" s="1"/>
      <c r="AO843" s="1"/>
      <c r="AQ843" s="1"/>
    </row>
    <row r="844" spans="1:43" x14ac:dyDescent="0.2">
      <c r="A844" s="1">
        <v>45755</v>
      </c>
      <c r="B844">
        <v>3.5722</v>
      </c>
      <c r="C844" s="1">
        <v>45751</v>
      </c>
      <c r="D844">
        <v>3.5049999999999999</v>
      </c>
      <c r="E844" s="1">
        <v>45748</v>
      </c>
      <c r="F844">
        <v>3.55</v>
      </c>
      <c r="G844" s="1">
        <v>45756</v>
      </c>
      <c r="H844">
        <v>3.2850000000000001</v>
      </c>
      <c r="I844" s="1">
        <v>45750</v>
      </c>
      <c r="J844" s="2">
        <v>3.3624999999999998</v>
      </c>
      <c r="K844" s="1">
        <v>45751</v>
      </c>
      <c r="L844">
        <v>3.3050000000000002</v>
      </c>
      <c r="M844" s="1">
        <v>45750</v>
      </c>
      <c r="N844">
        <v>3.4</v>
      </c>
      <c r="O844" s="1">
        <v>45754</v>
      </c>
      <c r="P844">
        <v>3.3633999999999999</v>
      </c>
      <c r="Q844" s="1">
        <v>45757</v>
      </c>
      <c r="R844">
        <v>3.5350000000000001</v>
      </c>
      <c r="S844" s="1"/>
      <c r="U844" s="1"/>
      <c r="V844" s="3"/>
      <c r="W844" s="1"/>
      <c r="Y844" s="1"/>
      <c r="AA844" s="1"/>
      <c r="AC844" s="1"/>
      <c r="AE844" s="1"/>
      <c r="AG844" s="1"/>
      <c r="AI844" s="1"/>
      <c r="AK844" s="1"/>
      <c r="AM844" s="1"/>
      <c r="AO844" s="1"/>
      <c r="AQ844" s="1"/>
    </row>
    <row r="845" spans="1:43" x14ac:dyDescent="0.2">
      <c r="A845" s="1">
        <v>45756</v>
      </c>
      <c r="B845">
        <v>3.5550000000000002</v>
      </c>
      <c r="C845" s="1">
        <v>45754</v>
      </c>
      <c r="D845">
        <v>3.4824999999999999</v>
      </c>
      <c r="E845" s="1">
        <v>45749</v>
      </c>
      <c r="F845">
        <v>3.5249999999999999</v>
      </c>
      <c r="G845" s="1">
        <v>45757</v>
      </c>
      <c r="H845">
        <v>3.32</v>
      </c>
      <c r="I845" s="1">
        <v>45751</v>
      </c>
      <c r="J845" s="2">
        <v>3.2879999999999998</v>
      </c>
      <c r="K845" s="1">
        <v>45754</v>
      </c>
      <c r="L845">
        <v>3.2709999999999999</v>
      </c>
      <c r="M845" s="1">
        <v>45751</v>
      </c>
      <c r="N845">
        <v>3.3224999999999998</v>
      </c>
      <c r="O845" s="1">
        <v>45755</v>
      </c>
      <c r="P845">
        <v>3.3837000000000002</v>
      </c>
      <c r="Q845" s="1">
        <v>45758</v>
      </c>
      <c r="R845">
        <v>3.52</v>
      </c>
      <c r="S845" s="1"/>
      <c r="U845" s="1"/>
      <c r="V845" s="3"/>
      <c r="W845" s="1"/>
      <c r="Y845" s="1"/>
      <c r="AA845" s="1"/>
      <c r="AC845" s="1"/>
      <c r="AE845" s="1"/>
      <c r="AG845" s="1"/>
      <c r="AI845" s="1"/>
      <c r="AK845" s="1"/>
      <c r="AM845" s="1"/>
      <c r="AO845" s="1"/>
      <c r="AQ845" s="1"/>
    </row>
    <row r="846" spans="1:43" x14ac:dyDescent="0.2">
      <c r="A846" s="1">
        <v>45757</v>
      </c>
      <c r="B846">
        <v>3.6074999999999999</v>
      </c>
      <c r="C846" s="1">
        <v>45755</v>
      </c>
      <c r="D846">
        <v>3.4925000000000002</v>
      </c>
      <c r="E846" s="1">
        <v>45750</v>
      </c>
      <c r="F846">
        <v>3.5022000000000002</v>
      </c>
      <c r="G846" s="1">
        <v>45758</v>
      </c>
      <c r="H846">
        <v>3.3029999999999999</v>
      </c>
      <c r="I846" s="1">
        <v>45754</v>
      </c>
      <c r="J846" s="2">
        <v>3.2530000000000001</v>
      </c>
      <c r="K846" s="1">
        <v>45755</v>
      </c>
      <c r="L846">
        <v>3.2887</v>
      </c>
      <c r="M846" s="1">
        <v>45754</v>
      </c>
      <c r="N846">
        <v>3.29</v>
      </c>
      <c r="O846" s="1">
        <v>45756</v>
      </c>
      <c r="P846">
        <v>3.4224999999999999</v>
      </c>
      <c r="Q846" s="1">
        <v>45761</v>
      </c>
      <c r="R846">
        <v>3.5049999999999999</v>
      </c>
      <c r="S846" s="1"/>
      <c r="U846" s="1"/>
      <c r="V846" s="3"/>
      <c r="W846" s="1"/>
      <c r="Y846" s="1"/>
      <c r="AA846" s="1"/>
      <c r="AC846" s="1"/>
      <c r="AE846" s="1"/>
      <c r="AG846" s="1"/>
      <c r="AI846" s="1"/>
      <c r="AK846" s="1"/>
      <c r="AM846" s="1"/>
      <c r="AO846" s="1"/>
      <c r="AQ846" s="1"/>
    </row>
    <row r="847" spans="1:43" x14ac:dyDescent="0.2">
      <c r="A847" s="1">
        <v>45758</v>
      </c>
      <c r="B847">
        <v>3.5950000000000002</v>
      </c>
      <c r="C847" s="1">
        <v>45756</v>
      </c>
      <c r="D847">
        <v>3.4824999999999999</v>
      </c>
      <c r="E847" s="1">
        <v>45751</v>
      </c>
      <c r="F847">
        <v>3.4350000000000001</v>
      </c>
      <c r="G847" s="1">
        <v>45761</v>
      </c>
      <c r="H847">
        <v>3.28</v>
      </c>
      <c r="I847" s="1">
        <v>45755</v>
      </c>
      <c r="J847" s="2">
        <v>3.2675000000000001</v>
      </c>
      <c r="K847" s="1">
        <v>45756</v>
      </c>
      <c r="L847">
        <v>3.3159999999999998</v>
      </c>
      <c r="M847" s="1">
        <v>45755</v>
      </c>
      <c r="N847">
        <v>3.31</v>
      </c>
      <c r="O847" s="1">
        <v>45757</v>
      </c>
      <c r="P847">
        <v>3.4350000000000001</v>
      </c>
      <c r="Q847" s="1">
        <v>45762</v>
      </c>
      <c r="R847">
        <v>3.4855</v>
      </c>
      <c r="S847" s="1"/>
      <c r="U847" s="1"/>
      <c r="V847" s="3"/>
      <c r="W847" s="1"/>
      <c r="Y847" s="1"/>
      <c r="AA847" s="1"/>
      <c r="AC847" s="1"/>
      <c r="AE847" s="1"/>
      <c r="AG847" s="1"/>
      <c r="AI847" s="1"/>
      <c r="AK847" s="1"/>
      <c r="AM847" s="1"/>
      <c r="AO847" s="1"/>
      <c r="AQ847" s="1"/>
    </row>
    <row r="848" spans="1:43" x14ac:dyDescent="0.2">
      <c r="A848" s="1">
        <v>45761</v>
      </c>
      <c r="B848">
        <v>3.57</v>
      </c>
      <c r="C848" s="1">
        <v>45757</v>
      </c>
      <c r="D848">
        <v>3.52</v>
      </c>
      <c r="E848" s="1">
        <v>45754</v>
      </c>
      <c r="F848">
        <v>3.4129999999999998</v>
      </c>
      <c r="G848" s="1">
        <v>45762</v>
      </c>
      <c r="H848">
        <v>3.2530000000000001</v>
      </c>
      <c r="I848" s="1">
        <v>45756</v>
      </c>
      <c r="J848" s="2">
        <v>3.2850000000000001</v>
      </c>
      <c r="K848" s="1">
        <v>45757</v>
      </c>
      <c r="L848">
        <v>3.3372000000000002</v>
      </c>
      <c r="M848" s="1">
        <v>45756</v>
      </c>
      <c r="N848">
        <v>3.3450000000000002</v>
      </c>
      <c r="O848" s="1">
        <v>45758</v>
      </c>
      <c r="P848">
        <v>3.42</v>
      </c>
      <c r="Q848" s="1">
        <v>45763</v>
      </c>
      <c r="R848">
        <v>3.4929999999999999</v>
      </c>
      <c r="S848" s="1"/>
      <c r="U848" s="1"/>
      <c r="V848" s="3"/>
      <c r="W848" s="1"/>
      <c r="Y848" s="1"/>
      <c r="AA848" s="1"/>
      <c r="AC848" s="1"/>
      <c r="AE848" s="1"/>
      <c r="AG848" s="1"/>
      <c r="AI848" s="1"/>
      <c r="AK848" s="1"/>
      <c r="AM848" s="1"/>
      <c r="AO848" s="1"/>
      <c r="AQ848" s="1"/>
    </row>
    <row r="849" spans="1:43" x14ac:dyDescent="0.2">
      <c r="A849" s="1">
        <v>45762</v>
      </c>
      <c r="B849">
        <v>3.56</v>
      </c>
      <c r="C849" s="1">
        <v>45758</v>
      </c>
      <c r="D849">
        <v>3.5024999999999999</v>
      </c>
      <c r="E849" s="1">
        <v>45755</v>
      </c>
      <c r="F849">
        <v>3.4175</v>
      </c>
      <c r="G849" s="1">
        <v>45763</v>
      </c>
      <c r="H849">
        <v>3.2349999999999999</v>
      </c>
      <c r="I849" s="1">
        <v>45757</v>
      </c>
      <c r="J849" s="2">
        <v>3.3149999999999999</v>
      </c>
      <c r="K849" s="1">
        <v>45758</v>
      </c>
      <c r="L849">
        <v>3.32</v>
      </c>
      <c r="M849" s="1">
        <v>45757</v>
      </c>
      <c r="N849">
        <v>3.36</v>
      </c>
      <c r="O849" s="1">
        <v>45761</v>
      </c>
      <c r="P849">
        <v>3.3975</v>
      </c>
      <c r="Q849" s="1">
        <v>45764</v>
      </c>
      <c r="R849">
        <v>3.4922</v>
      </c>
      <c r="S849" s="1"/>
      <c r="U849" s="1"/>
      <c r="V849" s="3"/>
      <c r="W849" s="1"/>
      <c r="Y849" s="1"/>
      <c r="AA849" s="1"/>
      <c r="AC849" s="1"/>
      <c r="AE849" s="1"/>
      <c r="AG849" s="1"/>
      <c r="AI849" s="1"/>
      <c r="AK849" s="1"/>
      <c r="AM849" s="1"/>
      <c r="AO849" s="1"/>
      <c r="AQ849" s="1"/>
    </row>
    <row r="850" spans="1:43" x14ac:dyDescent="0.2">
      <c r="A850" s="1">
        <v>45763</v>
      </c>
      <c r="B850">
        <v>3.5579999999999998</v>
      </c>
      <c r="C850" s="1">
        <v>45761</v>
      </c>
      <c r="D850">
        <v>3.4822000000000002</v>
      </c>
      <c r="E850" s="1">
        <v>45756</v>
      </c>
      <c r="F850">
        <v>3.4249999999999998</v>
      </c>
      <c r="G850" s="1">
        <v>45764</v>
      </c>
      <c r="H850">
        <v>3.2322000000000002</v>
      </c>
      <c r="I850" s="1">
        <v>45758</v>
      </c>
      <c r="J850" s="2">
        <v>3.3</v>
      </c>
      <c r="K850" s="1">
        <v>45761</v>
      </c>
      <c r="L850">
        <v>3.2949999999999999</v>
      </c>
      <c r="M850" s="1">
        <v>45758</v>
      </c>
      <c r="N850">
        <v>3.343</v>
      </c>
      <c r="O850" s="1">
        <v>45762</v>
      </c>
      <c r="P850">
        <v>3.375</v>
      </c>
      <c r="Q850" s="1">
        <v>45765</v>
      </c>
      <c r="R850">
        <v>3.4649999999999999</v>
      </c>
      <c r="S850" s="1"/>
      <c r="U850" s="1"/>
      <c r="V850" s="3"/>
      <c r="W850" s="1"/>
      <c r="Y850" s="1"/>
      <c r="AA850" s="1"/>
      <c r="AC850" s="1"/>
      <c r="AE850" s="1"/>
      <c r="AG850" s="1"/>
      <c r="AI850" s="1"/>
      <c r="AK850" s="1"/>
      <c r="AM850" s="1"/>
      <c r="AO850" s="1"/>
      <c r="AQ850" s="1"/>
    </row>
    <row r="851" spans="1:43" x14ac:dyDescent="0.2">
      <c r="A851" s="1">
        <v>45764</v>
      </c>
      <c r="B851">
        <v>3.5623</v>
      </c>
      <c r="C851" s="1">
        <v>45762</v>
      </c>
      <c r="D851">
        <v>3.4712999999999998</v>
      </c>
      <c r="E851" s="1">
        <v>45757</v>
      </c>
      <c r="F851">
        <v>3.4573</v>
      </c>
      <c r="G851" s="1">
        <v>45765</v>
      </c>
      <c r="H851">
        <v>3.1972</v>
      </c>
      <c r="I851" s="1">
        <v>45761</v>
      </c>
      <c r="J851" s="2">
        <v>3.2730000000000001</v>
      </c>
      <c r="K851" s="1">
        <v>45762</v>
      </c>
      <c r="L851">
        <v>3.2730000000000001</v>
      </c>
      <c r="M851" s="1">
        <v>45761</v>
      </c>
      <c r="N851">
        <v>3.32</v>
      </c>
      <c r="O851" s="1">
        <v>45763</v>
      </c>
      <c r="P851">
        <v>3.37</v>
      </c>
      <c r="Q851" s="1">
        <v>45768</v>
      </c>
      <c r="R851">
        <v>3.4449999999999998</v>
      </c>
      <c r="S851" s="1"/>
      <c r="U851" s="1"/>
      <c r="V851" s="3"/>
      <c r="W851" s="1"/>
      <c r="Y851" s="1"/>
      <c r="AA851" s="1"/>
      <c r="AC851" s="1"/>
      <c r="AE851" s="1"/>
      <c r="AG851" s="1"/>
      <c r="AI851" s="1"/>
      <c r="AK851" s="1"/>
      <c r="AM851" s="1"/>
      <c r="AO851" s="1"/>
      <c r="AQ851" s="1"/>
    </row>
    <row r="852" spans="1:43" x14ac:dyDescent="0.2">
      <c r="A852" s="1">
        <v>45765</v>
      </c>
      <c r="B852">
        <v>3.56</v>
      </c>
      <c r="C852" s="1">
        <v>45763</v>
      </c>
      <c r="D852">
        <v>3.4733999999999998</v>
      </c>
      <c r="E852" s="1">
        <v>45758</v>
      </c>
      <c r="F852">
        <v>3.4449999999999998</v>
      </c>
      <c r="G852" s="1">
        <v>45768</v>
      </c>
      <c r="H852">
        <v>3.1625000000000001</v>
      </c>
      <c r="I852" s="1">
        <v>45762</v>
      </c>
      <c r="J852" s="2">
        <v>3.2480000000000002</v>
      </c>
      <c r="K852" s="1">
        <v>45763</v>
      </c>
      <c r="L852">
        <v>3.2549999999999999</v>
      </c>
      <c r="M852" s="1">
        <v>45762</v>
      </c>
      <c r="N852">
        <v>3.298</v>
      </c>
      <c r="O852" s="1">
        <v>45764</v>
      </c>
      <c r="P852">
        <v>3.37</v>
      </c>
      <c r="Q852" s="1">
        <v>45769</v>
      </c>
      <c r="R852">
        <v>3.48</v>
      </c>
      <c r="S852" s="1"/>
      <c r="U852" s="1"/>
      <c r="V852" s="3"/>
      <c r="W852" s="1"/>
      <c r="Y852" s="1"/>
      <c r="AA852" s="1"/>
      <c r="AC852" s="1"/>
      <c r="AE852" s="1"/>
      <c r="AG852" s="1"/>
      <c r="AI852" s="1"/>
      <c r="AK852" s="1"/>
      <c r="AM852" s="1"/>
      <c r="AO852" s="1"/>
      <c r="AQ852" s="1"/>
    </row>
    <row r="853" spans="1:43" x14ac:dyDescent="0.2">
      <c r="A853" s="1">
        <v>45768</v>
      </c>
      <c r="B853">
        <v>3.52</v>
      </c>
      <c r="C853" s="1">
        <v>45764</v>
      </c>
      <c r="D853">
        <v>3.4710000000000001</v>
      </c>
      <c r="E853" s="1">
        <v>45761</v>
      </c>
      <c r="F853">
        <v>3.4249999999999998</v>
      </c>
      <c r="G853" s="1">
        <v>45769</v>
      </c>
      <c r="H853">
        <v>3.1951000000000001</v>
      </c>
      <c r="I853" s="1">
        <v>45763</v>
      </c>
      <c r="J853" s="2">
        <v>3.2349999999999999</v>
      </c>
      <c r="K853" s="1">
        <v>45764</v>
      </c>
      <c r="L853">
        <v>3.2549999999999999</v>
      </c>
      <c r="M853" s="1">
        <v>45763</v>
      </c>
      <c r="N853">
        <v>3.28</v>
      </c>
      <c r="O853" s="1">
        <v>45765</v>
      </c>
      <c r="P853">
        <v>3.34</v>
      </c>
      <c r="Q853" s="1">
        <v>45770</v>
      </c>
      <c r="R853">
        <v>3.49</v>
      </c>
      <c r="S853" s="1"/>
      <c r="U853" s="1"/>
      <c r="V853" s="3"/>
      <c r="W853" s="1"/>
      <c r="Y853" s="1"/>
      <c r="AA853" s="1"/>
      <c r="AC853" s="1"/>
      <c r="AE853" s="1"/>
      <c r="AG853" s="1"/>
      <c r="AI853" s="1"/>
      <c r="AK853" s="1"/>
      <c r="AM853" s="1"/>
      <c r="AO853" s="1"/>
      <c r="AQ853" s="1"/>
    </row>
    <row r="854" spans="1:43" x14ac:dyDescent="0.2">
      <c r="A854" s="1">
        <v>45769</v>
      </c>
      <c r="B854">
        <v>3.5179999999999998</v>
      </c>
      <c r="C854" s="1">
        <v>45765</v>
      </c>
      <c r="D854">
        <v>3.4449999999999998</v>
      </c>
      <c r="E854" s="1">
        <v>45762</v>
      </c>
      <c r="F854">
        <v>3.4049999999999998</v>
      </c>
      <c r="G854" s="1">
        <v>45770</v>
      </c>
      <c r="H854">
        <v>3.1960000000000002</v>
      </c>
      <c r="I854" s="1">
        <v>45764</v>
      </c>
      <c r="J854" s="2">
        <v>3.2322000000000002</v>
      </c>
      <c r="K854" s="1">
        <v>45765</v>
      </c>
      <c r="L854">
        <v>3.2149999999999999</v>
      </c>
      <c r="M854" s="1">
        <v>45764</v>
      </c>
      <c r="N854">
        <v>3.2822</v>
      </c>
      <c r="O854" s="1">
        <v>45768</v>
      </c>
      <c r="P854">
        <v>3.3125</v>
      </c>
      <c r="Q854" s="1">
        <v>45771</v>
      </c>
      <c r="R854">
        <v>3.5</v>
      </c>
      <c r="S854" s="1"/>
      <c r="U854" s="1"/>
      <c r="V854" s="3"/>
      <c r="W854" s="1"/>
      <c r="Y854" s="1"/>
      <c r="AA854" s="1"/>
      <c r="AC854" s="1"/>
      <c r="AE854" s="1"/>
      <c r="AG854" s="1"/>
      <c r="AI854" s="1"/>
      <c r="AK854" s="1"/>
      <c r="AM854" s="1"/>
      <c r="AO854" s="1"/>
      <c r="AQ854" s="1"/>
    </row>
    <row r="855" spans="1:43" x14ac:dyDescent="0.2">
      <c r="A855" s="1">
        <v>45770</v>
      </c>
      <c r="B855">
        <v>3.55</v>
      </c>
      <c r="C855" s="1">
        <v>45768</v>
      </c>
      <c r="D855">
        <v>3.415</v>
      </c>
      <c r="E855" s="1">
        <v>45763</v>
      </c>
      <c r="F855">
        <v>3.4049999999999998</v>
      </c>
      <c r="G855" s="1">
        <v>45771</v>
      </c>
      <c r="H855">
        <v>3.2174999999999998</v>
      </c>
      <c r="I855" s="1">
        <v>45765</v>
      </c>
      <c r="J855" s="2">
        <v>3.1949999999999998</v>
      </c>
      <c r="K855" s="1">
        <v>45768</v>
      </c>
      <c r="L855">
        <v>3.1833999999999998</v>
      </c>
      <c r="M855" s="1">
        <v>45765</v>
      </c>
      <c r="N855">
        <v>3.2450000000000001</v>
      </c>
      <c r="O855" s="1">
        <v>45769</v>
      </c>
      <c r="P855">
        <v>3.3450000000000002</v>
      </c>
      <c r="Q855" s="1">
        <v>45772</v>
      </c>
      <c r="R855">
        <v>3.51</v>
      </c>
      <c r="S855" s="1"/>
      <c r="U855" s="1"/>
      <c r="V855" s="3"/>
      <c r="W855" s="1"/>
      <c r="Y855" s="1"/>
      <c r="AA855" s="1"/>
      <c r="AC855" s="1"/>
      <c r="AE855" s="1"/>
      <c r="AG855" s="1"/>
      <c r="AI855" s="1"/>
      <c r="AK855" s="1"/>
      <c r="AM855" s="1"/>
      <c r="AO855" s="1"/>
      <c r="AQ855" s="1"/>
    </row>
    <row r="856" spans="1:43" x14ac:dyDescent="0.2">
      <c r="A856" s="1">
        <v>45771</v>
      </c>
      <c r="B856">
        <v>3.5672999999999999</v>
      </c>
      <c r="C856" s="1">
        <v>45769</v>
      </c>
      <c r="D856">
        <v>3.4380000000000002</v>
      </c>
      <c r="E856" s="1">
        <v>45764</v>
      </c>
      <c r="F856">
        <v>3.4024999999999999</v>
      </c>
      <c r="G856" s="1">
        <v>45772</v>
      </c>
      <c r="H856">
        <v>3.23</v>
      </c>
      <c r="I856" s="1">
        <v>45768</v>
      </c>
      <c r="J856" s="2">
        <v>3.1625000000000001</v>
      </c>
      <c r="K856" s="1">
        <v>45769</v>
      </c>
      <c r="L856">
        <v>3.2149999999999999</v>
      </c>
      <c r="M856" s="1">
        <v>45768</v>
      </c>
      <c r="N856">
        <v>3.21</v>
      </c>
      <c r="O856" s="1">
        <v>45770</v>
      </c>
      <c r="P856">
        <v>3.3536999999999999</v>
      </c>
      <c r="Q856" s="1">
        <v>45775</v>
      </c>
      <c r="R856">
        <v>3.5049999999999999</v>
      </c>
      <c r="S856" s="1"/>
      <c r="U856" s="1"/>
      <c r="V856" s="3"/>
      <c r="W856" s="1"/>
      <c r="Y856" s="1"/>
      <c r="AA856" s="1"/>
      <c r="AC856" s="1"/>
      <c r="AE856" s="1"/>
      <c r="AG856" s="1"/>
      <c r="AI856" s="1"/>
      <c r="AK856" s="1"/>
      <c r="AM856" s="1"/>
      <c r="AO856" s="1"/>
      <c r="AQ856" s="1"/>
    </row>
    <row r="857" spans="1:43" x14ac:dyDescent="0.2">
      <c r="A857" s="1">
        <v>45772</v>
      </c>
      <c r="B857">
        <v>3.5379999999999998</v>
      </c>
      <c r="C857" s="1">
        <v>45770</v>
      </c>
      <c r="D857">
        <v>3.4487999999999999</v>
      </c>
      <c r="E857" s="1">
        <v>45765</v>
      </c>
      <c r="F857">
        <v>3.375</v>
      </c>
      <c r="G857" s="1">
        <v>45775</v>
      </c>
      <c r="H857">
        <v>3.2275</v>
      </c>
      <c r="I857" s="1">
        <v>45769</v>
      </c>
      <c r="J857" s="2">
        <v>3.1949999999999998</v>
      </c>
      <c r="K857" s="1">
        <v>45770</v>
      </c>
      <c r="L857">
        <v>3.218</v>
      </c>
      <c r="M857" s="1">
        <v>45769</v>
      </c>
      <c r="N857">
        <v>3.24</v>
      </c>
      <c r="O857" s="1">
        <v>45771</v>
      </c>
      <c r="P857">
        <v>3.3679999999999999</v>
      </c>
      <c r="Q857" s="1">
        <v>45776</v>
      </c>
      <c r="R857">
        <v>3.508</v>
      </c>
      <c r="S857" s="1"/>
      <c r="U857" s="1"/>
      <c r="V857" s="3"/>
      <c r="W857" s="1"/>
      <c r="Y857" s="1"/>
      <c r="AA857" s="1"/>
      <c r="AC857" s="1"/>
      <c r="AE857" s="1"/>
      <c r="AG857" s="1"/>
      <c r="AI857" s="1"/>
      <c r="AK857" s="1"/>
      <c r="AM857" s="1"/>
      <c r="AO857" s="1"/>
      <c r="AQ857" s="1"/>
    </row>
    <row r="858" spans="1:43" x14ac:dyDescent="0.2">
      <c r="A858" s="1">
        <v>45775</v>
      </c>
      <c r="B858">
        <v>3.56</v>
      </c>
      <c r="C858" s="1">
        <v>45771</v>
      </c>
      <c r="D858">
        <v>3.4662000000000002</v>
      </c>
      <c r="E858" s="1">
        <v>45768</v>
      </c>
      <c r="F858">
        <v>3.3472</v>
      </c>
      <c r="G858" s="1">
        <v>45776</v>
      </c>
      <c r="H858">
        <v>3.23</v>
      </c>
      <c r="I858" s="1">
        <v>45770</v>
      </c>
      <c r="J858" s="2">
        <v>3.19</v>
      </c>
      <c r="K858" s="1">
        <v>45771</v>
      </c>
      <c r="L858">
        <v>3.2362000000000002</v>
      </c>
      <c r="M858" s="1">
        <v>45770</v>
      </c>
      <c r="N858">
        <v>3.2450000000000001</v>
      </c>
      <c r="O858" s="1">
        <v>45772</v>
      </c>
      <c r="P858">
        <v>3.3780000000000001</v>
      </c>
      <c r="Q858" s="1">
        <v>45777</v>
      </c>
      <c r="R858">
        <v>3.5175000000000001</v>
      </c>
      <c r="S858" s="1"/>
      <c r="U858" s="1"/>
      <c r="V858" s="3"/>
      <c r="W858" s="1"/>
      <c r="Y858" s="1"/>
      <c r="AA858" s="1"/>
      <c r="AC858" s="1"/>
      <c r="AE858" s="1"/>
      <c r="AG858" s="1"/>
      <c r="AI858" s="1"/>
      <c r="AK858" s="1"/>
      <c r="AM858" s="1"/>
      <c r="AO858" s="1"/>
      <c r="AQ858" s="1"/>
    </row>
    <row r="859" spans="1:43" x14ac:dyDescent="0.2">
      <c r="A859" s="1">
        <v>45776</v>
      </c>
      <c r="B859">
        <v>3.5425</v>
      </c>
      <c r="C859" s="1">
        <v>45772</v>
      </c>
      <c r="D859">
        <v>3.468</v>
      </c>
      <c r="E859" s="1">
        <v>45769</v>
      </c>
      <c r="F859">
        <v>3.375</v>
      </c>
      <c r="G859" s="1">
        <v>45777</v>
      </c>
      <c r="H859">
        <v>3.2374999999999998</v>
      </c>
      <c r="I859" s="1">
        <v>45771</v>
      </c>
      <c r="J859" s="2">
        <v>3.2122000000000002</v>
      </c>
      <c r="K859" s="1">
        <v>45772</v>
      </c>
      <c r="L859">
        <v>3.2433999999999998</v>
      </c>
      <c r="M859" s="1">
        <v>45771</v>
      </c>
      <c r="N859">
        <v>3.2650000000000001</v>
      </c>
      <c r="O859" s="1">
        <v>45775</v>
      </c>
      <c r="P859">
        <v>3.3772000000000002</v>
      </c>
      <c r="Q859" s="1">
        <v>45778</v>
      </c>
      <c r="R859">
        <v>3.51</v>
      </c>
      <c r="S859" s="1"/>
      <c r="U859" s="1"/>
      <c r="V859" s="3"/>
      <c r="W859" s="1"/>
      <c r="Y859" s="1"/>
      <c r="AA859" s="1"/>
      <c r="AC859" s="1"/>
      <c r="AE859" s="1"/>
      <c r="AG859" s="1"/>
      <c r="AI859" s="1"/>
      <c r="AK859" s="1"/>
      <c r="AM859" s="1"/>
      <c r="AO859" s="1"/>
      <c r="AQ859" s="1"/>
    </row>
    <row r="860" spans="1:43" x14ac:dyDescent="0.2">
      <c r="A860" s="1">
        <v>45777</v>
      </c>
      <c r="B860">
        <v>3.5449999999999999</v>
      </c>
      <c r="C860" s="1">
        <v>45775</v>
      </c>
      <c r="D860">
        <v>3.4649999999999999</v>
      </c>
      <c r="E860" s="1">
        <v>45770</v>
      </c>
      <c r="F860">
        <v>3.3849999999999998</v>
      </c>
      <c r="G860" s="1">
        <v>45779</v>
      </c>
      <c r="H860">
        <v>3.2450000000000001</v>
      </c>
      <c r="I860" s="1">
        <v>45772</v>
      </c>
      <c r="J860" s="2">
        <v>3.22</v>
      </c>
      <c r="K860" s="1">
        <v>45775</v>
      </c>
      <c r="L860">
        <v>3.2422</v>
      </c>
      <c r="M860" s="1">
        <v>45772</v>
      </c>
      <c r="N860">
        <v>3.2749999999999999</v>
      </c>
      <c r="O860" s="1">
        <v>45776</v>
      </c>
      <c r="P860">
        <v>3.375</v>
      </c>
      <c r="Q860" s="1">
        <v>45779</v>
      </c>
      <c r="R860">
        <v>3.5249999999999999</v>
      </c>
      <c r="S860" s="1"/>
      <c r="U860" s="1"/>
      <c r="V860" s="3"/>
      <c r="W860" s="1"/>
      <c r="Y860" s="1"/>
      <c r="AA860" s="1"/>
      <c r="AC860" s="1"/>
      <c r="AE860" s="1"/>
      <c r="AG860" s="1"/>
      <c r="AI860" s="1"/>
      <c r="AK860" s="1"/>
      <c r="AM860" s="1"/>
      <c r="AO860" s="1"/>
      <c r="AQ860" s="1"/>
    </row>
    <row r="861" spans="1:43" x14ac:dyDescent="0.2">
      <c r="A861" s="1">
        <v>45779</v>
      </c>
      <c r="B861">
        <v>3.56</v>
      </c>
      <c r="C861" s="1">
        <v>45776</v>
      </c>
      <c r="D861">
        <v>3.47</v>
      </c>
      <c r="E861" s="1">
        <v>45771</v>
      </c>
      <c r="F861">
        <v>3.3975</v>
      </c>
      <c r="G861" s="1">
        <v>45782</v>
      </c>
      <c r="H861">
        <v>3.2174999999999998</v>
      </c>
      <c r="I861" s="1">
        <v>45775</v>
      </c>
      <c r="J861" s="2">
        <v>3.2172000000000001</v>
      </c>
      <c r="K861" s="1">
        <v>45776</v>
      </c>
      <c r="L861">
        <v>3.2475000000000001</v>
      </c>
      <c r="M861" s="1">
        <v>45775</v>
      </c>
      <c r="N861">
        <v>3.2722000000000002</v>
      </c>
      <c r="O861" s="1">
        <v>45777</v>
      </c>
      <c r="P861">
        <v>3.3849999999999998</v>
      </c>
      <c r="Q861" s="1">
        <v>45782</v>
      </c>
      <c r="R861">
        <v>3.4950000000000001</v>
      </c>
      <c r="S861" s="1"/>
      <c r="U861" s="1"/>
      <c r="V861" s="3"/>
      <c r="W861" s="1"/>
      <c r="Y861" s="1"/>
      <c r="AA861" s="1"/>
      <c r="AC861" s="1"/>
      <c r="AE861" s="1"/>
      <c r="AG861" s="1"/>
      <c r="AI861" s="1"/>
      <c r="AK861" s="1"/>
      <c r="AM861" s="1"/>
      <c r="AO861" s="1"/>
      <c r="AQ861" s="1"/>
    </row>
    <row r="862" spans="1:43" x14ac:dyDescent="0.2">
      <c r="A862" s="1">
        <v>45782</v>
      </c>
      <c r="B862">
        <v>3.5529999999999999</v>
      </c>
      <c r="C862" s="1">
        <v>45777</v>
      </c>
      <c r="D862">
        <v>3.4762</v>
      </c>
      <c r="E862" s="1">
        <v>45772</v>
      </c>
      <c r="F862">
        <v>3.4079999999999999</v>
      </c>
      <c r="G862" s="1">
        <v>45783</v>
      </c>
      <c r="H862">
        <v>3.19</v>
      </c>
      <c r="I862" s="1">
        <v>45776</v>
      </c>
      <c r="J862" s="2">
        <v>3.2210000000000001</v>
      </c>
      <c r="K862" s="1">
        <v>45777</v>
      </c>
      <c r="L862">
        <v>3.2513000000000001</v>
      </c>
      <c r="M862" s="1">
        <v>45776</v>
      </c>
      <c r="N862">
        <v>3.2730000000000001</v>
      </c>
      <c r="O862" s="1">
        <v>45778</v>
      </c>
      <c r="P862">
        <v>3.3624999999999998</v>
      </c>
      <c r="Q862" s="1">
        <v>45783</v>
      </c>
      <c r="R862">
        <v>3.46</v>
      </c>
      <c r="S862" s="1"/>
      <c r="U862" s="1"/>
      <c r="V862" s="3"/>
      <c r="W862" s="1"/>
      <c r="Y862" s="1"/>
      <c r="AA862" s="1"/>
      <c r="AC862" s="1"/>
      <c r="AE862" s="1"/>
      <c r="AG862" s="1"/>
      <c r="AI862" s="1"/>
      <c r="AK862" s="1"/>
      <c r="AM862" s="1"/>
      <c r="AO862" s="1"/>
      <c r="AQ862" s="1"/>
    </row>
    <row r="863" spans="1:43" x14ac:dyDescent="0.2">
      <c r="A863" s="1">
        <v>45783</v>
      </c>
      <c r="B863">
        <v>3.54</v>
      </c>
      <c r="C863" s="1">
        <v>45778</v>
      </c>
      <c r="D863">
        <v>3.4729999999999999</v>
      </c>
      <c r="E863" s="1">
        <v>45775</v>
      </c>
      <c r="F863">
        <v>3.4073000000000002</v>
      </c>
      <c r="G863" s="1">
        <v>45784</v>
      </c>
      <c r="H863">
        <v>3.1349999999999998</v>
      </c>
      <c r="I863" s="1">
        <v>45777</v>
      </c>
      <c r="J863" s="2">
        <v>3.2275</v>
      </c>
      <c r="K863" s="1">
        <v>45779</v>
      </c>
      <c r="L863">
        <v>3.2663000000000002</v>
      </c>
      <c r="M863" s="1">
        <v>45777</v>
      </c>
      <c r="N863">
        <v>3.2850000000000001</v>
      </c>
      <c r="O863" s="1">
        <v>45779</v>
      </c>
      <c r="P863">
        <v>3.39</v>
      </c>
      <c r="Q863" s="1">
        <v>45784</v>
      </c>
      <c r="R863">
        <v>3.4249999999999998</v>
      </c>
      <c r="S863" s="1"/>
      <c r="U863" s="1"/>
      <c r="V863" s="3"/>
      <c r="W863" s="1"/>
      <c r="Y863" s="1"/>
      <c r="AA863" s="1"/>
      <c r="AC863" s="1"/>
      <c r="AE863" s="1"/>
      <c r="AG863" s="1"/>
      <c r="AI863" s="1"/>
      <c r="AK863" s="1"/>
      <c r="AM863" s="1"/>
      <c r="AO863" s="1"/>
      <c r="AQ863" s="1"/>
    </row>
    <row r="864" spans="1:43" x14ac:dyDescent="0.2">
      <c r="A864" s="1">
        <v>45784</v>
      </c>
      <c r="B864">
        <v>3.53</v>
      </c>
      <c r="C864" s="1">
        <v>45779</v>
      </c>
      <c r="D864">
        <v>3.4775</v>
      </c>
      <c r="E864" s="1">
        <v>45776</v>
      </c>
      <c r="F864">
        <v>3.4049999999999998</v>
      </c>
      <c r="G864" s="1">
        <v>45785</v>
      </c>
      <c r="H864">
        <v>3.0762999999999998</v>
      </c>
      <c r="I864" s="1">
        <v>45779</v>
      </c>
      <c r="J864" s="2">
        <v>3.2349999999999999</v>
      </c>
      <c r="K864" s="1">
        <v>45782</v>
      </c>
      <c r="L864">
        <v>3.2324999999999999</v>
      </c>
      <c r="M864" s="1">
        <v>45778</v>
      </c>
      <c r="N864">
        <v>3.2850000000000001</v>
      </c>
      <c r="O864" s="1">
        <v>45782</v>
      </c>
      <c r="P864">
        <v>3.355</v>
      </c>
      <c r="Q864" s="1">
        <v>45785</v>
      </c>
      <c r="R864">
        <v>3.375</v>
      </c>
      <c r="S864" s="1"/>
      <c r="U864" s="1"/>
      <c r="V864" s="3"/>
      <c r="W864" s="1"/>
      <c r="Y864" s="1"/>
      <c r="AA864" s="1"/>
      <c r="AC864" s="1"/>
      <c r="AE864" s="1"/>
      <c r="AG864" s="1"/>
      <c r="AI864" s="1"/>
      <c r="AK864" s="1"/>
      <c r="AM864" s="1"/>
      <c r="AO864" s="1"/>
      <c r="AQ864" s="1"/>
    </row>
    <row r="865" spans="1:43" x14ac:dyDescent="0.2">
      <c r="A865" s="1">
        <v>45785</v>
      </c>
      <c r="B865">
        <v>3.43</v>
      </c>
      <c r="C865" s="1">
        <v>45782</v>
      </c>
      <c r="D865">
        <v>3.4660000000000002</v>
      </c>
      <c r="E865" s="1">
        <v>45777</v>
      </c>
      <c r="F865">
        <v>3.4125000000000001</v>
      </c>
      <c r="G865" s="1">
        <v>45786</v>
      </c>
      <c r="H865">
        <v>3.13</v>
      </c>
      <c r="I865" s="1">
        <v>45782</v>
      </c>
      <c r="J865" s="2">
        <v>3.2075</v>
      </c>
      <c r="K865" s="1">
        <v>45783</v>
      </c>
      <c r="L865">
        <v>3.1981000000000002</v>
      </c>
      <c r="M865" s="1">
        <v>45779</v>
      </c>
      <c r="N865">
        <v>3.29</v>
      </c>
      <c r="O865" s="1">
        <v>45783</v>
      </c>
      <c r="P865">
        <v>3.3275000000000001</v>
      </c>
      <c r="Q865" s="1">
        <v>45786</v>
      </c>
      <c r="R865">
        <v>3.415</v>
      </c>
      <c r="S865" s="1"/>
      <c r="U865" s="1"/>
      <c r="V865" s="3"/>
      <c r="W865" s="1"/>
      <c r="Y865" s="1"/>
      <c r="AA865" s="1"/>
      <c r="AC865" s="1"/>
      <c r="AE865" s="1"/>
      <c r="AG865" s="1"/>
      <c r="AI865" s="1"/>
      <c r="AK865" s="1"/>
      <c r="AM865" s="1"/>
      <c r="AO865" s="1"/>
      <c r="AQ865" s="1"/>
    </row>
    <row r="866" spans="1:43" x14ac:dyDescent="0.2">
      <c r="A866" s="1">
        <v>45786</v>
      </c>
      <c r="B866">
        <v>3.5</v>
      </c>
      <c r="C866" s="1">
        <v>45783</v>
      </c>
      <c r="D866">
        <v>3.4449999999999998</v>
      </c>
      <c r="E866" s="1">
        <v>45779</v>
      </c>
      <c r="F866">
        <v>3.415</v>
      </c>
      <c r="G866" s="1">
        <v>45790</v>
      </c>
      <c r="H866">
        <v>3.1949999999999998</v>
      </c>
      <c r="I866" s="1">
        <v>45783</v>
      </c>
      <c r="J866" s="2">
        <v>3.1675</v>
      </c>
      <c r="K866" s="1">
        <v>45784</v>
      </c>
      <c r="L866">
        <v>3.1480000000000001</v>
      </c>
      <c r="M866" s="1">
        <v>45782</v>
      </c>
      <c r="N866">
        <v>3.26</v>
      </c>
      <c r="O866" s="1">
        <v>45784</v>
      </c>
      <c r="P866">
        <v>3.2825000000000002</v>
      </c>
      <c r="Q866" s="1">
        <v>45790</v>
      </c>
      <c r="R866">
        <v>3.4980000000000002</v>
      </c>
      <c r="S866" s="1"/>
      <c r="U866" s="1"/>
      <c r="V866" s="3"/>
      <c r="W866" s="1"/>
      <c r="Y866" s="1"/>
      <c r="AA866" s="1"/>
      <c r="AC866" s="1"/>
      <c r="AE866" s="1"/>
      <c r="AG866" s="1"/>
      <c r="AI866" s="1"/>
      <c r="AK866" s="1"/>
      <c r="AM866" s="1"/>
      <c r="AO866" s="1"/>
      <c r="AQ866" s="1"/>
    </row>
    <row r="867" spans="1:43" x14ac:dyDescent="0.2">
      <c r="A867" s="1">
        <v>45790</v>
      </c>
      <c r="B867">
        <v>3.5</v>
      </c>
      <c r="C867" s="1">
        <v>45784</v>
      </c>
      <c r="D867">
        <v>3.4249999999999998</v>
      </c>
      <c r="E867" s="1">
        <v>45782</v>
      </c>
      <c r="F867">
        <v>3.399</v>
      </c>
      <c r="G867" s="1">
        <v>45791</v>
      </c>
      <c r="H867">
        <v>3.23</v>
      </c>
      <c r="I867" s="1">
        <v>45784</v>
      </c>
      <c r="J867" s="2">
        <v>3.1175000000000002</v>
      </c>
      <c r="K867" s="1">
        <v>45785</v>
      </c>
      <c r="L867">
        <v>3.0924999999999998</v>
      </c>
      <c r="M867" s="1">
        <v>45783</v>
      </c>
      <c r="N867">
        <v>3.23</v>
      </c>
      <c r="O867" s="1">
        <v>45785</v>
      </c>
      <c r="P867">
        <v>3.23</v>
      </c>
      <c r="Q867" s="1">
        <v>45791</v>
      </c>
      <c r="R867">
        <v>3.5325000000000002</v>
      </c>
      <c r="S867" s="1"/>
      <c r="U867" s="1"/>
      <c r="V867" s="3"/>
      <c r="W867" s="1"/>
      <c r="Y867" s="1"/>
      <c r="AA867" s="1"/>
      <c r="AC867" s="1"/>
      <c r="AE867" s="1"/>
      <c r="AG867" s="1"/>
      <c r="AI867" s="1"/>
      <c r="AK867" s="1"/>
      <c r="AM867" s="1"/>
      <c r="AO867" s="1"/>
      <c r="AQ867" s="1"/>
    </row>
    <row r="868" spans="1:43" x14ac:dyDescent="0.2">
      <c r="A868" s="1">
        <v>45791</v>
      </c>
      <c r="B868">
        <v>3.5150000000000001</v>
      </c>
      <c r="C868" s="1">
        <v>45785</v>
      </c>
      <c r="D868">
        <v>3.335</v>
      </c>
      <c r="E868" s="1">
        <v>45783</v>
      </c>
      <c r="F868">
        <v>3.37</v>
      </c>
      <c r="G868" s="1">
        <v>45792</v>
      </c>
      <c r="H868">
        <v>3.23</v>
      </c>
      <c r="I868" s="1">
        <v>45785</v>
      </c>
      <c r="J868" s="2">
        <v>3.0550000000000002</v>
      </c>
      <c r="K868" s="1">
        <v>45786</v>
      </c>
      <c r="L868">
        <v>3.1488</v>
      </c>
      <c r="M868" s="1">
        <v>45784</v>
      </c>
      <c r="N868">
        <v>3.1749999999999998</v>
      </c>
      <c r="O868" s="1">
        <v>45786</v>
      </c>
      <c r="P868">
        <v>3.2749999999999999</v>
      </c>
      <c r="Q868" s="1">
        <v>45792</v>
      </c>
      <c r="R868">
        <v>3.52</v>
      </c>
      <c r="S868" s="1"/>
      <c r="U868" s="1"/>
      <c r="V868" s="3"/>
      <c r="W868" s="1"/>
      <c r="Y868" s="1"/>
      <c r="AA868" s="1"/>
      <c r="AC868" s="1"/>
      <c r="AE868" s="1"/>
      <c r="AG868" s="1"/>
      <c r="AI868" s="1"/>
      <c r="AK868" s="1"/>
      <c r="AM868" s="1"/>
      <c r="AO868" s="1"/>
      <c r="AQ868" s="1"/>
    </row>
    <row r="869" spans="1:43" x14ac:dyDescent="0.2">
      <c r="A869" s="1">
        <v>45792</v>
      </c>
      <c r="B869">
        <v>3.5</v>
      </c>
      <c r="C869" s="1">
        <v>45786</v>
      </c>
      <c r="D869">
        <v>3.3774999999999999</v>
      </c>
      <c r="E869" s="1">
        <v>45784</v>
      </c>
      <c r="F869">
        <v>3.335</v>
      </c>
      <c r="G869" s="1">
        <v>45793</v>
      </c>
      <c r="H869">
        <v>3.2</v>
      </c>
      <c r="I869" s="1">
        <v>45786</v>
      </c>
      <c r="J869" s="2">
        <v>3.1175000000000002</v>
      </c>
      <c r="K869" s="1">
        <v>45790</v>
      </c>
      <c r="L869">
        <v>3.2124999999999999</v>
      </c>
      <c r="M869" s="1">
        <v>45785</v>
      </c>
      <c r="N869">
        <v>3.125</v>
      </c>
      <c r="O869" s="1">
        <v>45790</v>
      </c>
      <c r="P869">
        <v>3.35</v>
      </c>
      <c r="Q869" s="1">
        <v>45793</v>
      </c>
      <c r="R869">
        <v>3.468</v>
      </c>
      <c r="S869" s="1"/>
      <c r="U869" s="1"/>
      <c r="V869" s="3"/>
      <c r="W869" s="1"/>
      <c r="Y869" s="1"/>
      <c r="AA869" s="1"/>
      <c r="AC869" s="1"/>
      <c r="AE869" s="1"/>
      <c r="AG869" s="1"/>
      <c r="AI869" s="1"/>
      <c r="AK869" s="1"/>
      <c r="AM869" s="1"/>
      <c r="AO869" s="1"/>
      <c r="AQ869" s="1"/>
    </row>
    <row r="870" spans="1:43" x14ac:dyDescent="0.2">
      <c r="A870" s="1">
        <v>45793</v>
      </c>
      <c r="B870">
        <v>3.48</v>
      </c>
      <c r="C870" s="1">
        <v>45790</v>
      </c>
      <c r="D870">
        <v>3.419</v>
      </c>
      <c r="E870" s="1">
        <v>45785</v>
      </c>
      <c r="F870">
        <v>3.2713000000000001</v>
      </c>
      <c r="G870" s="1">
        <v>45796</v>
      </c>
      <c r="H870">
        <v>3.2324999999999999</v>
      </c>
      <c r="I870" s="1">
        <v>45790</v>
      </c>
      <c r="J870" s="2">
        <v>3.1749999999999998</v>
      </c>
      <c r="K870" s="1">
        <v>45791</v>
      </c>
      <c r="L870">
        <v>3.2475000000000001</v>
      </c>
      <c r="M870" s="1">
        <v>45786</v>
      </c>
      <c r="N870">
        <v>3.1749999999999998</v>
      </c>
      <c r="O870" s="1">
        <v>45791</v>
      </c>
      <c r="P870">
        <v>3.3824999999999998</v>
      </c>
      <c r="Q870" s="1">
        <v>45796</v>
      </c>
      <c r="R870">
        <v>3.5175000000000001</v>
      </c>
      <c r="S870" s="1"/>
      <c r="U870" s="1"/>
      <c r="V870" s="3"/>
      <c r="W870" s="1"/>
      <c r="Y870" s="1"/>
      <c r="AA870" s="1"/>
      <c r="AC870" s="1"/>
      <c r="AE870" s="1"/>
      <c r="AG870" s="1"/>
      <c r="AI870" s="1"/>
      <c r="AK870" s="1"/>
      <c r="AM870" s="1"/>
      <c r="AO870" s="1"/>
      <c r="AQ870" s="1"/>
    </row>
    <row r="871" spans="1:43" x14ac:dyDescent="0.2">
      <c r="A871" s="1">
        <v>45796</v>
      </c>
      <c r="B871">
        <v>3.4649999999999999</v>
      </c>
      <c r="C871" s="1">
        <v>45791</v>
      </c>
      <c r="D871">
        <v>3.4175</v>
      </c>
      <c r="E871" s="1">
        <v>45786</v>
      </c>
      <c r="F871">
        <v>3.32</v>
      </c>
      <c r="G871" s="1">
        <v>45797</v>
      </c>
      <c r="H871">
        <v>3.2130000000000001</v>
      </c>
      <c r="I871" s="1">
        <v>45791</v>
      </c>
      <c r="J871" s="2">
        <v>3.2124999999999999</v>
      </c>
      <c r="K871" s="1">
        <v>45792</v>
      </c>
      <c r="L871">
        <v>3.25</v>
      </c>
      <c r="M871" s="1">
        <v>45790</v>
      </c>
      <c r="N871">
        <v>3.2450000000000001</v>
      </c>
      <c r="O871" s="1">
        <v>45792</v>
      </c>
      <c r="P871">
        <v>3.3824999999999998</v>
      </c>
      <c r="Q871" s="1">
        <v>45797</v>
      </c>
      <c r="R871">
        <v>3.4929999999999999</v>
      </c>
      <c r="S871" s="1"/>
      <c r="U871" s="1"/>
      <c r="V871" s="3"/>
      <c r="W871" s="1"/>
      <c r="Y871" s="1"/>
      <c r="AA871" s="1"/>
      <c r="AC871" s="1"/>
      <c r="AE871" s="1"/>
      <c r="AG871" s="1"/>
      <c r="AI871" s="1"/>
      <c r="AK871" s="1"/>
      <c r="AM871" s="1"/>
      <c r="AO871" s="1"/>
      <c r="AQ871" s="1"/>
    </row>
    <row r="872" spans="1:43" x14ac:dyDescent="0.2">
      <c r="A872" s="1">
        <v>45797</v>
      </c>
      <c r="B872">
        <v>3.46</v>
      </c>
      <c r="C872" s="1">
        <v>45792</v>
      </c>
      <c r="D872">
        <v>3.4249999999999998</v>
      </c>
      <c r="E872" s="1">
        <v>45790</v>
      </c>
      <c r="F872">
        <v>3.355</v>
      </c>
      <c r="G872" s="1">
        <v>45798</v>
      </c>
      <c r="H872">
        <v>3.198</v>
      </c>
      <c r="I872" s="1">
        <v>45792</v>
      </c>
      <c r="J872" s="2">
        <v>3.2149999999999999</v>
      </c>
      <c r="K872" s="1">
        <v>45793</v>
      </c>
      <c r="L872">
        <v>3.2037</v>
      </c>
      <c r="M872" s="1">
        <v>45791</v>
      </c>
      <c r="N872">
        <v>3.2749999999999999</v>
      </c>
      <c r="O872" s="1">
        <v>45793</v>
      </c>
      <c r="P872">
        <v>3.33</v>
      </c>
      <c r="Q872" s="1">
        <v>45798</v>
      </c>
      <c r="R872">
        <v>3.5150000000000001</v>
      </c>
      <c r="S872" s="1"/>
      <c r="U872" s="1"/>
      <c r="V872" s="3"/>
      <c r="W872" s="1"/>
      <c r="Y872" s="1"/>
      <c r="AA872" s="1"/>
      <c r="AC872" s="1"/>
      <c r="AE872" s="1"/>
      <c r="AG872" s="1"/>
      <c r="AI872" s="1"/>
      <c r="AK872" s="1"/>
      <c r="AM872" s="1"/>
      <c r="AO872" s="1"/>
      <c r="AQ872" s="1"/>
    </row>
    <row r="873" spans="1:43" x14ac:dyDescent="0.2">
      <c r="A873" s="1">
        <v>45798</v>
      </c>
      <c r="B873">
        <v>3.42</v>
      </c>
      <c r="C873" s="1">
        <v>45793</v>
      </c>
      <c r="D873">
        <v>3.3975</v>
      </c>
      <c r="E873" s="1">
        <v>45791</v>
      </c>
      <c r="F873">
        <v>3.36</v>
      </c>
      <c r="G873" s="1">
        <v>45799</v>
      </c>
      <c r="H873">
        <v>3.1850000000000001</v>
      </c>
      <c r="I873" s="1">
        <v>45793</v>
      </c>
      <c r="J873" s="2">
        <v>3.173</v>
      </c>
      <c r="K873" s="1">
        <v>45796</v>
      </c>
      <c r="L873">
        <v>3.2562000000000002</v>
      </c>
      <c r="M873" s="1">
        <v>45792</v>
      </c>
      <c r="N873">
        <v>3.2749999999999999</v>
      </c>
      <c r="O873" s="1">
        <v>45796</v>
      </c>
      <c r="P873">
        <v>3.3875000000000002</v>
      </c>
      <c r="Q873" s="1">
        <v>45799</v>
      </c>
      <c r="R873">
        <v>3.5150000000000001</v>
      </c>
      <c r="S873" s="1"/>
      <c r="U873" s="1"/>
      <c r="V873" s="3"/>
      <c r="W873" s="1"/>
      <c r="Y873" s="1"/>
      <c r="AA873" s="1"/>
      <c r="AC873" s="1"/>
      <c r="AE873" s="1"/>
      <c r="AG873" s="1"/>
      <c r="AI873" s="1"/>
      <c r="AK873" s="1"/>
      <c r="AM873" s="1"/>
      <c r="AO873" s="1"/>
      <c r="AQ873" s="1"/>
    </row>
    <row r="874" spans="1:43" x14ac:dyDescent="0.2">
      <c r="A874" s="1">
        <v>45799</v>
      </c>
      <c r="B874">
        <v>3.39</v>
      </c>
      <c r="C874" s="1">
        <v>45796</v>
      </c>
      <c r="D874">
        <v>3.395</v>
      </c>
      <c r="E874" s="1">
        <v>45792</v>
      </c>
      <c r="F874">
        <v>3.355</v>
      </c>
      <c r="G874" s="1">
        <v>45800</v>
      </c>
      <c r="H874">
        <v>3.16</v>
      </c>
      <c r="I874" s="1">
        <v>45796</v>
      </c>
      <c r="J874" s="2">
        <v>3.2149999999999999</v>
      </c>
      <c r="K874" s="1">
        <v>45797</v>
      </c>
      <c r="L874">
        <v>3.2349999999999999</v>
      </c>
      <c r="M874" s="1">
        <v>45793</v>
      </c>
      <c r="N874">
        <v>3.238</v>
      </c>
      <c r="O874" s="1">
        <v>45797</v>
      </c>
      <c r="P874">
        <v>3.3624999999999998</v>
      </c>
      <c r="Q874" s="1">
        <v>45800</v>
      </c>
      <c r="R874">
        <v>3.4980000000000002</v>
      </c>
      <c r="S874" s="1"/>
      <c r="U874" s="1"/>
      <c r="V874" s="3"/>
      <c r="W874" s="1"/>
      <c r="Y874" s="1"/>
      <c r="AA874" s="1"/>
      <c r="AC874" s="1"/>
      <c r="AE874" s="1"/>
      <c r="AG874" s="1"/>
      <c r="AI874" s="1"/>
      <c r="AK874" s="1"/>
      <c r="AM874" s="1"/>
      <c r="AO874" s="1"/>
      <c r="AQ874" s="1"/>
    </row>
    <row r="875" spans="1:43" x14ac:dyDescent="0.2">
      <c r="A875" s="1">
        <v>45800</v>
      </c>
      <c r="B875">
        <v>3.395</v>
      </c>
      <c r="C875" s="1">
        <v>45797</v>
      </c>
      <c r="D875">
        <v>3.3875000000000002</v>
      </c>
      <c r="E875" s="1">
        <v>45793</v>
      </c>
      <c r="F875">
        <v>3.335</v>
      </c>
      <c r="G875" s="1">
        <v>45803</v>
      </c>
      <c r="H875">
        <v>3.145</v>
      </c>
      <c r="I875" s="1">
        <v>45797</v>
      </c>
      <c r="J875" s="2">
        <v>3.1974999999999998</v>
      </c>
      <c r="K875" s="1">
        <v>45798</v>
      </c>
      <c r="L875">
        <v>3.2349999999999999</v>
      </c>
      <c r="M875" s="1">
        <v>45796</v>
      </c>
      <c r="N875">
        <v>3.2879999999999998</v>
      </c>
      <c r="O875" s="1">
        <v>45798</v>
      </c>
      <c r="P875">
        <v>3.3788</v>
      </c>
      <c r="Q875" s="1">
        <v>45803</v>
      </c>
      <c r="R875">
        <v>3.48</v>
      </c>
      <c r="S875" s="1"/>
      <c r="U875" s="1"/>
      <c r="V875" s="3"/>
      <c r="W875" s="1"/>
      <c r="Y875" s="1"/>
      <c r="AA875" s="1"/>
      <c r="AC875" s="1"/>
      <c r="AE875" s="1"/>
      <c r="AG875" s="1"/>
      <c r="AI875" s="1"/>
      <c r="AK875" s="1"/>
      <c r="AM875" s="1"/>
      <c r="AO875" s="1"/>
      <c r="AQ875" s="1"/>
    </row>
    <row r="876" spans="1:43" x14ac:dyDescent="0.2">
      <c r="A876" s="1">
        <v>45803</v>
      </c>
      <c r="B876">
        <v>3.39</v>
      </c>
      <c r="C876" s="1">
        <v>45798</v>
      </c>
      <c r="D876">
        <v>3.3475000000000001</v>
      </c>
      <c r="E876" s="1">
        <v>45796</v>
      </c>
      <c r="F876">
        <v>3.3479999999999999</v>
      </c>
      <c r="G876" s="1">
        <v>45804</v>
      </c>
      <c r="H876">
        <v>3.125</v>
      </c>
      <c r="I876" s="1">
        <v>45798</v>
      </c>
      <c r="J876" s="2">
        <v>3.1880000000000002</v>
      </c>
      <c r="K876" s="1">
        <v>45799</v>
      </c>
      <c r="L876">
        <v>3.2250000000000001</v>
      </c>
      <c r="M876" s="1">
        <v>45797</v>
      </c>
      <c r="N876">
        <v>3.2650000000000001</v>
      </c>
      <c r="O876" s="1">
        <v>45799</v>
      </c>
      <c r="P876">
        <v>3.375</v>
      </c>
      <c r="Q876" s="1">
        <v>45804</v>
      </c>
      <c r="R876">
        <v>3.4750000000000001</v>
      </c>
      <c r="S876" s="1"/>
      <c r="U876" s="1"/>
      <c r="V876" s="3"/>
      <c r="W876" s="1"/>
      <c r="Y876" s="1"/>
      <c r="AA876" s="1"/>
      <c r="AC876" s="1"/>
      <c r="AE876" s="1"/>
      <c r="AG876" s="1"/>
      <c r="AI876" s="1"/>
      <c r="AK876" s="1"/>
      <c r="AM876" s="1"/>
      <c r="AO876" s="1"/>
      <c r="AQ876" s="1"/>
    </row>
    <row r="877" spans="1:43" x14ac:dyDescent="0.2">
      <c r="A877" s="1">
        <v>45804</v>
      </c>
      <c r="B877">
        <v>3.3849999999999998</v>
      </c>
      <c r="C877" s="1">
        <v>45799</v>
      </c>
      <c r="D877">
        <v>3.3325</v>
      </c>
      <c r="E877" s="1">
        <v>45797</v>
      </c>
      <c r="F877">
        <v>3.3410000000000002</v>
      </c>
      <c r="G877" s="1">
        <v>45805</v>
      </c>
      <c r="H877">
        <v>3.1425000000000001</v>
      </c>
      <c r="I877" s="1">
        <v>45799</v>
      </c>
      <c r="J877" s="2">
        <v>3.1829999999999998</v>
      </c>
      <c r="K877" s="1">
        <v>45800</v>
      </c>
      <c r="L877">
        <v>3.2050000000000001</v>
      </c>
      <c r="M877" s="1">
        <v>45798</v>
      </c>
      <c r="N877">
        <v>3.2749999999999999</v>
      </c>
      <c r="O877" s="1">
        <v>45800</v>
      </c>
      <c r="P877">
        <v>3.3563000000000001</v>
      </c>
      <c r="Q877" s="1">
        <v>45805</v>
      </c>
      <c r="R877">
        <v>3.49</v>
      </c>
      <c r="S877" s="1"/>
      <c r="U877" s="1"/>
      <c r="V877" s="3"/>
      <c r="W877" s="1"/>
      <c r="Y877" s="1"/>
      <c r="AA877" s="1"/>
      <c r="AC877" s="1"/>
      <c r="AE877" s="1"/>
      <c r="AG877" s="1"/>
      <c r="AI877" s="1"/>
      <c r="AK877" s="1"/>
      <c r="AM877" s="1"/>
      <c r="AO877" s="1"/>
      <c r="AQ877" s="1"/>
    </row>
    <row r="878" spans="1:43" x14ac:dyDescent="0.2">
      <c r="A878" s="1">
        <v>45805</v>
      </c>
      <c r="B878">
        <v>3.39</v>
      </c>
      <c r="C878" s="1">
        <v>45800</v>
      </c>
      <c r="D878">
        <v>3.319</v>
      </c>
      <c r="E878" s="1">
        <v>45798</v>
      </c>
      <c r="F878">
        <v>3.3029999999999999</v>
      </c>
      <c r="G878" s="1">
        <v>45806</v>
      </c>
      <c r="H878">
        <v>3.145</v>
      </c>
      <c r="I878" s="1">
        <v>45800</v>
      </c>
      <c r="J878" s="2">
        <v>3.1625000000000001</v>
      </c>
      <c r="K878" s="1">
        <v>45803</v>
      </c>
      <c r="L878">
        <v>3.19</v>
      </c>
      <c r="M878" s="1">
        <v>45799</v>
      </c>
      <c r="N878">
        <v>3.2679999999999998</v>
      </c>
      <c r="O878" s="1">
        <v>45803</v>
      </c>
      <c r="P878">
        <v>3.34</v>
      </c>
      <c r="Q878" s="1">
        <v>45806</v>
      </c>
      <c r="R878">
        <v>3.4980000000000002</v>
      </c>
      <c r="S878" s="1"/>
      <c r="U878" s="1"/>
      <c r="V878" s="3"/>
      <c r="W878" s="1"/>
      <c r="Y878" s="1"/>
      <c r="AA878" s="1"/>
      <c r="AC878" s="1"/>
      <c r="AE878" s="1"/>
      <c r="AG878" s="1"/>
      <c r="AI878" s="1"/>
      <c r="AK878" s="1"/>
      <c r="AM878" s="1"/>
      <c r="AO878" s="1"/>
      <c r="AQ878" s="1"/>
    </row>
    <row r="879" spans="1:43" x14ac:dyDescent="0.2">
      <c r="A879" s="1">
        <v>45806</v>
      </c>
      <c r="B879">
        <v>3.4</v>
      </c>
      <c r="C879" s="1">
        <v>45803</v>
      </c>
      <c r="D879">
        <v>3.3090000000000002</v>
      </c>
      <c r="E879" s="1">
        <v>45799</v>
      </c>
      <c r="F879">
        <v>3.2774999999999999</v>
      </c>
      <c r="G879" s="1">
        <v>45807</v>
      </c>
      <c r="H879">
        <v>3.1230000000000002</v>
      </c>
      <c r="I879" s="1">
        <v>45803</v>
      </c>
      <c r="J879" s="2">
        <v>3.1475</v>
      </c>
      <c r="K879" s="1">
        <v>45804</v>
      </c>
      <c r="L879">
        <v>3.1762000000000001</v>
      </c>
      <c r="M879" s="1">
        <v>45800</v>
      </c>
      <c r="N879">
        <v>3.25</v>
      </c>
      <c r="O879" s="1">
        <v>45804</v>
      </c>
      <c r="P879">
        <v>3.3254999999999999</v>
      </c>
      <c r="Q879" s="1">
        <v>45807</v>
      </c>
      <c r="R879">
        <v>3.4580000000000002</v>
      </c>
      <c r="S879" s="1"/>
      <c r="U879" s="1"/>
      <c r="V879" s="3"/>
      <c r="W879" s="1"/>
      <c r="Y879" s="1"/>
      <c r="AA879" s="1"/>
      <c r="AC879" s="1"/>
      <c r="AE879" s="1"/>
      <c r="AG879" s="1"/>
      <c r="AI879" s="1"/>
      <c r="AK879" s="1"/>
      <c r="AM879" s="1"/>
      <c r="AO879" s="1"/>
      <c r="AQ879" s="1"/>
    </row>
    <row r="880" spans="1:43" x14ac:dyDescent="0.2">
      <c r="A880" s="1">
        <v>45807</v>
      </c>
      <c r="B880">
        <v>3.3849999999999998</v>
      </c>
      <c r="C880" s="1">
        <v>45804</v>
      </c>
      <c r="D880">
        <v>3.3</v>
      </c>
      <c r="E880" s="1">
        <v>45800</v>
      </c>
      <c r="F880">
        <v>3.26</v>
      </c>
      <c r="G880" s="1">
        <v>45811</v>
      </c>
      <c r="H880">
        <v>3.13</v>
      </c>
      <c r="I880" s="1">
        <v>45804</v>
      </c>
      <c r="J880" s="2">
        <v>3.125</v>
      </c>
      <c r="K880" s="1">
        <v>45805</v>
      </c>
      <c r="L880">
        <v>3.1930000000000001</v>
      </c>
      <c r="M880" s="1">
        <v>45803</v>
      </c>
      <c r="N880">
        <v>3.2349999999999999</v>
      </c>
      <c r="O880" s="1">
        <v>45805</v>
      </c>
      <c r="P880">
        <v>3.343</v>
      </c>
      <c r="Q880" s="1">
        <v>45811</v>
      </c>
      <c r="R880">
        <v>3.4575</v>
      </c>
      <c r="S880" s="1"/>
      <c r="U880" s="1"/>
      <c r="V880" s="3"/>
      <c r="W880" s="1"/>
      <c r="Y880" s="1"/>
      <c r="AA880" s="1"/>
      <c r="AC880" s="1"/>
      <c r="AE880" s="1"/>
      <c r="AG880" s="1"/>
      <c r="AI880" s="1"/>
      <c r="AK880" s="1"/>
      <c r="AM880" s="1"/>
      <c r="AO880" s="1"/>
      <c r="AQ880" s="1"/>
    </row>
    <row r="881" spans="1:43" x14ac:dyDescent="0.2">
      <c r="A881" s="1">
        <v>45811</v>
      </c>
      <c r="B881">
        <v>3.3849999999999998</v>
      </c>
      <c r="C881" s="1">
        <v>45805</v>
      </c>
      <c r="D881">
        <v>3.3130000000000002</v>
      </c>
      <c r="E881" s="1">
        <v>45803</v>
      </c>
      <c r="F881">
        <v>3.25</v>
      </c>
      <c r="G881" s="1">
        <v>45812</v>
      </c>
      <c r="H881">
        <v>3.125</v>
      </c>
      <c r="I881" s="1">
        <v>45805</v>
      </c>
      <c r="J881" s="2">
        <v>3.1425000000000001</v>
      </c>
      <c r="K881" s="1">
        <v>45806</v>
      </c>
      <c r="L881">
        <v>3.1989999999999998</v>
      </c>
      <c r="M881" s="1">
        <v>45804</v>
      </c>
      <c r="N881">
        <v>3.218</v>
      </c>
      <c r="O881" s="1">
        <v>45806</v>
      </c>
      <c r="P881">
        <v>3.3525</v>
      </c>
      <c r="Q881" s="1">
        <v>45812</v>
      </c>
      <c r="R881">
        <v>3.45</v>
      </c>
      <c r="S881" s="1"/>
      <c r="U881" s="1"/>
      <c r="V881" s="3"/>
      <c r="W881" s="1"/>
      <c r="Y881" s="1"/>
      <c r="AA881" s="1"/>
      <c r="AC881" s="1"/>
      <c r="AE881" s="1"/>
      <c r="AG881" s="1"/>
      <c r="AI881" s="1"/>
      <c r="AK881" s="1"/>
      <c r="AM881" s="1"/>
      <c r="AO881" s="1"/>
      <c r="AQ881" s="1"/>
    </row>
    <row r="882" spans="1:43" x14ac:dyDescent="0.2">
      <c r="A882" s="1">
        <v>45812</v>
      </c>
      <c r="B882">
        <v>3.3849999999999998</v>
      </c>
      <c r="C882" s="1">
        <v>45806</v>
      </c>
      <c r="D882">
        <v>3.3125</v>
      </c>
      <c r="E882" s="1">
        <v>45804</v>
      </c>
      <c r="F882">
        <v>3.2349999999999999</v>
      </c>
      <c r="G882" s="1">
        <v>45813</v>
      </c>
      <c r="H882">
        <v>3.1124999999999998</v>
      </c>
      <c r="I882" s="1">
        <v>45806</v>
      </c>
      <c r="J882" s="2">
        <v>3.1480000000000001</v>
      </c>
      <c r="K882" s="1">
        <v>45807</v>
      </c>
      <c r="L882">
        <v>3.1705999999999999</v>
      </c>
      <c r="M882" s="1">
        <v>45805</v>
      </c>
      <c r="N882">
        <v>3.2349999999999999</v>
      </c>
      <c r="O882" s="1">
        <v>45807</v>
      </c>
      <c r="P882">
        <v>3.3149999999999999</v>
      </c>
      <c r="Q882" s="1">
        <v>45813</v>
      </c>
      <c r="R882">
        <v>3.4380000000000002</v>
      </c>
      <c r="S882" s="1"/>
      <c r="U882" s="1"/>
      <c r="V882" s="2"/>
    </row>
    <row r="883" spans="1:43" x14ac:dyDescent="0.2">
      <c r="A883" s="1">
        <v>45813</v>
      </c>
      <c r="B883">
        <v>3.3624999999999998</v>
      </c>
      <c r="C883" s="1">
        <v>45807</v>
      </c>
      <c r="D883">
        <v>3.3029999999999999</v>
      </c>
      <c r="E883" s="1">
        <v>45805</v>
      </c>
      <c r="F883">
        <v>3.2574999999999998</v>
      </c>
      <c r="G883" s="1">
        <v>45814</v>
      </c>
      <c r="H883">
        <v>3.12</v>
      </c>
      <c r="I883" s="1">
        <v>45807</v>
      </c>
      <c r="J883" s="2">
        <v>3.12</v>
      </c>
      <c r="K883" s="1">
        <v>45811</v>
      </c>
      <c r="L883">
        <v>3.1749999999999998</v>
      </c>
      <c r="M883" s="1">
        <v>45806</v>
      </c>
      <c r="N883">
        <v>3.2429999999999999</v>
      </c>
      <c r="O883" s="1">
        <v>45811</v>
      </c>
      <c r="P883">
        <v>3.3180000000000001</v>
      </c>
      <c r="Q883" s="1">
        <v>45814</v>
      </c>
      <c r="R883">
        <v>3.44</v>
      </c>
      <c r="S883" s="1"/>
      <c r="U883" s="1"/>
      <c r="V883" s="2"/>
    </row>
    <row r="884" spans="1:43" x14ac:dyDescent="0.2">
      <c r="A884" s="1">
        <v>45814</v>
      </c>
      <c r="B884">
        <v>3.355</v>
      </c>
      <c r="C884" s="1">
        <v>45811</v>
      </c>
      <c r="D884">
        <v>3.3037999999999998</v>
      </c>
      <c r="E884" s="1">
        <v>45806</v>
      </c>
      <c r="F884">
        <v>3.2650000000000001</v>
      </c>
      <c r="G884" s="1">
        <v>45817</v>
      </c>
      <c r="H884">
        <v>3.1324999999999998</v>
      </c>
      <c r="I884" s="1">
        <v>45811</v>
      </c>
      <c r="J884" s="2">
        <v>3.13</v>
      </c>
      <c r="K884" s="1">
        <v>45812</v>
      </c>
      <c r="L884">
        <v>3.165</v>
      </c>
      <c r="M884" s="1">
        <v>45807</v>
      </c>
      <c r="N884">
        <v>3.21</v>
      </c>
      <c r="O884" s="1">
        <v>45812</v>
      </c>
      <c r="P884">
        <v>3.31</v>
      </c>
      <c r="Q884" s="1">
        <v>45817</v>
      </c>
      <c r="R884">
        <v>3.46</v>
      </c>
      <c r="S884" s="1"/>
      <c r="U884" s="1"/>
      <c r="V884" s="2"/>
    </row>
    <row r="885" spans="1:43" x14ac:dyDescent="0.2">
      <c r="A885" s="1">
        <v>45817</v>
      </c>
      <c r="B885">
        <v>3.3723000000000001</v>
      </c>
      <c r="C885" s="1">
        <v>45812</v>
      </c>
      <c r="D885">
        <v>3.3079999999999998</v>
      </c>
      <c r="E885" s="1">
        <v>45807</v>
      </c>
      <c r="F885">
        <v>3.25</v>
      </c>
      <c r="G885" s="1">
        <v>45818</v>
      </c>
      <c r="H885">
        <v>3.1629999999999998</v>
      </c>
      <c r="I885" s="1">
        <v>45812</v>
      </c>
      <c r="J885" s="2">
        <v>3.125</v>
      </c>
      <c r="K885" s="1">
        <v>45813</v>
      </c>
      <c r="L885">
        <v>3.15</v>
      </c>
      <c r="M885" s="1">
        <v>45811</v>
      </c>
      <c r="N885">
        <v>3.2149999999999999</v>
      </c>
      <c r="O885" s="1">
        <v>45813</v>
      </c>
      <c r="P885">
        <v>3.2930000000000001</v>
      </c>
      <c r="Q885" s="1">
        <v>45818</v>
      </c>
      <c r="R885">
        <v>3.4769999999999999</v>
      </c>
      <c r="S885" s="1"/>
      <c r="U885" s="1"/>
      <c r="V885" s="2"/>
    </row>
    <row r="886" spans="1:43" x14ac:dyDescent="0.2">
      <c r="A886" s="1">
        <v>45818</v>
      </c>
      <c r="B886">
        <v>3.375</v>
      </c>
      <c r="C886" s="1">
        <v>45813</v>
      </c>
      <c r="D886">
        <v>3.2949999999999999</v>
      </c>
      <c r="E886" s="1">
        <v>45811</v>
      </c>
      <c r="F886">
        <v>3.2486999999999999</v>
      </c>
      <c r="G886" s="1">
        <v>45819</v>
      </c>
      <c r="H886">
        <v>3.18</v>
      </c>
      <c r="I886" s="1">
        <v>45813</v>
      </c>
      <c r="J886" s="2">
        <v>3.11</v>
      </c>
      <c r="K886" s="1">
        <v>45814</v>
      </c>
      <c r="L886">
        <v>3.1575000000000002</v>
      </c>
      <c r="M886" s="1">
        <v>45812</v>
      </c>
      <c r="N886">
        <v>3.2050000000000001</v>
      </c>
      <c r="O886" s="1">
        <v>45814</v>
      </c>
      <c r="P886">
        <v>3.3</v>
      </c>
      <c r="Q886" s="1">
        <v>45819</v>
      </c>
      <c r="R886">
        <v>3.5034999999999998</v>
      </c>
      <c r="S886" s="1"/>
      <c r="U886" s="1"/>
      <c r="V886" s="2"/>
    </row>
    <row r="887" spans="1:43" x14ac:dyDescent="0.2">
      <c r="A887" s="1">
        <v>45819</v>
      </c>
      <c r="B887">
        <v>3.3650000000000002</v>
      </c>
      <c r="C887" s="1">
        <v>45814</v>
      </c>
      <c r="D887">
        <v>3.2890000000000001</v>
      </c>
      <c r="E887" s="1">
        <v>45812</v>
      </c>
      <c r="F887">
        <v>3.25</v>
      </c>
      <c r="G887" s="1">
        <v>45820</v>
      </c>
      <c r="H887">
        <v>3.1760000000000002</v>
      </c>
      <c r="I887" s="1">
        <v>45814</v>
      </c>
      <c r="J887" s="2">
        <v>3.1179999999999999</v>
      </c>
      <c r="K887" s="1">
        <v>45817</v>
      </c>
      <c r="L887">
        <v>3.17</v>
      </c>
      <c r="M887" s="1">
        <v>45813</v>
      </c>
      <c r="N887">
        <v>3.19</v>
      </c>
      <c r="O887" s="1">
        <v>45817</v>
      </c>
      <c r="P887">
        <v>3.3149999999999999</v>
      </c>
      <c r="Q887" s="1">
        <v>45820</v>
      </c>
      <c r="R887">
        <v>3.4925000000000002</v>
      </c>
      <c r="S887" s="1"/>
      <c r="U887" s="1"/>
      <c r="V887" s="2"/>
    </row>
    <row r="888" spans="1:43" x14ac:dyDescent="0.2">
      <c r="A888" s="1">
        <v>45820</v>
      </c>
      <c r="B888">
        <v>3.359</v>
      </c>
      <c r="C888" s="1">
        <v>45817</v>
      </c>
      <c r="D888">
        <v>3.2972999999999999</v>
      </c>
      <c r="E888" s="1">
        <v>45813</v>
      </c>
      <c r="F888">
        <v>3.2429999999999999</v>
      </c>
      <c r="G888" s="1">
        <v>45821</v>
      </c>
      <c r="H888">
        <v>3.1829999999999998</v>
      </c>
      <c r="I888" s="1">
        <v>45817</v>
      </c>
      <c r="J888" s="2">
        <v>3.1274999999999999</v>
      </c>
      <c r="K888" s="1">
        <v>45818</v>
      </c>
      <c r="L888">
        <v>3.2</v>
      </c>
      <c r="M888" s="1">
        <v>45814</v>
      </c>
      <c r="N888">
        <v>3.1974999999999998</v>
      </c>
      <c r="O888" s="1">
        <v>45818</v>
      </c>
      <c r="P888">
        <v>3.339</v>
      </c>
      <c r="Q888" s="1">
        <v>45821</v>
      </c>
      <c r="R888">
        <v>3.496</v>
      </c>
      <c r="S888" s="1"/>
      <c r="U888" s="1"/>
      <c r="V888" s="2"/>
    </row>
    <row r="889" spans="1:43" x14ac:dyDescent="0.2">
      <c r="A889" s="1">
        <v>45821</v>
      </c>
      <c r="B889">
        <v>3.3610000000000002</v>
      </c>
      <c r="C889" s="1">
        <v>45818</v>
      </c>
      <c r="D889">
        <v>3.32</v>
      </c>
      <c r="E889" s="1">
        <v>45814</v>
      </c>
      <c r="F889">
        <v>3.2374999999999998</v>
      </c>
      <c r="G889" s="1">
        <v>45824</v>
      </c>
      <c r="H889">
        <v>3.2</v>
      </c>
      <c r="I889" s="1">
        <v>45818</v>
      </c>
      <c r="J889" s="2">
        <v>3.157</v>
      </c>
      <c r="K889" s="1">
        <v>45819</v>
      </c>
      <c r="L889">
        <v>3.2170000000000001</v>
      </c>
      <c r="M889" s="1">
        <v>45817</v>
      </c>
      <c r="N889">
        <v>3.21</v>
      </c>
      <c r="O889" s="1">
        <v>45819</v>
      </c>
      <c r="P889">
        <v>3.359</v>
      </c>
      <c r="Q889" s="1">
        <v>45824</v>
      </c>
      <c r="R889">
        <v>3.5211999999999999</v>
      </c>
      <c r="S889" s="1"/>
      <c r="U889" s="1"/>
      <c r="V889" s="2"/>
    </row>
    <row r="890" spans="1:43" x14ac:dyDescent="0.2">
      <c r="A890" s="1">
        <v>45824</v>
      </c>
      <c r="B890">
        <v>3.3675000000000002</v>
      </c>
      <c r="C890" s="1">
        <v>45819</v>
      </c>
      <c r="D890">
        <v>3.3039999999999998</v>
      </c>
      <c r="E890" s="1">
        <v>45817</v>
      </c>
      <c r="F890">
        <v>3.2475000000000001</v>
      </c>
      <c r="G890" s="1">
        <v>45825</v>
      </c>
      <c r="H890">
        <v>3.1829999999999998</v>
      </c>
      <c r="I890" s="1">
        <v>45819</v>
      </c>
      <c r="J890" s="2">
        <v>3.173</v>
      </c>
      <c r="K890" s="1">
        <v>45820</v>
      </c>
      <c r="L890">
        <v>3.2130000000000001</v>
      </c>
      <c r="M890" s="1">
        <v>45818</v>
      </c>
      <c r="N890">
        <v>3.2410000000000001</v>
      </c>
      <c r="O890" s="1">
        <v>45820</v>
      </c>
      <c r="P890">
        <v>3.355</v>
      </c>
      <c r="Q890" s="1">
        <v>45825</v>
      </c>
      <c r="R890">
        <v>3.4969999999999999</v>
      </c>
      <c r="S890" s="1"/>
      <c r="U890" s="1"/>
      <c r="V890" s="2"/>
    </row>
    <row r="891" spans="1:43" x14ac:dyDescent="0.2">
      <c r="A891" s="1">
        <v>45825</v>
      </c>
      <c r="B891">
        <v>3.363</v>
      </c>
      <c r="C891" s="1">
        <v>45820</v>
      </c>
      <c r="D891">
        <v>3.3079999999999998</v>
      </c>
      <c r="E891" s="1">
        <v>45818</v>
      </c>
      <c r="F891">
        <v>3.274</v>
      </c>
      <c r="G891" s="1">
        <v>45826</v>
      </c>
      <c r="H891">
        <v>3.1749999999999998</v>
      </c>
      <c r="I891" s="1">
        <v>45820</v>
      </c>
      <c r="J891" s="2">
        <v>3.1680000000000001</v>
      </c>
      <c r="K891" s="1">
        <v>45821</v>
      </c>
      <c r="L891">
        <v>3.2170000000000001</v>
      </c>
      <c r="M891" s="1">
        <v>45819</v>
      </c>
      <c r="N891">
        <v>3.2610000000000001</v>
      </c>
      <c r="O891" s="1">
        <v>45821</v>
      </c>
      <c r="P891">
        <v>3.359</v>
      </c>
      <c r="Q891" s="1">
        <v>45826</v>
      </c>
      <c r="R891">
        <v>3.492</v>
      </c>
      <c r="S891" s="1"/>
      <c r="U891" s="1"/>
      <c r="V891" s="2"/>
    </row>
    <row r="892" spans="1:43" x14ac:dyDescent="0.2">
      <c r="A892" s="1">
        <v>45826</v>
      </c>
      <c r="B892">
        <v>3.3620000000000001</v>
      </c>
      <c r="C892" s="1">
        <v>45821</v>
      </c>
      <c r="D892">
        <v>3.31</v>
      </c>
      <c r="E892" s="1">
        <v>45819</v>
      </c>
      <c r="F892">
        <v>3.2749999999999999</v>
      </c>
      <c r="G892" s="1">
        <v>45827</v>
      </c>
      <c r="H892">
        <v>3.1840999999999999</v>
      </c>
      <c r="I892" s="1">
        <v>45821</v>
      </c>
      <c r="J892" s="2">
        <v>3.1720000000000002</v>
      </c>
      <c r="K892" s="1">
        <v>45824</v>
      </c>
      <c r="L892">
        <v>3.238</v>
      </c>
      <c r="M892" s="1">
        <v>45820</v>
      </c>
      <c r="N892">
        <v>3.2574999999999998</v>
      </c>
      <c r="O892" s="1">
        <v>45824</v>
      </c>
      <c r="P892">
        <v>3.3822000000000001</v>
      </c>
      <c r="Q892" s="1">
        <v>45827</v>
      </c>
      <c r="R892">
        <v>3.5</v>
      </c>
      <c r="S892" s="1"/>
      <c r="U892" s="1"/>
      <c r="V892" s="2"/>
    </row>
    <row r="893" spans="1:43" x14ac:dyDescent="0.2">
      <c r="A893" s="1">
        <v>45827</v>
      </c>
      <c r="B893">
        <v>3.3639999999999999</v>
      </c>
      <c r="C893" s="1">
        <v>45824</v>
      </c>
      <c r="D893">
        <v>3.3212000000000002</v>
      </c>
      <c r="E893" s="1">
        <v>45820</v>
      </c>
      <c r="F893">
        <v>3.2719999999999998</v>
      </c>
      <c r="G893" s="1">
        <v>45828</v>
      </c>
      <c r="H893">
        <v>3.1924999999999999</v>
      </c>
      <c r="I893" s="1">
        <v>45824</v>
      </c>
      <c r="J893" s="2">
        <v>3.1949999999999998</v>
      </c>
      <c r="K893" s="1">
        <v>45825</v>
      </c>
      <c r="L893">
        <v>3.2187999999999999</v>
      </c>
      <c r="M893" s="1">
        <v>45821</v>
      </c>
      <c r="N893">
        <v>3.26</v>
      </c>
      <c r="O893" s="1">
        <v>45825</v>
      </c>
      <c r="P893">
        <v>3.359</v>
      </c>
      <c r="Q893" s="1">
        <v>45828</v>
      </c>
      <c r="R893">
        <v>3.5072000000000001</v>
      </c>
      <c r="S893" s="1"/>
      <c r="U893" s="1"/>
      <c r="V893" s="2"/>
    </row>
    <row r="894" spans="1:43" x14ac:dyDescent="0.2">
      <c r="A894" s="1">
        <v>45828</v>
      </c>
      <c r="B894">
        <v>3.3650000000000002</v>
      </c>
      <c r="C894" s="1">
        <v>45825</v>
      </c>
      <c r="D894">
        <v>3.3050000000000002</v>
      </c>
      <c r="E894" s="1">
        <v>45821</v>
      </c>
      <c r="F894">
        <v>3.274</v>
      </c>
      <c r="G894" s="1">
        <v>45831</v>
      </c>
      <c r="H894">
        <v>3.1930000000000001</v>
      </c>
      <c r="I894" s="1">
        <v>45825</v>
      </c>
      <c r="J894" s="2">
        <v>3.1775000000000002</v>
      </c>
      <c r="K894" s="1">
        <v>45826</v>
      </c>
      <c r="L894">
        <v>3.2130000000000001</v>
      </c>
      <c r="M894" s="1">
        <v>45824</v>
      </c>
      <c r="N894">
        <v>3.2833999999999999</v>
      </c>
      <c r="O894" s="1">
        <v>45826</v>
      </c>
      <c r="P894">
        <v>3.3540000000000001</v>
      </c>
      <c r="Q894" s="1">
        <v>45831</v>
      </c>
      <c r="R894">
        <v>3.5049999999999999</v>
      </c>
      <c r="S894" s="1"/>
      <c r="U894" s="1"/>
      <c r="V894" s="2"/>
    </row>
    <row r="895" spans="1:43" x14ac:dyDescent="0.2">
      <c r="A895" s="1">
        <v>45831</v>
      </c>
      <c r="B895">
        <v>3.3679999999999999</v>
      </c>
      <c r="C895" s="1">
        <v>45826</v>
      </c>
      <c r="D895">
        <v>3.3033999999999999</v>
      </c>
      <c r="E895" s="1">
        <v>45824</v>
      </c>
      <c r="F895">
        <v>3.29</v>
      </c>
      <c r="G895" s="1">
        <v>45832</v>
      </c>
      <c r="H895">
        <v>3.1480000000000001</v>
      </c>
      <c r="I895" s="1">
        <v>45826</v>
      </c>
      <c r="J895" s="2">
        <v>3.17</v>
      </c>
      <c r="K895" s="1">
        <v>45827</v>
      </c>
      <c r="L895">
        <v>3.22</v>
      </c>
      <c r="M895" s="1">
        <v>45825</v>
      </c>
      <c r="N895">
        <v>3.262</v>
      </c>
      <c r="O895" s="1">
        <v>45827</v>
      </c>
      <c r="P895">
        <v>3.3624999999999998</v>
      </c>
      <c r="Q895" s="1">
        <v>45832</v>
      </c>
      <c r="R895">
        <v>3.4569999999999999</v>
      </c>
      <c r="S895" s="1"/>
      <c r="U895" s="1"/>
      <c r="V895" s="2"/>
    </row>
    <row r="896" spans="1:43" x14ac:dyDescent="0.2">
      <c r="A896" s="1">
        <v>45832</v>
      </c>
      <c r="B896">
        <v>3.3490000000000002</v>
      </c>
      <c r="C896" s="1">
        <v>45827</v>
      </c>
      <c r="D896">
        <v>3.3029999999999999</v>
      </c>
      <c r="E896" s="1">
        <v>45825</v>
      </c>
      <c r="F896">
        <v>3.2749999999999999</v>
      </c>
      <c r="G896" s="1">
        <v>45833</v>
      </c>
      <c r="H896">
        <v>3.1339999999999999</v>
      </c>
      <c r="I896" s="1">
        <v>45827</v>
      </c>
      <c r="J896" s="2">
        <v>3.177</v>
      </c>
      <c r="K896" s="1">
        <v>45828</v>
      </c>
      <c r="L896">
        <v>3.2269999999999999</v>
      </c>
      <c r="M896" s="1">
        <v>45826</v>
      </c>
      <c r="N896">
        <v>3.2570000000000001</v>
      </c>
      <c r="O896" s="1">
        <v>45828</v>
      </c>
      <c r="P896">
        <v>3.3690000000000002</v>
      </c>
      <c r="Q896" s="1">
        <v>45833</v>
      </c>
      <c r="R896">
        <v>3.4420000000000002</v>
      </c>
      <c r="S896" s="1"/>
      <c r="U896" s="1"/>
      <c r="V896" s="2"/>
    </row>
    <row r="897" spans="1:22" x14ac:dyDescent="0.2">
      <c r="A897" s="1">
        <v>45833</v>
      </c>
      <c r="B897">
        <v>3.355</v>
      </c>
      <c r="C897" s="1">
        <v>45828</v>
      </c>
      <c r="D897">
        <v>3.3069999999999999</v>
      </c>
      <c r="E897" s="1">
        <v>45826</v>
      </c>
      <c r="F897">
        <v>3.2673000000000001</v>
      </c>
      <c r="G897" s="1">
        <v>45834</v>
      </c>
      <c r="H897">
        <v>3.1219999999999999</v>
      </c>
      <c r="I897" s="1">
        <v>45828</v>
      </c>
      <c r="J897" s="2">
        <v>3.1840000000000002</v>
      </c>
      <c r="K897" s="1">
        <v>45831</v>
      </c>
      <c r="L897">
        <v>3.2309999999999999</v>
      </c>
      <c r="M897" s="1">
        <v>45827</v>
      </c>
      <c r="N897">
        <v>3.2650000000000001</v>
      </c>
      <c r="O897" s="1">
        <v>45831</v>
      </c>
      <c r="P897">
        <v>3.37</v>
      </c>
      <c r="Q897" s="1">
        <v>45834</v>
      </c>
      <c r="R897">
        <v>3.4260000000000002</v>
      </c>
      <c r="S897" s="1"/>
      <c r="T897" s="1"/>
      <c r="U897" s="1"/>
      <c r="V897" s="2"/>
    </row>
    <row r="898" spans="1:22" x14ac:dyDescent="0.2">
      <c r="A898" s="1">
        <v>45834</v>
      </c>
      <c r="B898">
        <v>3.3610000000000002</v>
      </c>
      <c r="C898" s="1">
        <v>45831</v>
      </c>
      <c r="D898">
        <v>3.3079999999999998</v>
      </c>
      <c r="E898" s="1">
        <v>45827</v>
      </c>
      <c r="F898">
        <v>3.2650000000000001</v>
      </c>
      <c r="G898" s="1">
        <v>45835</v>
      </c>
      <c r="H898">
        <v>3.1230000000000002</v>
      </c>
      <c r="I898" s="1">
        <v>45831</v>
      </c>
      <c r="J898" s="2">
        <v>3.1850000000000001</v>
      </c>
      <c r="K898" s="1">
        <v>45832</v>
      </c>
      <c r="L898">
        <v>3.1869999999999998</v>
      </c>
      <c r="M898" s="1">
        <v>45828</v>
      </c>
      <c r="N898">
        <v>3.27</v>
      </c>
      <c r="O898" s="1">
        <v>45832</v>
      </c>
      <c r="P898">
        <v>3.323</v>
      </c>
      <c r="Q898" s="1">
        <v>45835</v>
      </c>
      <c r="R898">
        <v>3.4279999999999999</v>
      </c>
      <c r="S898" s="1"/>
      <c r="T898" s="1"/>
      <c r="U898" s="1"/>
      <c r="V898" s="2"/>
    </row>
    <row r="899" spans="1:22" x14ac:dyDescent="0.2">
      <c r="A899" s="1">
        <v>45838</v>
      </c>
      <c r="B899">
        <v>3.3690000000000002</v>
      </c>
      <c r="C899" s="1">
        <v>45832</v>
      </c>
      <c r="D899">
        <v>3.282</v>
      </c>
      <c r="E899" s="1">
        <v>45828</v>
      </c>
      <c r="F899">
        <v>3.27</v>
      </c>
      <c r="G899" s="1">
        <v>45838</v>
      </c>
      <c r="H899">
        <v>3.1225000000000001</v>
      </c>
      <c r="I899" s="1">
        <v>45832</v>
      </c>
      <c r="J899" s="2">
        <v>3.14</v>
      </c>
      <c r="K899" s="1">
        <v>45833</v>
      </c>
      <c r="L899">
        <v>3.173</v>
      </c>
      <c r="M899" s="1">
        <v>45831</v>
      </c>
      <c r="N899">
        <v>3.2772999999999999</v>
      </c>
      <c r="O899" s="1">
        <v>45833</v>
      </c>
      <c r="P899">
        <v>3.3090000000000002</v>
      </c>
      <c r="Q899" s="1">
        <v>45838</v>
      </c>
      <c r="R899">
        <v>3.427</v>
      </c>
      <c r="S899" s="1"/>
      <c r="T899" s="1"/>
      <c r="U899" s="1"/>
      <c r="V899" s="2"/>
    </row>
    <row r="900" spans="1:22" x14ac:dyDescent="0.2">
      <c r="A900" s="1">
        <v>45839</v>
      </c>
      <c r="B900">
        <v>3.359</v>
      </c>
      <c r="C900" s="1">
        <v>45833</v>
      </c>
      <c r="D900">
        <v>3.2787000000000002</v>
      </c>
      <c r="E900" s="1">
        <v>45831</v>
      </c>
      <c r="F900">
        <v>3.27</v>
      </c>
      <c r="G900" s="1">
        <v>45839</v>
      </c>
      <c r="H900">
        <v>3.113</v>
      </c>
      <c r="I900" s="1">
        <v>45833</v>
      </c>
      <c r="J900" s="2">
        <v>3.1269999999999998</v>
      </c>
      <c r="K900" s="1">
        <v>45834</v>
      </c>
      <c r="L900">
        <v>3.1549999999999998</v>
      </c>
      <c r="M900" s="1">
        <v>45832</v>
      </c>
      <c r="N900">
        <v>3.2290000000000001</v>
      </c>
      <c r="O900" s="1">
        <v>45834</v>
      </c>
      <c r="P900">
        <v>3.2930000000000001</v>
      </c>
      <c r="Q900" s="1">
        <v>45839</v>
      </c>
      <c r="R900">
        <v>3.4123000000000001</v>
      </c>
      <c r="S900" s="1"/>
      <c r="T900" s="1"/>
      <c r="U900" s="1"/>
      <c r="V900" s="2"/>
    </row>
    <row r="901" spans="1:22" x14ac:dyDescent="0.2">
      <c r="A901" s="1">
        <v>45840</v>
      </c>
      <c r="B901">
        <v>3.3650000000000002</v>
      </c>
      <c r="C901" s="1">
        <v>45834</v>
      </c>
      <c r="D901">
        <v>3.2749999999999999</v>
      </c>
      <c r="E901" s="1">
        <v>45832</v>
      </c>
      <c r="F901">
        <v>3.2370000000000001</v>
      </c>
      <c r="G901" s="1">
        <v>45840</v>
      </c>
      <c r="H901">
        <v>3.1150000000000002</v>
      </c>
      <c r="I901" s="1">
        <v>45834</v>
      </c>
      <c r="J901" s="2">
        <v>3.1120000000000001</v>
      </c>
      <c r="K901" s="1">
        <v>45835</v>
      </c>
      <c r="L901">
        <v>3.1579999999999999</v>
      </c>
      <c r="M901" s="1">
        <v>45833</v>
      </c>
      <c r="N901">
        <v>3.2149999999999999</v>
      </c>
      <c r="O901" s="1">
        <v>45838</v>
      </c>
      <c r="P901">
        <v>3.2949999999999999</v>
      </c>
      <c r="Q901" s="1">
        <v>45840</v>
      </c>
      <c r="R901">
        <v>3.4049999999999998</v>
      </c>
      <c r="S901" s="1"/>
      <c r="T901" s="1"/>
      <c r="U901" s="1"/>
      <c r="V901" s="2"/>
    </row>
    <row r="902" spans="1:22" x14ac:dyDescent="0.2">
      <c r="A902" s="1">
        <v>45841</v>
      </c>
      <c r="B902">
        <v>3.363</v>
      </c>
      <c r="C902" s="1">
        <v>45835</v>
      </c>
      <c r="D902">
        <v>3.2770000000000001</v>
      </c>
      <c r="E902" s="1">
        <v>45833</v>
      </c>
      <c r="F902">
        <v>3.2330000000000001</v>
      </c>
      <c r="G902" s="1">
        <v>45841</v>
      </c>
      <c r="H902">
        <v>3.1120000000000001</v>
      </c>
      <c r="I902" s="1">
        <v>45835</v>
      </c>
      <c r="J902" s="2">
        <v>3.1150000000000002</v>
      </c>
      <c r="K902" s="1">
        <v>45838</v>
      </c>
      <c r="L902">
        <v>3.1549999999999998</v>
      </c>
      <c r="M902" s="1">
        <v>45834</v>
      </c>
      <c r="N902">
        <v>3.1989999999999998</v>
      </c>
      <c r="O902" s="1">
        <v>45839</v>
      </c>
      <c r="P902">
        <v>3.2774999999999999</v>
      </c>
      <c r="Q902" s="1">
        <v>45841</v>
      </c>
      <c r="R902">
        <v>3.3969999999999998</v>
      </c>
      <c r="S902" s="1"/>
      <c r="T902" s="1"/>
      <c r="U902" s="1"/>
      <c r="V902" s="2"/>
    </row>
    <row r="903" spans="1:22" x14ac:dyDescent="0.2">
      <c r="A903" s="1">
        <v>45842</v>
      </c>
      <c r="B903">
        <v>3.36</v>
      </c>
      <c r="C903" s="1">
        <v>45838</v>
      </c>
      <c r="D903">
        <v>3.282</v>
      </c>
      <c r="E903" s="1">
        <v>45834</v>
      </c>
      <c r="F903">
        <v>3.23</v>
      </c>
      <c r="G903" s="1">
        <v>45842</v>
      </c>
      <c r="H903">
        <v>3.1225000000000001</v>
      </c>
      <c r="I903" s="1">
        <v>45838</v>
      </c>
      <c r="J903" s="2">
        <v>3.1124999999999998</v>
      </c>
      <c r="K903" s="1">
        <v>45839</v>
      </c>
      <c r="L903">
        <v>3.1429999999999998</v>
      </c>
      <c r="M903" s="1">
        <v>45835</v>
      </c>
      <c r="N903">
        <v>3.1989999999999998</v>
      </c>
      <c r="O903" s="1">
        <v>45840</v>
      </c>
      <c r="P903">
        <v>3.2738</v>
      </c>
      <c r="Q903" s="1">
        <v>45842</v>
      </c>
      <c r="R903">
        <v>3.4049999999999998</v>
      </c>
      <c r="S903" s="1"/>
      <c r="T903" s="1"/>
      <c r="U903" s="1"/>
      <c r="V903" s="2"/>
    </row>
    <row r="904" spans="1:22" x14ac:dyDescent="0.2">
      <c r="A904" s="1">
        <v>45845</v>
      </c>
      <c r="B904">
        <v>3.3479999999999999</v>
      </c>
      <c r="C904" s="1">
        <v>45839</v>
      </c>
      <c r="D904">
        <v>3.2709999999999999</v>
      </c>
      <c r="E904" s="1">
        <v>45835</v>
      </c>
      <c r="F904">
        <v>3.2330000000000001</v>
      </c>
      <c r="G904" s="1">
        <v>45845</v>
      </c>
      <c r="H904">
        <v>3.1074999999999999</v>
      </c>
      <c r="I904" s="1">
        <v>45839</v>
      </c>
      <c r="J904" s="2">
        <v>3.105</v>
      </c>
      <c r="K904" s="1">
        <v>45840</v>
      </c>
      <c r="L904">
        <v>3.1429999999999998</v>
      </c>
      <c r="M904" s="1">
        <v>45838</v>
      </c>
      <c r="N904">
        <v>3.1949999999999998</v>
      </c>
      <c r="O904" s="1">
        <v>45841</v>
      </c>
      <c r="P904">
        <v>3.262</v>
      </c>
      <c r="Q904" s="1">
        <v>45845</v>
      </c>
      <c r="R904">
        <v>3.3929999999999998</v>
      </c>
      <c r="S904" s="1"/>
      <c r="T904" s="1"/>
      <c r="U904" s="1"/>
      <c r="V904" s="2"/>
    </row>
    <row r="905" spans="1:22" x14ac:dyDescent="0.2">
      <c r="A905" s="1">
        <v>45846</v>
      </c>
      <c r="B905">
        <v>3.355</v>
      </c>
      <c r="C905" s="1">
        <v>45840</v>
      </c>
      <c r="D905">
        <v>3.282</v>
      </c>
      <c r="E905" s="1">
        <v>45838</v>
      </c>
      <c r="F905">
        <v>3.2330000000000001</v>
      </c>
      <c r="G905" s="1">
        <v>45846</v>
      </c>
      <c r="H905">
        <v>3.1230000000000002</v>
      </c>
      <c r="I905" s="1">
        <v>45840</v>
      </c>
      <c r="J905" s="2">
        <v>3.109</v>
      </c>
      <c r="K905" s="1">
        <v>45841</v>
      </c>
      <c r="L905">
        <v>3.1375000000000002</v>
      </c>
      <c r="M905" s="1">
        <v>45839</v>
      </c>
      <c r="N905">
        <v>3.181</v>
      </c>
      <c r="O905" s="1">
        <v>45842</v>
      </c>
      <c r="P905">
        <v>3.27</v>
      </c>
      <c r="Q905" s="1">
        <v>45846</v>
      </c>
      <c r="R905">
        <v>3.4020000000000001</v>
      </c>
      <c r="S905" s="1"/>
      <c r="T905" s="1"/>
      <c r="U905" s="1"/>
      <c r="V905" s="2"/>
    </row>
    <row r="906" spans="1:22" x14ac:dyDescent="0.2">
      <c r="A906" s="1">
        <v>45847</v>
      </c>
      <c r="B906">
        <v>3.24</v>
      </c>
      <c r="C906" s="1">
        <v>45841</v>
      </c>
      <c r="D906">
        <v>3.278</v>
      </c>
      <c r="E906" s="1">
        <v>45839</v>
      </c>
      <c r="F906">
        <v>3.2240000000000002</v>
      </c>
      <c r="G906" s="1">
        <v>45847</v>
      </c>
      <c r="H906">
        <v>3.1074999999999999</v>
      </c>
      <c r="I906" s="1">
        <v>45841</v>
      </c>
      <c r="J906" s="2">
        <v>3.1025</v>
      </c>
      <c r="K906" s="1">
        <v>45842</v>
      </c>
      <c r="L906">
        <v>3.1472000000000002</v>
      </c>
      <c r="M906" s="1">
        <v>45840</v>
      </c>
      <c r="N906">
        <v>3.18</v>
      </c>
      <c r="O906" s="1">
        <v>45845</v>
      </c>
      <c r="P906">
        <v>3.2574999999999998</v>
      </c>
      <c r="Q906" s="1">
        <v>45847</v>
      </c>
      <c r="R906">
        <v>3.4075000000000002</v>
      </c>
      <c r="S906" s="1"/>
      <c r="T906" s="1"/>
      <c r="U906" s="1"/>
      <c r="V906" s="2"/>
    </row>
    <row r="907" spans="1:22" x14ac:dyDescent="0.2">
      <c r="A907" s="1">
        <v>45848</v>
      </c>
      <c r="B907">
        <v>3.21</v>
      </c>
      <c r="C907" s="1">
        <v>45842</v>
      </c>
      <c r="D907">
        <v>3.2812999999999999</v>
      </c>
      <c r="E907" s="1">
        <v>45840</v>
      </c>
      <c r="F907">
        <v>3.2320000000000002</v>
      </c>
      <c r="G907" s="1">
        <v>45848</v>
      </c>
      <c r="H907">
        <v>3.1</v>
      </c>
      <c r="I907" s="1">
        <v>45842</v>
      </c>
      <c r="J907" s="2">
        <v>3.1150000000000002</v>
      </c>
      <c r="K907" s="1">
        <v>45845</v>
      </c>
      <c r="L907">
        <v>3.133</v>
      </c>
      <c r="M907" s="1">
        <v>45841</v>
      </c>
      <c r="N907">
        <v>3.1739999999999999</v>
      </c>
      <c r="O907" s="1">
        <v>45846</v>
      </c>
      <c r="P907">
        <v>3.2669999999999999</v>
      </c>
      <c r="Q907" s="1">
        <v>45848</v>
      </c>
      <c r="R907">
        <v>3.3973</v>
      </c>
      <c r="S907" s="1"/>
      <c r="T907" s="1"/>
      <c r="U907" s="1"/>
      <c r="V907" s="2"/>
    </row>
    <row r="908" spans="1:22" x14ac:dyDescent="0.2">
      <c r="A908" s="1">
        <v>45849</v>
      </c>
      <c r="B908">
        <v>3.22</v>
      </c>
      <c r="C908" s="1">
        <v>45845</v>
      </c>
      <c r="D908">
        <v>3.2669999999999999</v>
      </c>
      <c r="E908" s="1">
        <v>45841</v>
      </c>
      <c r="F908">
        <v>3.2250000000000001</v>
      </c>
      <c r="G908" s="1">
        <v>45849</v>
      </c>
      <c r="H908">
        <v>3.12</v>
      </c>
      <c r="I908" s="1">
        <v>45845</v>
      </c>
      <c r="J908" s="2">
        <v>3.1</v>
      </c>
      <c r="K908" s="1">
        <v>45846</v>
      </c>
      <c r="L908">
        <v>3.1480000000000001</v>
      </c>
      <c r="M908" s="1">
        <v>45842</v>
      </c>
      <c r="N908">
        <v>3.1819999999999999</v>
      </c>
      <c r="O908" s="1">
        <v>45847</v>
      </c>
      <c r="P908">
        <v>3.2759999999999998</v>
      </c>
      <c r="Q908" s="1">
        <v>45849</v>
      </c>
      <c r="R908">
        <v>3.4249999999999998</v>
      </c>
      <c r="S908" s="1"/>
      <c r="T908" s="1"/>
      <c r="U908" s="1"/>
      <c r="V908" s="2"/>
    </row>
    <row r="909" spans="1:22" x14ac:dyDescent="0.2">
      <c r="A909" s="1">
        <v>45852</v>
      </c>
      <c r="B909">
        <v>3.21</v>
      </c>
      <c r="C909" s="1">
        <v>45846</v>
      </c>
      <c r="D909">
        <v>3.2738</v>
      </c>
      <c r="E909" s="1">
        <v>45842</v>
      </c>
      <c r="F909">
        <v>3.2349999999999999</v>
      </c>
      <c r="G909" s="1">
        <v>45852</v>
      </c>
      <c r="H909">
        <v>3.125</v>
      </c>
      <c r="I909" s="1">
        <v>45846</v>
      </c>
      <c r="J909" s="2">
        <v>3.1120000000000001</v>
      </c>
      <c r="K909" s="1">
        <v>45847</v>
      </c>
      <c r="L909">
        <v>3.1419999999999999</v>
      </c>
      <c r="M909" s="1">
        <v>45845</v>
      </c>
      <c r="N909">
        <v>3.165</v>
      </c>
      <c r="O909" s="1">
        <v>45848</v>
      </c>
      <c r="P909">
        <v>3.2730000000000001</v>
      </c>
      <c r="Q909" s="1">
        <v>45852</v>
      </c>
      <c r="R909">
        <v>3.4239999999999999</v>
      </c>
      <c r="S909" s="1"/>
      <c r="T909" s="1"/>
      <c r="U909" s="1"/>
      <c r="V909" s="2"/>
    </row>
    <row r="910" spans="1:22" x14ac:dyDescent="0.2">
      <c r="A910" s="1">
        <v>45853</v>
      </c>
      <c r="B910">
        <v>3.2040000000000002</v>
      </c>
      <c r="C910" s="1">
        <v>45847</v>
      </c>
      <c r="D910">
        <v>3.2</v>
      </c>
      <c r="E910" s="1">
        <v>45845</v>
      </c>
      <c r="F910">
        <v>3.22</v>
      </c>
      <c r="G910" s="1">
        <v>45853</v>
      </c>
      <c r="H910">
        <v>3.1160000000000001</v>
      </c>
      <c r="I910" s="1">
        <v>45847</v>
      </c>
      <c r="J910" s="2">
        <v>3.1030000000000002</v>
      </c>
      <c r="K910" s="1">
        <v>45848</v>
      </c>
      <c r="L910">
        <v>3.1349999999999998</v>
      </c>
      <c r="M910" s="1">
        <v>45846</v>
      </c>
      <c r="N910">
        <v>3.1840000000000002</v>
      </c>
      <c r="O910" s="1">
        <v>45849</v>
      </c>
      <c r="P910">
        <v>3.2949999999999999</v>
      </c>
      <c r="Q910" s="1">
        <v>45853</v>
      </c>
      <c r="R910">
        <v>3.39</v>
      </c>
      <c r="S910" s="1"/>
      <c r="T910" s="1"/>
      <c r="U910" s="1"/>
      <c r="V910" s="2"/>
    </row>
    <row r="911" spans="1:22" x14ac:dyDescent="0.2">
      <c r="A911" s="1">
        <v>45854</v>
      </c>
      <c r="B911">
        <v>3.2050000000000001</v>
      </c>
      <c r="C911" s="1">
        <v>45848</v>
      </c>
      <c r="D911">
        <v>3.1775000000000002</v>
      </c>
      <c r="E911" s="1">
        <v>45846</v>
      </c>
      <c r="F911">
        <v>3.234</v>
      </c>
      <c r="G911" s="1">
        <v>45854</v>
      </c>
      <c r="H911">
        <v>3.1080000000000001</v>
      </c>
      <c r="I911" s="1">
        <v>45848</v>
      </c>
      <c r="J911" s="2">
        <v>3.0924999999999998</v>
      </c>
      <c r="K911" s="1">
        <v>45849</v>
      </c>
      <c r="L911">
        <v>3.1579999999999999</v>
      </c>
      <c r="M911" s="1">
        <v>45847</v>
      </c>
      <c r="N911">
        <v>3.18</v>
      </c>
      <c r="O911" s="1">
        <v>45852</v>
      </c>
      <c r="P911">
        <v>3.2949999999999999</v>
      </c>
      <c r="Q911" s="1">
        <v>45854</v>
      </c>
      <c r="R911">
        <v>3.37</v>
      </c>
      <c r="S911" s="1"/>
      <c r="T911" s="1"/>
      <c r="U911" s="1"/>
      <c r="V911" s="2"/>
    </row>
    <row r="912" spans="1:22" x14ac:dyDescent="0.2">
      <c r="A912" s="1">
        <v>45855</v>
      </c>
      <c r="B912">
        <v>3.194</v>
      </c>
      <c r="C912" s="1">
        <v>45849</v>
      </c>
      <c r="D912">
        <v>3.1930000000000001</v>
      </c>
      <c r="E912" s="1">
        <v>45847</v>
      </c>
      <c r="F912">
        <v>3.1775000000000002</v>
      </c>
      <c r="G912" s="1">
        <v>45855</v>
      </c>
      <c r="H912">
        <v>3.0750000000000002</v>
      </c>
      <c r="I912" s="1">
        <v>45849</v>
      </c>
      <c r="J912" s="2">
        <v>3.1175000000000002</v>
      </c>
      <c r="K912" s="1">
        <v>45852</v>
      </c>
      <c r="L912">
        <v>3.1629999999999998</v>
      </c>
      <c r="M912" s="1">
        <v>45848</v>
      </c>
      <c r="N912">
        <v>3.1775000000000002</v>
      </c>
      <c r="O912" s="1">
        <v>45853</v>
      </c>
      <c r="P912">
        <v>3.262</v>
      </c>
      <c r="Q912" s="1">
        <v>45855</v>
      </c>
      <c r="R912">
        <v>3.335</v>
      </c>
      <c r="S912" s="1"/>
      <c r="T912" s="1"/>
      <c r="U912" s="1"/>
      <c r="V912" s="2"/>
    </row>
    <row r="913" spans="1:22" x14ac:dyDescent="0.2">
      <c r="A913" s="1">
        <v>45856</v>
      </c>
      <c r="B913">
        <v>3.2050000000000001</v>
      </c>
      <c r="C913" s="1">
        <v>45852</v>
      </c>
      <c r="D913">
        <v>3.1920000000000002</v>
      </c>
      <c r="E913" s="1">
        <v>45848</v>
      </c>
      <c r="F913">
        <v>3.1619999999999999</v>
      </c>
      <c r="G913" s="1">
        <v>45856</v>
      </c>
      <c r="H913">
        <v>3.0825</v>
      </c>
      <c r="I913" s="1">
        <v>45852</v>
      </c>
      <c r="J913" s="2">
        <v>3.1190000000000002</v>
      </c>
      <c r="K913" s="1">
        <v>45853</v>
      </c>
      <c r="L913">
        <v>3.1440000000000001</v>
      </c>
      <c r="M913" s="1">
        <v>45849</v>
      </c>
      <c r="N913">
        <v>3.202</v>
      </c>
      <c r="O913" s="1">
        <v>45854</v>
      </c>
      <c r="P913">
        <v>3.2450000000000001</v>
      </c>
      <c r="Q913" s="1">
        <v>45856</v>
      </c>
      <c r="R913">
        <v>3.3530000000000002</v>
      </c>
      <c r="S913" s="1"/>
      <c r="T913" s="1"/>
      <c r="U913" s="1"/>
      <c r="V913" s="2"/>
    </row>
    <row r="914" spans="1:22" x14ac:dyDescent="0.2">
      <c r="A914" s="1">
        <v>45859</v>
      </c>
      <c r="B914">
        <v>3.2050000000000001</v>
      </c>
      <c r="C914" s="1">
        <v>45853</v>
      </c>
      <c r="D914">
        <v>3.181</v>
      </c>
      <c r="E914" s="1">
        <v>45849</v>
      </c>
      <c r="F914">
        <v>3.177</v>
      </c>
      <c r="G914" s="1">
        <v>45859</v>
      </c>
      <c r="H914">
        <v>3.0710000000000002</v>
      </c>
      <c r="I914" s="1">
        <v>45853</v>
      </c>
      <c r="J914" s="2">
        <v>3.1080000000000001</v>
      </c>
      <c r="K914" s="1">
        <v>45854</v>
      </c>
      <c r="L914">
        <v>3.1349999999999998</v>
      </c>
      <c r="M914" s="1">
        <v>45852</v>
      </c>
      <c r="N914">
        <v>3.2050000000000001</v>
      </c>
      <c r="O914" s="1">
        <v>45855</v>
      </c>
      <c r="P914">
        <v>3.2084000000000001</v>
      </c>
      <c r="Q914" s="1">
        <v>45859</v>
      </c>
      <c r="R914">
        <v>3.3450000000000002</v>
      </c>
      <c r="S914" s="1"/>
      <c r="T914" s="1"/>
      <c r="U914" s="1"/>
      <c r="V914" s="2"/>
    </row>
    <row r="915" spans="1:22" x14ac:dyDescent="0.2">
      <c r="A915" s="1">
        <v>45860</v>
      </c>
      <c r="B915">
        <v>3.2040000000000002</v>
      </c>
      <c r="C915" s="1">
        <v>45854</v>
      </c>
      <c r="D915">
        <v>3.1775000000000002</v>
      </c>
      <c r="E915" s="1">
        <v>45852</v>
      </c>
      <c r="F915">
        <v>3.1779999999999999</v>
      </c>
      <c r="G915" s="1">
        <v>45860</v>
      </c>
      <c r="H915">
        <v>3.0579999999999998</v>
      </c>
      <c r="I915" s="1">
        <v>45854</v>
      </c>
      <c r="J915" s="2">
        <v>3.0960000000000001</v>
      </c>
      <c r="K915" s="1">
        <v>45855</v>
      </c>
      <c r="L915">
        <v>3.1036999999999999</v>
      </c>
      <c r="M915" s="1">
        <v>45853</v>
      </c>
      <c r="N915">
        <v>3.18</v>
      </c>
      <c r="O915" s="1">
        <v>45856</v>
      </c>
      <c r="P915">
        <v>3.2250000000000001</v>
      </c>
      <c r="Q915" s="1">
        <v>45860</v>
      </c>
      <c r="R915">
        <v>3.331</v>
      </c>
      <c r="S915" s="1"/>
      <c r="T915" s="1"/>
      <c r="U915" s="1"/>
      <c r="V915" s="2"/>
    </row>
    <row r="916" spans="1:22" x14ac:dyDescent="0.2">
      <c r="A916" s="1">
        <v>45861</v>
      </c>
      <c r="B916">
        <v>3.2023000000000001</v>
      </c>
      <c r="C916" s="1">
        <v>45855</v>
      </c>
      <c r="D916">
        <v>3.1562999999999999</v>
      </c>
      <c r="E916" s="1">
        <v>45853</v>
      </c>
      <c r="F916">
        <v>3.16</v>
      </c>
      <c r="G916" s="1">
        <v>45861</v>
      </c>
      <c r="H916">
        <v>3.0525000000000002</v>
      </c>
      <c r="I916" s="1">
        <v>45855</v>
      </c>
      <c r="J916" s="2">
        <v>3.07</v>
      </c>
      <c r="K916" s="1">
        <v>45856</v>
      </c>
      <c r="L916">
        <v>3.1150000000000002</v>
      </c>
      <c r="M916" s="1">
        <v>45854</v>
      </c>
      <c r="N916">
        <v>3.1720000000000002</v>
      </c>
      <c r="O916" s="1">
        <v>45859</v>
      </c>
      <c r="P916">
        <v>3.2160000000000002</v>
      </c>
      <c r="Q916" s="1">
        <v>45861</v>
      </c>
      <c r="R916">
        <v>3.3250000000000002</v>
      </c>
      <c r="S916" s="1"/>
      <c r="T916" s="1"/>
      <c r="U916" s="1"/>
      <c r="V916" s="2"/>
    </row>
    <row r="917" spans="1:22" x14ac:dyDescent="0.2">
      <c r="A917" s="1">
        <v>45862</v>
      </c>
      <c r="B917">
        <v>3.2040000000000002</v>
      </c>
      <c r="C917" s="1">
        <v>45856</v>
      </c>
      <c r="D917">
        <v>3.17</v>
      </c>
      <c r="E917" s="1">
        <v>45854</v>
      </c>
      <c r="F917">
        <v>3.1579999999999999</v>
      </c>
      <c r="G917" s="1">
        <v>45862</v>
      </c>
      <c r="H917">
        <v>3.0474999999999999</v>
      </c>
      <c r="I917" s="1">
        <v>45856</v>
      </c>
      <c r="J917" s="2">
        <v>3.08</v>
      </c>
      <c r="K917" s="1">
        <v>45859</v>
      </c>
      <c r="L917">
        <v>3.1030000000000002</v>
      </c>
      <c r="M917" s="1">
        <v>45855</v>
      </c>
      <c r="N917">
        <v>3.1379999999999999</v>
      </c>
      <c r="O917" s="1">
        <v>45860</v>
      </c>
      <c r="P917">
        <v>3.2010000000000001</v>
      </c>
      <c r="Q917" s="1">
        <v>45862</v>
      </c>
      <c r="R917">
        <v>3.3159999999999998</v>
      </c>
      <c r="S917" s="1"/>
      <c r="T917" s="1"/>
      <c r="U917" s="1"/>
      <c r="V917" s="2"/>
    </row>
    <row r="918" spans="1:22" x14ac:dyDescent="0.2">
      <c r="A918" s="1">
        <v>45863</v>
      </c>
      <c r="B918">
        <v>3.2090000000000001</v>
      </c>
      <c r="C918" s="1">
        <v>45859</v>
      </c>
      <c r="D918">
        <v>3.17</v>
      </c>
      <c r="E918" s="1">
        <v>45855</v>
      </c>
      <c r="F918">
        <v>3.1322000000000001</v>
      </c>
      <c r="G918" s="1">
        <v>45863</v>
      </c>
      <c r="H918">
        <v>3.052</v>
      </c>
      <c r="I918" s="1">
        <v>45859</v>
      </c>
      <c r="J918" s="2">
        <v>3.0680000000000001</v>
      </c>
      <c r="K918" s="1">
        <v>45860</v>
      </c>
      <c r="L918">
        <v>3.089</v>
      </c>
      <c r="M918" s="1">
        <v>45856</v>
      </c>
      <c r="N918">
        <v>3.1522999999999999</v>
      </c>
      <c r="O918" s="1">
        <v>45861</v>
      </c>
      <c r="P918">
        <v>3.1949999999999998</v>
      </c>
      <c r="Q918" s="1">
        <v>45863</v>
      </c>
      <c r="R918">
        <v>3.323</v>
      </c>
      <c r="S918" s="1"/>
      <c r="T918" s="1"/>
      <c r="U918" s="1"/>
      <c r="V918" s="2"/>
    </row>
    <row r="919" spans="1:22" x14ac:dyDescent="0.2">
      <c r="A919" s="1">
        <v>45866</v>
      </c>
      <c r="B919">
        <v>3.21</v>
      </c>
      <c r="C919" s="1">
        <v>45860</v>
      </c>
      <c r="D919">
        <v>3.1659999999999999</v>
      </c>
      <c r="E919" s="1">
        <v>45856</v>
      </c>
      <c r="F919">
        <v>3.145</v>
      </c>
      <c r="G919" s="1">
        <v>45866</v>
      </c>
      <c r="H919">
        <v>3.0680000000000001</v>
      </c>
      <c r="I919" s="1">
        <v>45860</v>
      </c>
      <c r="J919" s="2">
        <v>3.0539999999999998</v>
      </c>
      <c r="K919" s="1">
        <v>45861</v>
      </c>
      <c r="L919">
        <v>3.0819000000000001</v>
      </c>
      <c r="M919" s="1">
        <v>45859</v>
      </c>
      <c r="N919">
        <v>3.141</v>
      </c>
      <c r="O919" s="1">
        <v>45862</v>
      </c>
      <c r="P919">
        <v>3.1890000000000001</v>
      </c>
      <c r="Q919" s="1">
        <v>45866</v>
      </c>
      <c r="R919">
        <v>3.34</v>
      </c>
      <c r="S919" s="1"/>
      <c r="T919" s="1"/>
      <c r="U919" s="1"/>
      <c r="V919" s="2"/>
    </row>
    <row r="920" spans="1:22" x14ac:dyDescent="0.2">
      <c r="A920" s="1">
        <v>45867</v>
      </c>
      <c r="B920">
        <v>3.2050000000000001</v>
      </c>
      <c r="C920" s="1">
        <v>45861</v>
      </c>
      <c r="D920">
        <v>3.1625000000000001</v>
      </c>
      <c r="E920" s="1">
        <v>45859</v>
      </c>
      <c r="F920">
        <v>3.1379999999999999</v>
      </c>
      <c r="G920" s="1">
        <v>45867</v>
      </c>
      <c r="H920">
        <v>3.0579999999999998</v>
      </c>
      <c r="I920" s="1">
        <v>45861</v>
      </c>
      <c r="J920" s="2">
        <v>3.0487000000000002</v>
      </c>
      <c r="K920" s="1">
        <v>45862</v>
      </c>
      <c r="L920">
        <v>3.077</v>
      </c>
      <c r="M920" s="1">
        <v>45860</v>
      </c>
      <c r="N920">
        <v>3.1259999999999999</v>
      </c>
      <c r="O920" s="1">
        <v>45863</v>
      </c>
      <c r="P920">
        <v>3.194</v>
      </c>
      <c r="Q920" s="1">
        <v>45867</v>
      </c>
      <c r="R920">
        <v>3.33</v>
      </c>
      <c r="S920" s="1"/>
      <c r="T920" s="1"/>
      <c r="U920" s="1"/>
      <c r="V920" s="2"/>
    </row>
    <row r="921" spans="1:22" x14ac:dyDescent="0.2">
      <c r="A921" s="1">
        <v>45868</v>
      </c>
      <c r="B921">
        <v>3.2040000000000002</v>
      </c>
      <c r="C921" s="1">
        <v>45862</v>
      </c>
      <c r="D921">
        <v>3.1619999999999999</v>
      </c>
      <c r="E921" s="1">
        <v>45860</v>
      </c>
      <c r="F921">
        <v>3.1349999999999998</v>
      </c>
      <c r="G921" s="1">
        <v>45868</v>
      </c>
      <c r="H921">
        <v>3.0449999999999999</v>
      </c>
      <c r="I921" s="1">
        <v>45862</v>
      </c>
      <c r="J921" s="2">
        <v>3.0425</v>
      </c>
      <c r="K921" s="1">
        <v>45863</v>
      </c>
      <c r="L921">
        <v>3.0788000000000002</v>
      </c>
      <c r="M921" s="1">
        <v>45861</v>
      </c>
      <c r="N921">
        <v>3.12</v>
      </c>
      <c r="O921" s="1">
        <v>45866</v>
      </c>
      <c r="P921">
        <v>3.2109999999999999</v>
      </c>
      <c r="Q921" s="1">
        <v>45868</v>
      </c>
      <c r="R921">
        <v>3.3180000000000001</v>
      </c>
      <c r="S921" s="1"/>
      <c r="T921" s="1"/>
      <c r="U921" s="1"/>
      <c r="V921" s="2"/>
    </row>
    <row r="922" spans="1:22" x14ac:dyDescent="0.2">
      <c r="A922" s="1">
        <v>45869</v>
      </c>
      <c r="B922">
        <v>3.2040000000000002</v>
      </c>
      <c r="C922" s="1">
        <v>45863</v>
      </c>
      <c r="D922">
        <v>3.1659999999999999</v>
      </c>
      <c r="E922" s="1">
        <v>45861</v>
      </c>
      <c r="F922">
        <v>3.1324999999999998</v>
      </c>
      <c r="G922" s="1">
        <v>45869</v>
      </c>
      <c r="H922">
        <v>3.05</v>
      </c>
      <c r="I922" s="1">
        <v>45863</v>
      </c>
      <c r="J922" s="2">
        <v>3.0470000000000002</v>
      </c>
      <c r="K922" s="1">
        <v>45866</v>
      </c>
      <c r="L922">
        <v>3.1</v>
      </c>
      <c r="M922" s="1">
        <v>45862</v>
      </c>
      <c r="N922">
        <v>3.1139999999999999</v>
      </c>
      <c r="O922" s="1">
        <v>45867</v>
      </c>
      <c r="P922">
        <v>3.2050000000000001</v>
      </c>
      <c r="Q922" s="1">
        <v>45869</v>
      </c>
      <c r="R922">
        <v>3.3224999999999998</v>
      </c>
      <c r="S922" s="1"/>
      <c r="T922" s="1"/>
      <c r="U922" s="1"/>
      <c r="V922" s="2"/>
    </row>
    <row r="923" spans="1:22" x14ac:dyDescent="0.2">
      <c r="A923" s="1">
        <v>45870</v>
      </c>
      <c r="B923">
        <v>3.2050000000000001</v>
      </c>
      <c r="C923" s="1">
        <v>45866</v>
      </c>
      <c r="D923">
        <v>3.1709999999999998</v>
      </c>
      <c r="E923" s="1">
        <v>45862</v>
      </c>
      <c r="F923">
        <v>3.1259999999999999</v>
      </c>
      <c r="G923" s="1">
        <v>45870</v>
      </c>
      <c r="H923">
        <v>3.0840000000000001</v>
      </c>
      <c r="I923" s="1">
        <v>45866</v>
      </c>
      <c r="J923" s="2">
        <v>3.0630000000000002</v>
      </c>
      <c r="K923" s="1">
        <v>45867</v>
      </c>
      <c r="L923">
        <v>3.0880000000000001</v>
      </c>
      <c r="M923" s="1">
        <v>45863</v>
      </c>
      <c r="N923">
        <v>3.1150000000000002</v>
      </c>
      <c r="O923" s="1">
        <v>45868</v>
      </c>
      <c r="P923">
        <v>3.1890000000000001</v>
      </c>
      <c r="Q923" s="1">
        <v>45870</v>
      </c>
      <c r="R923">
        <v>3.37</v>
      </c>
      <c r="S923" s="1"/>
      <c r="T923" s="1"/>
      <c r="U923" s="1"/>
      <c r="V923" s="2"/>
    </row>
    <row r="924" spans="1:22" x14ac:dyDescent="0.2">
      <c r="A924" s="1">
        <v>45873</v>
      </c>
      <c r="B924">
        <v>3.1949999999999998</v>
      </c>
      <c r="C924" s="1">
        <v>45867</v>
      </c>
      <c r="D924">
        <v>3.17</v>
      </c>
      <c r="E924" s="1">
        <v>45863</v>
      </c>
      <c r="F924">
        <v>3.13</v>
      </c>
      <c r="G924" s="1">
        <v>45873</v>
      </c>
      <c r="H924">
        <v>3.0430000000000001</v>
      </c>
      <c r="I924" s="1">
        <v>45867</v>
      </c>
      <c r="J924" s="2">
        <v>3.0510000000000002</v>
      </c>
      <c r="K924" s="1">
        <v>45868</v>
      </c>
      <c r="L924">
        <v>3.0750000000000002</v>
      </c>
      <c r="M924" s="1">
        <v>45866</v>
      </c>
      <c r="N924">
        <v>3.1349999999999998</v>
      </c>
      <c r="O924" s="1">
        <v>45869</v>
      </c>
      <c r="P924">
        <v>3.1949999999999998</v>
      </c>
      <c r="Q924" s="1">
        <v>45873</v>
      </c>
      <c r="R924">
        <v>3.3149999999999999</v>
      </c>
      <c r="S924" s="1"/>
      <c r="T924" s="1"/>
      <c r="U924" s="1"/>
      <c r="V924" s="2"/>
    </row>
    <row r="925" spans="1:22" x14ac:dyDescent="0.2">
      <c r="A925" s="1">
        <v>45874</v>
      </c>
      <c r="B925">
        <v>3.1911</v>
      </c>
      <c r="C925" s="1">
        <v>45868</v>
      </c>
      <c r="D925">
        <v>3.1640000000000001</v>
      </c>
      <c r="E925" s="1">
        <v>45866</v>
      </c>
      <c r="F925">
        <v>3.141</v>
      </c>
      <c r="G925" s="1">
        <v>45874</v>
      </c>
      <c r="H925">
        <v>3.016</v>
      </c>
      <c r="I925" s="1">
        <v>45868</v>
      </c>
      <c r="J925" s="2">
        <v>3.0379999999999998</v>
      </c>
      <c r="K925" s="1">
        <v>45869</v>
      </c>
      <c r="L925">
        <v>3.081</v>
      </c>
      <c r="M925" s="1">
        <v>45867</v>
      </c>
      <c r="N925">
        <v>3.125</v>
      </c>
      <c r="O925" s="1">
        <v>45870</v>
      </c>
      <c r="P925">
        <v>3.238</v>
      </c>
      <c r="Q925" s="1">
        <v>45874</v>
      </c>
      <c r="R925">
        <v>3.2833999999999999</v>
      </c>
      <c r="S925" s="1"/>
      <c r="T925" s="1"/>
      <c r="U925" s="1"/>
      <c r="V925" s="2"/>
    </row>
    <row r="926" spans="1:22" x14ac:dyDescent="0.2">
      <c r="A926" s="1">
        <v>45875</v>
      </c>
      <c r="B926">
        <v>3.1823000000000001</v>
      </c>
      <c r="C926" s="1">
        <v>45869</v>
      </c>
      <c r="D926">
        <v>3.1671999999999998</v>
      </c>
      <c r="E926" s="1">
        <v>45867</v>
      </c>
      <c r="F926">
        <v>3.133</v>
      </c>
      <c r="G926" s="1">
        <v>45875</v>
      </c>
      <c r="H926">
        <v>2.9975000000000001</v>
      </c>
      <c r="I926" s="1">
        <v>45869</v>
      </c>
      <c r="J926" s="2">
        <v>3.044</v>
      </c>
      <c r="K926" s="1">
        <v>45870</v>
      </c>
      <c r="L926">
        <v>3.1194000000000002</v>
      </c>
      <c r="M926" s="1">
        <v>45868</v>
      </c>
      <c r="N926">
        <v>3.1110000000000002</v>
      </c>
      <c r="O926" s="1">
        <v>45873</v>
      </c>
      <c r="P926">
        <v>3.1880000000000002</v>
      </c>
      <c r="Q926" s="1">
        <v>45875</v>
      </c>
      <c r="R926">
        <v>3.2650000000000001</v>
      </c>
      <c r="S926" s="1"/>
      <c r="T926" s="1"/>
      <c r="U926" s="1"/>
      <c r="V926" s="2"/>
    </row>
    <row r="927" spans="1:22" x14ac:dyDescent="0.2">
      <c r="A927" s="1">
        <v>45876</v>
      </c>
      <c r="B927">
        <v>3.1349999999999998</v>
      </c>
      <c r="C927" s="1">
        <v>45870</v>
      </c>
      <c r="D927">
        <v>3.1739999999999999</v>
      </c>
      <c r="E927" s="1">
        <v>45868</v>
      </c>
      <c r="F927">
        <v>3.12</v>
      </c>
      <c r="G927" s="1">
        <v>45876</v>
      </c>
      <c r="H927">
        <v>2.9620000000000002</v>
      </c>
      <c r="I927" s="1">
        <v>45870</v>
      </c>
      <c r="J927" s="2">
        <v>3.0819999999999999</v>
      </c>
      <c r="K927" s="1">
        <v>45873</v>
      </c>
      <c r="L927">
        <v>3.077</v>
      </c>
      <c r="M927" s="1">
        <v>45869</v>
      </c>
      <c r="N927">
        <v>3.1179999999999999</v>
      </c>
      <c r="O927" s="1">
        <v>45874</v>
      </c>
      <c r="P927">
        <v>3.1560999999999999</v>
      </c>
      <c r="Q927" s="1">
        <v>45876</v>
      </c>
      <c r="R927">
        <v>3.222</v>
      </c>
      <c r="S927" s="1"/>
      <c r="T927" s="1"/>
      <c r="U927" s="1"/>
      <c r="V927" s="2"/>
    </row>
    <row r="928" spans="1:22" x14ac:dyDescent="0.2">
      <c r="A928" s="1">
        <v>45877</v>
      </c>
      <c r="B928">
        <v>3.1419999999999999</v>
      </c>
      <c r="C928" s="1">
        <v>45873</v>
      </c>
      <c r="D928">
        <v>3.1549999999999998</v>
      </c>
      <c r="E928" s="1">
        <v>45869</v>
      </c>
      <c r="F928">
        <v>3.125</v>
      </c>
      <c r="G928" s="1">
        <v>45877</v>
      </c>
      <c r="H928">
        <v>2.9769999999999999</v>
      </c>
      <c r="I928" s="1">
        <v>45873</v>
      </c>
      <c r="J928" s="2">
        <v>3.0375000000000001</v>
      </c>
      <c r="K928" s="1">
        <v>45874</v>
      </c>
      <c r="L928">
        <v>3.0459999999999998</v>
      </c>
      <c r="M928" s="1">
        <v>45870</v>
      </c>
      <c r="N928">
        <v>3.161</v>
      </c>
      <c r="O928" s="1">
        <v>45875</v>
      </c>
      <c r="P928">
        <v>3.1379999999999999</v>
      </c>
      <c r="Q928" s="1">
        <v>45877</v>
      </c>
      <c r="R928">
        <v>3.2522000000000002</v>
      </c>
      <c r="S928" s="1"/>
      <c r="T928" s="1"/>
      <c r="U928" s="1"/>
      <c r="V928" s="2"/>
    </row>
    <row r="929" spans="1:22" x14ac:dyDescent="0.2">
      <c r="A929" s="1">
        <v>45880</v>
      </c>
      <c r="B929">
        <v>3.1419999999999999</v>
      </c>
      <c r="C929" s="1">
        <v>45874</v>
      </c>
      <c r="D929">
        <v>3.1461999999999999</v>
      </c>
      <c r="E929" s="1">
        <v>45870</v>
      </c>
      <c r="F929">
        <v>3.1469999999999998</v>
      </c>
      <c r="G929" s="1">
        <v>45880</v>
      </c>
      <c r="H929">
        <v>2.9780000000000002</v>
      </c>
      <c r="I929" s="1">
        <v>45874</v>
      </c>
      <c r="J929" s="2">
        <v>3.0110999999999999</v>
      </c>
      <c r="K929" s="1">
        <v>45875</v>
      </c>
      <c r="L929">
        <v>3.0274999999999999</v>
      </c>
      <c r="M929" s="1">
        <v>45873</v>
      </c>
      <c r="N929">
        <v>3.1150000000000002</v>
      </c>
      <c r="O929" s="1">
        <v>45876</v>
      </c>
      <c r="P929">
        <v>3.097</v>
      </c>
      <c r="Q929" s="1">
        <v>45880</v>
      </c>
      <c r="R929">
        <v>3.2519999999999998</v>
      </c>
      <c r="S929" s="1"/>
      <c r="T929" s="1"/>
      <c r="U929" s="1"/>
      <c r="V929" s="2"/>
    </row>
    <row r="930" spans="1:22" x14ac:dyDescent="0.2">
      <c r="A930" s="1">
        <v>45881</v>
      </c>
      <c r="B930">
        <v>3.1459999999999999</v>
      </c>
      <c r="C930" s="1">
        <v>45875</v>
      </c>
      <c r="D930">
        <v>3.1349999999999998</v>
      </c>
      <c r="E930" s="1">
        <v>45873</v>
      </c>
      <c r="F930">
        <v>3.12</v>
      </c>
      <c r="G930" s="1">
        <v>45881</v>
      </c>
      <c r="H930">
        <v>2.9950000000000001</v>
      </c>
      <c r="I930" s="1">
        <v>45875</v>
      </c>
      <c r="J930" s="2">
        <v>2.9925000000000002</v>
      </c>
      <c r="K930" s="1">
        <v>45876</v>
      </c>
      <c r="L930">
        <v>2.9910000000000001</v>
      </c>
      <c r="M930" s="1">
        <v>45874</v>
      </c>
      <c r="N930">
        <v>3.0834000000000001</v>
      </c>
      <c r="O930" s="1">
        <v>45877</v>
      </c>
      <c r="P930">
        <v>3.1240000000000001</v>
      </c>
      <c r="Q930" s="1">
        <v>45881</v>
      </c>
      <c r="R930">
        <v>3.2723</v>
      </c>
      <c r="S930" s="1"/>
      <c r="T930" s="1"/>
      <c r="U930" s="1"/>
      <c r="V930" s="2"/>
    </row>
    <row r="931" spans="1:22" x14ac:dyDescent="0.2">
      <c r="A931" s="1">
        <v>45882</v>
      </c>
      <c r="B931">
        <v>3.1322000000000001</v>
      </c>
      <c r="C931" s="1">
        <v>45876</v>
      </c>
      <c r="D931">
        <v>3.085</v>
      </c>
      <c r="E931" s="1">
        <v>45874</v>
      </c>
      <c r="F931">
        <v>3.1019999999999999</v>
      </c>
      <c r="G931" s="1">
        <v>45882</v>
      </c>
      <c r="H931">
        <v>2.9649999999999999</v>
      </c>
      <c r="I931" s="1">
        <v>45876</v>
      </c>
      <c r="J931" s="2">
        <v>2.9580000000000002</v>
      </c>
      <c r="K931" s="1">
        <v>45877</v>
      </c>
      <c r="L931">
        <v>3.0150000000000001</v>
      </c>
      <c r="M931" s="1">
        <v>45875</v>
      </c>
      <c r="N931">
        <v>3.0649999999999999</v>
      </c>
      <c r="O931" s="1">
        <v>45880</v>
      </c>
      <c r="P931">
        <v>3.1240000000000001</v>
      </c>
      <c r="Q931" s="1">
        <v>45882</v>
      </c>
      <c r="R931">
        <v>3.2349999999999999</v>
      </c>
      <c r="S931" s="1"/>
      <c r="T931" s="1"/>
      <c r="U931" s="1"/>
      <c r="V931" s="2"/>
    </row>
    <row r="932" spans="1:22" x14ac:dyDescent="0.2">
      <c r="A932" s="1">
        <v>45883</v>
      </c>
      <c r="B932">
        <v>3.1240000000000001</v>
      </c>
      <c r="C932" s="1">
        <v>45877</v>
      </c>
      <c r="D932">
        <v>3.105</v>
      </c>
      <c r="E932" s="1">
        <v>45875</v>
      </c>
      <c r="F932">
        <v>3.0874999999999999</v>
      </c>
      <c r="G932" s="1">
        <v>45883</v>
      </c>
      <c r="H932">
        <v>2.94</v>
      </c>
      <c r="I932" s="1">
        <v>45877</v>
      </c>
      <c r="J932" s="2">
        <v>2.9729999999999999</v>
      </c>
      <c r="K932" s="1">
        <v>45880</v>
      </c>
      <c r="L932">
        <v>3.0150000000000001</v>
      </c>
      <c r="M932" s="1">
        <v>45876</v>
      </c>
      <c r="N932">
        <v>3.0259999999999998</v>
      </c>
      <c r="O932" s="1">
        <v>45881</v>
      </c>
      <c r="P932">
        <v>3.14</v>
      </c>
      <c r="Q932" s="1">
        <v>45883</v>
      </c>
      <c r="R932">
        <v>3.2122000000000002</v>
      </c>
      <c r="S932" s="1"/>
      <c r="T932" s="1"/>
      <c r="U932" s="1"/>
      <c r="V932" s="2"/>
    </row>
    <row r="933" spans="1:22" x14ac:dyDescent="0.2">
      <c r="A933" s="1">
        <v>45884</v>
      </c>
      <c r="B933">
        <v>3.1322000000000001</v>
      </c>
      <c r="C933" s="1">
        <v>45880</v>
      </c>
      <c r="D933">
        <v>3.1</v>
      </c>
      <c r="E933" s="1">
        <v>45876</v>
      </c>
      <c r="F933">
        <v>3.0430000000000001</v>
      </c>
      <c r="G933" s="1">
        <v>45884</v>
      </c>
      <c r="H933">
        <v>2.9624999999999999</v>
      </c>
      <c r="I933" s="1">
        <v>45880</v>
      </c>
      <c r="J933" s="2">
        <v>2.9740000000000002</v>
      </c>
      <c r="K933" s="1">
        <v>45881</v>
      </c>
      <c r="L933">
        <v>3.0333999999999999</v>
      </c>
      <c r="M933" s="1">
        <v>45877</v>
      </c>
      <c r="N933">
        <v>3.0525000000000002</v>
      </c>
      <c r="O933" s="1">
        <v>45882</v>
      </c>
      <c r="P933">
        <v>3.1025</v>
      </c>
      <c r="Q933" s="1">
        <v>45884</v>
      </c>
      <c r="R933">
        <v>3.2349999999999999</v>
      </c>
      <c r="S933" s="1"/>
      <c r="T933" s="1"/>
      <c r="U933" s="1"/>
      <c r="V933" s="2"/>
    </row>
    <row r="934" spans="1:22" x14ac:dyDescent="0.2">
      <c r="A934" s="1">
        <v>45887</v>
      </c>
      <c r="B934">
        <v>3.133</v>
      </c>
      <c r="C934" s="1">
        <v>45881</v>
      </c>
      <c r="D934">
        <v>3.11</v>
      </c>
      <c r="E934" s="1">
        <v>45877</v>
      </c>
      <c r="F934">
        <v>3.0550000000000002</v>
      </c>
      <c r="G934" s="1">
        <v>45887</v>
      </c>
      <c r="H934">
        <v>2.97</v>
      </c>
      <c r="I934" s="1">
        <v>45881</v>
      </c>
      <c r="J934" s="2">
        <v>2.99</v>
      </c>
      <c r="K934" s="1">
        <v>45882</v>
      </c>
      <c r="L934">
        <v>2.9950000000000001</v>
      </c>
      <c r="M934" s="1">
        <v>45880</v>
      </c>
      <c r="N934">
        <v>3.0510000000000002</v>
      </c>
      <c r="O934" s="1">
        <v>45883</v>
      </c>
      <c r="P934">
        <v>3.08</v>
      </c>
      <c r="Q934" s="1">
        <v>45887</v>
      </c>
      <c r="R934">
        <v>3.24</v>
      </c>
      <c r="S934" s="1"/>
      <c r="T934" s="1"/>
      <c r="U934" s="1"/>
      <c r="V934" s="2"/>
    </row>
    <row r="935" spans="1:22" x14ac:dyDescent="0.2">
      <c r="A935" s="1">
        <v>45888</v>
      </c>
      <c r="B935">
        <v>3.1339999999999999</v>
      </c>
      <c r="C935" s="1">
        <v>45882</v>
      </c>
      <c r="D935">
        <v>3.0924999999999998</v>
      </c>
      <c r="E935" s="1">
        <v>45880</v>
      </c>
      <c r="F935">
        <v>3.0579999999999998</v>
      </c>
      <c r="G935" s="1">
        <v>45888</v>
      </c>
      <c r="H935">
        <v>2.9929999999999999</v>
      </c>
      <c r="I935" s="1">
        <v>45882</v>
      </c>
      <c r="J935" s="2">
        <v>2.9550000000000001</v>
      </c>
      <c r="K935" s="1">
        <v>45883</v>
      </c>
      <c r="L935">
        <v>2.9722</v>
      </c>
      <c r="M935" s="1">
        <v>45881</v>
      </c>
      <c r="N935">
        <v>3.0672999999999999</v>
      </c>
      <c r="O935" s="1">
        <v>45884</v>
      </c>
      <c r="P935">
        <v>3.1025</v>
      </c>
      <c r="Q935" s="1">
        <v>45888</v>
      </c>
      <c r="R935">
        <v>3.2650000000000001</v>
      </c>
      <c r="S935" s="1"/>
      <c r="T935" s="1"/>
      <c r="U935" s="1"/>
      <c r="V935" s="2"/>
    </row>
    <row r="936" spans="1:22" x14ac:dyDescent="0.2">
      <c r="A936" s="1">
        <v>45889</v>
      </c>
      <c r="B936">
        <v>3.1349999999999998</v>
      </c>
      <c r="C936" s="1">
        <v>45883</v>
      </c>
      <c r="D936">
        <v>3.0775000000000001</v>
      </c>
      <c r="E936" s="1">
        <v>45881</v>
      </c>
      <c r="F936">
        <v>3.0720000000000001</v>
      </c>
      <c r="G936" s="1">
        <v>45889</v>
      </c>
      <c r="H936">
        <v>2.9950000000000001</v>
      </c>
      <c r="I936" s="1">
        <v>45883</v>
      </c>
      <c r="J936" s="2">
        <v>2.9325000000000001</v>
      </c>
      <c r="K936" s="1">
        <v>45884</v>
      </c>
      <c r="L936">
        <v>2.9980000000000002</v>
      </c>
      <c r="M936" s="1">
        <v>45882</v>
      </c>
      <c r="N936">
        <v>3.032</v>
      </c>
      <c r="O936" s="1">
        <v>45887</v>
      </c>
      <c r="P936">
        <v>3.1150000000000002</v>
      </c>
      <c r="Q936" s="1">
        <v>45889</v>
      </c>
      <c r="R936">
        <v>3.2673000000000001</v>
      </c>
      <c r="S936" s="1"/>
      <c r="T936" s="1"/>
      <c r="U936" s="1"/>
      <c r="V936" s="2"/>
    </row>
    <row r="937" spans="1:22" x14ac:dyDescent="0.2">
      <c r="A937" s="1">
        <v>45890</v>
      </c>
      <c r="B937">
        <v>3.1349999999999998</v>
      </c>
      <c r="C937" s="1">
        <v>45884</v>
      </c>
      <c r="D937">
        <v>3.0960000000000001</v>
      </c>
      <c r="E937" s="1">
        <v>45882</v>
      </c>
      <c r="F937">
        <v>3.0575000000000001</v>
      </c>
      <c r="G937" s="1">
        <v>45890</v>
      </c>
      <c r="H937">
        <v>2.9925000000000002</v>
      </c>
      <c r="I937" s="1">
        <v>45884</v>
      </c>
      <c r="J937" s="2">
        <v>2.9575</v>
      </c>
      <c r="K937" s="1">
        <v>45887</v>
      </c>
      <c r="L937">
        <v>3.004</v>
      </c>
      <c r="M937" s="1">
        <v>45883</v>
      </c>
      <c r="N937">
        <v>3.0072000000000001</v>
      </c>
      <c r="O937" s="1">
        <v>45888</v>
      </c>
      <c r="P937">
        <v>3.14</v>
      </c>
      <c r="Q937" s="1">
        <v>45890</v>
      </c>
      <c r="R937">
        <v>3.2650000000000001</v>
      </c>
      <c r="S937" s="1"/>
      <c r="T937" s="1"/>
      <c r="U937" s="1"/>
      <c r="V937" s="2"/>
    </row>
    <row r="938" spans="1:22" x14ac:dyDescent="0.2">
      <c r="A938" s="1">
        <v>45891</v>
      </c>
      <c r="B938">
        <v>3.1389999999999998</v>
      </c>
      <c r="C938" s="1">
        <v>45887</v>
      </c>
      <c r="D938">
        <v>3.0990000000000002</v>
      </c>
      <c r="E938" s="1">
        <v>45883</v>
      </c>
      <c r="F938">
        <v>3.04</v>
      </c>
      <c r="G938" s="1">
        <v>45891</v>
      </c>
      <c r="H938">
        <v>3.0023</v>
      </c>
      <c r="I938" s="1">
        <v>45887</v>
      </c>
      <c r="J938" s="2">
        <v>2.9670000000000001</v>
      </c>
      <c r="K938" s="1">
        <v>45888</v>
      </c>
      <c r="L938">
        <v>3.0270000000000001</v>
      </c>
      <c r="M938" s="1">
        <v>45884</v>
      </c>
      <c r="N938">
        <v>3.03</v>
      </c>
      <c r="O938" s="1">
        <v>45889</v>
      </c>
      <c r="P938">
        <v>3.1425000000000001</v>
      </c>
      <c r="Q938" s="1">
        <v>45891</v>
      </c>
      <c r="R938">
        <v>3.2749999999999999</v>
      </c>
      <c r="S938" s="1"/>
      <c r="T938" s="1"/>
      <c r="U938" s="1"/>
      <c r="V938" s="2"/>
    </row>
    <row r="939" spans="1:22" x14ac:dyDescent="0.2">
      <c r="A939" s="1">
        <v>45894</v>
      </c>
      <c r="B939">
        <v>3.1423000000000001</v>
      </c>
      <c r="C939" s="1">
        <v>45888</v>
      </c>
      <c r="D939">
        <v>3.1059999999999999</v>
      </c>
      <c r="E939" s="1">
        <v>45884</v>
      </c>
      <c r="F939">
        <v>3.0590000000000002</v>
      </c>
      <c r="G939" s="1">
        <v>45894</v>
      </c>
      <c r="H939">
        <v>3</v>
      </c>
      <c r="I939" s="1">
        <v>45888</v>
      </c>
      <c r="J939" s="2">
        <v>2.9889999999999999</v>
      </c>
      <c r="K939" s="1">
        <v>45889</v>
      </c>
      <c r="L939">
        <v>3.03</v>
      </c>
      <c r="M939" s="1">
        <v>45887</v>
      </c>
      <c r="N939">
        <v>3.04</v>
      </c>
      <c r="O939" s="1">
        <v>45890</v>
      </c>
      <c r="P939">
        <v>3.141</v>
      </c>
      <c r="Q939" s="1">
        <v>45894</v>
      </c>
      <c r="R939">
        <v>3.2673000000000001</v>
      </c>
      <c r="S939" s="1"/>
      <c r="T939" s="1"/>
      <c r="U939" s="1"/>
      <c r="V939" s="2"/>
    </row>
    <row r="940" spans="1:22" x14ac:dyDescent="0.2">
      <c r="A940" s="1">
        <v>45895</v>
      </c>
      <c r="B940">
        <v>3.1349999999999998</v>
      </c>
      <c r="C940" s="1">
        <v>45889</v>
      </c>
      <c r="D940">
        <v>3.1070000000000002</v>
      </c>
      <c r="E940" s="1">
        <v>45887</v>
      </c>
      <c r="F940">
        <v>3.0670000000000002</v>
      </c>
      <c r="G940" s="1">
        <v>45895</v>
      </c>
      <c r="H940">
        <v>3.0049999999999999</v>
      </c>
      <c r="I940" s="1">
        <v>45889</v>
      </c>
      <c r="J940" s="2">
        <v>2.9910000000000001</v>
      </c>
      <c r="K940" s="1">
        <v>45890</v>
      </c>
      <c r="L940">
        <v>3.0280999999999998</v>
      </c>
      <c r="M940" s="1">
        <v>45888</v>
      </c>
      <c r="N940">
        <v>3.0649999999999999</v>
      </c>
      <c r="O940" s="1">
        <v>45891</v>
      </c>
      <c r="P940">
        <v>3.1511</v>
      </c>
      <c r="Q940" s="1">
        <v>45895</v>
      </c>
      <c r="R940">
        <v>3.28</v>
      </c>
      <c r="S940" s="1"/>
      <c r="T940" s="1"/>
      <c r="U940" s="1"/>
      <c r="V940" s="2"/>
    </row>
    <row r="941" spans="1:22" x14ac:dyDescent="0.2">
      <c r="A941" s="1">
        <v>45896</v>
      </c>
      <c r="B941">
        <v>3.145</v>
      </c>
      <c r="C941" s="1">
        <v>45890</v>
      </c>
      <c r="D941">
        <v>3.105</v>
      </c>
      <c r="E941" s="1">
        <v>45888</v>
      </c>
      <c r="F941">
        <v>3.0819999999999999</v>
      </c>
      <c r="G941" s="1">
        <v>45896</v>
      </c>
      <c r="H941">
        <v>3.0150000000000001</v>
      </c>
      <c r="I941" s="1">
        <v>45890</v>
      </c>
      <c r="J941" s="2">
        <v>2.9870000000000001</v>
      </c>
      <c r="K941" s="1">
        <v>45891</v>
      </c>
      <c r="L941">
        <v>3.0379999999999998</v>
      </c>
      <c r="M941" s="1">
        <v>45889</v>
      </c>
      <c r="N941">
        <v>3.0680000000000001</v>
      </c>
      <c r="O941" s="1">
        <v>45894</v>
      </c>
      <c r="P941">
        <v>3.1434000000000002</v>
      </c>
      <c r="Q941" s="1">
        <v>45896</v>
      </c>
      <c r="R941">
        <v>3.2923</v>
      </c>
      <c r="S941" s="1"/>
      <c r="T941" s="1"/>
      <c r="U941" s="1"/>
      <c r="V941" s="2"/>
    </row>
    <row r="942" spans="1:22" x14ac:dyDescent="0.2">
      <c r="A942" s="1">
        <v>45897</v>
      </c>
      <c r="B942">
        <v>3.1463000000000001</v>
      </c>
      <c r="C942" s="1">
        <v>45891</v>
      </c>
      <c r="D942">
        <v>3.11</v>
      </c>
      <c r="E942" s="1">
        <v>45889</v>
      </c>
      <c r="F942">
        <v>3.08</v>
      </c>
      <c r="G942" s="1">
        <v>45897</v>
      </c>
      <c r="H942">
        <v>3.0049999999999999</v>
      </c>
      <c r="I942" s="1">
        <v>45891</v>
      </c>
      <c r="J942" s="2">
        <v>2.9969999999999999</v>
      </c>
      <c r="K942" s="1">
        <v>45894</v>
      </c>
      <c r="L942">
        <v>3.0325000000000002</v>
      </c>
      <c r="M942" s="1">
        <v>45890</v>
      </c>
      <c r="N942">
        <v>3.0649999999999999</v>
      </c>
      <c r="O942" s="1">
        <v>45895</v>
      </c>
      <c r="P942">
        <v>3.1534</v>
      </c>
      <c r="Q942" s="1">
        <v>45897</v>
      </c>
      <c r="R942">
        <v>3.2749999999999999</v>
      </c>
      <c r="S942" s="1"/>
      <c r="T942" s="1"/>
      <c r="U942" s="1"/>
      <c r="V942" s="2"/>
    </row>
    <row r="943" spans="1:22" x14ac:dyDescent="0.2">
      <c r="A943" s="1">
        <v>45898</v>
      </c>
      <c r="B943">
        <v>3.1524999999999999</v>
      </c>
      <c r="C943" s="1">
        <v>45894</v>
      </c>
      <c r="D943">
        <v>3.1086999999999998</v>
      </c>
      <c r="E943" s="1">
        <v>45890</v>
      </c>
      <c r="F943">
        <v>3.0779999999999998</v>
      </c>
      <c r="G943" s="1">
        <v>45898</v>
      </c>
      <c r="H943">
        <v>3.0122</v>
      </c>
      <c r="I943" s="1">
        <v>45894</v>
      </c>
      <c r="J943" s="2">
        <v>2.9923999999999999</v>
      </c>
      <c r="K943" s="1">
        <v>45895</v>
      </c>
      <c r="L943">
        <v>3.0406</v>
      </c>
      <c r="M943" s="1">
        <v>45891</v>
      </c>
      <c r="N943">
        <v>3.0750000000000002</v>
      </c>
      <c r="O943" s="1">
        <v>45896</v>
      </c>
      <c r="P943">
        <v>3.1661999999999999</v>
      </c>
      <c r="Q943" s="1">
        <v>45898</v>
      </c>
      <c r="R943">
        <v>3.2829999999999999</v>
      </c>
      <c r="S943" s="1"/>
      <c r="T943" s="1"/>
      <c r="U943" s="1"/>
      <c r="V943" s="2"/>
    </row>
    <row r="944" spans="1:22" x14ac:dyDescent="0.2">
      <c r="A944" s="1">
        <v>45902</v>
      </c>
      <c r="B944">
        <v>3.1589999999999998</v>
      </c>
      <c r="C944" s="1">
        <v>45895</v>
      </c>
      <c r="D944">
        <v>3.105</v>
      </c>
      <c r="E944" s="1">
        <v>45891</v>
      </c>
      <c r="F944">
        <v>3.085</v>
      </c>
      <c r="G944" s="1">
        <v>45902</v>
      </c>
      <c r="H944">
        <v>3.0249999999999999</v>
      </c>
      <c r="I944" s="1">
        <v>45895</v>
      </c>
      <c r="J944" s="2">
        <v>2.9986999999999999</v>
      </c>
      <c r="K944" s="1">
        <v>45896</v>
      </c>
      <c r="L944">
        <v>3.0525000000000002</v>
      </c>
      <c r="M944" s="1">
        <v>45894</v>
      </c>
      <c r="N944">
        <v>3.0672999999999999</v>
      </c>
      <c r="O944" s="1">
        <v>45897</v>
      </c>
      <c r="P944">
        <v>3.1484000000000001</v>
      </c>
      <c r="Q944" s="1">
        <v>45902</v>
      </c>
      <c r="R944">
        <v>3.3029999999999999</v>
      </c>
      <c r="S944" s="1"/>
      <c r="T944" s="1"/>
      <c r="U944" s="1"/>
      <c r="V944" s="2"/>
    </row>
    <row r="945" spans="1:22" x14ac:dyDescent="0.2">
      <c r="A945" s="1">
        <v>45903</v>
      </c>
      <c r="B945">
        <v>3.1720000000000002</v>
      </c>
      <c r="C945" s="1">
        <v>45896</v>
      </c>
      <c r="D945">
        <v>3.12</v>
      </c>
      <c r="E945" s="1">
        <v>45894</v>
      </c>
      <c r="F945">
        <v>3.08</v>
      </c>
      <c r="G945" s="1">
        <v>45903</v>
      </c>
      <c r="H945">
        <v>3.0623</v>
      </c>
      <c r="I945" s="1">
        <v>45896</v>
      </c>
      <c r="J945" s="2">
        <v>3.01</v>
      </c>
      <c r="K945" s="1">
        <v>45897</v>
      </c>
      <c r="L945">
        <v>3.0373000000000001</v>
      </c>
      <c r="M945" s="1">
        <v>45895</v>
      </c>
      <c r="N945">
        <v>3.0750000000000002</v>
      </c>
      <c r="O945" s="1">
        <v>45898</v>
      </c>
      <c r="P945">
        <v>3.1562999999999999</v>
      </c>
      <c r="Q945" s="1">
        <v>45903</v>
      </c>
      <c r="R945">
        <v>3.34</v>
      </c>
      <c r="S945" s="1"/>
      <c r="T945" s="1"/>
      <c r="U945" s="1"/>
      <c r="V945" s="2"/>
    </row>
    <row r="946" spans="1:22" x14ac:dyDescent="0.2">
      <c r="A946" s="1">
        <v>45904</v>
      </c>
      <c r="B946">
        <v>3.1739999999999999</v>
      </c>
      <c r="C946" s="1">
        <v>45897</v>
      </c>
      <c r="D946">
        <v>3.1187999999999998</v>
      </c>
      <c r="E946" s="1">
        <v>45895</v>
      </c>
      <c r="F946">
        <v>3.08</v>
      </c>
      <c r="G946" s="1">
        <v>45904</v>
      </c>
      <c r="H946">
        <v>3.05</v>
      </c>
      <c r="I946" s="1">
        <v>45897</v>
      </c>
      <c r="J946" s="2">
        <v>2.9973000000000001</v>
      </c>
      <c r="K946" s="1">
        <v>45898</v>
      </c>
      <c r="L946">
        <v>3.0449999999999999</v>
      </c>
      <c r="M946" s="1">
        <v>45896</v>
      </c>
      <c r="N946">
        <v>3.0874999999999999</v>
      </c>
      <c r="O946" s="1">
        <v>45902</v>
      </c>
      <c r="P946">
        <v>3.1737000000000002</v>
      </c>
      <c r="Q946" s="1">
        <v>45904</v>
      </c>
      <c r="R946">
        <v>3.33</v>
      </c>
      <c r="S946" s="1"/>
      <c r="T946" s="1"/>
      <c r="U946" s="1"/>
      <c r="V946" s="2"/>
    </row>
    <row r="947" spans="1:22" x14ac:dyDescent="0.2">
      <c r="A947" s="1">
        <v>45905</v>
      </c>
      <c r="B947">
        <v>3.1739999999999999</v>
      </c>
      <c r="C947" s="1">
        <v>45898</v>
      </c>
      <c r="D947">
        <v>3.1280000000000001</v>
      </c>
      <c r="E947" s="1">
        <v>45896</v>
      </c>
      <c r="F947">
        <v>3.09</v>
      </c>
      <c r="G947" s="1">
        <v>45905</v>
      </c>
      <c r="H947">
        <v>3.05</v>
      </c>
      <c r="I947" s="1">
        <v>45898</v>
      </c>
      <c r="J947" s="2">
        <v>3.0049999999999999</v>
      </c>
      <c r="K947" s="1">
        <v>45902</v>
      </c>
      <c r="L947">
        <v>3.06</v>
      </c>
      <c r="M947" s="1">
        <v>45897</v>
      </c>
      <c r="N947">
        <v>3.07</v>
      </c>
      <c r="O947" s="1">
        <v>45903</v>
      </c>
      <c r="P947">
        <v>3.21</v>
      </c>
      <c r="Q947" s="1">
        <v>45905</v>
      </c>
      <c r="R947">
        <v>3.33</v>
      </c>
      <c r="S947" s="1"/>
      <c r="T947" s="1"/>
      <c r="U947" s="1"/>
      <c r="V947" s="2"/>
    </row>
    <row r="948" spans="1:22" x14ac:dyDescent="0.2">
      <c r="A948" s="1">
        <v>45908</v>
      </c>
      <c r="B948">
        <v>3.19</v>
      </c>
      <c r="C948" s="1">
        <v>45902</v>
      </c>
      <c r="D948">
        <v>3.1312000000000002</v>
      </c>
      <c r="E948" s="1">
        <v>45897</v>
      </c>
      <c r="F948">
        <v>3.0834000000000001</v>
      </c>
      <c r="G948" s="1">
        <v>45908</v>
      </c>
      <c r="H948">
        <v>3.0411999999999999</v>
      </c>
      <c r="I948" s="1">
        <v>45902</v>
      </c>
      <c r="J948" s="2">
        <v>3.0175000000000001</v>
      </c>
      <c r="K948" s="1">
        <v>45903</v>
      </c>
      <c r="L948">
        <v>3.0983999999999998</v>
      </c>
      <c r="M948" s="1">
        <v>45898</v>
      </c>
      <c r="N948">
        <v>3.0775000000000001</v>
      </c>
      <c r="O948" s="1">
        <v>45904</v>
      </c>
      <c r="P948">
        <v>3.2</v>
      </c>
      <c r="Q948" s="1">
        <v>45908</v>
      </c>
      <c r="R948">
        <v>3.3149999999999999</v>
      </c>
      <c r="S948" s="1"/>
      <c r="T948" s="1"/>
      <c r="U948" s="1"/>
      <c r="V948" s="2"/>
    </row>
    <row r="949" spans="1:22" x14ac:dyDescent="0.2">
      <c r="A949" s="1">
        <v>45909</v>
      </c>
      <c r="B949">
        <v>3.19</v>
      </c>
      <c r="C949" s="1">
        <v>45903</v>
      </c>
      <c r="D949">
        <v>3.1583999999999999</v>
      </c>
      <c r="E949" s="1">
        <v>45898</v>
      </c>
      <c r="F949">
        <v>3.0924999999999998</v>
      </c>
      <c r="G949" s="1">
        <v>45909</v>
      </c>
      <c r="H949">
        <v>3.0489999999999999</v>
      </c>
      <c r="I949" s="1">
        <v>45903</v>
      </c>
      <c r="J949" s="2">
        <v>3.0575000000000001</v>
      </c>
      <c r="K949" s="1">
        <v>45904</v>
      </c>
      <c r="L949">
        <v>3.0880000000000001</v>
      </c>
      <c r="M949" s="1">
        <v>45902</v>
      </c>
      <c r="N949">
        <v>3.0950000000000002</v>
      </c>
      <c r="O949" s="1">
        <v>45905</v>
      </c>
      <c r="P949">
        <v>3.2</v>
      </c>
      <c r="Q949" s="1">
        <v>45909</v>
      </c>
      <c r="R949">
        <v>3.3279999999999998</v>
      </c>
      <c r="S949" s="1"/>
      <c r="T949" s="1"/>
      <c r="U949" s="1"/>
      <c r="V949" s="2"/>
    </row>
    <row r="950" spans="1:22" x14ac:dyDescent="0.2">
      <c r="A950" s="1">
        <v>45910</v>
      </c>
      <c r="B950">
        <v>3.1880000000000002</v>
      </c>
      <c r="C950" s="1">
        <v>45904</v>
      </c>
      <c r="D950">
        <v>3.1520000000000001</v>
      </c>
      <c r="E950" s="1">
        <v>45902</v>
      </c>
      <c r="F950">
        <v>3.1</v>
      </c>
      <c r="G950" s="1">
        <v>45910</v>
      </c>
      <c r="H950">
        <v>3.06</v>
      </c>
      <c r="I950" s="1">
        <v>45904</v>
      </c>
      <c r="J950" s="2">
        <v>3.0470000000000002</v>
      </c>
      <c r="K950" s="1">
        <v>45905</v>
      </c>
      <c r="L950">
        <v>3.0880000000000001</v>
      </c>
      <c r="M950" s="1">
        <v>45903</v>
      </c>
      <c r="N950">
        <v>3.1324999999999998</v>
      </c>
      <c r="O950" s="1">
        <v>45908</v>
      </c>
      <c r="P950">
        <v>3.1861999999999999</v>
      </c>
      <c r="Q950" s="1">
        <v>45910</v>
      </c>
      <c r="R950">
        <v>3.3410000000000002</v>
      </c>
      <c r="S950" s="1"/>
      <c r="T950" s="1"/>
      <c r="U950" s="1"/>
      <c r="V950" s="2"/>
    </row>
    <row r="951" spans="1:22" x14ac:dyDescent="0.2">
      <c r="A951" s="1">
        <v>45911</v>
      </c>
      <c r="B951">
        <v>3.2233999999999998</v>
      </c>
      <c r="C951" s="1">
        <v>45905</v>
      </c>
      <c r="D951">
        <v>3.1549999999999998</v>
      </c>
      <c r="E951" s="1">
        <v>45903</v>
      </c>
      <c r="F951">
        <v>3.1322000000000001</v>
      </c>
      <c r="G951" s="1">
        <v>45911</v>
      </c>
      <c r="H951">
        <v>3.0861999999999998</v>
      </c>
      <c r="I951" s="1">
        <v>45905</v>
      </c>
      <c r="J951" s="2">
        <v>3.0470000000000002</v>
      </c>
      <c r="K951" s="1">
        <v>45908</v>
      </c>
      <c r="L951">
        <v>3.0764</v>
      </c>
      <c r="M951" s="1">
        <v>45904</v>
      </c>
      <c r="N951">
        <v>3.1230000000000002</v>
      </c>
      <c r="O951" s="1">
        <v>45909</v>
      </c>
      <c r="P951">
        <v>3.1974999999999998</v>
      </c>
      <c r="Q951" s="1">
        <v>45911</v>
      </c>
      <c r="R951">
        <v>3.367</v>
      </c>
      <c r="S951" s="1"/>
      <c r="T951" s="1"/>
      <c r="U951" s="1"/>
      <c r="V951" s="2"/>
    </row>
    <row r="952" spans="1:22" x14ac:dyDescent="0.2">
      <c r="A952" s="1">
        <v>45912</v>
      </c>
      <c r="B952">
        <v>3.2136999999999998</v>
      </c>
      <c r="C952" s="1">
        <v>45908</v>
      </c>
      <c r="D952">
        <v>3.1587999999999998</v>
      </c>
      <c r="E952" s="1">
        <v>45904</v>
      </c>
      <c r="F952">
        <v>3.1219999999999999</v>
      </c>
      <c r="G952" s="1">
        <v>45912</v>
      </c>
      <c r="H952">
        <v>3.0760999999999998</v>
      </c>
      <c r="I952" s="1">
        <v>45908</v>
      </c>
      <c r="J952" s="2">
        <v>3.0360999999999998</v>
      </c>
      <c r="K952" s="1">
        <v>45909</v>
      </c>
      <c r="L952">
        <v>3.0880000000000001</v>
      </c>
      <c r="M952" s="1">
        <v>45905</v>
      </c>
      <c r="N952">
        <v>3.1230000000000002</v>
      </c>
      <c r="O952" s="1">
        <v>45910</v>
      </c>
      <c r="P952">
        <v>3.21</v>
      </c>
      <c r="Q952" s="1">
        <v>45912</v>
      </c>
      <c r="R952">
        <v>3.35</v>
      </c>
      <c r="S952" s="1"/>
      <c r="T952" s="1"/>
      <c r="U952" s="1"/>
      <c r="V952" s="2"/>
    </row>
    <row r="953" spans="1:22" x14ac:dyDescent="0.2">
      <c r="A953" s="1">
        <v>45916</v>
      </c>
      <c r="B953">
        <v>3.2170000000000001</v>
      </c>
      <c r="C953" s="1">
        <v>45909</v>
      </c>
      <c r="D953">
        <v>3.1640000000000001</v>
      </c>
      <c r="E953" s="1">
        <v>45905</v>
      </c>
      <c r="F953">
        <v>3.1150000000000002</v>
      </c>
      <c r="G953" s="1">
        <v>45916</v>
      </c>
      <c r="H953">
        <v>3.0760000000000001</v>
      </c>
      <c r="I953" s="1">
        <v>45909</v>
      </c>
      <c r="J953" s="2">
        <v>3.0489999999999999</v>
      </c>
      <c r="K953" s="1">
        <v>45910</v>
      </c>
      <c r="L953">
        <v>3.0990000000000002</v>
      </c>
      <c r="M953" s="1">
        <v>45908</v>
      </c>
      <c r="N953">
        <v>3.11</v>
      </c>
      <c r="O953" s="1">
        <v>45911</v>
      </c>
      <c r="P953">
        <v>3.2370000000000001</v>
      </c>
      <c r="Q953" s="1">
        <v>45916</v>
      </c>
      <c r="R953">
        <v>3.3490000000000002</v>
      </c>
      <c r="S953" s="1"/>
      <c r="T953" s="1"/>
      <c r="U953" s="1"/>
      <c r="V953" s="2"/>
    </row>
    <row r="954" spans="1:22" x14ac:dyDescent="0.2">
      <c r="A954" s="1">
        <v>45917</v>
      </c>
      <c r="B954">
        <v>3.2189999999999999</v>
      </c>
      <c r="C954" s="1">
        <v>45910</v>
      </c>
      <c r="D954">
        <v>3.1669999999999998</v>
      </c>
      <c r="E954" s="1">
        <v>45908</v>
      </c>
      <c r="F954">
        <v>3.12</v>
      </c>
      <c r="G954" s="1">
        <v>45917</v>
      </c>
      <c r="H954">
        <v>3.0550000000000002</v>
      </c>
      <c r="I954" s="1">
        <v>45910</v>
      </c>
      <c r="J954" s="2">
        <v>3.06</v>
      </c>
      <c r="K954" s="1">
        <v>45911</v>
      </c>
      <c r="L954">
        <v>3.125</v>
      </c>
      <c r="M954" s="1">
        <v>45909</v>
      </c>
      <c r="N954">
        <v>3.121</v>
      </c>
      <c r="O954" s="1">
        <v>45912</v>
      </c>
      <c r="P954">
        <v>3.2212999999999998</v>
      </c>
      <c r="Q954" s="1">
        <v>45917</v>
      </c>
      <c r="R954">
        <v>3.3250000000000002</v>
      </c>
      <c r="S954" s="1"/>
      <c r="T954" s="1"/>
      <c r="U954" s="1"/>
      <c r="V954" s="2"/>
    </row>
    <row r="955" spans="1:22" x14ac:dyDescent="0.2">
      <c r="A955" s="1">
        <v>45918</v>
      </c>
      <c r="B955">
        <v>3.2269999999999999</v>
      </c>
      <c r="C955" s="1">
        <v>45911</v>
      </c>
      <c r="D955">
        <v>3.1972</v>
      </c>
      <c r="E955" s="1">
        <v>45909</v>
      </c>
      <c r="F955">
        <v>3.129</v>
      </c>
      <c r="G955" s="1">
        <v>45918</v>
      </c>
      <c r="H955">
        <v>3.0630000000000002</v>
      </c>
      <c r="I955" s="1">
        <v>45911</v>
      </c>
      <c r="J955" s="2">
        <v>3.0870000000000002</v>
      </c>
      <c r="K955" s="1">
        <v>45912</v>
      </c>
      <c r="L955">
        <v>3.113</v>
      </c>
      <c r="M955" s="1">
        <v>45910</v>
      </c>
      <c r="N955">
        <v>3.133</v>
      </c>
      <c r="O955" s="1">
        <v>45916</v>
      </c>
      <c r="P955">
        <v>3.2229999999999999</v>
      </c>
      <c r="Q955" s="1">
        <v>45918</v>
      </c>
      <c r="R955">
        <v>3.331</v>
      </c>
      <c r="S955" s="1"/>
      <c r="T955" s="1"/>
      <c r="U955" s="1"/>
      <c r="V955" s="2"/>
    </row>
    <row r="956" spans="1:22" x14ac:dyDescent="0.2">
      <c r="A956" s="1">
        <v>45919</v>
      </c>
      <c r="B956">
        <v>3.2425000000000002</v>
      </c>
      <c r="C956" s="1">
        <v>45912</v>
      </c>
      <c r="D956">
        <v>3.1880000000000002</v>
      </c>
      <c r="E956" s="1">
        <v>45910</v>
      </c>
      <c r="F956">
        <v>3.1360000000000001</v>
      </c>
      <c r="G956" s="1">
        <v>45919</v>
      </c>
      <c r="H956">
        <v>3.0775000000000001</v>
      </c>
      <c r="I956" s="1">
        <v>45912</v>
      </c>
      <c r="J956" s="2">
        <v>3.0733999999999999</v>
      </c>
      <c r="K956" s="1">
        <v>45916</v>
      </c>
      <c r="L956">
        <v>3.1120000000000001</v>
      </c>
      <c r="M956" s="1">
        <v>45911</v>
      </c>
      <c r="N956">
        <v>3.1589999999999998</v>
      </c>
      <c r="O956" s="1">
        <v>45917</v>
      </c>
      <c r="P956">
        <v>3.1970000000000001</v>
      </c>
      <c r="Q956" s="1">
        <v>45919</v>
      </c>
      <c r="R956">
        <v>3.3450000000000002</v>
      </c>
      <c r="S956" s="1"/>
      <c r="T956" s="1"/>
      <c r="U956" s="1"/>
      <c r="V956" s="2"/>
    </row>
    <row r="957" spans="1:22" x14ac:dyDescent="0.2">
      <c r="A957" s="1">
        <v>45922</v>
      </c>
      <c r="B957">
        <v>3.246</v>
      </c>
      <c r="C957" s="1">
        <v>45916</v>
      </c>
      <c r="D957">
        <v>3.1890000000000001</v>
      </c>
      <c r="E957" s="1">
        <v>45911</v>
      </c>
      <c r="F957">
        <v>3.165</v>
      </c>
      <c r="G957" s="1">
        <v>45922</v>
      </c>
      <c r="H957">
        <v>3.11</v>
      </c>
      <c r="I957" s="1">
        <v>45916</v>
      </c>
      <c r="J957" s="2">
        <v>3.073</v>
      </c>
      <c r="K957" s="1">
        <v>45917</v>
      </c>
      <c r="L957">
        <v>3.0880000000000001</v>
      </c>
      <c r="M957" s="1">
        <v>45912</v>
      </c>
      <c r="N957">
        <v>3.145</v>
      </c>
      <c r="O957" s="1">
        <v>45918</v>
      </c>
      <c r="P957">
        <v>3.202</v>
      </c>
      <c r="Q957" s="1">
        <v>45922</v>
      </c>
      <c r="R957">
        <v>3.3769999999999998</v>
      </c>
      <c r="S957" s="1"/>
      <c r="T957" s="1"/>
      <c r="U957" s="1"/>
      <c r="V957" s="2"/>
    </row>
    <row r="958" spans="1:22" x14ac:dyDescent="0.2">
      <c r="A958" s="1">
        <v>45923</v>
      </c>
      <c r="B958">
        <v>3.2534999999999998</v>
      </c>
      <c r="C958" s="1">
        <v>45917</v>
      </c>
      <c r="D958">
        <v>3.1819999999999999</v>
      </c>
      <c r="E958" s="1">
        <v>45912</v>
      </c>
      <c r="F958">
        <v>3.1537000000000002</v>
      </c>
      <c r="G958" s="1">
        <v>45923</v>
      </c>
      <c r="H958">
        <v>3.1074999999999999</v>
      </c>
      <c r="I958" s="1">
        <v>45917</v>
      </c>
      <c r="J958" s="2">
        <v>3.0525000000000002</v>
      </c>
      <c r="K958" s="1">
        <v>45918</v>
      </c>
      <c r="L958">
        <v>3.093</v>
      </c>
      <c r="M958" s="1">
        <v>45916</v>
      </c>
      <c r="N958">
        <v>3.145</v>
      </c>
      <c r="O958" s="1">
        <v>45919</v>
      </c>
      <c r="P958">
        <v>3.2160000000000002</v>
      </c>
      <c r="Q958" s="1">
        <v>45923</v>
      </c>
      <c r="R958">
        <v>3.3679999999999999</v>
      </c>
      <c r="S958" s="1"/>
      <c r="T958" s="1"/>
      <c r="U958" s="1"/>
      <c r="V958" s="2"/>
    </row>
    <row r="959" spans="1:22" x14ac:dyDescent="0.2">
      <c r="A959" s="1">
        <v>45924</v>
      </c>
      <c r="B959">
        <v>3.2570000000000001</v>
      </c>
      <c r="C959" s="1">
        <v>45918</v>
      </c>
      <c r="D959">
        <v>3.1920000000000002</v>
      </c>
      <c r="E959" s="1">
        <v>45916</v>
      </c>
      <c r="F959">
        <v>3.1539999999999999</v>
      </c>
      <c r="G959" s="1">
        <v>45924</v>
      </c>
      <c r="H959">
        <v>3.1269999999999998</v>
      </c>
      <c r="I959" s="1">
        <v>45918</v>
      </c>
      <c r="J959" s="2">
        <v>3.0579999999999998</v>
      </c>
      <c r="K959" s="1">
        <v>45919</v>
      </c>
      <c r="L959">
        <v>3.1074999999999999</v>
      </c>
      <c r="M959" s="1">
        <v>45917</v>
      </c>
      <c r="N959">
        <v>3.121</v>
      </c>
      <c r="O959" s="1">
        <v>45922</v>
      </c>
      <c r="P959">
        <v>3.2480000000000002</v>
      </c>
      <c r="Q959" s="1">
        <v>45924</v>
      </c>
      <c r="R959">
        <v>3.3879999999999999</v>
      </c>
      <c r="S959" s="1"/>
      <c r="T959" s="1"/>
      <c r="U959" s="1"/>
      <c r="V959" s="2"/>
    </row>
    <row r="960" spans="1:22" x14ac:dyDescent="0.2">
      <c r="A960" s="1">
        <v>45925</v>
      </c>
      <c r="B960">
        <v>3.2549999999999999</v>
      </c>
      <c r="C960" s="1">
        <v>45919</v>
      </c>
      <c r="D960">
        <v>3.21</v>
      </c>
      <c r="E960" s="1">
        <v>45917</v>
      </c>
      <c r="F960">
        <v>3.137</v>
      </c>
      <c r="G960" s="1">
        <v>45925</v>
      </c>
      <c r="H960">
        <v>3.1549999999999998</v>
      </c>
      <c r="I960" s="1">
        <v>45919</v>
      </c>
      <c r="J960" s="2">
        <v>3.073</v>
      </c>
      <c r="K960" s="1">
        <v>45922</v>
      </c>
      <c r="L960">
        <v>3.1387999999999998</v>
      </c>
      <c r="M960" s="1">
        <v>45918</v>
      </c>
      <c r="N960">
        <v>3.13</v>
      </c>
      <c r="O960" s="1">
        <v>45923</v>
      </c>
      <c r="P960">
        <v>3.24</v>
      </c>
      <c r="Q960" s="1">
        <v>45925</v>
      </c>
      <c r="R960">
        <v>3.42</v>
      </c>
      <c r="S960" s="1"/>
      <c r="T960" s="1"/>
      <c r="U960" s="1"/>
      <c r="V960" s="2"/>
    </row>
    <row r="961" spans="1:22" x14ac:dyDescent="0.2">
      <c r="A961" s="1">
        <v>45926</v>
      </c>
      <c r="B961">
        <v>3.2662</v>
      </c>
      <c r="C961" s="1">
        <v>45922</v>
      </c>
      <c r="D961">
        <v>3.2225000000000001</v>
      </c>
      <c r="E961" s="1">
        <v>45918</v>
      </c>
      <c r="F961">
        <v>3.15</v>
      </c>
      <c r="G961" s="1">
        <v>45926</v>
      </c>
      <c r="H961">
        <v>3.1724999999999999</v>
      </c>
      <c r="I961" s="1">
        <v>45922</v>
      </c>
      <c r="J961" s="2">
        <v>3.105</v>
      </c>
      <c r="K961" s="1">
        <v>45923</v>
      </c>
      <c r="L961">
        <v>3.1349999999999998</v>
      </c>
      <c r="M961" s="1">
        <v>45919</v>
      </c>
      <c r="N961">
        <v>3.141</v>
      </c>
      <c r="O961" s="1">
        <v>45924</v>
      </c>
      <c r="P961">
        <v>3.262</v>
      </c>
      <c r="Q961" s="1">
        <v>45926</v>
      </c>
      <c r="R961">
        <v>3.4430000000000001</v>
      </c>
      <c r="S961" s="1"/>
      <c r="T961" s="1"/>
      <c r="U961" s="1"/>
      <c r="V961" s="2"/>
    </row>
    <row r="962" spans="1:22" x14ac:dyDescent="0.2">
      <c r="A962" s="1">
        <v>45929</v>
      </c>
      <c r="B962">
        <v>3.2589999999999999</v>
      </c>
      <c r="C962" s="1">
        <v>45923</v>
      </c>
      <c r="D962">
        <v>3.2229999999999999</v>
      </c>
      <c r="E962" s="1">
        <v>45919</v>
      </c>
      <c r="F962">
        <v>3.1724999999999999</v>
      </c>
      <c r="G962" s="1">
        <v>45929</v>
      </c>
      <c r="H962">
        <v>3.165</v>
      </c>
      <c r="I962" s="1">
        <v>45923</v>
      </c>
      <c r="J962" s="2">
        <v>3.1025</v>
      </c>
      <c r="K962" s="1">
        <v>45924</v>
      </c>
      <c r="L962">
        <v>3.1549999999999998</v>
      </c>
      <c r="M962" s="1">
        <v>45922</v>
      </c>
      <c r="N962">
        <v>3.1724999999999999</v>
      </c>
      <c r="O962" s="1">
        <v>45925</v>
      </c>
      <c r="P962">
        <v>3.2930000000000001</v>
      </c>
      <c r="Q962" s="1">
        <v>45929</v>
      </c>
      <c r="R962">
        <v>3.4380000000000002</v>
      </c>
      <c r="S962" s="1"/>
      <c r="T962" s="1"/>
      <c r="U962" s="1"/>
      <c r="V962" s="2"/>
    </row>
    <row r="963" spans="1:22" x14ac:dyDescent="0.2">
      <c r="A963" s="1">
        <v>45930</v>
      </c>
      <c r="B963">
        <v>3.2570000000000001</v>
      </c>
      <c r="C963" s="1">
        <v>45924</v>
      </c>
      <c r="D963">
        <v>3.234</v>
      </c>
      <c r="E963" s="1">
        <v>45922</v>
      </c>
      <c r="F963">
        <v>3.1974999999999998</v>
      </c>
      <c r="G963" s="1">
        <v>45930</v>
      </c>
      <c r="H963">
        <v>3.1669999999999998</v>
      </c>
      <c r="I963" s="1">
        <v>45924</v>
      </c>
      <c r="J963" s="2">
        <v>3.1219999999999999</v>
      </c>
      <c r="K963" s="1">
        <v>45925</v>
      </c>
      <c r="L963">
        <v>3.1861999999999999</v>
      </c>
      <c r="M963" s="1">
        <v>45923</v>
      </c>
      <c r="N963">
        <v>3.1675</v>
      </c>
      <c r="O963" s="1">
        <v>45926</v>
      </c>
      <c r="P963">
        <v>3.3180000000000001</v>
      </c>
      <c r="Q963" s="1">
        <v>45930</v>
      </c>
      <c r="R963">
        <v>3.4380000000000002</v>
      </c>
      <c r="S963" s="1"/>
      <c r="T963" s="1"/>
      <c r="U963" s="1"/>
      <c r="V963" s="2"/>
    </row>
    <row r="964" spans="1:22" x14ac:dyDescent="0.2">
      <c r="A964" s="1">
        <v>45931</v>
      </c>
      <c r="B964">
        <v>3.26</v>
      </c>
      <c r="C964" s="1">
        <v>45925</v>
      </c>
      <c r="D964">
        <v>3.2429999999999999</v>
      </c>
      <c r="E964" s="1">
        <v>45923</v>
      </c>
      <c r="F964">
        <v>3.1949999999999998</v>
      </c>
      <c r="G964" s="1">
        <v>45931</v>
      </c>
      <c r="H964">
        <v>3.173</v>
      </c>
      <c r="I964" s="1">
        <v>45925</v>
      </c>
      <c r="J964" s="2">
        <v>3.1522000000000001</v>
      </c>
      <c r="K964" s="1">
        <v>45926</v>
      </c>
      <c r="L964">
        <v>3.2069999999999999</v>
      </c>
      <c r="M964" s="1">
        <v>45924</v>
      </c>
      <c r="N964">
        <v>3.1880000000000002</v>
      </c>
      <c r="O964" s="1">
        <v>45929</v>
      </c>
      <c r="P964">
        <v>3.3079999999999998</v>
      </c>
      <c r="Q964" s="1">
        <v>45931</v>
      </c>
      <c r="R964">
        <v>3.4430000000000001</v>
      </c>
      <c r="S964" s="1"/>
      <c r="T964" s="1"/>
      <c r="U964" s="1"/>
      <c r="V964" s="2"/>
    </row>
    <row r="965" spans="1:22" x14ac:dyDescent="0.2">
      <c r="A965" s="1">
        <v>45932</v>
      </c>
      <c r="B965">
        <v>3.2450000000000001</v>
      </c>
      <c r="C965" s="1">
        <v>45926</v>
      </c>
      <c r="D965">
        <v>3.2538</v>
      </c>
      <c r="E965" s="1">
        <v>45924</v>
      </c>
      <c r="F965">
        <v>3.2080000000000002</v>
      </c>
      <c r="G965" s="1">
        <v>45932</v>
      </c>
      <c r="H965">
        <v>3.145</v>
      </c>
      <c r="I965" s="1">
        <v>45926</v>
      </c>
      <c r="J965" s="2">
        <v>3.17</v>
      </c>
      <c r="K965" s="1">
        <v>45929</v>
      </c>
      <c r="L965">
        <v>3.2</v>
      </c>
      <c r="M965" s="1">
        <v>45925</v>
      </c>
      <c r="N965">
        <v>3.22</v>
      </c>
      <c r="O965" s="1">
        <v>45930</v>
      </c>
      <c r="P965">
        <v>3.3109999999999999</v>
      </c>
      <c r="Q965" s="1">
        <v>45932</v>
      </c>
      <c r="R965">
        <v>3.415</v>
      </c>
      <c r="S965" s="1"/>
      <c r="T965" s="1"/>
      <c r="U965" s="1"/>
      <c r="V965" s="2"/>
    </row>
    <row r="966" spans="1:22" x14ac:dyDescent="0.2">
      <c r="A966" s="1">
        <v>45933</v>
      </c>
      <c r="B966">
        <v>3.2462</v>
      </c>
      <c r="C966" s="1">
        <v>45929</v>
      </c>
      <c r="D966">
        <v>3.2522000000000002</v>
      </c>
      <c r="E966" s="1">
        <v>45925</v>
      </c>
      <c r="F966">
        <v>3.2240000000000002</v>
      </c>
      <c r="G966" s="1">
        <v>45933</v>
      </c>
      <c r="H966">
        <v>3.1480000000000001</v>
      </c>
      <c r="I966" s="1">
        <v>45929</v>
      </c>
      <c r="J966" s="2">
        <v>3.1629999999999998</v>
      </c>
      <c r="K966" s="1">
        <v>45930</v>
      </c>
      <c r="L966">
        <v>3.2010000000000001</v>
      </c>
      <c r="M966" s="1">
        <v>45926</v>
      </c>
      <c r="N966">
        <v>3.242</v>
      </c>
      <c r="O966" s="1">
        <v>45931</v>
      </c>
      <c r="P966">
        <v>3.3187000000000002</v>
      </c>
      <c r="Q966" s="1">
        <v>45933</v>
      </c>
      <c r="R966">
        <v>3.4209999999999998</v>
      </c>
      <c r="S966" s="1"/>
      <c r="T966" s="1"/>
      <c r="U966" s="1"/>
      <c r="V966" s="2"/>
    </row>
    <row r="967" spans="1:22" x14ac:dyDescent="0.2">
      <c r="A967" s="1">
        <v>45936</v>
      </c>
      <c r="B967">
        <v>3.25</v>
      </c>
      <c r="C967" s="1">
        <v>45930</v>
      </c>
      <c r="D967">
        <v>3.25</v>
      </c>
      <c r="E967" s="1">
        <v>45926</v>
      </c>
      <c r="F967">
        <v>3.24</v>
      </c>
      <c r="G967" s="1">
        <v>45936</v>
      </c>
      <c r="H967">
        <v>3.173</v>
      </c>
      <c r="I967" s="1">
        <v>45930</v>
      </c>
      <c r="J967" s="2">
        <v>3.1640000000000001</v>
      </c>
      <c r="K967" s="1">
        <v>45931</v>
      </c>
      <c r="L967">
        <v>3.21</v>
      </c>
      <c r="M967" s="1">
        <v>45929</v>
      </c>
      <c r="N967">
        <v>3.2349999999999999</v>
      </c>
      <c r="O967" s="1">
        <v>45932</v>
      </c>
      <c r="P967">
        <v>3.2930000000000001</v>
      </c>
      <c r="Q967" s="1">
        <v>45936</v>
      </c>
      <c r="R967">
        <v>3.4550000000000001</v>
      </c>
      <c r="S967" s="1"/>
      <c r="T967" s="1"/>
      <c r="U967" s="1"/>
      <c r="V967" s="2"/>
    </row>
    <row r="968" spans="1:22" x14ac:dyDescent="0.2">
      <c r="A968" s="1">
        <v>45937</v>
      </c>
      <c r="B968">
        <v>3.25</v>
      </c>
      <c r="C968" s="1">
        <v>45931</v>
      </c>
      <c r="D968">
        <v>3.2490000000000001</v>
      </c>
      <c r="E968" s="1">
        <v>45929</v>
      </c>
      <c r="F968">
        <v>3.2322000000000002</v>
      </c>
      <c r="G968" s="1">
        <v>45937</v>
      </c>
      <c r="H968">
        <v>3.17</v>
      </c>
      <c r="I968" s="1">
        <v>45931</v>
      </c>
      <c r="J968" s="2">
        <v>3.1720000000000002</v>
      </c>
      <c r="K968" s="1">
        <v>45932</v>
      </c>
      <c r="L968">
        <v>3.1829999999999998</v>
      </c>
      <c r="M968" s="1">
        <v>45930</v>
      </c>
      <c r="N968">
        <v>3.2360000000000002</v>
      </c>
      <c r="O968" s="1">
        <v>45933</v>
      </c>
      <c r="P968">
        <v>3.2989999999999999</v>
      </c>
      <c r="Q968" s="1">
        <v>45937</v>
      </c>
      <c r="R968">
        <v>3.4525000000000001</v>
      </c>
      <c r="S968" s="1"/>
      <c r="T968" s="1"/>
      <c r="U968" s="1"/>
      <c r="V968" s="2"/>
    </row>
    <row r="969" spans="1:22" x14ac:dyDescent="0.2">
      <c r="A969" s="1">
        <v>45938</v>
      </c>
      <c r="B969">
        <v>3.2450000000000001</v>
      </c>
      <c r="C969" s="1">
        <v>45932</v>
      </c>
      <c r="D969">
        <v>3.2280000000000002</v>
      </c>
      <c r="E969" s="1">
        <v>45930</v>
      </c>
      <c r="F969">
        <v>3.23</v>
      </c>
      <c r="G969" s="1">
        <v>45938</v>
      </c>
      <c r="H969">
        <v>3.165</v>
      </c>
      <c r="I969" s="1">
        <v>45932</v>
      </c>
      <c r="J969" s="2">
        <v>3.145</v>
      </c>
      <c r="K969" s="1">
        <v>45933</v>
      </c>
      <c r="L969">
        <v>3.1920000000000002</v>
      </c>
      <c r="M969" s="1">
        <v>45931</v>
      </c>
      <c r="N969">
        <v>3.2450000000000001</v>
      </c>
      <c r="O969" s="1">
        <v>45936</v>
      </c>
      <c r="P969">
        <v>3.3325</v>
      </c>
      <c r="Q969" s="1">
        <v>45938</v>
      </c>
      <c r="R969">
        <v>3.44</v>
      </c>
      <c r="S969" s="1"/>
      <c r="T969" s="1"/>
      <c r="U969" s="1"/>
      <c r="V969" s="2"/>
    </row>
    <row r="970" spans="1:22" x14ac:dyDescent="0.2">
      <c r="A970" s="1">
        <v>45939</v>
      </c>
      <c r="B970">
        <v>3.2440000000000002</v>
      </c>
      <c r="C970" s="1">
        <v>45933</v>
      </c>
      <c r="D970">
        <v>3.2320000000000002</v>
      </c>
      <c r="E970" s="1">
        <v>45931</v>
      </c>
      <c r="F970">
        <v>3.2309999999999999</v>
      </c>
      <c r="G970" s="1">
        <v>45939</v>
      </c>
      <c r="H970">
        <v>3.1539999999999999</v>
      </c>
      <c r="I970" s="1">
        <v>45933</v>
      </c>
      <c r="J970" s="2">
        <v>3.1509999999999998</v>
      </c>
      <c r="K970" s="1">
        <v>45936</v>
      </c>
      <c r="L970">
        <v>3.222</v>
      </c>
      <c r="M970" s="1">
        <v>45932</v>
      </c>
      <c r="N970">
        <v>3.2149999999999999</v>
      </c>
      <c r="O970" s="1">
        <v>45937</v>
      </c>
      <c r="P970">
        <v>3.3290000000000002</v>
      </c>
      <c r="Q970" s="1">
        <v>45939</v>
      </c>
      <c r="R970">
        <v>3.4279999999999999</v>
      </c>
      <c r="S970" s="1"/>
      <c r="T970" s="1"/>
      <c r="U970" s="1"/>
      <c r="V970" s="2"/>
    </row>
    <row r="971" spans="1:22" x14ac:dyDescent="0.2">
      <c r="A971" s="1">
        <v>45940</v>
      </c>
      <c r="B971">
        <v>3.24</v>
      </c>
      <c r="C971" s="1">
        <v>45936</v>
      </c>
      <c r="D971">
        <v>3.2374999999999998</v>
      </c>
      <c r="E971" s="1">
        <v>45932</v>
      </c>
      <c r="F971">
        <v>3.2080000000000002</v>
      </c>
      <c r="G971" s="1">
        <v>45940</v>
      </c>
      <c r="H971">
        <v>3.1475</v>
      </c>
      <c r="I971" s="1">
        <v>45936</v>
      </c>
      <c r="J971" s="2">
        <v>3.177</v>
      </c>
      <c r="K971" s="1">
        <v>45937</v>
      </c>
      <c r="L971">
        <v>3.218</v>
      </c>
      <c r="M971" s="1">
        <v>45933</v>
      </c>
      <c r="N971">
        <v>3.2290000000000001</v>
      </c>
      <c r="O971" s="1">
        <v>45938</v>
      </c>
      <c r="P971">
        <v>3.32</v>
      </c>
      <c r="Q971" s="1">
        <v>45940</v>
      </c>
      <c r="R971">
        <v>3.42</v>
      </c>
      <c r="S971" s="1"/>
      <c r="T971" s="1"/>
      <c r="U971" s="1"/>
      <c r="V971" s="2"/>
    </row>
    <row r="972" spans="1:22" x14ac:dyDescent="0.2">
      <c r="A972" s="1">
        <v>45943</v>
      </c>
      <c r="B972">
        <v>3.2309999999999999</v>
      </c>
      <c r="C972" s="1">
        <v>45937</v>
      </c>
      <c r="D972">
        <v>3.2349999999999999</v>
      </c>
      <c r="E972" s="1">
        <v>45933</v>
      </c>
      <c r="F972">
        <v>3.2130000000000001</v>
      </c>
      <c r="G972" s="1">
        <v>45943</v>
      </c>
      <c r="H972">
        <v>3.1112000000000002</v>
      </c>
      <c r="I972" s="1">
        <v>45937</v>
      </c>
      <c r="J972" s="2">
        <v>3.1724999999999999</v>
      </c>
      <c r="K972" s="1">
        <v>45938</v>
      </c>
      <c r="L972">
        <v>3.2080000000000002</v>
      </c>
      <c r="M972" s="1">
        <v>45936</v>
      </c>
      <c r="N972">
        <v>3.2610000000000001</v>
      </c>
      <c r="O972" s="1">
        <v>45939</v>
      </c>
      <c r="P972">
        <v>3.3029999999999999</v>
      </c>
      <c r="Q972" s="1">
        <v>45943</v>
      </c>
      <c r="R972">
        <v>3.371</v>
      </c>
      <c r="S972" s="1"/>
      <c r="T972" s="1"/>
      <c r="U972" s="1"/>
      <c r="V972" s="2"/>
    </row>
    <row r="973" spans="1:22" x14ac:dyDescent="0.2">
      <c r="A973" s="1">
        <v>45944</v>
      </c>
      <c r="B973">
        <v>3.2349999999999999</v>
      </c>
      <c r="C973" s="1">
        <v>45938</v>
      </c>
      <c r="D973">
        <v>3.2330000000000001</v>
      </c>
      <c r="E973" s="1">
        <v>45936</v>
      </c>
      <c r="F973">
        <v>3.2250000000000001</v>
      </c>
      <c r="G973" s="1">
        <v>45944</v>
      </c>
      <c r="H973">
        <v>3.09</v>
      </c>
      <c r="I973" s="1">
        <v>45938</v>
      </c>
      <c r="J973" s="2">
        <v>3.1680000000000001</v>
      </c>
      <c r="K973" s="1">
        <v>45939</v>
      </c>
      <c r="L973">
        <v>3.1949999999999998</v>
      </c>
      <c r="M973" s="1">
        <v>45937</v>
      </c>
      <c r="N973">
        <v>3.258</v>
      </c>
      <c r="O973" s="1">
        <v>45940</v>
      </c>
      <c r="P973">
        <v>3.2970000000000002</v>
      </c>
      <c r="Q973" s="1">
        <v>45944</v>
      </c>
      <c r="R973">
        <v>3.3460000000000001</v>
      </c>
      <c r="S973" s="1"/>
      <c r="T973" s="1"/>
      <c r="U973" s="1"/>
      <c r="V973" s="2"/>
    </row>
    <row r="974" spans="1:22" x14ac:dyDescent="0.2">
      <c r="A974" s="1">
        <v>45945</v>
      </c>
      <c r="B974">
        <v>3.2349999999999999</v>
      </c>
      <c r="C974" s="1">
        <v>45939</v>
      </c>
      <c r="D974">
        <v>3.23</v>
      </c>
      <c r="E974" s="1">
        <v>45937</v>
      </c>
      <c r="F974">
        <v>3.2250000000000001</v>
      </c>
      <c r="G974" s="1">
        <v>45945</v>
      </c>
      <c r="H974">
        <v>3.101</v>
      </c>
      <c r="I974" s="1">
        <v>45939</v>
      </c>
      <c r="J974" s="2">
        <v>3.1549999999999998</v>
      </c>
      <c r="K974" s="1">
        <v>45940</v>
      </c>
      <c r="L974">
        <v>3.19</v>
      </c>
      <c r="M974" s="1">
        <v>45938</v>
      </c>
      <c r="N974">
        <v>3.2480000000000002</v>
      </c>
      <c r="O974" s="1">
        <v>45943</v>
      </c>
      <c r="P974">
        <v>3.2509999999999999</v>
      </c>
      <c r="Q974" s="1">
        <v>45945</v>
      </c>
      <c r="R974">
        <v>3.3574999999999999</v>
      </c>
      <c r="S974" s="1"/>
      <c r="T974" s="1"/>
      <c r="U974" s="1"/>
      <c r="V974" s="2"/>
    </row>
    <row r="975" spans="1:22" x14ac:dyDescent="0.2">
      <c r="A975" s="1">
        <v>45946</v>
      </c>
      <c r="B975">
        <v>3.2450000000000001</v>
      </c>
      <c r="C975" s="1">
        <v>45940</v>
      </c>
      <c r="D975">
        <v>3.2250000000000001</v>
      </c>
      <c r="E975" s="1">
        <v>45938</v>
      </c>
      <c r="F975">
        <v>3.2229999999999999</v>
      </c>
      <c r="G975" s="1">
        <v>45946</v>
      </c>
      <c r="H975">
        <v>3.1230000000000002</v>
      </c>
      <c r="I975" s="1">
        <v>45940</v>
      </c>
      <c r="J975" s="2">
        <v>3.15</v>
      </c>
      <c r="K975" s="1">
        <v>45943</v>
      </c>
      <c r="L975">
        <v>3.1480000000000001</v>
      </c>
      <c r="M975" s="1">
        <v>45939</v>
      </c>
      <c r="N975">
        <v>3.23</v>
      </c>
      <c r="O975" s="1">
        <v>45944</v>
      </c>
      <c r="P975">
        <v>3.226</v>
      </c>
      <c r="Q975" s="1">
        <v>45946</v>
      </c>
      <c r="R975">
        <v>3.3809999999999998</v>
      </c>
      <c r="S975" s="1"/>
      <c r="T975" s="1"/>
      <c r="U975" s="1"/>
      <c r="V975" s="2"/>
    </row>
    <row r="976" spans="1:22" x14ac:dyDescent="0.2">
      <c r="A976" s="1">
        <v>45947</v>
      </c>
      <c r="B976">
        <v>3.2549999999999999</v>
      </c>
      <c r="C976" s="1">
        <v>45943</v>
      </c>
      <c r="D976">
        <v>3.2090000000000001</v>
      </c>
      <c r="E976" s="1">
        <v>45939</v>
      </c>
      <c r="F976">
        <v>3.2189999999999999</v>
      </c>
      <c r="G976" s="1">
        <v>45947</v>
      </c>
      <c r="H976">
        <v>3.1425000000000001</v>
      </c>
      <c r="I976" s="1">
        <v>45943</v>
      </c>
      <c r="J976" s="2">
        <v>3.1112000000000002</v>
      </c>
      <c r="K976" s="1">
        <v>45944</v>
      </c>
      <c r="L976">
        <v>3.1230000000000002</v>
      </c>
      <c r="M976" s="1">
        <v>45940</v>
      </c>
      <c r="N976">
        <v>3.2250000000000001</v>
      </c>
      <c r="O976" s="1">
        <v>45945</v>
      </c>
      <c r="P976">
        <v>3.2360000000000002</v>
      </c>
      <c r="Q976" s="1">
        <v>45947</v>
      </c>
      <c r="R976">
        <v>3.3969999999999998</v>
      </c>
      <c r="S976" s="1"/>
      <c r="T976" s="1"/>
      <c r="U976" s="1"/>
      <c r="V976" s="2"/>
    </row>
    <row r="977" spans="1:22" x14ac:dyDescent="0.2">
      <c r="A977" s="1">
        <v>45951</v>
      </c>
      <c r="B977">
        <v>3.2429999999999999</v>
      </c>
      <c r="C977" s="1">
        <v>45944</v>
      </c>
      <c r="D977">
        <v>3.2029999999999998</v>
      </c>
      <c r="E977" s="1">
        <v>45940</v>
      </c>
      <c r="F977">
        <v>3.214</v>
      </c>
      <c r="G977" s="1">
        <v>45951</v>
      </c>
      <c r="H977">
        <v>3.194</v>
      </c>
      <c r="I977" s="1">
        <v>45944</v>
      </c>
      <c r="J977" s="2">
        <v>3.09</v>
      </c>
      <c r="K977" s="1">
        <v>45945</v>
      </c>
      <c r="L977">
        <v>3.133</v>
      </c>
      <c r="M977" s="1">
        <v>45943</v>
      </c>
      <c r="N977">
        <v>3.18</v>
      </c>
      <c r="O977" s="1">
        <v>45946</v>
      </c>
      <c r="P977">
        <v>3.2610000000000001</v>
      </c>
      <c r="Q977" s="1">
        <v>45951</v>
      </c>
      <c r="R977">
        <v>3.4580000000000002</v>
      </c>
      <c r="S977" s="1"/>
      <c r="T977" s="1"/>
      <c r="U977" s="1"/>
      <c r="V977" s="2"/>
    </row>
    <row r="978" spans="1:22" x14ac:dyDescent="0.2">
      <c r="A978" s="1">
        <v>45952</v>
      </c>
      <c r="B978">
        <v>3.24</v>
      </c>
      <c r="C978" s="1">
        <v>45945</v>
      </c>
      <c r="D978">
        <v>3.21</v>
      </c>
      <c r="E978" s="1">
        <v>45943</v>
      </c>
      <c r="F978">
        <v>3.1962000000000002</v>
      </c>
      <c r="G978" s="1">
        <v>45952</v>
      </c>
      <c r="H978">
        <v>3.165</v>
      </c>
      <c r="I978" s="1">
        <v>45945</v>
      </c>
      <c r="J978" s="2">
        <v>3.1</v>
      </c>
      <c r="K978" s="1">
        <v>45946</v>
      </c>
      <c r="L978">
        <v>3.1568999999999998</v>
      </c>
      <c r="M978" s="1">
        <v>45944</v>
      </c>
      <c r="N978">
        <v>3.1549999999999998</v>
      </c>
      <c r="O978" s="1">
        <v>45947</v>
      </c>
      <c r="P978">
        <v>3.2772000000000001</v>
      </c>
      <c r="Q978" s="1">
        <v>45952</v>
      </c>
      <c r="R978">
        <v>3.423</v>
      </c>
      <c r="S978" s="1"/>
      <c r="T978" s="1"/>
      <c r="U978" s="1"/>
      <c r="V978" s="2"/>
    </row>
    <row r="979" spans="1:22" x14ac:dyDescent="0.2">
      <c r="A979" s="1">
        <v>45953</v>
      </c>
      <c r="B979">
        <v>3.246</v>
      </c>
      <c r="C979" s="1">
        <v>45946</v>
      </c>
      <c r="D979">
        <v>3.2187999999999999</v>
      </c>
      <c r="E979" s="1">
        <v>45944</v>
      </c>
      <c r="F979">
        <v>3.1749999999999998</v>
      </c>
      <c r="G979" s="1">
        <v>45953</v>
      </c>
      <c r="H979">
        <v>3.1680000000000001</v>
      </c>
      <c r="I979" s="1">
        <v>45946</v>
      </c>
      <c r="J979" s="2">
        <v>3.1236999999999999</v>
      </c>
      <c r="K979" s="1">
        <v>45947</v>
      </c>
      <c r="L979">
        <v>3.1730999999999998</v>
      </c>
      <c r="M979" s="1">
        <v>45945</v>
      </c>
      <c r="N979">
        <v>3.165</v>
      </c>
      <c r="O979" s="1">
        <v>45951</v>
      </c>
      <c r="P979">
        <v>3.3384</v>
      </c>
      <c r="Q979" s="1">
        <v>45953</v>
      </c>
      <c r="R979">
        <v>3.4180000000000001</v>
      </c>
      <c r="S979" s="1"/>
      <c r="T979" s="1"/>
      <c r="U979" s="1"/>
      <c r="V979" s="2"/>
    </row>
    <row r="980" spans="1:22" x14ac:dyDescent="0.2">
      <c r="A980" s="1">
        <v>45954</v>
      </c>
      <c r="B980">
        <v>3.238</v>
      </c>
      <c r="C980" s="1">
        <v>45947</v>
      </c>
      <c r="D980">
        <v>3.2410999999999999</v>
      </c>
      <c r="E980" s="1">
        <v>45945</v>
      </c>
      <c r="F980">
        <v>3.19</v>
      </c>
      <c r="G980" s="1">
        <v>45954</v>
      </c>
      <c r="H980">
        <v>3.1640000000000001</v>
      </c>
      <c r="I980" s="1">
        <v>45947</v>
      </c>
      <c r="J980" s="2">
        <v>3.1413000000000002</v>
      </c>
      <c r="K980" s="1">
        <v>45951</v>
      </c>
      <c r="L980">
        <v>3.2320000000000002</v>
      </c>
      <c r="M980" s="1">
        <v>45946</v>
      </c>
      <c r="N980">
        <v>3.19</v>
      </c>
      <c r="O980" s="1">
        <v>45952</v>
      </c>
      <c r="P980">
        <v>3.3033999999999999</v>
      </c>
      <c r="Q980" s="1">
        <v>45954</v>
      </c>
      <c r="R980">
        <v>3.4125000000000001</v>
      </c>
      <c r="S980" s="1"/>
      <c r="T980" s="1"/>
      <c r="U980" s="1"/>
      <c r="V980" s="2"/>
    </row>
    <row r="981" spans="1:22" x14ac:dyDescent="0.2">
      <c r="A981" s="1">
        <v>45957</v>
      </c>
      <c r="B981">
        <v>3.2450000000000001</v>
      </c>
      <c r="C981" s="1">
        <v>45951</v>
      </c>
      <c r="D981">
        <v>3.2374999999999998</v>
      </c>
      <c r="E981" s="1">
        <v>45946</v>
      </c>
      <c r="F981">
        <v>3.2010000000000001</v>
      </c>
      <c r="G981" s="1">
        <v>45957</v>
      </c>
      <c r="H981">
        <v>3.1930000000000001</v>
      </c>
      <c r="I981" s="1">
        <v>45951</v>
      </c>
      <c r="J981" s="2">
        <v>3.1949999999999998</v>
      </c>
      <c r="K981" s="1">
        <v>45952</v>
      </c>
      <c r="L981">
        <v>3.198</v>
      </c>
      <c r="M981" s="1">
        <v>45947</v>
      </c>
      <c r="N981">
        <v>3.2050000000000001</v>
      </c>
      <c r="O981" s="1">
        <v>45953</v>
      </c>
      <c r="P981">
        <v>3.3</v>
      </c>
      <c r="Q981" s="1">
        <v>45957</v>
      </c>
      <c r="R981">
        <v>3.45</v>
      </c>
      <c r="S981" s="1"/>
      <c r="T981" s="1"/>
      <c r="U981" s="1"/>
      <c r="V981" s="2"/>
    </row>
    <row r="982" spans="1:22" x14ac:dyDescent="0.2">
      <c r="A982" s="1">
        <v>45958</v>
      </c>
      <c r="B982">
        <v>3.2349999999999999</v>
      </c>
      <c r="C982" s="1">
        <v>45952</v>
      </c>
      <c r="D982">
        <v>3.2229999999999999</v>
      </c>
      <c r="E982" s="1">
        <v>45947</v>
      </c>
      <c r="F982">
        <v>3.22</v>
      </c>
      <c r="G982" s="1">
        <v>45958</v>
      </c>
      <c r="H982">
        <v>3.194</v>
      </c>
      <c r="I982" s="1">
        <v>45952</v>
      </c>
      <c r="J982" s="2">
        <v>3.165</v>
      </c>
      <c r="K982" s="1">
        <v>45953</v>
      </c>
      <c r="L982">
        <v>3.1970000000000001</v>
      </c>
      <c r="M982" s="1">
        <v>45951</v>
      </c>
      <c r="N982">
        <v>3.266</v>
      </c>
      <c r="O982" s="1">
        <v>45954</v>
      </c>
      <c r="P982">
        <v>3.2949999999999999</v>
      </c>
      <c r="Q982" s="1">
        <v>45958</v>
      </c>
      <c r="R982">
        <v>3.4470000000000001</v>
      </c>
      <c r="S982" s="1"/>
      <c r="T982" s="1"/>
      <c r="U982" s="1"/>
      <c r="V982" s="2"/>
    </row>
    <row r="983" spans="1:22" x14ac:dyDescent="0.2">
      <c r="A983" s="1">
        <v>45959</v>
      </c>
      <c r="B983">
        <v>3.2362000000000002</v>
      </c>
      <c r="C983" s="1">
        <v>45953</v>
      </c>
      <c r="D983">
        <v>3.2330000000000001</v>
      </c>
      <c r="E983" s="1">
        <v>45951</v>
      </c>
      <c r="F983">
        <v>3.2370000000000001</v>
      </c>
      <c r="G983" s="1">
        <v>45959</v>
      </c>
      <c r="H983">
        <v>3.1949999999999998</v>
      </c>
      <c r="I983" s="1">
        <v>45953</v>
      </c>
      <c r="J983" s="2">
        <v>3.165</v>
      </c>
      <c r="K983" s="1">
        <v>45954</v>
      </c>
      <c r="L983">
        <v>3.194</v>
      </c>
      <c r="M983" s="1">
        <v>45952</v>
      </c>
      <c r="N983">
        <v>3.2330000000000001</v>
      </c>
      <c r="O983" s="1">
        <v>45957</v>
      </c>
      <c r="P983">
        <v>3.3330000000000002</v>
      </c>
      <c r="Q983" s="1">
        <v>45959</v>
      </c>
      <c r="R983">
        <v>3.45</v>
      </c>
      <c r="S983" s="1"/>
      <c r="T983" s="1"/>
      <c r="U983" s="1"/>
      <c r="V983" s="2"/>
    </row>
    <row r="984" spans="1:22" x14ac:dyDescent="0.2">
      <c r="A984" s="1">
        <v>45960</v>
      </c>
      <c r="B984">
        <v>3.2338</v>
      </c>
      <c r="C984" s="1">
        <v>45954</v>
      </c>
      <c r="D984">
        <v>3.2284000000000002</v>
      </c>
      <c r="E984" s="1">
        <v>45952</v>
      </c>
      <c r="F984">
        <v>3.2130000000000001</v>
      </c>
      <c r="G984" s="1">
        <v>45960</v>
      </c>
      <c r="H984">
        <v>3.2084000000000001</v>
      </c>
      <c r="I984" s="1">
        <v>45954</v>
      </c>
      <c r="J984" s="2">
        <v>3.1640000000000001</v>
      </c>
      <c r="K984" s="1">
        <v>45957</v>
      </c>
      <c r="L984">
        <v>3.2273000000000001</v>
      </c>
      <c r="M984" s="1">
        <v>45953</v>
      </c>
      <c r="N984">
        <v>3.2290000000000001</v>
      </c>
      <c r="O984" s="1">
        <v>45958</v>
      </c>
      <c r="P984">
        <v>3.33</v>
      </c>
      <c r="Q984" s="1">
        <v>45960</v>
      </c>
      <c r="R984">
        <v>3.4660000000000002</v>
      </c>
      <c r="S984" s="1"/>
      <c r="T984" s="1"/>
      <c r="U984" s="1"/>
      <c r="V984" s="2"/>
    </row>
    <row r="985" spans="1:22" x14ac:dyDescent="0.2">
      <c r="A985" s="1">
        <v>45961</v>
      </c>
      <c r="B985">
        <v>3.23</v>
      </c>
      <c r="C985" s="1">
        <v>45957</v>
      </c>
      <c r="D985">
        <v>3.2374999999999998</v>
      </c>
      <c r="E985" s="1">
        <v>45953</v>
      </c>
      <c r="F985">
        <v>3.22</v>
      </c>
      <c r="G985" s="1">
        <v>45961</v>
      </c>
      <c r="H985">
        <v>3.1989999999999998</v>
      </c>
      <c r="I985" s="1">
        <v>45957</v>
      </c>
      <c r="J985" s="2">
        <v>3.1930000000000001</v>
      </c>
      <c r="K985" s="1">
        <v>45958</v>
      </c>
      <c r="L985">
        <v>3.2280000000000002</v>
      </c>
      <c r="M985" s="1">
        <v>45954</v>
      </c>
      <c r="N985">
        <v>3.2250000000000001</v>
      </c>
      <c r="O985" s="1">
        <v>45959</v>
      </c>
      <c r="P985">
        <v>3.3325</v>
      </c>
      <c r="Q985" s="1">
        <v>45961</v>
      </c>
      <c r="R985">
        <v>3.4573</v>
      </c>
      <c r="S985" s="1"/>
      <c r="T985" s="1"/>
      <c r="U985" s="1"/>
      <c r="V985" s="2"/>
    </row>
    <row r="986" spans="1:22" x14ac:dyDescent="0.2">
      <c r="A986" s="1">
        <v>45964</v>
      </c>
      <c r="B986">
        <v>3.2320000000000002</v>
      </c>
      <c r="C986" s="1">
        <v>45958</v>
      </c>
      <c r="D986">
        <v>3.2349999999999999</v>
      </c>
      <c r="E986" s="1">
        <v>45954</v>
      </c>
      <c r="F986">
        <v>3.2130000000000001</v>
      </c>
      <c r="G986" s="1">
        <v>45964</v>
      </c>
      <c r="H986">
        <v>3.2029999999999998</v>
      </c>
      <c r="I986" s="1">
        <v>45958</v>
      </c>
      <c r="J986" s="2">
        <v>3.1960000000000002</v>
      </c>
      <c r="K986" s="1">
        <v>45959</v>
      </c>
      <c r="L986">
        <v>3.23</v>
      </c>
      <c r="M986" s="1">
        <v>45957</v>
      </c>
      <c r="N986">
        <v>3.26</v>
      </c>
      <c r="O986" s="1">
        <v>45960</v>
      </c>
      <c r="P986">
        <v>3.347</v>
      </c>
      <c r="Q986" s="1">
        <v>45964</v>
      </c>
      <c r="R986">
        <v>3.4649999999999999</v>
      </c>
      <c r="S986" s="1"/>
      <c r="T986" s="1"/>
      <c r="U986" s="1"/>
      <c r="V986" s="2"/>
    </row>
    <row r="987" spans="1:22" x14ac:dyDescent="0.2">
      <c r="A987" s="1">
        <v>45965</v>
      </c>
      <c r="B987">
        <v>3.2324999999999999</v>
      </c>
      <c r="C987" s="1">
        <v>45959</v>
      </c>
      <c r="D987">
        <v>3.2374999999999998</v>
      </c>
      <c r="E987" s="1">
        <v>45957</v>
      </c>
      <c r="F987">
        <v>3.2250000000000001</v>
      </c>
      <c r="G987" s="1">
        <v>45965</v>
      </c>
      <c r="H987">
        <v>3.2069999999999999</v>
      </c>
      <c r="I987" s="1">
        <v>45959</v>
      </c>
      <c r="J987" s="2">
        <v>3.1974999999999998</v>
      </c>
      <c r="K987" s="1">
        <v>45960</v>
      </c>
      <c r="L987">
        <v>3.2425000000000002</v>
      </c>
      <c r="M987" s="1">
        <v>45958</v>
      </c>
      <c r="N987">
        <v>3.258</v>
      </c>
      <c r="O987" s="1">
        <v>45961</v>
      </c>
      <c r="P987">
        <v>3.3380000000000001</v>
      </c>
      <c r="Q987" s="1">
        <v>45965</v>
      </c>
      <c r="R987">
        <v>3.47</v>
      </c>
      <c r="S987" s="1"/>
      <c r="T987" s="1"/>
      <c r="U987" s="1"/>
      <c r="V987" s="2"/>
    </row>
    <row r="988" spans="1:22" x14ac:dyDescent="0.2">
      <c r="A988" s="1">
        <v>45966</v>
      </c>
      <c r="B988">
        <v>3.2324999999999999</v>
      </c>
      <c r="C988" s="1">
        <v>45960</v>
      </c>
      <c r="D988">
        <v>3.2372000000000001</v>
      </c>
      <c r="E988" s="1">
        <v>45958</v>
      </c>
      <c r="F988">
        <v>3.2229999999999999</v>
      </c>
      <c r="G988" s="1">
        <v>45966</v>
      </c>
      <c r="H988">
        <v>3.2033999999999998</v>
      </c>
      <c r="I988" s="1">
        <v>45960</v>
      </c>
      <c r="J988" s="2">
        <v>3.2088000000000001</v>
      </c>
      <c r="K988" s="1">
        <v>45961</v>
      </c>
      <c r="L988">
        <v>3.2320000000000002</v>
      </c>
      <c r="M988" s="1">
        <v>45959</v>
      </c>
      <c r="N988">
        <v>3.26</v>
      </c>
      <c r="O988" s="1">
        <v>45964</v>
      </c>
      <c r="P988">
        <v>3.3439999999999999</v>
      </c>
      <c r="Q988" s="1">
        <v>45966</v>
      </c>
      <c r="R988">
        <v>3.47</v>
      </c>
      <c r="S988" s="1"/>
      <c r="T988" s="1"/>
      <c r="U988" s="1"/>
      <c r="V988" s="2"/>
    </row>
    <row r="989" spans="1:22" x14ac:dyDescent="0.2">
      <c r="A989" s="1">
        <v>45967</v>
      </c>
      <c r="B989">
        <v>3.23</v>
      </c>
      <c r="C989" s="1">
        <v>45961</v>
      </c>
      <c r="D989">
        <v>3.2349999999999999</v>
      </c>
      <c r="E989" s="1">
        <v>45959</v>
      </c>
      <c r="F989">
        <v>3.2275</v>
      </c>
      <c r="G989" s="1">
        <v>45967</v>
      </c>
      <c r="H989">
        <v>3.2250000000000001</v>
      </c>
      <c r="I989" s="1">
        <v>45961</v>
      </c>
      <c r="J989" s="2">
        <v>3.2</v>
      </c>
      <c r="K989" s="1">
        <v>45964</v>
      </c>
      <c r="L989">
        <v>3.2370000000000001</v>
      </c>
      <c r="M989" s="1">
        <v>45960</v>
      </c>
      <c r="N989">
        <v>3.2719999999999998</v>
      </c>
      <c r="O989" s="1">
        <v>45965</v>
      </c>
      <c r="P989">
        <v>3.35</v>
      </c>
      <c r="Q989" s="1">
        <v>45967</v>
      </c>
      <c r="R989">
        <v>3.5</v>
      </c>
      <c r="S989" s="1"/>
      <c r="T989" s="1"/>
      <c r="U989" s="1"/>
      <c r="V989" s="2"/>
    </row>
    <row r="990" spans="1:22" x14ac:dyDescent="0.2">
      <c r="A990" s="1">
        <v>45968</v>
      </c>
      <c r="B990">
        <v>3.2324999999999999</v>
      </c>
      <c r="C990" s="1">
        <v>45964</v>
      </c>
      <c r="D990">
        <v>3.2362000000000002</v>
      </c>
      <c r="E990" s="1">
        <v>45960</v>
      </c>
      <c r="F990">
        <v>3.2311999999999999</v>
      </c>
      <c r="G990" s="1">
        <v>45968</v>
      </c>
      <c r="H990">
        <v>3.2250000000000001</v>
      </c>
      <c r="I990" s="1">
        <v>45964</v>
      </c>
      <c r="J990" s="2">
        <v>3.2050000000000001</v>
      </c>
      <c r="K990" s="1">
        <v>45965</v>
      </c>
      <c r="L990">
        <v>3.242</v>
      </c>
      <c r="M990" s="1">
        <v>45961</v>
      </c>
      <c r="N990">
        <v>3.2639999999999998</v>
      </c>
      <c r="O990" s="1">
        <v>45966</v>
      </c>
      <c r="P990">
        <v>3.35</v>
      </c>
      <c r="Q990" s="1">
        <v>45968</v>
      </c>
      <c r="R990">
        <v>3.5049999999999999</v>
      </c>
      <c r="S990" s="1"/>
      <c r="T990" s="1"/>
      <c r="U990" s="1"/>
      <c r="V990" s="2"/>
    </row>
    <row r="991" spans="1:22" x14ac:dyDescent="0.2">
      <c r="A991" s="1">
        <v>45971</v>
      </c>
      <c r="B991">
        <v>3.2324999999999999</v>
      </c>
      <c r="C991" s="1">
        <v>45965</v>
      </c>
      <c r="D991">
        <v>3.2362000000000002</v>
      </c>
      <c r="E991" s="1">
        <v>45961</v>
      </c>
      <c r="F991">
        <v>3.2250000000000001</v>
      </c>
      <c r="G991" s="1">
        <v>45971</v>
      </c>
      <c r="H991">
        <v>3.2250000000000001</v>
      </c>
      <c r="I991" s="1">
        <v>45965</v>
      </c>
      <c r="J991" s="2">
        <v>3.21</v>
      </c>
      <c r="K991" s="1">
        <v>45966</v>
      </c>
      <c r="L991">
        <v>3.2410999999999999</v>
      </c>
      <c r="M991" s="1">
        <v>45964</v>
      </c>
      <c r="N991">
        <v>3.2690000000000001</v>
      </c>
      <c r="O991" s="1">
        <v>45967</v>
      </c>
      <c r="P991">
        <v>3.3780000000000001</v>
      </c>
      <c r="Q991" s="1">
        <v>45971</v>
      </c>
      <c r="R991">
        <v>3.51</v>
      </c>
      <c r="S991" s="1"/>
      <c r="T991" s="1"/>
      <c r="U991" s="1"/>
      <c r="V991" s="2"/>
    </row>
    <row r="992" spans="1:22" x14ac:dyDescent="0.2">
      <c r="A992" s="1">
        <v>45972</v>
      </c>
      <c r="B992">
        <v>3.234</v>
      </c>
      <c r="C992" s="1">
        <v>45966</v>
      </c>
      <c r="D992">
        <v>3.2387000000000001</v>
      </c>
      <c r="E992" s="1">
        <v>45964</v>
      </c>
      <c r="F992">
        <v>3.2262</v>
      </c>
      <c r="G992" s="1">
        <v>45972</v>
      </c>
      <c r="H992">
        <v>3.1930000000000001</v>
      </c>
      <c r="I992" s="1">
        <v>45966</v>
      </c>
      <c r="J992" s="2">
        <v>3.21</v>
      </c>
      <c r="K992" s="1">
        <v>45967</v>
      </c>
      <c r="L992">
        <v>3.2656999999999998</v>
      </c>
      <c r="M992" s="1">
        <v>45965</v>
      </c>
      <c r="N992">
        <v>3.2749999999999999</v>
      </c>
      <c r="O992" s="1">
        <v>45968</v>
      </c>
      <c r="P992">
        <v>3.3813</v>
      </c>
      <c r="Q992" s="1">
        <v>45972</v>
      </c>
      <c r="R992">
        <v>3.4725000000000001</v>
      </c>
      <c r="S992" s="1"/>
      <c r="T992" s="1"/>
      <c r="U992" s="1"/>
      <c r="V992" s="2"/>
    </row>
    <row r="993" spans="1:22" x14ac:dyDescent="0.2">
      <c r="A993" s="1">
        <v>45973</v>
      </c>
      <c r="B993">
        <v>3.23</v>
      </c>
      <c r="C993" s="1">
        <v>45967</v>
      </c>
      <c r="D993">
        <v>3.24</v>
      </c>
      <c r="E993" s="1">
        <v>45965</v>
      </c>
      <c r="F993">
        <v>3.2269999999999999</v>
      </c>
      <c r="G993" s="1">
        <v>45973</v>
      </c>
      <c r="H993">
        <v>3.1924999999999999</v>
      </c>
      <c r="I993" s="1">
        <v>45967</v>
      </c>
      <c r="J993" s="2">
        <v>3.2330000000000001</v>
      </c>
      <c r="K993" s="1">
        <v>45968</v>
      </c>
      <c r="L993">
        <v>3.2669999999999999</v>
      </c>
      <c r="M993" s="1">
        <v>45966</v>
      </c>
      <c r="N993">
        <v>3.2725</v>
      </c>
      <c r="O993" s="1">
        <v>45971</v>
      </c>
      <c r="P993">
        <v>3.3849999999999998</v>
      </c>
      <c r="Q993" s="1">
        <v>45973</v>
      </c>
      <c r="R993">
        <v>3.4750000000000001</v>
      </c>
      <c r="S993" s="1"/>
      <c r="T993" s="1"/>
      <c r="U993" s="1"/>
      <c r="V993" s="2"/>
    </row>
    <row r="994" spans="1:22" x14ac:dyDescent="0.2">
      <c r="A994" s="1">
        <v>45974</v>
      </c>
      <c r="B994">
        <v>3.23</v>
      </c>
      <c r="C994" s="1">
        <v>45968</v>
      </c>
      <c r="D994">
        <v>3.2349999999999999</v>
      </c>
      <c r="E994" s="1">
        <v>45966</v>
      </c>
      <c r="F994">
        <v>3.2275</v>
      </c>
      <c r="G994" s="1">
        <v>45974</v>
      </c>
      <c r="H994">
        <v>3.2050000000000001</v>
      </c>
      <c r="I994" s="1">
        <v>45968</v>
      </c>
      <c r="J994" s="2">
        <v>3.2330000000000001</v>
      </c>
      <c r="K994" s="1">
        <v>45971</v>
      </c>
      <c r="L994">
        <v>3.27</v>
      </c>
      <c r="M994" s="1">
        <v>45967</v>
      </c>
      <c r="N994">
        <v>3.3</v>
      </c>
      <c r="O994" s="1">
        <v>45972</v>
      </c>
      <c r="P994">
        <v>3.3488000000000002</v>
      </c>
      <c r="Q994" s="1">
        <v>45974</v>
      </c>
      <c r="R994">
        <v>3.4950000000000001</v>
      </c>
      <c r="S994" s="1"/>
      <c r="T994" s="1"/>
      <c r="U994" s="1"/>
      <c r="V994" s="2"/>
    </row>
    <row r="995" spans="1:22" x14ac:dyDescent="0.2">
      <c r="A995" s="1">
        <v>45975</v>
      </c>
      <c r="B995">
        <v>3.2322000000000002</v>
      </c>
      <c r="C995" s="1">
        <v>45971</v>
      </c>
      <c r="D995">
        <v>3.2362000000000002</v>
      </c>
      <c r="E995" s="1">
        <v>45967</v>
      </c>
      <c r="F995">
        <v>3.2225000000000001</v>
      </c>
      <c r="G995" s="1">
        <v>45975</v>
      </c>
      <c r="H995">
        <v>3.2149999999999999</v>
      </c>
      <c r="I995" s="1">
        <v>45971</v>
      </c>
      <c r="J995" s="2">
        <v>3.2349999999999999</v>
      </c>
      <c r="K995" s="1">
        <v>45972</v>
      </c>
      <c r="L995">
        <v>3.2324999999999999</v>
      </c>
      <c r="M995" s="1">
        <v>45968</v>
      </c>
      <c r="N995">
        <v>3.3022</v>
      </c>
      <c r="O995" s="1">
        <v>45973</v>
      </c>
      <c r="P995">
        <v>3.347</v>
      </c>
      <c r="Q995" s="1">
        <v>45975</v>
      </c>
      <c r="R995">
        <v>3.5169999999999999</v>
      </c>
      <c r="S995" s="1"/>
      <c r="T995" s="1"/>
      <c r="U995" s="1"/>
      <c r="V995" s="2"/>
    </row>
    <row r="996" spans="1:22" x14ac:dyDescent="0.2">
      <c r="A996" s="1">
        <v>45978</v>
      </c>
      <c r="B996">
        <v>3.2330000000000001</v>
      </c>
      <c r="C996" s="1">
        <v>45972</v>
      </c>
      <c r="D996">
        <v>3.226</v>
      </c>
      <c r="E996" s="1">
        <v>45968</v>
      </c>
      <c r="F996">
        <v>3.2225000000000001</v>
      </c>
      <c r="G996" s="1">
        <v>45978</v>
      </c>
      <c r="H996">
        <v>3.2160000000000002</v>
      </c>
      <c r="I996" s="1">
        <v>45972</v>
      </c>
      <c r="J996" s="2">
        <v>3.2025000000000001</v>
      </c>
      <c r="K996" s="1">
        <v>45973</v>
      </c>
      <c r="L996">
        <v>3.2324999999999999</v>
      </c>
      <c r="M996" s="1">
        <v>45971</v>
      </c>
      <c r="N996">
        <v>3.3075000000000001</v>
      </c>
      <c r="O996" s="1">
        <v>45974</v>
      </c>
      <c r="P996">
        <v>3.3679999999999999</v>
      </c>
      <c r="Q996" s="1">
        <v>45978</v>
      </c>
      <c r="R996">
        <v>3.52</v>
      </c>
      <c r="S996" s="1"/>
      <c r="T996" s="1"/>
      <c r="U996" s="1"/>
      <c r="V996" s="2"/>
    </row>
    <row r="997" spans="1:22" x14ac:dyDescent="0.2">
      <c r="A997" s="1">
        <v>45979</v>
      </c>
      <c r="B997">
        <v>3.23</v>
      </c>
      <c r="C997" s="1">
        <v>45973</v>
      </c>
      <c r="D997">
        <v>3.2273000000000001</v>
      </c>
      <c r="E997" s="1">
        <v>45971</v>
      </c>
      <c r="F997">
        <v>3.2250000000000001</v>
      </c>
      <c r="G997" s="1">
        <v>45979</v>
      </c>
      <c r="H997">
        <v>3.2050000000000001</v>
      </c>
      <c r="I997" s="1">
        <v>45973</v>
      </c>
      <c r="J997" s="2">
        <v>3.2</v>
      </c>
      <c r="K997" s="1">
        <v>45974</v>
      </c>
      <c r="L997">
        <v>3.2513000000000001</v>
      </c>
      <c r="M997" s="1">
        <v>45972</v>
      </c>
      <c r="N997">
        <v>3.27</v>
      </c>
      <c r="O997" s="1">
        <v>45975</v>
      </c>
      <c r="P997">
        <v>3.3887999999999998</v>
      </c>
      <c r="Q997" s="1">
        <v>45979</v>
      </c>
      <c r="R997">
        <v>3.5125000000000002</v>
      </c>
      <c r="S997" s="1"/>
      <c r="T997" s="1"/>
      <c r="U997" s="1"/>
      <c r="V997" s="2"/>
    </row>
    <row r="998" spans="1:22" x14ac:dyDescent="0.2">
      <c r="A998" s="1">
        <v>45980</v>
      </c>
      <c r="B998">
        <v>3.2349999999999999</v>
      </c>
      <c r="C998" s="1">
        <v>45974</v>
      </c>
      <c r="D998">
        <v>3.2313000000000001</v>
      </c>
      <c r="E998" s="1">
        <v>45972</v>
      </c>
      <c r="F998">
        <v>3.2061999999999999</v>
      </c>
      <c r="G998" s="1">
        <v>45980</v>
      </c>
      <c r="H998">
        <v>3.19</v>
      </c>
      <c r="I998" s="1">
        <v>45974</v>
      </c>
      <c r="J998" s="2">
        <v>3.2174999999999998</v>
      </c>
      <c r="K998" s="1">
        <v>45975</v>
      </c>
      <c r="L998">
        <v>3.2690000000000001</v>
      </c>
      <c r="M998" s="1">
        <v>45973</v>
      </c>
      <c r="N998">
        <v>3.27</v>
      </c>
      <c r="O998" s="1">
        <v>45978</v>
      </c>
      <c r="P998">
        <v>3.3934000000000002</v>
      </c>
      <c r="Q998" s="1">
        <v>45980</v>
      </c>
      <c r="R998">
        <v>3.4780000000000002</v>
      </c>
      <c r="S998" s="1"/>
      <c r="T998" s="1"/>
      <c r="U998" s="1"/>
      <c r="V998" s="2"/>
    </row>
    <row r="999" spans="1:22" x14ac:dyDescent="0.2">
      <c r="A999" s="1">
        <v>45981</v>
      </c>
      <c r="B999">
        <v>3.2410000000000001</v>
      </c>
      <c r="C999" s="1">
        <v>45975</v>
      </c>
      <c r="D999">
        <v>3.23</v>
      </c>
      <c r="E999" s="1">
        <v>45973</v>
      </c>
      <c r="F999">
        <v>3.2073</v>
      </c>
      <c r="G999" s="1">
        <v>45981</v>
      </c>
      <c r="H999">
        <v>3.1924999999999999</v>
      </c>
      <c r="I999" s="1">
        <v>45975</v>
      </c>
      <c r="J999" s="2">
        <v>3.23</v>
      </c>
      <c r="K999" s="1">
        <v>45978</v>
      </c>
      <c r="L999">
        <v>3.2725</v>
      </c>
      <c r="M999" s="1">
        <v>45974</v>
      </c>
      <c r="N999">
        <v>3.29</v>
      </c>
      <c r="O999" s="1">
        <v>45979</v>
      </c>
      <c r="P999">
        <v>3.3849999999999998</v>
      </c>
      <c r="Q999" s="1">
        <v>45981</v>
      </c>
      <c r="R999">
        <v>3.49</v>
      </c>
      <c r="S999" s="1"/>
      <c r="T999" s="1"/>
      <c r="U999" s="1"/>
      <c r="V999" s="2"/>
    </row>
    <row r="1000" spans="1:22" x14ac:dyDescent="0.2">
      <c r="A1000" s="1">
        <v>45982</v>
      </c>
      <c r="B1000">
        <v>3.2374999999999998</v>
      </c>
      <c r="C1000" s="1">
        <v>45978</v>
      </c>
      <c r="D1000">
        <v>3.2290000000000001</v>
      </c>
      <c r="E1000" s="1">
        <v>45974</v>
      </c>
      <c r="F1000">
        <v>3.2149999999999999</v>
      </c>
      <c r="G1000" s="1">
        <v>45982</v>
      </c>
      <c r="H1000">
        <v>3.19</v>
      </c>
      <c r="I1000" s="1">
        <v>45978</v>
      </c>
      <c r="J1000" s="2">
        <v>3.234</v>
      </c>
      <c r="K1000" s="1">
        <v>45979</v>
      </c>
      <c r="L1000">
        <v>3.2639999999999998</v>
      </c>
      <c r="M1000" s="1">
        <v>45975</v>
      </c>
      <c r="N1000">
        <v>3.31</v>
      </c>
      <c r="O1000" s="1">
        <v>45980</v>
      </c>
      <c r="P1000">
        <v>3.355</v>
      </c>
      <c r="Q1000" s="1">
        <v>45982</v>
      </c>
      <c r="R1000">
        <v>3.4824999999999999</v>
      </c>
      <c r="S1000" s="1"/>
      <c r="T1000" s="1"/>
      <c r="U1000" s="1"/>
      <c r="V1000" s="2"/>
    </row>
    <row r="1001" spans="1:22" x14ac:dyDescent="0.2">
      <c r="A1001" s="1">
        <v>45985</v>
      </c>
      <c r="B1001">
        <v>3.2349999999999999</v>
      </c>
      <c r="C1001" s="1">
        <v>45979</v>
      </c>
      <c r="D1001">
        <v>3.2250000000000001</v>
      </c>
      <c r="E1001" s="1">
        <v>45975</v>
      </c>
      <c r="F1001">
        <v>3.2124999999999999</v>
      </c>
      <c r="G1001" s="1">
        <v>45985</v>
      </c>
      <c r="H1001">
        <v>3.18</v>
      </c>
      <c r="I1001" s="1">
        <v>45979</v>
      </c>
      <c r="J1001" s="2">
        <v>3.2324999999999999</v>
      </c>
      <c r="K1001" s="1">
        <v>45980</v>
      </c>
      <c r="L1001">
        <v>3.2469999999999999</v>
      </c>
      <c r="M1001" s="1">
        <v>45978</v>
      </c>
      <c r="N1001">
        <v>3.3140000000000001</v>
      </c>
      <c r="O1001" s="1">
        <v>45981</v>
      </c>
      <c r="P1001">
        <v>3.3586999999999998</v>
      </c>
      <c r="Q1001" s="1">
        <v>45985</v>
      </c>
      <c r="R1001">
        <v>3.4775</v>
      </c>
      <c r="S1001" s="1"/>
      <c r="T1001" s="1"/>
      <c r="U1001" s="1"/>
      <c r="V1001" s="2"/>
    </row>
    <row r="1002" spans="1:22" x14ac:dyDescent="0.2">
      <c r="A1002" s="1">
        <v>45986</v>
      </c>
      <c r="B1002">
        <v>3.2450000000000001</v>
      </c>
      <c r="C1002" s="1">
        <v>45980</v>
      </c>
      <c r="D1002">
        <v>3.2225000000000001</v>
      </c>
      <c r="E1002" s="1">
        <v>45978</v>
      </c>
      <c r="F1002">
        <v>3.214</v>
      </c>
      <c r="G1002" s="1">
        <v>45986</v>
      </c>
      <c r="H1002">
        <v>3.19</v>
      </c>
      <c r="I1002" s="1">
        <v>45980</v>
      </c>
      <c r="J1002" s="2">
        <v>3.21</v>
      </c>
      <c r="K1002" s="1">
        <v>45981</v>
      </c>
      <c r="L1002">
        <v>3.2486999999999999</v>
      </c>
      <c r="M1002" s="1">
        <v>45979</v>
      </c>
      <c r="N1002">
        <v>3.3075000000000001</v>
      </c>
      <c r="O1002" s="1">
        <v>45982</v>
      </c>
      <c r="P1002">
        <v>3.3574999999999999</v>
      </c>
      <c r="Q1002" s="1">
        <v>45986</v>
      </c>
      <c r="R1002">
        <v>3.4849999999999999</v>
      </c>
      <c r="S1002" s="1"/>
      <c r="T1002" s="1"/>
      <c r="U1002" s="1"/>
      <c r="V1002" s="2"/>
    </row>
    <row r="1003" spans="1:22" x14ac:dyDescent="0.2">
      <c r="A1003" s="1">
        <v>45987</v>
      </c>
      <c r="B1003">
        <v>3.2524999999999999</v>
      </c>
      <c r="C1003" s="1">
        <v>45981</v>
      </c>
      <c r="D1003">
        <v>3.23</v>
      </c>
      <c r="E1003" s="1">
        <v>45979</v>
      </c>
      <c r="F1003">
        <v>3.2075</v>
      </c>
      <c r="G1003" s="1">
        <v>45987</v>
      </c>
      <c r="H1003">
        <v>3.1850000000000001</v>
      </c>
      <c r="I1003" s="1">
        <v>45981</v>
      </c>
      <c r="J1003" s="2">
        <v>3.2124999999999999</v>
      </c>
      <c r="K1003" s="1">
        <v>45982</v>
      </c>
      <c r="L1003">
        <v>3.2469999999999999</v>
      </c>
      <c r="M1003" s="1">
        <v>45980</v>
      </c>
      <c r="N1003">
        <v>3.2789999999999999</v>
      </c>
      <c r="O1003" s="1">
        <v>45985</v>
      </c>
      <c r="P1003">
        <v>3.35</v>
      </c>
      <c r="Q1003" s="1">
        <v>45987</v>
      </c>
      <c r="R1003">
        <v>3.48</v>
      </c>
      <c r="S1003" s="1"/>
      <c r="T1003" s="1"/>
      <c r="U1003" s="1"/>
      <c r="V1003" s="2"/>
    </row>
    <row r="1004" spans="1:22" x14ac:dyDescent="0.2">
      <c r="A1004" s="1">
        <v>45988</v>
      </c>
      <c r="B1004">
        <v>3.2650000000000001</v>
      </c>
      <c r="C1004" s="1">
        <v>45982</v>
      </c>
      <c r="D1004">
        <v>3.2273000000000001</v>
      </c>
      <c r="E1004" s="1">
        <v>45980</v>
      </c>
      <c r="F1004">
        <v>3.2</v>
      </c>
      <c r="G1004" s="1">
        <v>45988</v>
      </c>
      <c r="H1004">
        <v>3.2225000000000001</v>
      </c>
      <c r="I1004" s="1">
        <v>45982</v>
      </c>
      <c r="J1004" s="2">
        <v>3.2124999999999999</v>
      </c>
      <c r="K1004" s="1">
        <v>45985</v>
      </c>
      <c r="L1004">
        <v>3.24</v>
      </c>
      <c r="M1004" s="1">
        <v>45981</v>
      </c>
      <c r="N1004">
        <v>3.2850000000000001</v>
      </c>
      <c r="O1004" s="1">
        <v>45986</v>
      </c>
      <c r="P1004">
        <v>3.36</v>
      </c>
      <c r="Q1004" s="1">
        <v>45988</v>
      </c>
      <c r="R1004">
        <v>3.54</v>
      </c>
      <c r="S1004" s="1"/>
      <c r="T1004" s="1"/>
      <c r="U1004" s="1"/>
      <c r="V1004" s="2"/>
    </row>
    <row r="1005" spans="1:22" x14ac:dyDescent="0.2">
      <c r="A1005" s="1">
        <v>45989</v>
      </c>
      <c r="B1005">
        <v>3.2625000000000002</v>
      </c>
      <c r="C1005" s="1">
        <v>45985</v>
      </c>
      <c r="D1005">
        <v>3.2250000000000001</v>
      </c>
      <c r="E1005" s="1">
        <v>45981</v>
      </c>
      <c r="F1005">
        <v>3.206</v>
      </c>
      <c r="G1005" s="1">
        <v>45989</v>
      </c>
      <c r="H1005">
        <v>3.2275</v>
      </c>
      <c r="I1005" s="1">
        <v>45985</v>
      </c>
      <c r="J1005" s="2">
        <v>3.2029999999999998</v>
      </c>
      <c r="K1005" s="1">
        <v>45986</v>
      </c>
      <c r="L1005">
        <v>3.25</v>
      </c>
      <c r="M1005" s="1">
        <v>45982</v>
      </c>
      <c r="N1005">
        <v>3.2825000000000002</v>
      </c>
      <c r="O1005" s="1">
        <v>45987</v>
      </c>
      <c r="P1005">
        <v>3.355</v>
      </c>
      <c r="Q1005" s="1">
        <v>45989</v>
      </c>
      <c r="R1005">
        <v>3.5459999999999998</v>
      </c>
      <c r="S1005" s="1"/>
      <c r="T1005" s="1"/>
      <c r="U1005" s="1"/>
      <c r="V1005" s="2"/>
    </row>
    <row r="1006" spans="1:22" x14ac:dyDescent="0.2">
      <c r="A1006" s="1">
        <v>45992</v>
      </c>
      <c r="B1006">
        <v>3.266</v>
      </c>
      <c r="C1006" s="1">
        <v>45986</v>
      </c>
      <c r="D1006">
        <v>3.2349999999999999</v>
      </c>
      <c r="E1006" s="1">
        <v>45982</v>
      </c>
      <c r="F1006">
        <v>3.2050000000000001</v>
      </c>
      <c r="G1006" s="1">
        <v>45992</v>
      </c>
      <c r="H1006">
        <v>3.2450000000000001</v>
      </c>
      <c r="I1006" s="1">
        <v>45986</v>
      </c>
      <c r="J1006" s="2">
        <v>3.2130000000000001</v>
      </c>
      <c r="K1006" s="1">
        <v>45987</v>
      </c>
      <c r="L1006">
        <v>3.2450000000000001</v>
      </c>
      <c r="M1006" s="1">
        <v>45985</v>
      </c>
      <c r="N1006">
        <v>3.2772999999999999</v>
      </c>
      <c r="O1006" s="1">
        <v>45988</v>
      </c>
      <c r="P1006">
        <v>3.41</v>
      </c>
      <c r="Q1006" s="1">
        <v>45992</v>
      </c>
      <c r="R1006">
        <v>3.56</v>
      </c>
      <c r="S1006" s="1"/>
      <c r="T1006" s="1"/>
      <c r="U1006" s="1"/>
      <c r="V1006" s="2"/>
    </row>
    <row r="1007" spans="1:22" x14ac:dyDescent="0.2">
      <c r="A1007" s="1">
        <v>45993</v>
      </c>
      <c r="B1007">
        <v>3.26</v>
      </c>
      <c r="C1007" s="1">
        <v>45987</v>
      </c>
      <c r="D1007">
        <v>3.2374999999999998</v>
      </c>
      <c r="E1007" s="1">
        <v>45985</v>
      </c>
      <c r="F1007">
        <v>3.2</v>
      </c>
      <c r="G1007" s="1">
        <v>45993</v>
      </c>
      <c r="H1007">
        <v>3.2250000000000001</v>
      </c>
      <c r="I1007" s="1">
        <v>45987</v>
      </c>
      <c r="J1007" s="2">
        <v>3.2075</v>
      </c>
      <c r="K1007" s="1">
        <v>45988</v>
      </c>
      <c r="L1007">
        <v>3.2875000000000001</v>
      </c>
      <c r="M1007" s="1">
        <v>45986</v>
      </c>
      <c r="N1007">
        <v>3.2850000000000001</v>
      </c>
      <c r="O1007" s="1">
        <v>45989</v>
      </c>
      <c r="P1007">
        <v>3.41</v>
      </c>
      <c r="Q1007" s="1">
        <v>45993</v>
      </c>
      <c r="R1007">
        <v>3.5379999999999998</v>
      </c>
      <c r="S1007" s="1"/>
      <c r="T1007" s="1"/>
      <c r="U1007" s="1"/>
      <c r="V1007" s="2"/>
    </row>
    <row r="1008" spans="1:22" x14ac:dyDescent="0.2">
      <c r="A1008" s="1">
        <v>45994</v>
      </c>
      <c r="B1008">
        <v>3.2549999999999999</v>
      </c>
      <c r="C1008" s="1">
        <v>45988</v>
      </c>
      <c r="D1008">
        <v>3.26</v>
      </c>
      <c r="E1008" s="1">
        <v>45986</v>
      </c>
      <c r="F1008">
        <v>3.21</v>
      </c>
      <c r="G1008" s="1">
        <v>45994</v>
      </c>
      <c r="H1008">
        <v>3.2250000000000001</v>
      </c>
      <c r="I1008" s="1">
        <v>45988</v>
      </c>
      <c r="J1008" s="2">
        <v>3.2475000000000001</v>
      </c>
      <c r="K1008" s="1">
        <v>45989</v>
      </c>
      <c r="L1008">
        <v>3.294</v>
      </c>
      <c r="M1008" s="1">
        <v>45987</v>
      </c>
      <c r="N1008">
        <v>3.28</v>
      </c>
      <c r="O1008" s="1">
        <v>45992</v>
      </c>
      <c r="P1008">
        <v>3.4283999999999999</v>
      </c>
      <c r="Q1008" s="1">
        <v>45994</v>
      </c>
      <c r="R1008">
        <v>3.5350000000000001</v>
      </c>
      <c r="S1008" s="1"/>
      <c r="T1008" s="1"/>
      <c r="U1008" s="1"/>
      <c r="V1008" s="2"/>
    </row>
    <row r="1009" spans="1:22" x14ac:dyDescent="0.2">
      <c r="A1009" s="1">
        <v>45995</v>
      </c>
      <c r="B1009">
        <v>3.2559</v>
      </c>
      <c r="C1009" s="1">
        <v>45989</v>
      </c>
      <c r="D1009">
        <v>3.2475000000000001</v>
      </c>
      <c r="E1009" s="1">
        <v>45987</v>
      </c>
      <c r="F1009">
        <v>3.2105000000000001</v>
      </c>
      <c r="G1009" s="1">
        <v>45995</v>
      </c>
      <c r="H1009">
        <v>3.24</v>
      </c>
      <c r="I1009" s="1">
        <v>45989</v>
      </c>
      <c r="J1009" s="2">
        <v>3.25</v>
      </c>
      <c r="K1009" s="1">
        <v>45992</v>
      </c>
      <c r="L1009">
        <v>3.3111999999999999</v>
      </c>
      <c r="M1009" s="1">
        <v>45988</v>
      </c>
      <c r="N1009">
        <v>3.33</v>
      </c>
      <c r="O1009" s="1">
        <v>45993</v>
      </c>
      <c r="P1009">
        <v>3.41</v>
      </c>
      <c r="Q1009" s="1">
        <v>45995</v>
      </c>
      <c r="R1009">
        <v>3.5525000000000002</v>
      </c>
      <c r="S1009" s="1"/>
      <c r="T1009" s="1"/>
      <c r="U1009" s="1"/>
      <c r="V1009" s="2"/>
    </row>
    <row r="1010" spans="1:22" x14ac:dyDescent="0.2">
      <c r="A1010" s="1">
        <v>45996</v>
      </c>
      <c r="B1010">
        <v>3.2559999999999998</v>
      </c>
      <c r="C1010" s="1">
        <v>45992</v>
      </c>
      <c r="D1010">
        <v>3.2549999999999999</v>
      </c>
      <c r="E1010" s="1">
        <v>45988</v>
      </c>
      <c r="F1010">
        <v>3.2349999999999999</v>
      </c>
      <c r="G1010" s="1">
        <v>45996</v>
      </c>
      <c r="H1010">
        <v>3.2440000000000002</v>
      </c>
      <c r="I1010" s="1">
        <v>45992</v>
      </c>
      <c r="J1010" s="2">
        <v>3.2749999999999999</v>
      </c>
      <c r="K1010" s="1">
        <v>45993</v>
      </c>
      <c r="L1010">
        <v>3.2875000000000001</v>
      </c>
      <c r="M1010" s="1">
        <v>45989</v>
      </c>
      <c r="N1010">
        <v>3.34</v>
      </c>
      <c r="O1010" s="1">
        <v>45994</v>
      </c>
      <c r="P1010">
        <v>3.4049999999999998</v>
      </c>
      <c r="Q1010" s="1">
        <v>45996</v>
      </c>
      <c r="R1010">
        <v>3.5525000000000002</v>
      </c>
      <c r="S1010" s="1"/>
      <c r="T1010" s="1"/>
      <c r="U1010" s="1"/>
      <c r="V1010" s="2"/>
    </row>
    <row r="1011" spans="1:22" x14ac:dyDescent="0.2">
      <c r="A1011" s="1">
        <v>45999</v>
      </c>
      <c r="B1011">
        <v>3.27</v>
      </c>
      <c r="C1011" s="1">
        <v>45993</v>
      </c>
      <c r="D1011">
        <v>3.2450000000000001</v>
      </c>
      <c r="E1011" s="1">
        <v>45989</v>
      </c>
      <c r="F1011">
        <v>3.2174999999999998</v>
      </c>
      <c r="G1011" s="1">
        <v>45999</v>
      </c>
      <c r="H1011">
        <v>3.2549999999999999</v>
      </c>
      <c r="I1011" s="1">
        <v>45993</v>
      </c>
      <c r="J1011" s="2">
        <v>3.2450000000000001</v>
      </c>
      <c r="K1011" s="1">
        <v>45994</v>
      </c>
      <c r="L1011">
        <v>3.2825000000000002</v>
      </c>
      <c r="M1011" s="1">
        <v>45992</v>
      </c>
      <c r="N1011">
        <v>3.3525</v>
      </c>
      <c r="O1011" s="1">
        <v>45995</v>
      </c>
      <c r="P1011">
        <v>3.4209999999999998</v>
      </c>
      <c r="Q1011" s="1">
        <v>45999</v>
      </c>
      <c r="R1011">
        <v>3.5649999999999999</v>
      </c>
      <c r="S1011" s="1"/>
      <c r="T1011" s="1"/>
      <c r="U1011" s="1"/>
      <c r="V1011" s="2"/>
    </row>
    <row r="1012" spans="1:22" x14ac:dyDescent="0.2">
      <c r="A1012" s="1">
        <v>46000</v>
      </c>
      <c r="B1012">
        <v>3.2622</v>
      </c>
      <c r="C1012" s="1">
        <v>45994</v>
      </c>
      <c r="D1012">
        <v>3.2349999999999999</v>
      </c>
      <c r="E1012" s="1">
        <v>45992</v>
      </c>
      <c r="F1012">
        <v>3.2324999999999999</v>
      </c>
      <c r="G1012" s="1">
        <v>46000</v>
      </c>
      <c r="H1012">
        <v>3.2749999999999999</v>
      </c>
      <c r="I1012" s="1">
        <v>45994</v>
      </c>
      <c r="J1012" s="2">
        <v>3.24</v>
      </c>
      <c r="K1012" s="1">
        <v>45995</v>
      </c>
      <c r="L1012">
        <v>3.3025000000000002</v>
      </c>
      <c r="M1012" s="1">
        <v>45993</v>
      </c>
      <c r="N1012">
        <v>3.33</v>
      </c>
      <c r="O1012" s="1">
        <v>45996</v>
      </c>
      <c r="P1012">
        <v>3.4224999999999999</v>
      </c>
      <c r="Q1012" s="1">
        <v>46000</v>
      </c>
      <c r="R1012">
        <v>3.6175000000000002</v>
      </c>
      <c r="S1012" s="1"/>
      <c r="T1012" s="1"/>
      <c r="U1012" s="1"/>
      <c r="V1012" s="2"/>
    </row>
    <row r="1013" spans="1:22" x14ac:dyDescent="0.2">
      <c r="A1013" s="1">
        <v>46001</v>
      </c>
      <c r="B1013">
        <v>3.2650000000000001</v>
      </c>
      <c r="C1013" s="1">
        <v>45995</v>
      </c>
      <c r="D1013">
        <v>3.24</v>
      </c>
      <c r="E1013" s="1">
        <v>45993</v>
      </c>
      <c r="F1013">
        <v>3.22</v>
      </c>
      <c r="G1013" s="1">
        <v>46001</v>
      </c>
      <c r="H1013">
        <v>3.26</v>
      </c>
      <c r="I1013" s="1">
        <v>45995</v>
      </c>
      <c r="J1013" s="2">
        <v>3.26</v>
      </c>
      <c r="K1013" s="1">
        <v>45996</v>
      </c>
      <c r="L1013">
        <v>3.3039999999999998</v>
      </c>
      <c r="M1013" s="1">
        <v>45994</v>
      </c>
      <c r="N1013">
        <v>3.3275000000000001</v>
      </c>
      <c r="O1013" s="1">
        <v>45999</v>
      </c>
      <c r="P1013">
        <v>3.4319999999999999</v>
      </c>
      <c r="Q1013" s="1">
        <v>46001</v>
      </c>
      <c r="R1013">
        <v>3.6023000000000001</v>
      </c>
      <c r="S1013" s="1"/>
      <c r="T1013" s="1"/>
      <c r="U1013" s="1"/>
      <c r="V1013" s="2"/>
    </row>
    <row r="1014" spans="1:22" x14ac:dyDescent="0.2">
      <c r="A1014" s="1">
        <v>46002</v>
      </c>
      <c r="B1014">
        <v>3.2639999999999998</v>
      </c>
      <c r="C1014" s="1">
        <v>45996</v>
      </c>
      <c r="D1014">
        <v>3.2433999999999998</v>
      </c>
      <c r="E1014" s="1">
        <v>45994</v>
      </c>
      <c r="F1014">
        <v>3.2149999999999999</v>
      </c>
      <c r="G1014" s="1">
        <v>46002</v>
      </c>
      <c r="H1014">
        <v>3.28</v>
      </c>
      <c r="I1014" s="1">
        <v>45996</v>
      </c>
      <c r="J1014" s="2">
        <v>3.2639999999999998</v>
      </c>
      <c r="K1014" s="1">
        <v>45999</v>
      </c>
      <c r="L1014">
        <v>3.3163999999999998</v>
      </c>
      <c r="M1014" s="1">
        <v>45995</v>
      </c>
      <c r="N1014">
        <v>3.3439999999999999</v>
      </c>
      <c r="O1014" s="1">
        <v>46000</v>
      </c>
      <c r="P1014">
        <v>3.4830000000000001</v>
      </c>
      <c r="Q1014" s="1">
        <v>46002</v>
      </c>
      <c r="R1014">
        <v>3.6225000000000001</v>
      </c>
      <c r="S1014" s="1"/>
      <c r="T1014" s="1"/>
      <c r="U1014" s="1"/>
      <c r="V1014" s="2"/>
    </row>
    <row r="1015" spans="1:22" x14ac:dyDescent="0.2">
      <c r="A1015" s="1">
        <v>46003</v>
      </c>
      <c r="B1015">
        <v>3.27</v>
      </c>
      <c r="C1015" s="1">
        <v>45999</v>
      </c>
      <c r="D1015">
        <v>3.2513000000000001</v>
      </c>
      <c r="E1015" s="1">
        <v>45995</v>
      </c>
      <c r="F1015">
        <v>3.2210000000000001</v>
      </c>
      <c r="G1015" s="1">
        <v>46003</v>
      </c>
      <c r="H1015">
        <v>3.2825000000000002</v>
      </c>
      <c r="I1015" s="1">
        <v>45999</v>
      </c>
      <c r="J1015" s="2">
        <v>3.2761999999999998</v>
      </c>
      <c r="K1015" s="1">
        <v>46000</v>
      </c>
      <c r="L1015">
        <v>3.355</v>
      </c>
      <c r="M1015" s="1">
        <v>45996</v>
      </c>
      <c r="N1015">
        <v>3.3450000000000002</v>
      </c>
      <c r="O1015" s="1">
        <v>46001</v>
      </c>
      <c r="P1015">
        <v>3.4662000000000002</v>
      </c>
      <c r="Q1015" s="1">
        <v>46003</v>
      </c>
      <c r="R1015">
        <v>3.6423000000000001</v>
      </c>
      <c r="S1015" s="1"/>
      <c r="T1015" s="1"/>
      <c r="U1015" s="1"/>
      <c r="V1015" s="2"/>
    </row>
    <row r="1016" spans="1:22" x14ac:dyDescent="0.2">
      <c r="A1016" s="1">
        <v>46006</v>
      </c>
      <c r="B1016">
        <v>3.2549999999999999</v>
      </c>
      <c r="C1016" s="1">
        <v>46000</v>
      </c>
      <c r="D1016">
        <v>3.2484000000000002</v>
      </c>
      <c r="E1016" s="1">
        <v>45996</v>
      </c>
      <c r="F1016">
        <v>3.2250000000000001</v>
      </c>
      <c r="G1016" s="1">
        <v>46006</v>
      </c>
      <c r="H1016">
        <v>3.2524999999999999</v>
      </c>
      <c r="I1016" s="1">
        <v>46000</v>
      </c>
      <c r="J1016" s="2">
        <v>3.3090000000000002</v>
      </c>
      <c r="K1016" s="1">
        <v>46001</v>
      </c>
      <c r="L1016">
        <v>3.3433999999999999</v>
      </c>
      <c r="M1016" s="1">
        <v>45999</v>
      </c>
      <c r="N1016">
        <v>3.3572000000000002</v>
      </c>
      <c r="O1016" s="1">
        <v>46002</v>
      </c>
      <c r="P1016">
        <v>3.4862000000000002</v>
      </c>
      <c r="Q1016" s="1">
        <v>46006</v>
      </c>
      <c r="R1016">
        <v>3.5950000000000002</v>
      </c>
      <c r="S1016" s="1"/>
      <c r="T1016" s="1"/>
      <c r="U1016" s="1"/>
      <c r="V1016" s="2"/>
    </row>
    <row r="1017" spans="1:22" x14ac:dyDescent="0.2">
      <c r="A1017" s="1">
        <v>46007</v>
      </c>
      <c r="B1017">
        <v>3.2629999999999999</v>
      </c>
      <c r="C1017" s="1">
        <v>46001</v>
      </c>
      <c r="D1017">
        <v>3.2433999999999998</v>
      </c>
      <c r="E1017" s="1">
        <v>45999</v>
      </c>
      <c r="F1017">
        <v>3.2349999999999999</v>
      </c>
      <c r="G1017" s="1">
        <v>46007</v>
      </c>
      <c r="H1017">
        <v>3.2629999999999999</v>
      </c>
      <c r="I1017" s="1">
        <v>46001</v>
      </c>
      <c r="J1017" s="2">
        <v>3.2974999999999999</v>
      </c>
      <c r="K1017" s="1">
        <v>46002</v>
      </c>
      <c r="L1017">
        <v>3.3624999999999998</v>
      </c>
      <c r="M1017" s="1">
        <v>46000</v>
      </c>
      <c r="N1017">
        <v>3.4020000000000001</v>
      </c>
      <c r="O1017" s="1">
        <v>46003</v>
      </c>
      <c r="P1017">
        <v>3.5024999999999999</v>
      </c>
      <c r="Q1017" s="1">
        <v>46007</v>
      </c>
      <c r="R1017">
        <v>3.6030000000000002</v>
      </c>
      <c r="S1017" s="1"/>
      <c r="T1017" s="1"/>
      <c r="U1017" s="1"/>
      <c r="V1017" s="2"/>
    </row>
    <row r="1018" spans="1:22" x14ac:dyDescent="0.2">
      <c r="A1018" s="1">
        <v>46008</v>
      </c>
      <c r="B1018">
        <v>3.2625000000000002</v>
      </c>
      <c r="C1018" s="1">
        <v>46002</v>
      </c>
      <c r="D1018">
        <v>3.2562000000000002</v>
      </c>
      <c r="E1018" s="1">
        <v>46000</v>
      </c>
      <c r="F1018">
        <v>3.23</v>
      </c>
      <c r="G1018" s="1">
        <v>46008</v>
      </c>
      <c r="H1018">
        <v>3.2759999999999998</v>
      </c>
      <c r="I1018" s="1">
        <v>46002</v>
      </c>
      <c r="J1018" s="2">
        <v>3.32</v>
      </c>
      <c r="K1018" s="1">
        <v>46003</v>
      </c>
      <c r="L1018">
        <v>3.375</v>
      </c>
      <c r="M1018" s="1">
        <v>46001</v>
      </c>
      <c r="N1018">
        <v>3.387</v>
      </c>
      <c r="O1018" s="1">
        <v>46006</v>
      </c>
      <c r="P1018">
        <v>3.4580000000000002</v>
      </c>
      <c r="Q1018" s="1">
        <v>46008</v>
      </c>
      <c r="R1018">
        <v>3.621</v>
      </c>
      <c r="S1018" s="1"/>
      <c r="T1018" s="1"/>
      <c r="U1018" s="1"/>
      <c r="V1018" s="2"/>
    </row>
    <row r="1019" spans="1:22" x14ac:dyDescent="0.2">
      <c r="A1019" s="1">
        <v>46009</v>
      </c>
      <c r="B1019">
        <v>3.2625000000000002</v>
      </c>
      <c r="C1019" s="1">
        <v>46003</v>
      </c>
      <c r="D1019">
        <v>3.2523</v>
      </c>
      <c r="E1019" s="1">
        <v>46001</v>
      </c>
      <c r="F1019">
        <v>3.2250000000000001</v>
      </c>
      <c r="G1019" s="1">
        <v>46009</v>
      </c>
      <c r="H1019">
        <v>3.2725</v>
      </c>
      <c r="I1019" s="1">
        <v>46003</v>
      </c>
      <c r="J1019" s="2">
        <v>3.3273000000000001</v>
      </c>
      <c r="K1019" s="1">
        <v>46006</v>
      </c>
      <c r="L1019">
        <v>3.3363</v>
      </c>
      <c r="M1019" s="1">
        <v>46002</v>
      </c>
      <c r="N1019">
        <v>3.41</v>
      </c>
      <c r="O1019" s="1">
        <v>46007</v>
      </c>
      <c r="P1019">
        <v>3.4649999999999999</v>
      </c>
      <c r="Q1019" s="1">
        <v>46009</v>
      </c>
      <c r="R1019">
        <v>3.62</v>
      </c>
      <c r="S1019" s="1"/>
      <c r="T1019" s="1"/>
      <c r="U1019" s="1"/>
      <c r="V1019" s="2"/>
    </row>
    <row r="1020" spans="1:22" x14ac:dyDescent="0.2">
      <c r="A1020" s="1">
        <v>46010</v>
      </c>
      <c r="B1020">
        <v>3.2509999999999999</v>
      </c>
      <c r="C1020" s="1">
        <v>46006</v>
      </c>
      <c r="D1020">
        <v>3.2349999999999999</v>
      </c>
      <c r="E1020" s="1">
        <v>46002</v>
      </c>
      <c r="F1020">
        <v>3.24</v>
      </c>
      <c r="G1020" s="1">
        <v>46010</v>
      </c>
      <c r="H1020">
        <v>3.2524999999999999</v>
      </c>
      <c r="I1020" s="1">
        <v>46006</v>
      </c>
      <c r="J1020" s="2">
        <v>3.2923</v>
      </c>
      <c r="K1020" s="1">
        <v>46007</v>
      </c>
      <c r="L1020">
        <v>3.343</v>
      </c>
      <c r="M1020" s="1">
        <v>46003</v>
      </c>
      <c r="N1020">
        <v>3.4249999999999998</v>
      </c>
      <c r="O1020" s="1">
        <v>46008</v>
      </c>
      <c r="P1020">
        <v>3.484</v>
      </c>
      <c r="Q1020" s="1">
        <v>46010</v>
      </c>
      <c r="R1020">
        <v>3.5950000000000002</v>
      </c>
      <c r="S1020" s="1"/>
      <c r="T1020" s="1"/>
      <c r="U1020" s="1"/>
      <c r="V1020" s="2"/>
    </row>
    <row r="1021" spans="1:22" x14ac:dyDescent="0.2">
      <c r="A1021" s="1">
        <v>46013</v>
      </c>
      <c r="B1021">
        <v>3.254</v>
      </c>
      <c r="C1021" s="1">
        <v>46007</v>
      </c>
      <c r="D1021">
        <v>3.2410000000000001</v>
      </c>
      <c r="E1021" s="1">
        <v>46003</v>
      </c>
      <c r="F1021">
        <v>3.2374999999999998</v>
      </c>
      <c r="G1021" s="1">
        <v>46013</v>
      </c>
      <c r="H1021">
        <v>3.2475000000000001</v>
      </c>
      <c r="I1021" s="1">
        <v>46007</v>
      </c>
      <c r="J1021" s="2">
        <v>3.3</v>
      </c>
      <c r="K1021" s="1">
        <v>46008</v>
      </c>
      <c r="L1021">
        <v>3.3574999999999999</v>
      </c>
      <c r="M1021" s="1">
        <v>46006</v>
      </c>
      <c r="N1021">
        <v>3.38</v>
      </c>
      <c r="O1021" s="1">
        <v>46009</v>
      </c>
      <c r="P1021">
        <v>3.4790000000000001</v>
      </c>
      <c r="Q1021" s="1">
        <v>46013</v>
      </c>
      <c r="R1021">
        <v>3.5874999999999999</v>
      </c>
      <c r="S1021" s="1"/>
      <c r="T1021" s="1"/>
      <c r="U1021" s="1"/>
      <c r="V1021" s="2"/>
    </row>
    <row r="1022" spans="1:22" x14ac:dyDescent="0.2">
      <c r="A1022" s="1">
        <v>46014</v>
      </c>
      <c r="B1022">
        <v>3.2549999999999999</v>
      </c>
      <c r="C1022" s="1">
        <v>46008</v>
      </c>
      <c r="D1022">
        <v>3.25</v>
      </c>
      <c r="E1022" s="1">
        <v>46006</v>
      </c>
      <c r="F1022">
        <v>3.2124999999999999</v>
      </c>
      <c r="G1022" s="1">
        <v>46014</v>
      </c>
      <c r="H1022">
        <v>3.2530000000000001</v>
      </c>
      <c r="I1022" s="1">
        <v>46008</v>
      </c>
      <c r="J1022" s="2">
        <v>3.3149999999999999</v>
      </c>
      <c r="K1022" s="1">
        <v>46009</v>
      </c>
      <c r="L1022">
        <v>3.3536999999999999</v>
      </c>
      <c r="M1022" s="1">
        <v>46007</v>
      </c>
      <c r="N1022">
        <v>3.3849999999999998</v>
      </c>
      <c r="O1022" s="1">
        <v>46010</v>
      </c>
      <c r="P1022">
        <v>3.4538000000000002</v>
      </c>
      <c r="Q1022" s="1">
        <v>46014</v>
      </c>
      <c r="R1022">
        <v>3.605</v>
      </c>
      <c r="S1022" s="1"/>
      <c r="T1022" s="1"/>
      <c r="U1022" s="1"/>
      <c r="V1022" s="2"/>
    </row>
    <row r="1023" spans="1:22" x14ac:dyDescent="0.2">
      <c r="A1023" s="1">
        <v>46015</v>
      </c>
      <c r="B1023">
        <v>3.2524999999999999</v>
      </c>
      <c r="C1023" s="1">
        <v>46009</v>
      </c>
      <c r="D1023">
        <v>3.2425000000000002</v>
      </c>
      <c r="E1023" s="1">
        <v>46007</v>
      </c>
      <c r="F1023">
        <v>3.2229999999999999</v>
      </c>
      <c r="G1023" s="1">
        <v>46015</v>
      </c>
      <c r="H1023">
        <v>3.2549999999999999</v>
      </c>
      <c r="I1023" s="1">
        <v>46009</v>
      </c>
      <c r="J1023" s="2">
        <v>3.3125</v>
      </c>
      <c r="K1023" s="1">
        <v>46010</v>
      </c>
      <c r="L1023">
        <v>3.3325</v>
      </c>
      <c r="M1023" s="1">
        <v>46008</v>
      </c>
      <c r="N1023">
        <v>3.4</v>
      </c>
      <c r="O1023" s="1">
        <v>46013</v>
      </c>
      <c r="P1023">
        <v>3.45</v>
      </c>
      <c r="Q1023" s="1">
        <v>46015</v>
      </c>
      <c r="R1023">
        <v>3.585</v>
      </c>
      <c r="S1023" s="1"/>
      <c r="T1023" s="1"/>
      <c r="U1023" s="1"/>
      <c r="V1023" s="2"/>
    </row>
    <row r="1024" spans="1:22" x14ac:dyDescent="0.2">
      <c r="A1024" s="1">
        <v>46016</v>
      </c>
      <c r="B1024">
        <v>3.2549999999999999</v>
      </c>
      <c r="C1024" s="1">
        <v>46010</v>
      </c>
      <c r="D1024">
        <v>3.23</v>
      </c>
      <c r="E1024" s="1">
        <v>46008</v>
      </c>
      <c r="F1024">
        <v>3.234</v>
      </c>
      <c r="G1024" s="1">
        <v>46016</v>
      </c>
      <c r="H1024">
        <v>3.2549999999999999</v>
      </c>
      <c r="I1024" s="1">
        <v>46010</v>
      </c>
      <c r="J1024" s="2">
        <v>3.29</v>
      </c>
      <c r="K1024" s="1">
        <v>46013</v>
      </c>
      <c r="L1024">
        <v>3.3279999999999998</v>
      </c>
      <c r="M1024" s="1">
        <v>46009</v>
      </c>
      <c r="N1024">
        <v>3.4</v>
      </c>
      <c r="O1024" s="1">
        <v>46014</v>
      </c>
      <c r="P1024">
        <v>3.4649999999999999</v>
      </c>
      <c r="Q1024" s="1">
        <v>46016</v>
      </c>
      <c r="R1024">
        <v>3.58</v>
      </c>
      <c r="S1024" s="1"/>
      <c r="T1024" s="1"/>
      <c r="U1024" s="1"/>
      <c r="V1024" s="2"/>
    </row>
    <row r="1025" spans="1:22" x14ac:dyDescent="0.2">
      <c r="A1025" s="1">
        <v>46017</v>
      </c>
      <c r="B1025">
        <v>3.2549999999999999</v>
      </c>
      <c r="C1025" s="1">
        <v>46013</v>
      </c>
      <c r="D1025">
        <v>3.2309999999999999</v>
      </c>
      <c r="E1025" s="1">
        <v>46009</v>
      </c>
      <c r="F1025">
        <v>3.2324999999999999</v>
      </c>
      <c r="G1025" s="1">
        <v>46017</v>
      </c>
      <c r="H1025">
        <v>3.2549999999999999</v>
      </c>
      <c r="I1025" s="1">
        <v>46013</v>
      </c>
      <c r="J1025" s="2">
        <v>3.2879999999999998</v>
      </c>
      <c r="K1025" s="1">
        <v>46014</v>
      </c>
      <c r="L1025">
        <v>3.3363</v>
      </c>
      <c r="M1025" s="1">
        <v>46010</v>
      </c>
      <c r="N1025">
        <v>3.375</v>
      </c>
      <c r="O1025" s="1">
        <v>46015</v>
      </c>
      <c r="P1025">
        <v>3.4540000000000002</v>
      </c>
      <c r="Q1025" s="1">
        <v>46017</v>
      </c>
      <c r="R1025">
        <v>3.58</v>
      </c>
      <c r="S1025" s="1"/>
      <c r="T1025" s="1"/>
      <c r="U1025" s="1"/>
      <c r="V1025" s="2"/>
    </row>
    <row r="1026" spans="1:22" x14ac:dyDescent="0.2">
      <c r="A1026" s="1">
        <v>46020</v>
      </c>
      <c r="B1026">
        <v>3.2480000000000002</v>
      </c>
      <c r="C1026" s="1">
        <v>46014</v>
      </c>
      <c r="D1026">
        <v>3.2349999999999999</v>
      </c>
      <c r="E1026" s="1">
        <v>46010</v>
      </c>
      <c r="F1026">
        <v>3.2130000000000001</v>
      </c>
      <c r="G1026" s="1">
        <v>46020</v>
      </c>
      <c r="H1026">
        <v>3.24</v>
      </c>
      <c r="I1026" s="1">
        <v>46014</v>
      </c>
      <c r="J1026" s="2">
        <v>3.29</v>
      </c>
      <c r="K1026" s="1">
        <v>46015</v>
      </c>
      <c r="L1026">
        <v>3.3420000000000001</v>
      </c>
      <c r="M1026" s="1">
        <v>46013</v>
      </c>
      <c r="N1026">
        <v>3.37</v>
      </c>
      <c r="O1026" s="1">
        <v>46016</v>
      </c>
      <c r="P1026">
        <v>3.4523000000000001</v>
      </c>
      <c r="Q1026" s="1">
        <v>46020</v>
      </c>
      <c r="R1026">
        <v>3.57</v>
      </c>
      <c r="S1026" s="1"/>
      <c r="T1026" s="1"/>
      <c r="U1026" s="1"/>
      <c r="V1026" s="2"/>
    </row>
    <row r="1027" spans="1:22" x14ac:dyDescent="0.2">
      <c r="A1027" s="1">
        <v>46021</v>
      </c>
      <c r="B1027">
        <v>3.2450000000000001</v>
      </c>
      <c r="C1027" s="1">
        <v>46015</v>
      </c>
      <c r="D1027">
        <v>3.2349999999999999</v>
      </c>
      <c r="E1027" s="1">
        <v>46013</v>
      </c>
      <c r="F1027">
        <v>3.21</v>
      </c>
      <c r="G1027" s="1">
        <v>46021</v>
      </c>
      <c r="H1027">
        <v>3.2425000000000002</v>
      </c>
      <c r="I1027" s="1">
        <v>46015</v>
      </c>
      <c r="J1027" s="2">
        <v>3.2949999999999999</v>
      </c>
      <c r="K1027" s="1">
        <v>46016</v>
      </c>
      <c r="L1027">
        <v>3.3412999999999999</v>
      </c>
      <c r="M1027" s="1">
        <v>46014</v>
      </c>
      <c r="N1027">
        <v>3.375</v>
      </c>
      <c r="O1027" s="1">
        <v>46017</v>
      </c>
      <c r="P1027">
        <v>3.45</v>
      </c>
      <c r="Q1027" s="1">
        <v>46021</v>
      </c>
      <c r="R1027">
        <v>3.573</v>
      </c>
      <c r="S1027" s="1"/>
      <c r="T1027" s="1"/>
      <c r="U1027" s="1"/>
      <c r="V1027" s="2"/>
    </row>
    <row r="1028" spans="1:22" x14ac:dyDescent="0.2">
      <c r="A1028" s="1">
        <v>46022</v>
      </c>
      <c r="B1028">
        <v>3.24</v>
      </c>
      <c r="C1028" s="1">
        <v>46016</v>
      </c>
      <c r="D1028">
        <v>3.2349999999999999</v>
      </c>
      <c r="E1028" s="1">
        <v>46014</v>
      </c>
      <c r="F1028">
        <v>3.22</v>
      </c>
      <c r="G1028" s="1">
        <v>46022</v>
      </c>
      <c r="H1028">
        <v>3.2324999999999999</v>
      </c>
      <c r="I1028" s="1">
        <v>46016</v>
      </c>
      <c r="J1028" s="2">
        <v>3.2949999999999999</v>
      </c>
      <c r="K1028" s="1">
        <v>46017</v>
      </c>
      <c r="L1028">
        <v>3.3380000000000001</v>
      </c>
      <c r="M1028" s="1">
        <v>46015</v>
      </c>
      <c r="N1028">
        <v>3.38</v>
      </c>
      <c r="O1028" s="1">
        <v>46020</v>
      </c>
      <c r="P1028">
        <v>3.44</v>
      </c>
      <c r="Q1028" s="1">
        <v>46022</v>
      </c>
      <c r="R1028">
        <v>3.5674999999999999</v>
      </c>
      <c r="S1028" s="1"/>
      <c r="T1028" s="1"/>
      <c r="U1028" s="1"/>
      <c r="V1028" s="2"/>
    </row>
    <row r="1029" spans="1:22" x14ac:dyDescent="0.2">
      <c r="A1029" s="1">
        <v>46023</v>
      </c>
      <c r="B1029">
        <v>3.24</v>
      </c>
      <c r="C1029" s="1">
        <v>46017</v>
      </c>
      <c r="D1029">
        <v>3.2349999999999999</v>
      </c>
      <c r="E1029" s="1">
        <v>46015</v>
      </c>
      <c r="F1029">
        <v>3.22</v>
      </c>
      <c r="G1029" s="1">
        <v>46023</v>
      </c>
      <c r="H1029">
        <v>3.2330000000000001</v>
      </c>
      <c r="I1029" s="1">
        <v>46017</v>
      </c>
      <c r="J1029" s="2">
        <v>3.2949999999999999</v>
      </c>
      <c r="K1029" s="1">
        <v>46020</v>
      </c>
      <c r="L1029">
        <v>3.3220000000000001</v>
      </c>
      <c r="M1029" s="1">
        <v>46016</v>
      </c>
      <c r="N1029">
        <v>3.38</v>
      </c>
      <c r="O1029" s="1">
        <v>46021</v>
      </c>
      <c r="P1029">
        <v>3.4420000000000002</v>
      </c>
      <c r="Q1029" s="1">
        <v>46023</v>
      </c>
      <c r="R1029">
        <v>3.5674999999999999</v>
      </c>
      <c r="S1029" s="1"/>
      <c r="T1029" s="1"/>
      <c r="U1029" s="1"/>
      <c r="V1029" s="2"/>
    </row>
    <row r="1030" spans="1:22" x14ac:dyDescent="0.2">
      <c r="A1030" s="1">
        <v>46024</v>
      </c>
      <c r="B1030">
        <v>3.24</v>
      </c>
      <c r="C1030" s="1">
        <v>46020</v>
      </c>
      <c r="D1030">
        <v>3.2280000000000002</v>
      </c>
      <c r="E1030" s="1">
        <v>46016</v>
      </c>
      <c r="F1030">
        <v>3.22</v>
      </c>
      <c r="G1030" s="1">
        <v>46024</v>
      </c>
      <c r="H1030">
        <v>3.2450000000000001</v>
      </c>
      <c r="I1030" s="1">
        <v>46020</v>
      </c>
      <c r="J1030" s="2">
        <v>3.28</v>
      </c>
      <c r="K1030" s="1">
        <v>46021</v>
      </c>
      <c r="L1030">
        <v>3.3250000000000002</v>
      </c>
      <c r="M1030" s="1">
        <v>46017</v>
      </c>
      <c r="N1030">
        <v>3.375</v>
      </c>
      <c r="O1030" s="1">
        <v>46022</v>
      </c>
      <c r="P1030">
        <v>3.4337</v>
      </c>
      <c r="Q1030" s="1">
        <v>46024</v>
      </c>
      <c r="R1030">
        <v>3.5960000000000001</v>
      </c>
      <c r="S1030" s="1"/>
      <c r="T1030" s="1"/>
      <c r="U1030" s="1"/>
      <c r="V1030" s="2"/>
    </row>
    <row r="1031" spans="1:22" x14ac:dyDescent="0.2">
      <c r="A1031" s="1">
        <v>46027</v>
      </c>
      <c r="B1031">
        <v>3.2349999999999999</v>
      </c>
      <c r="C1031" s="1">
        <v>46021</v>
      </c>
      <c r="D1031">
        <v>3.2349999999999999</v>
      </c>
      <c r="E1031" s="1">
        <v>46017</v>
      </c>
      <c r="F1031">
        <v>3.22</v>
      </c>
      <c r="G1031" s="1">
        <v>46027</v>
      </c>
      <c r="H1031">
        <v>3.2559999999999998</v>
      </c>
      <c r="I1031" s="1">
        <v>46021</v>
      </c>
      <c r="J1031" s="2">
        <v>3.2774999999999999</v>
      </c>
      <c r="K1031" s="1">
        <v>46022</v>
      </c>
      <c r="L1031">
        <v>3.3159999999999998</v>
      </c>
      <c r="M1031" s="1">
        <v>46020</v>
      </c>
      <c r="N1031">
        <v>3.3650000000000002</v>
      </c>
      <c r="O1031" s="1">
        <v>46023</v>
      </c>
      <c r="P1031">
        <v>3.4337</v>
      </c>
      <c r="Q1031" s="1">
        <v>46027</v>
      </c>
      <c r="R1031">
        <v>3.6124999999999998</v>
      </c>
      <c r="S1031" s="1"/>
      <c r="T1031" s="1"/>
      <c r="U1031" s="1"/>
      <c r="V1031" s="2"/>
    </row>
    <row r="1032" spans="1:22" x14ac:dyDescent="0.2">
      <c r="A1032" s="1">
        <v>46028</v>
      </c>
      <c r="B1032">
        <v>3.2450000000000001</v>
      </c>
      <c r="C1032" s="1">
        <v>46022</v>
      </c>
      <c r="D1032">
        <v>3.2250000000000001</v>
      </c>
      <c r="E1032" s="1">
        <v>46020</v>
      </c>
      <c r="F1032">
        <v>3.2109999999999999</v>
      </c>
      <c r="G1032" s="1">
        <v>46028</v>
      </c>
      <c r="H1032">
        <v>3.266</v>
      </c>
      <c r="I1032" s="1">
        <v>46022</v>
      </c>
      <c r="J1032" s="2">
        <v>3.2654999999999998</v>
      </c>
      <c r="K1032" s="1">
        <v>46023</v>
      </c>
      <c r="L1032">
        <v>3.3187000000000002</v>
      </c>
      <c r="M1032" s="1">
        <v>46021</v>
      </c>
      <c r="N1032">
        <v>3.367</v>
      </c>
      <c r="O1032" s="1">
        <v>46024</v>
      </c>
      <c r="P1032">
        <v>3.46</v>
      </c>
      <c r="Q1032" s="1">
        <v>46028</v>
      </c>
      <c r="R1032">
        <v>3.6324999999999998</v>
      </c>
      <c r="S1032" s="1"/>
      <c r="T1032" s="1"/>
      <c r="U1032" s="1"/>
      <c r="V1032" s="2"/>
    </row>
    <row r="1033" spans="1:22" x14ac:dyDescent="0.2">
      <c r="A1033" s="1">
        <v>46029</v>
      </c>
      <c r="B1033">
        <v>3.2324999999999999</v>
      </c>
      <c r="C1033" s="1">
        <v>46023</v>
      </c>
      <c r="D1033">
        <v>3.2269999999999999</v>
      </c>
      <c r="E1033" s="1">
        <v>46021</v>
      </c>
      <c r="F1033">
        <v>3.22</v>
      </c>
      <c r="G1033" s="1">
        <v>46029</v>
      </c>
      <c r="H1033">
        <v>3.2475000000000001</v>
      </c>
      <c r="I1033" s="1">
        <v>46023</v>
      </c>
      <c r="J1033" s="2">
        <v>3.2749999999999999</v>
      </c>
      <c r="K1033" s="1">
        <v>46024</v>
      </c>
      <c r="L1033">
        <v>3.3359999999999999</v>
      </c>
      <c r="M1033" s="1">
        <v>46022</v>
      </c>
      <c r="N1033">
        <v>3.36</v>
      </c>
      <c r="O1033" s="1">
        <v>46027</v>
      </c>
      <c r="P1033">
        <v>3.48</v>
      </c>
      <c r="Q1033" s="1">
        <v>46029</v>
      </c>
      <c r="R1033">
        <v>3.6122000000000001</v>
      </c>
      <c r="S1033" s="1"/>
      <c r="T1033" s="1"/>
      <c r="U1033" s="1"/>
      <c r="V1033" s="2"/>
    </row>
    <row r="1034" spans="1:22" x14ac:dyDescent="0.2">
      <c r="A1034" s="1">
        <v>46030</v>
      </c>
      <c r="B1034">
        <v>3.2374999999999998</v>
      </c>
      <c r="C1034" s="1">
        <v>46024</v>
      </c>
      <c r="D1034">
        <v>3.226</v>
      </c>
      <c r="E1034" s="1">
        <v>46022</v>
      </c>
      <c r="F1034">
        <v>3.2149999999999999</v>
      </c>
      <c r="G1034" s="1">
        <v>46030</v>
      </c>
      <c r="H1034">
        <v>3.2425000000000002</v>
      </c>
      <c r="I1034" s="1">
        <v>46024</v>
      </c>
      <c r="J1034" s="2">
        <v>3.2850000000000001</v>
      </c>
      <c r="K1034" s="1">
        <v>46027</v>
      </c>
      <c r="L1034">
        <v>3.3530000000000002</v>
      </c>
      <c r="M1034" s="1">
        <v>46023</v>
      </c>
      <c r="N1034">
        <v>3.36</v>
      </c>
      <c r="O1034" s="1">
        <v>46028</v>
      </c>
      <c r="P1034">
        <v>3.4990000000000001</v>
      </c>
      <c r="Q1034" s="1">
        <v>46030</v>
      </c>
      <c r="R1034">
        <v>3.605</v>
      </c>
      <c r="S1034" s="1"/>
      <c r="T1034" s="1"/>
      <c r="U1034" s="1"/>
      <c r="V1034" s="2"/>
    </row>
    <row r="1035" spans="1:22" x14ac:dyDescent="0.2">
      <c r="A1035" s="1">
        <v>46031</v>
      </c>
      <c r="B1035">
        <v>3.2362000000000002</v>
      </c>
      <c r="C1035" s="1">
        <v>46027</v>
      </c>
      <c r="D1035">
        <v>3.2280000000000002</v>
      </c>
      <c r="E1035" s="1">
        <v>46023</v>
      </c>
      <c r="F1035">
        <v>3.2149999999999999</v>
      </c>
      <c r="G1035" s="1">
        <v>46031</v>
      </c>
      <c r="H1035">
        <v>3.2650000000000001</v>
      </c>
      <c r="I1035" s="1">
        <v>46027</v>
      </c>
      <c r="J1035" s="2">
        <v>3.3</v>
      </c>
      <c r="K1035" s="1">
        <v>46028</v>
      </c>
      <c r="L1035">
        <v>3.367</v>
      </c>
      <c r="M1035" s="1">
        <v>46024</v>
      </c>
      <c r="N1035">
        <v>3.3774999999999999</v>
      </c>
      <c r="O1035" s="1">
        <v>46029</v>
      </c>
      <c r="P1035">
        <v>3.4784000000000002</v>
      </c>
      <c r="Q1035" s="1">
        <v>46031</v>
      </c>
      <c r="R1035">
        <v>3.6349999999999998</v>
      </c>
      <c r="S1035" s="1"/>
      <c r="T1035" s="1"/>
      <c r="U1035" s="1"/>
      <c r="V1035" s="2"/>
    </row>
    <row r="1036" spans="1:22" x14ac:dyDescent="0.2">
      <c r="A1036" s="1">
        <v>46034</v>
      </c>
      <c r="B1036">
        <v>3.2450000000000001</v>
      </c>
      <c r="C1036" s="1">
        <v>46028</v>
      </c>
      <c r="D1036">
        <v>3.23</v>
      </c>
      <c r="E1036" s="1">
        <v>46024</v>
      </c>
      <c r="F1036">
        <v>3.2149999999999999</v>
      </c>
      <c r="G1036" s="1">
        <v>46034</v>
      </c>
      <c r="H1036">
        <v>3.2679999999999998</v>
      </c>
      <c r="I1036" s="1">
        <v>46028</v>
      </c>
      <c r="J1036" s="2">
        <v>3.31</v>
      </c>
      <c r="K1036" s="1">
        <v>46029</v>
      </c>
      <c r="L1036">
        <v>3.3475000000000001</v>
      </c>
      <c r="M1036" s="1">
        <v>46027</v>
      </c>
      <c r="N1036">
        <v>3.399</v>
      </c>
      <c r="O1036" s="1">
        <v>46030</v>
      </c>
      <c r="P1036">
        <v>3.4687999999999999</v>
      </c>
      <c r="Q1036" s="1">
        <v>46034</v>
      </c>
      <c r="R1036">
        <v>3.6349999999999998</v>
      </c>
      <c r="S1036" s="1"/>
      <c r="T1036" s="1"/>
      <c r="U1036" s="1"/>
      <c r="V1036" s="2"/>
    </row>
    <row r="1037" spans="1:22" x14ac:dyDescent="0.2">
      <c r="A1037" s="1">
        <v>46035</v>
      </c>
      <c r="B1037">
        <v>3.2330000000000001</v>
      </c>
      <c r="C1037" s="1">
        <v>46029</v>
      </c>
      <c r="D1037">
        <v>3.2187999999999999</v>
      </c>
      <c r="E1037" s="1">
        <v>46027</v>
      </c>
      <c r="F1037">
        <v>3.2160000000000002</v>
      </c>
      <c r="G1037" s="1">
        <v>46035</v>
      </c>
      <c r="H1037">
        <v>3.2725</v>
      </c>
      <c r="I1037" s="1">
        <v>46029</v>
      </c>
      <c r="J1037" s="2">
        <v>3.3</v>
      </c>
      <c r="K1037" s="1">
        <v>46030</v>
      </c>
      <c r="L1037">
        <v>3.3410000000000002</v>
      </c>
      <c r="M1037" s="1">
        <v>46028</v>
      </c>
      <c r="N1037">
        <v>3.415</v>
      </c>
      <c r="O1037" s="1">
        <v>46031</v>
      </c>
      <c r="P1037">
        <v>3.5011999999999999</v>
      </c>
      <c r="Q1037" s="1">
        <v>46035</v>
      </c>
      <c r="R1037">
        <v>3.6475</v>
      </c>
      <c r="S1037" s="1"/>
      <c r="T1037" s="1"/>
      <c r="U1037" s="1"/>
      <c r="V1037" s="2"/>
    </row>
    <row r="1038" spans="1:22" x14ac:dyDescent="0.2">
      <c r="A1038" s="1">
        <v>46036</v>
      </c>
      <c r="B1038">
        <v>3.23</v>
      </c>
      <c r="C1038" s="1">
        <v>46030</v>
      </c>
      <c r="D1038">
        <v>3.2212999999999998</v>
      </c>
      <c r="E1038" s="1">
        <v>46028</v>
      </c>
      <c r="F1038">
        <v>3.2240000000000002</v>
      </c>
      <c r="G1038" s="1">
        <v>46036</v>
      </c>
      <c r="H1038">
        <v>3.2650000000000001</v>
      </c>
      <c r="I1038" s="1">
        <v>46030</v>
      </c>
      <c r="J1038" s="2">
        <v>3.2909999999999999</v>
      </c>
      <c r="K1038" s="1">
        <v>46031</v>
      </c>
      <c r="L1038">
        <v>3.37</v>
      </c>
      <c r="M1038" s="1">
        <v>46029</v>
      </c>
      <c r="N1038">
        <v>3.391</v>
      </c>
      <c r="O1038" s="1">
        <v>46034</v>
      </c>
      <c r="P1038">
        <v>3.5</v>
      </c>
      <c r="Q1038" s="1">
        <v>46036</v>
      </c>
      <c r="R1038">
        <v>3.6488</v>
      </c>
      <c r="S1038" s="1"/>
      <c r="T1038" s="1"/>
      <c r="U1038" s="1"/>
      <c r="V1038" s="2"/>
    </row>
    <row r="1039" spans="1:22" x14ac:dyDescent="0.2">
      <c r="A1039" s="1">
        <v>46037</v>
      </c>
      <c r="B1039">
        <v>3.2374999999999998</v>
      </c>
      <c r="C1039" s="1">
        <v>46031</v>
      </c>
      <c r="D1039">
        <v>3.2273000000000001</v>
      </c>
      <c r="E1039" s="1">
        <v>46029</v>
      </c>
      <c r="F1039">
        <v>3.2149999999999999</v>
      </c>
      <c r="G1039" s="1">
        <v>46037</v>
      </c>
      <c r="H1039">
        <v>3.2888000000000002</v>
      </c>
      <c r="I1039" s="1">
        <v>46031</v>
      </c>
      <c r="J1039" s="2">
        <v>3.323</v>
      </c>
      <c r="K1039" s="1">
        <v>46034</v>
      </c>
      <c r="L1039">
        <v>3.3679999999999999</v>
      </c>
      <c r="M1039" s="1">
        <v>46030</v>
      </c>
      <c r="N1039">
        <v>3.3849999999999998</v>
      </c>
      <c r="O1039" s="1">
        <v>46035</v>
      </c>
      <c r="P1039">
        <v>3.51</v>
      </c>
      <c r="Q1039" s="1">
        <v>46037</v>
      </c>
      <c r="R1039">
        <v>3.68</v>
      </c>
      <c r="S1039" s="1"/>
      <c r="T1039" s="1"/>
      <c r="U1039" s="1"/>
      <c r="V1039" s="2"/>
    </row>
    <row r="1040" spans="1:22" x14ac:dyDescent="0.2">
      <c r="A1040" s="1">
        <v>46038</v>
      </c>
      <c r="B1040">
        <v>3.2519999999999998</v>
      </c>
      <c r="C1040" s="1">
        <v>46034</v>
      </c>
      <c r="D1040">
        <v>3.2360000000000002</v>
      </c>
      <c r="E1040" s="1">
        <v>46030</v>
      </c>
      <c r="F1040">
        <v>3.2172000000000001</v>
      </c>
      <c r="G1040" s="1">
        <v>46038</v>
      </c>
      <c r="H1040">
        <v>3.3290000000000002</v>
      </c>
      <c r="I1040" s="1">
        <v>46034</v>
      </c>
      <c r="J1040" s="2">
        <v>3.3250000000000002</v>
      </c>
      <c r="K1040" s="1">
        <v>46035</v>
      </c>
      <c r="L1040">
        <v>3.3740000000000001</v>
      </c>
      <c r="M1040" s="1">
        <v>46031</v>
      </c>
      <c r="N1040">
        <v>3.4175</v>
      </c>
      <c r="O1040" s="1">
        <v>46036</v>
      </c>
      <c r="P1040">
        <v>3.5089999999999999</v>
      </c>
      <c r="Q1040" s="1">
        <v>46038</v>
      </c>
      <c r="R1040">
        <v>3.7225000000000001</v>
      </c>
      <c r="S1040" s="1"/>
      <c r="T1040" s="1"/>
      <c r="U1040" s="1"/>
      <c r="V1040" s="2"/>
    </row>
    <row r="1041" spans="1:22" x14ac:dyDescent="0.2">
      <c r="A1041" s="1">
        <v>46041</v>
      </c>
      <c r="B1041">
        <v>3.2389999999999999</v>
      </c>
      <c r="C1041" s="1">
        <v>46035</v>
      </c>
      <c r="D1041">
        <v>3.2313000000000001</v>
      </c>
      <c r="E1041" s="1">
        <v>46031</v>
      </c>
      <c r="F1041">
        <v>3.2250000000000001</v>
      </c>
      <c r="G1041" s="1">
        <v>46041</v>
      </c>
      <c r="H1041">
        <v>3.3439999999999999</v>
      </c>
      <c r="I1041" s="1">
        <v>46035</v>
      </c>
      <c r="J1041" s="2">
        <v>3.33</v>
      </c>
      <c r="K1041" s="1">
        <v>46036</v>
      </c>
      <c r="L1041">
        <v>3.3675000000000002</v>
      </c>
      <c r="M1041" s="1">
        <v>46034</v>
      </c>
      <c r="N1041">
        <v>3.4171999999999998</v>
      </c>
      <c r="O1041" s="1">
        <v>46037</v>
      </c>
      <c r="P1041">
        <v>3.5474999999999999</v>
      </c>
      <c r="Q1041" s="1">
        <v>46041</v>
      </c>
      <c r="R1041">
        <v>3.7349999999999999</v>
      </c>
      <c r="S1041" s="1"/>
      <c r="T1041" s="1"/>
      <c r="U1041" s="1"/>
      <c r="V1041" s="2"/>
    </row>
    <row r="1042" spans="1:22" x14ac:dyDescent="0.2">
      <c r="A1042" s="1">
        <v>46042</v>
      </c>
      <c r="B1042">
        <v>3.2349999999999999</v>
      </c>
      <c r="C1042" s="1">
        <v>46036</v>
      </c>
      <c r="D1042">
        <v>3.2238000000000002</v>
      </c>
      <c r="E1042" s="1">
        <v>46034</v>
      </c>
      <c r="F1042">
        <v>3.234</v>
      </c>
      <c r="G1042" s="1">
        <v>46042</v>
      </c>
      <c r="H1042">
        <v>3.3559999999999999</v>
      </c>
      <c r="I1042" s="1">
        <v>46036</v>
      </c>
      <c r="J1042" s="2">
        <v>3.32</v>
      </c>
      <c r="K1042" s="1">
        <v>46037</v>
      </c>
      <c r="L1042">
        <v>3.3963000000000001</v>
      </c>
      <c r="M1042" s="1">
        <v>46035</v>
      </c>
      <c r="N1042">
        <v>3.4249999999999998</v>
      </c>
      <c r="O1042" s="1">
        <v>46038</v>
      </c>
      <c r="P1042">
        <v>3.5788000000000002</v>
      </c>
      <c r="Q1042" s="1">
        <v>46042</v>
      </c>
      <c r="R1042">
        <v>3.7570000000000001</v>
      </c>
      <c r="S1042" s="1"/>
      <c r="T1042" s="1"/>
      <c r="U1042" s="1"/>
      <c r="V1042" s="2"/>
    </row>
    <row r="1043" spans="1:22" x14ac:dyDescent="0.2">
      <c r="A1043" s="1">
        <v>46043</v>
      </c>
      <c r="B1043">
        <v>3.2389999999999999</v>
      </c>
      <c r="C1043" s="1">
        <v>46037</v>
      </c>
      <c r="D1043">
        <v>3.2374999999999998</v>
      </c>
      <c r="E1043" s="1">
        <v>46035</v>
      </c>
      <c r="F1043">
        <v>3.2349999999999999</v>
      </c>
      <c r="G1043" s="1">
        <v>46043</v>
      </c>
      <c r="H1043">
        <v>3.3479999999999999</v>
      </c>
      <c r="I1043" s="1">
        <v>46037</v>
      </c>
      <c r="J1043" s="2">
        <v>3.3488000000000002</v>
      </c>
      <c r="K1043" s="1">
        <v>46038</v>
      </c>
      <c r="L1043">
        <v>3.4340000000000002</v>
      </c>
      <c r="M1043" s="1">
        <v>46036</v>
      </c>
      <c r="N1043">
        <v>3.4220000000000002</v>
      </c>
      <c r="O1043" s="1">
        <v>46041</v>
      </c>
      <c r="P1043">
        <v>3.59</v>
      </c>
      <c r="Q1043" s="1">
        <v>46043</v>
      </c>
      <c r="R1043">
        <v>3.75</v>
      </c>
      <c r="S1043" s="1"/>
      <c r="T1043" s="1"/>
      <c r="U1043" s="1"/>
      <c r="V1043" s="2"/>
    </row>
    <row r="1044" spans="1:22" x14ac:dyDescent="0.2">
      <c r="A1044" s="1">
        <v>46044</v>
      </c>
      <c r="B1044">
        <v>3.2269999999999999</v>
      </c>
      <c r="C1044" s="1">
        <v>46038</v>
      </c>
      <c r="D1044">
        <v>3.2610000000000001</v>
      </c>
      <c r="E1044" s="1">
        <v>46036</v>
      </c>
      <c r="F1044">
        <v>3.23</v>
      </c>
      <c r="G1044" s="1">
        <v>46044</v>
      </c>
      <c r="H1044">
        <v>3.3140000000000001</v>
      </c>
      <c r="I1044" s="1">
        <v>46038</v>
      </c>
      <c r="J1044" s="2">
        <v>3.3839999999999999</v>
      </c>
      <c r="K1044" s="1">
        <v>46041</v>
      </c>
      <c r="L1044">
        <v>3.4424999999999999</v>
      </c>
      <c r="M1044" s="1">
        <v>46037</v>
      </c>
      <c r="N1044">
        <v>3.452</v>
      </c>
      <c r="O1044" s="1">
        <v>46042</v>
      </c>
      <c r="P1044">
        <v>3.6114999999999999</v>
      </c>
      <c r="Q1044" s="1">
        <v>46044</v>
      </c>
      <c r="R1044">
        <v>3.71</v>
      </c>
      <c r="S1044" s="1"/>
      <c r="T1044" s="1"/>
      <c r="U1044" s="1"/>
      <c r="V1044" s="2"/>
    </row>
    <row r="1045" spans="1:22" x14ac:dyDescent="0.2">
      <c r="A1045" s="1">
        <v>46045</v>
      </c>
      <c r="B1045">
        <v>3.2250000000000001</v>
      </c>
      <c r="C1045" s="1">
        <v>46041</v>
      </c>
      <c r="D1045">
        <v>3.2570000000000001</v>
      </c>
      <c r="E1045" s="1">
        <v>46037</v>
      </c>
      <c r="F1045">
        <v>3.24</v>
      </c>
      <c r="G1045" s="1">
        <v>46045</v>
      </c>
      <c r="H1045">
        <v>3.32</v>
      </c>
      <c r="I1045" s="1">
        <v>46041</v>
      </c>
      <c r="J1045" s="2">
        <v>3.4</v>
      </c>
      <c r="K1045" s="1">
        <v>46042</v>
      </c>
      <c r="L1045">
        <v>3.4624999999999999</v>
      </c>
      <c r="M1045" s="1">
        <v>46038</v>
      </c>
      <c r="N1045">
        <v>3.4849999999999999</v>
      </c>
      <c r="O1045" s="1">
        <v>46043</v>
      </c>
      <c r="P1045">
        <v>3.605</v>
      </c>
      <c r="Q1045" s="1">
        <v>46045</v>
      </c>
      <c r="R1045">
        <v>3.7309999999999999</v>
      </c>
      <c r="S1045" s="1"/>
      <c r="T1045" s="1"/>
      <c r="U1045" s="1"/>
      <c r="V1045" s="2"/>
    </row>
    <row r="1046" spans="1:22" x14ac:dyDescent="0.2">
      <c r="A1046" s="1">
        <v>46048</v>
      </c>
      <c r="B1046">
        <v>3.206</v>
      </c>
      <c r="C1046" s="1">
        <v>46042</v>
      </c>
      <c r="D1046">
        <v>3.258</v>
      </c>
      <c r="E1046" s="1">
        <v>46038</v>
      </c>
      <c r="F1046">
        <v>3.282</v>
      </c>
      <c r="G1046" s="1">
        <v>46048</v>
      </c>
      <c r="H1046">
        <v>3.2879999999999998</v>
      </c>
      <c r="I1046" s="1">
        <v>46042</v>
      </c>
      <c r="J1046" s="2">
        <v>3.415</v>
      </c>
      <c r="K1046" s="1">
        <v>46043</v>
      </c>
      <c r="L1046">
        <v>3.456</v>
      </c>
      <c r="M1046" s="1">
        <v>46041</v>
      </c>
      <c r="N1046">
        <v>3.4950000000000001</v>
      </c>
      <c r="O1046" s="1">
        <v>46044</v>
      </c>
      <c r="P1046">
        <v>3.5663</v>
      </c>
      <c r="Q1046" s="1">
        <v>46048</v>
      </c>
      <c r="R1046">
        <v>3.6890000000000001</v>
      </c>
      <c r="S1046" s="1"/>
      <c r="T1046" s="1"/>
      <c r="U1046" s="1"/>
      <c r="V1046" s="2"/>
    </row>
    <row r="1047" spans="1:22" x14ac:dyDescent="0.2">
      <c r="A1047" s="1">
        <v>46049</v>
      </c>
      <c r="B1047">
        <v>3.218</v>
      </c>
      <c r="C1047" s="1">
        <v>46043</v>
      </c>
      <c r="D1047">
        <v>3.2475000000000001</v>
      </c>
      <c r="E1047" s="1">
        <v>46041</v>
      </c>
      <c r="F1047">
        <v>3.2869999999999999</v>
      </c>
      <c r="G1047" s="1">
        <v>46049</v>
      </c>
      <c r="H1047">
        <v>3.3029999999999999</v>
      </c>
      <c r="I1047" s="1">
        <v>46043</v>
      </c>
      <c r="J1047" s="2">
        <v>3.407</v>
      </c>
      <c r="K1047" s="1">
        <v>46044</v>
      </c>
      <c r="L1047">
        <v>3.42</v>
      </c>
      <c r="M1047" s="1">
        <v>46042</v>
      </c>
      <c r="N1047">
        <v>3.512</v>
      </c>
      <c r="O1047" s="1">
        <v>46045</v>
      </c>
      <c r="P1047">
        <v>3.585</v>
      </c>
      <c r="Q1047" s="1">
        <v>46049</v>
      </c>
      <c r="R1047">
        <v>3.7122000000000002</v>
      </c>
      <c r="S1047" s="1"/>
      <c r="T1047" s="1"/>
      <c r="U1047" s="1"/>
      <c r="V1047" s="2"/>
    </row>
    <row r="1048" spans="1:22" x14ac:dyDescent="0.2">
      <c r="A1048" s="1">
        <v>46050</v>
      </c>
      <c r="B1048">
        <v>3.2149999999999999</v>
      </c>
      <c r="C1048" s="1">
        <v>46044</v>
      </c>
      <c r="D1048">
        <v>3.2368999999999999</v>
      </c>
      <c r="E1048" s="1">
        <v>46042</v>
      </c>
      <c r="F1048">
        <v>3.2875000000000001</v>
      </c>
      <c r="G1048" s="1">
        <v>46050</v>
      </c>
      <c r="H1048">
        <v>3.29</v>
      </c>
      <c r="I1048" s="1">
        <v>46044</v>
      </c>
      <c r="J1048" s="2">
        <v>3.3730000000000002</v>
      </c>
      <c r="K1048" s="1">
        <v>46045</v>
      </c>
      <c r="L1048">
        <v>3.4319999999999999</v>
      </c>
      <c r="M1048" s="1">
        <v>46043</v>
      </c>
      <c r="N1048">
        <v>3.5089999999999999</v>
      </c>
      <c r="O1048" s="1">
        <v>46048</v>
      </c>
      <c r="P1048">
        <v>3.544</v>
      </c>
      <c r="Q1048" s="1">
        <v>46050</v>
      </c>
      <c r="R1048">
        <v>3.69</v>
      </c>
      <c r="S1048" s="1"/>
      <c r="T1048" s="1"/>
      <c r="U1048" s="1"/>
      <c r="V1048" s="2"/>
    </row>
    <row r="1049" spans="1:22" x14ac:dyDescent="0.2">
      <c r="A1049" s="1">
        <v>46051</v>
      </c>
      <c r="B1049">
        <v>3.2290000000000001</v>
      </c>
      <c r="C1049" s="1">
        <v>46045</v>
      </c>
      <c r="D1049">
        <v>3.2320000000000002</v>
      </c>
      <c r="E1049" s="1">
        <v>46043</v>
      </c>
      <c r="F1049">
        <v>3.2730000000000001</v>
      </c>
      <c r="G1049" s="1">
        <v>46051</v>
      </c>
      <c r="H1049">
        <v>3.331</v>
      </c>
      <c r="I1049" s="1">
        <v>46045</v>
      </c>
      <c r="J1049" s="2">
        <v>3.3820000000000001</v>
      </c>
      <c r="K1049" s="1">
        <v>46048</v>
      </c>
      <c r="L1049">
        <v>3.3940000000000001</v>
      </c>
      <c r="M1049" s="1">
        <v>46044</v>
      </c>
      <c r="N1049">
        <v>3.4710000000000001</v>
      </c>
      <c r="O1049" s="1">
        <v>46049</v>
      </c>
      <c r="P1049">
        <v>3.5634000000000001</v>
      </c>
      <c r="Q1049" s="1">
        <v>46051</v>
      </c>
      <c r="R1049">
        <v>3.74</v>
      </c>
      <c r="S1049" s="1"/>
      <c r="T1049" s="1"/>
      <c r="U1049" s="1"/>
      <c r="V1049" s="2"/>
    </row>
    <row r="1050" spans="1:22" x14ac:dyDescent="0.2">
      <c r="A1050" s="1">
        <v>46052</v>
      </c>
      <c r="B1050">
        <v>3.2330000000000001</v>
      </c>
      <c r="C1050" s="1">
        <v>46048</v>
      </c>
      <c r="D1050">
        <v>3.2122000000000002</v>
      </c>
      <c r="E1050" s="1">
        <v>46044</v>
      </c>
      <c r="F1050">
        <v>3.2536999999999998</v>
      </c>
      <c r="G1050" s="1">
        <v>46052</v>
      </c>
      <c r="H1050">
        <v>3.34</v>
      </c>
      <c r="I1050" s="1">
        <v>46048</v>
      </c>
      <c r="J1050" s="2">
        <v>3.3479999999999999</v>
      </c>
      <c r="K1050" s="1">
        <v>46049</v>
      </c>
      <c r="L1050">
        <v>3.411</v>
      </c>
      <c r="M1050" s="1">
        <v>46045</v>
      </c>
      <c r="N1050">
        <v>3.4860000000000002</v>
      </c>
      <c r="O1050" s="1">
        <v>46050</v>
      </c>
      <c r="P1050">
        <v>3.5449999999999999</v>
      </c>
      <c r="Q1050" s="1">
        <v>46052</v>
      </c>
      <c r="R1050">
        <v>3.7530000000000001</v>
      </c>
      <c r="S1050" s="1"/>
      <c r="T1050" s="1"/>
      <c r="U1050" s="1"/>
      <c r="V1050" s="2"/>
    </row>
    <row r="1051" spans="1:22" x14ac:dyDescent="0.2">
      <c r="A1051" s="1">
        <v>46056</v>
      </c>
      <c r="B1051">
        <v>3.23</v>
      </c>
      <c r="C1051" s="1">
        <v>46049</v>
      </c>
      <c r="D1051">
        <v>3.2240000000000002</v>
      </c>
      <c r="E1051" s="1">
        <v>46045</v>
      </c>
      <c r="F1051">
        <v>3.2530000000000001</v>
      </c>
      <c r="G1051" s="1">
        <v>46056</v>
      </c>
      <c r="H1051">
        <v>3.3540000000000001</v>
      </c>
      <c r="I1051" s="1">
        <v>46049</v>
      </c>
      <c r="J1051" s="2">
        <v>3.3620000000000001</v>
      </c>
      <c r="K1051" s="1">
        <v>46050</v>
      </c>
      <c r="L1051">
        <v>3.395</v>
      </c>
      <c r="M1051" s="1">
        <v>46048</v>
      </c>
      <c r="N1051">
        <v>3.4460000000000002</v>
      </c>
      <c r="O1051" s="1">
        <v>46051</v>
      </c>
      <c r="P1051">
        <v>3.593</v>
      </c>
      <c r="Q1051" s="1">
        <v>46056</v>
      </c>
      <c r="R1051">
        <v>3.7730000000000001</v>
      </c>
      <c r="S1051" s="1"/>
      <c r="T1051" s="1"/>
      <c r="U1051" s="1"/>
      <c r="V1051" s="2"/>
    </row>
    <row r="1052" spans="1:22" x14ac:dyDescent="0.2">
      <c r="A1052" s="1">
        <v>46057</v>
      </c>
      <c r="B1052">
        <v>3.2269999999999999</v>
      </c>
      <c r="C1052" s="1">
        <v>46050</v>
      </c>
      <c r="D1052">
        <v>3.222</v>
      </c>
      <c r="E1052" s="1">
        <v>46048</v>
      </c>
      <c r="F1052">
        <v>3.2320000000000002</v>
      </c>
      <c r="G1052" s="1">
        <v>46057</v>
      </c>
      <c r="H1052">
        <v>3.34</v>
      </c>
      <c r="I1052" s="1">
        <v>46050</v>
      </c>
      <c r="J1052" s="2">
        <v>3.3479999999999999</v>
      </c>
      <c r="K1052" s="1">
        <v>46051</v>
      </c>
      <c r="L1052">
        <v>3.4390000000000001</v>
      </c>
      <c r="M1052" s="1">
        <v>46049</v>
      </c>
      <c r="N1052">
        <v>3.464</v>
      </c>
      <c r="O1052" s="1">
        <v>46052</v>
      </c>
      <c r="P1052">
        <v>3.6040000000000001</v>
      </c>
      <c r="Q1052" s="1">
        <v>46057</v>
      </c>
      <c r="R1052">
        <v>3.758</v>
      </c>
      <c r="S1052" s="1"/>
      <c r="T1052" s="1"/>
      <c r="U1052" s="1"/>
      <c r="V1052" s="2"/>
    </row>
    <row r="1053" spans="1:22" x14ac:dyDescent="0.2">
      <c r="A1053" s="1">
        <v>46058</v>
      </c>
      <c r="B1053">
        <v>3.226</v>
      </c>
      <c r="C1053" s="1">
        <v>46051</v>
      </c>
      <c r="D1053">
        <v>3.2410000000000001</v>
      </c>
      <c r="E1053" s="1">
        <v>46049</v>
      </c>
      <c r="F1053">
        <v>3.246</v>
      </c>
      <c r="G1053" s="1">
        <v>46058</v>
      </c>
      <c r="H1053">
        <v>3.3239999999999998</v>
      </c>
      <c r="I1053" s="1">
        <v>46051</v>
      </c>
      <c r="J1053" s="2">
        <v>3.391</v>
      </c>
      <c r="K1053" s="1">
        <v>46052</v>
      </c>
      <c r="L1053">
        <v>3.4510000000000001</v>
      </c>
      <c r="M1053" s="1">
        <v>46050</v>
      </c>
      <c r="N1053">
        <v>3.448</v>
      </c>
      <c r="O1053" s="1">
        <v>46056</v>
      </c>
      <c r="P1053">
        <v>3.6230000000000002</v>
      </c>
      <c r="Q1053" s="1">
        <v>46058</v>
      </c>
      <c r="R1053">
        <v>3.7450000000000001</v>
      </c>
      <c r="S1053" s="1"/>
      <c r="T1053" s="1"/>
      <c r="U1053" s="1"/>
      <c r="V1053" s="2"/>
    </row>
    <row r="1054" spans="1:22" x14ac:dyDescent="0.2">
      <c r="A1054" s="1">
        <v>46059</v>
      </c>
      <c r="B1054">
        <v>3.2324999999999999</v>
      </c>
      <c r="C1054" s="1">
        <v>46052</v>
      </c>
      <c r="D1054">
        <v>3.2450000000000001</v>
      </c>
      <c r="E1054" s="1">
        <v>46050</v>
      </c>
      <c r="F1054">
        <v>3.242</v>
      </c>
      <c r="G1054" s="1">
        <v>46059</v>
      </c>
      <c r="H1054">
        <v>3.3290000000000002</v>
      </c>
      <c r="I1054" s="1">
        <v>46052</v>
      </c>
      <c r="J1054" s="2">
        <v>3.4020000000000001</v>
      </c>
      <c r="K1054" s="1">
        <v>46056</v>
      </c>
      <c r="L1054">
        <v>3.4660000000000002</v>
      </c>
      <c r="M1054" s="1">
        <v>46051</v>
      </c>
      <c r="N1054">
        <v>3.492</v>
      </c>
      <c r="O1054" s="1">
        <v>46057</v>
      </c>
      <c r="P1054">
        <v>3.6080000000000001</v>
      </c>
      <c r="Q1054" s="1">
        <v>46059</v>
      </c>
      <c r="R1054">
        <v>3.7362000000000002</v>
      </c>
      <c r="S1054" s="1"/>
      <c r="T1054" s="1"/>
      <c r="U1054" s="1"/>
      <c r="V1054" s="2"/>
    </row>
    <row r="1055" spans="1:22" x14ac:dyDescent="0.2">
      <c r="A1055" s="1">
        <v>46062</v>
      </c>
      <c r="B1055">
        <v>3.2280000000000002</v>
      </c>
      <c r="C1055" s="1">
        <v>46056</v>
      </c>
      <c r="D1055">
        <v>3.2469999999999999</v>
      </c>
      <c r="E1055" s="1">
        <v>46051</v>
      </c>
      <c r="F1055">
        <v>3.2639999999999998</v>
      </c>
      <c r="G1055" s="1">
        <v>46062</v>
      </c>
      <c r="H1055">
        <v>3.3460000000000001</v>
      </c>
      <c r="I1055" s="1">
        <v>46056</v>
      </c>
      <c r="J1055" s="2">
        <v>3.415</v>
      </c>
      <c r="K1055" s="1">
        <v>46057</v>
      </c>
      <c r="L1055">
        <v>3.452</v>
      </c>
      <c r="M1055" s="1">
        <v>46052</v>
      </c>
      <c r="N1055">
        <v>3.5034999999999998</v>
      </c>
      <c r="O1055" s="1">
        <v>46058</v>
      </c>
      <c r="P1055">
        <v>3.5924999999999998</v>
      </c>
      <c r="Q1055" s="1">
        <v>46062</v>
      </c>
      <c r="R1055">
        <v>3.7690000000000001</v>
      </c>
      <c r="S1055" s="1"/>
      <c r="T1055" s="1"/>
      <c r="U1055" s="1"/>
      <c r="V1055" s="2"/>
    </row>
    <row r="1056" spans="1:22" x14ac:dyDescent="0.2">
      <c r="A1056" s="1">
        <v>46063</v>
      </c>
      <c r="B1056">
        <v>3.226</v>
      </c>
      <c r="C1056" s="1">
        <v>46057</v>
      </c>
      <c r="D1056">
        <v>3.2410000000000001</v>
      </c>
      <c r="E1056" s="1">
        <v>46052</v>
      </c>
      <c r="F1056">
        <v>3.2690000000000001</v>
      </c>
      <c r="G1056" s="1">
        <v>46063</v>
      </c>
      <c r="H1056">
        <v>3.3319999999999999</v>
      </c>
      <c r="I1056" s="1">
        <v>46057</v>
      </c>
      <c r="J1056" s="2">
        <v>3.4020000000000001</v>
      </c>
      <c r="K1056" s="1">
        <v>46058</v>
      </c>
      <c r="L1056">
        <v>3.4350000000000001</v>
      </c>
      <c r="M1056" s="1">
        <v>46056</v>
      </c>
      <c r="N1056">
        <v>3.5219999999999998</v>
      </c>
      <c r="O1056" s="1">
        <v>46059</v>
      </c>
      <c r="P1056">
        <v>3.5950000000000002</v>
      </c>
      <c r="Q1056" s="1">
        <v>46063</v>
      </c>
      <c r="R1056">
        <v>3.7629999999999999</v>
      </c>
      <c r="S1056" s="1"/>
      <c r="T1056" s="1"/>
      <c r="U1056" s="1"/>
      <c r="V1056" s="2"/>
    </row>
    <row r="1057" spans="1:22" x14ac:dyDescent="0.2">
      <c r="A1057" s="1">
        <v>46064</v>
      </c>
      <c r="B1057">
        <v>3.2309999999999999</v>
      </c>
      <c r="C1057" s="1">
        <v>46058</v>
      </c>
      <c r="D1057">
        <v>3.234</v>
      </c>
      <c r="E1057" s="1">
        <v>46056</v>
      </c>
      <c r="F1057">
        <v>3.278</v>
      </c>
      <c r="G1057" s="1">
        <v>46064</v>
      </c>
      <c r="H1057">
        <v>3.327</v>
      </c>
      <c r="I1057" s="1">
        <v>46058</v>
      </c>
      <c r="J1057" s="2">
        <v>3.3860000000000001</v>
      </c>
      <c r="K1057" s="1">
        <v>46059</v>
      </c>
      <c r="L1057">
        <v>3.4390000000000001</v>
      </c>
      <c r="M1057" s="1">
        <v>46057</v>
      </c>
      <c r="N1057">
        <v>3.5070000000000001</v>
      </c>
      <c r="O1057" s="1">
        <v>46062</v>
      </c>
      <c r="P1057">
        <v>3.6179999999999999</v>
      </c>
      <c r="Q1057" s="1">
        <v>46064</v>
      </c>
      <c r="R1057">
        <v>3.7610000000000001</v>
      </c>
      <c r="S1057" s="1"/>
      <c r="T1057" s="1"/>
      <c r="U1057" s="1"/>
      <c r="V1057" s="2"/>
    </row>
    <row r="1058" spans="1:22" x14ac:dyDescent="0.2">
      <c r="A1058" s="1">
        <v>46065</v>
      </c>
      <c r="B1058">
        <v>3.2229999999999999</v>
      </c>
      <c r="C1058" s="1">
        <v>46059</v>
      </c>
      <c r="D1058">
        <v>3.238</v>
      </c>
      <c r="E1058" s="1">
        <v>46057</v>
      </c>
      <c r="F1058">
        <v>3.27</v>
      </c>
      <c r="G1058" s="1">
        <v>46065</v>
      </c>
      <c r="H1058">
        <v>3.31</v>
      </c>
      <c r="I1058" s="1">
        <v>46059</v>
      </c>
      <c r="J1058" s="2">
        <v>3.39</v>
      </c>
      <c r="K1058" s="1">
        <v>46062</v>
      </c>
      <c r="L1058">
        <v>3.4590000000000001</v>
      </c>
      <c r="M1058" s="1">
        <v>46058</v>
      </c>
      <c r="N1058">
        <v>3.49</v>
      </c>
      <c r="O1058" s="1">
        <v>46063</v>
      </c>
      <c r="P1058">
        <v>3.6059999999999999</v>
      </c>
      <c r="Q1058" s="1">
        <v>46065</v>
      </c>
      <c r="R1058">
        <v>3.7374999999999998</v>
      </c>
      <c r="S1058" s="1"/>
      <c r="T1058" s="1"/>
      <c r="U1058" s="1"/>
      <c r="V1058" s="2"/>
    </row>
    <row r="1059" spans="1:22" x14ac:dyDescent="0.2">
      <c r="A1059" s="1">
        <v>46066</v>
      </c>
      <c r="B1059">
        <v>3.2324999999999999</v>
      </c>
      <c r="C1059" s="1">
        <v>46062</v>
      </c>
      <c r="D1059">
        <v>3.2410000000000001</v>
      </c>
      <c r="E1059" s="1">
        <v>46058</v>
      </c>
      <c r="F1059">
        <v>3.2589999999999999</v>
      </c>
      <c r="G1059" s="1">
        <v>46066</v>
      </c>
      <c r="H1059">
        <v>3.3050000000000002</v>
      </c>
      <c r="I1059" s="1">
        <v>46062</v>
      </c>
      <c r="J1059" s="2">
        <v>3.4070999999999998</v>
      </c>
      <c r="K1059" s="1">
        <v>46063</v>
      </c>
      <c r="L1059">
        <v>3.444</v>
      </c>
      <c r="M1059" s="1">
        <v>46059</v>
      </c>
      <c r="N1059">
        <v>3.4929999999999999</v>
      </c>
      <c r="O1059" s="1">
        <v>46064</v>
      </c>
      <c r="P1059">
        <v>3.601</v>
      </c>
      <c r="Q1059" s="1">
        <v>46066</v>
      </c>
      <c r="R1059">
        <v>3.7324999999999999</v>
      </c>
      <c r="S1059" s="1"/>
      <c r="T1059" s="1"/>
      <c r="U1059" s="1"/>
      <c r="V1059" s="2"/>
    </row>
    <row r="1060" spans="1:22" x14ac:dyDescent="0.2">
      <c r="A1060" s="1">
        <v>46069</v>
      </c>
      <c r="B1060">
        <v>3.226</v>
      </c>
      <c r="C1060" s="1">
        <v>46063</v>
      </c>
      <c r="D1060">
        <v>3.2370000000000001</v>
      </c>
      <c r="E1060" s="1">
        <v>46059</v>
      </c>
      <c r="F1060">
        <v>3.2610000000000001</v>
      </c>
      <c r="G1060" s="1">
        <v>46069</v>
      </c>
      <c r="H1060">
        <v>3.2989999999999999</v>
      </c>
      <c r="I1060" s="1">
        <v>46063</v>
      </c>
      <c r="J1060" s="2">
        <v>3.3940000000000001</v>
      </c>
      <c r="K1060" s="1">
        <v>46064</v>
      </c>
      <c r="L1060">
        <v>3.4380000000000002</v>
      </c>
      <c r="M1060" s="1">
        <v>46062</v>
      </c>
      <c r="N1060">
        <v>3.5169999999999999</v>
      </c>
      <c r="O1060" s="1">
        <v>46065</v>
      </c>
      <c r="P1060">
        <v>3.5724999999999998</v>
      </c>
      <c r="Q1060" s="1">
        <v>46069</v>
      </c>
      <c r="R1060">
        <v>3.722</v>
      </c>
      <c r="S1060" s="1"/>
      <c r="T1060" s="1"/>
      <c r="U1060" s="1"/>
      <c r="V1060" s="2"/>
    </row>
    <row r="1061" spans="1:22" x14ac:dyDescent="0.2">
      <c r="A1061" s="1">
        <v>46070</v>
      </c>
      <c r="B1061">
        <v>3.2324999999999999</v>
      </c>
      <c r="C1061" s="1">
        <v>46064</v>
      </c>
      <c r="D1061">
        <v>3.242</v>
      </c>
      <c r="E1061" s="1">
        <v>46062</v>
      </c>
      <c r="F1061">
        <v>3.2650999999999999</v>
      </c>
      <c r="G1061" s="1">
        <v>46070</v>
      </c>
      <c r="H1061">
        <v>3.2974999999999999</v>
      </c>
      <c r="I1061" s="1">
        <v>46064</v>
      </c>
      <c r="J1061" s="2">
        <v>3.387</v>
      </c>
      <c r="K1061" s="1">
        <v>46065</v>
      </c>
      <c r="L1061">
        <v>3.4125000000000001</v>
      </c>
      <c r="M1061" s="1">
        <v>46063</v>
      </c>
      <c r="N1061">
        <v>3.5</v>
      </c>
      <c r="O1061" s="1">
        <v>46066</v>
      </c>
      <c r="P1061">
        <v>3.5674999999999999</v>
      </c>
      <c r="Q1061" s="1">
        <v>46070</v>
      </c>
      <c r="R1061">
        <v>3.722</v>
      </c>
      <c r="S1061" s="1"/>
      <c r="T1061" s="1"/>
      <c r="U1061" s="1"/>
      <c r="V1061" s="2"/>
    </row>
    <row r="1062" spans="1:22" x14ac:dyDescent="0.2">
      <c r="A1062" s="1">
        <v>46071</v>
      </c>
      <c r="B1062">
        <v>3.2324999999999999</v>
      </c>
      <c r="C1062" s="1">
        <v>46065</v>
      </c>
      <c r="D1062">
        <v>3.2320000000000002</v>
      </c>
      <c r="E1062" s="1">
        <v>46063</v>
      </c>
      <c r="F1062">
        <v>3.2589999999999999</v>
      </c>
      <c r="G1062" s="1">
        <v>46071</v>
      </c>
      <c r="H1062">
        <v>3.2949999999999999</v>
      </c>
      <c r="I1062" s="1">
        <v>46065</v>
      </c>
      <c r="J1062" s="2">
        <v>3.3650000000000002</v>
      </c>
      <c r="K1062" s="1">
        <v>46066</v>
      </c>
      <c r="L1062">
        <v>3.4075000000000002</v>
      </c>
      <c r="M1062" s="1">
        <v>46064</v>
      </c>
      <c r="N1062">
        <v>3.4940000000000002</v>
      </c>
      <c r="O1062" s="1">
        <v>46069</v>
      </c>
      <c r="P1062">
        <v>3.5619999999999998</v>
      </c>
      <c r="Q1062" s="1">
        <v>46071</v>
      </c>
      <c r="R1062">
        <v>3.722</v>
      </c>
      <c r="S1062" s="1"/>
      <c r="T1062" s="1"/>
      <c r="U1062" s="1"/>
      <c r="V1062" s="2"/>
    </row>
    <row r="1063" spans="1:22" x14ac:dyDescent="0.2">
      <c r="A1063" s="1">
        <v>46072</v>
      </c>
      <c r="B1063">
        <v>3.23</v>
      </c>
      <c r="C1063" s="1">
        <v>46066</v>
      </c>
      <c r="D1063">
        <v>3.2370000000000001</v>
      </c>
      <c r="E1063" s="1">
        <v>46064</v>
      </c>
      <c r="F1063">
        <v>3.2639999999999998</v>
      </c>
      <c r="G1063" s="1">
        <v>46072</v>
      </c>
      <c r="H1063">
        <v>3.3079999999999998</v>
      </c>
      <c r="I1063" s="1">
        <v>46066</v>
      </c>
      <c r="J1063" s="2">
        <v>3.3574999999999999</v>
      </c>
      <c r="K1063" s="1">
        <v>46069</v>
      </c>
      <c r="L1063">
        <v>3.4039999999999999</v>
      </c>
      <c r="M1063" s="1">
        <v>46065</v>
      </c>
      <c r="N1063">
        <v>3.4674999999999998</v>
      </c>
      <c r="O1063" s="1">
        <v>46070</v>
      </c>
      <c r="P1063">
        <v>3.56</v>
      </c>
      <c r="Q1063" s="1">
        <v>46072</v>
      </c>
      <c r="R1063">
        <v>3.7269999999999999</v>
      </c>
      <c r="S1063" s="1"/>
      <c r="T1063" s="1"/>
      <c r="U1063" s="1"/>
      <c r="V1063" s="2"/>
    </row>
    <row r="1064" spans="1:22" x14ac:dyDescent="0.2">
      <c r="A1064" s="1">
        <v>46073</v>
      </c>
      <c r="B1064">
        <v>3.2324999999999999</v>
      </c>
      <c r="C1064" s="1">
        <v>46069</v>
      </c>
      <c r="D1064">
        <v>3.2320000000000002</v>
      </c>
      <c r="E1064" s="1">
        <v>46065</v>
      </c>
      <c r="F1064">
        <v>3.25</v>
      </c>
      <c r="G1064" s="1">
        <v>46073</v>
      </c>
      <c r="H1064">
        <v>3.298</v>
      </c>
      <c r="I1064" s="1">
        <v>46069</v>
      </c>
      <c r="J1064" s="2">
        <v>3.3580000000000001</v>
      </c>
      <c r="K1064" s="1">
        <v>46070</v>
      </c>
      <c r="L1064">
        <v>3.4</v>
      </c>
      <c r="M1064" s="1">
        <v>46066</v>
      </c>
      <c r="N1064">
        <v>3.4624999999999999</v>
      </c>
      <c r="O1064" s="1">
        <v>46071</v>
      </c>
      <c r="P1064">
        <v>3.5575000000000001</v>
      </c>
      <c r="Q1064" s="1">
        <v>46073</v>
      </c>
      <c r="R1064">
        <v>3.7080000000000002</v>
      </c>
      <c r="S1064" s="1"/>
      <c r="T1064" s="1"/>
      <c r="U1064" s="1"/>
      <c r="V1064" s="2"/>
    </row>
    <row r="1065" spans="1:22" x14ac:dyDescent="0.2">
      <c r="A1065" s="1">
        <v>46076</v>
      </c>
      <c r="B1065">
        <v>3.2389999999999999</v>
      </c>
      <c r="C1065" s="1">
        <v>46070</v>
      </c>
      <c r="D1065">
        <v>3.2250000000000001</v>
      </c>
      <c r="E1065" s="1">
        <v>46066</v>
      </c>
      <c r="F1065">
        <v>3.2524999999999999</v>
      </c>
      <c r="G1065" s="1">
        <v>46076</v>
      </c>
      <c r="H1065">
        <v>3.3109999999999999</v>
      </c>
      <c r="I1065" s="1">
        <v>46070</v>
      </c>
      <c r="J1065" s="2">
        <v>3.355</v>
      </c>
      <c r="K1065" s="1">
        <v>46071</v>
      </c>
      <c r="L1065">
        <v>3.4</v>
      </c>
      <c r="M1065" s="1">
        <v>46069</v>
      </c>
      <c r="N1065">
        <v>3.456</v>
      </c>
      <c r="O1065" s="1">
        <v>46072</v>
      </c>
      <c r="P1065">
        <v>3.5663</v>
      </c>
      <c r="Q1065" s="1">
        <v>46076</v>
      </c>
      <c r="R1065">
        <v>3.726</v>
      </c>
      <c r="S1065" s="1"/>
      <c r="T1065" s="1"/>
      <c r="U1065" s="1"/>
      <c r="V1065" s="2"/>
    </row>
    <row r="1066" spans="1:22" x14ac:dyDescent="0.2">
      <c r="A1066" s="1">
        <v>46077</v>
      </c>
      <c r="B1066">
        <v>3.2370000000000001</v>
      </c>
      <c r="C1066" s="1">
        <v>46071</v>
      </c>
      <c r="D1066">
        <v>3.2250000000000001</v>
      </c>
      <c r="E1066" s="1">
        <v>46069</v>
      </c>
      <c r="F1066">
        <v>3.2480000000000002</v>
      </c>
      <c r="G1066" s="1">
        <v>46077</v>
      </c>
      <c r="H1066">
        <v>3.3239999999999998</v>
      </c>
      <c r="I1066" s="1">
        <v>46071</v>
      </c>
      <c r="J1066" s="2">
        <v>3.35</v>
      </c>
      <c r="K1066" s="1">
        <v>46072</v>
      </c>
      <c r="L1066">
        <v>3.41</v>
      </c>
      <c r="M1066" s="1">
        <v>46070</v>
      </c>
      <c r="N1066">
        <v>3.4525000000000001</v>
      </c>
      <c r="O1066" s="1">
        <v>46073</v>
      </c>
      <c r="P1066">
        <v>3.5474999999999999</v>
      </c>
      <c r="Q1066" s="1">
        <v>46077</v>
      </c>
      <c r="R1066">
        <v>3.7410000000000001</v>
      </c>
      <c r="S1066" s="1"/>
      <c r="T1066" s="1"/>
      <c r="U1066" s="1"/>
      <c r="V1066" s="2"/>
    </row>
    <row r="1067" spans="1:22" x14ac:dyDescent="0.2">
      <c r="A1067" s="1">
        <v>46078</v>
      </c>
      <c r="B1067">
        <v>3.2324999999999999</v>
      </c>
      <c r="C1067" s="1">
        <v>46072</v>
      </c>
      <c r="D1067">
        <v>3.2349999999999999</v>
      </c>
      <c r="E1067" s="1">
        <v>46070</v>
      </c>
      <c r="F1067">
        <v>3.2480000000000002</v>
      </c>
      <c r="G1067" s="1">
        <v>46078</v>
      </c>
      <c r="H1067">
        <v>3.3119999999999998</v>
      </c>
      <c r="I1067" s="1">
        <v>46072</v>
      </c>
      <c r="J1067" s="2">
        <v>3.3660000000000001</v>
      </c>
      <c r="K1067" s="1">
        <v>46073</v>
      </c>
      <c r="L1067">
        <v>3.395</v>
      </c>
      <c r="M1067" s="1">
        <v>46071</v>
      </c>
      <c r="N1067">
        <v>3.4525000000000001</v>
      </c>
      <c r="O1067" s="1">
        <v>46076</v>
      </c>
      <c r="P1067">
        <v>3.5674999999999999</v>
      </c>
      <c r="Q1067" s="1">
        <v>46078</v>
      </c>
      <c r="R1067">
        <v>3.7189999999999999</v>
      </c>
      <c r="S1067" s="1"/>
      <c r="T1067" s="1"/>
      <c r="U1067" s="1"/>
      <c r="V1067" s="2"/>
    </row>
    <row r="1068" spans="1:22" x14ac:dyDescent="0.2">
      <c r="A1068" s="1">
        <v>46079</v>
      </c>
      <c r="B1068">
        <v>3.2301000000000002</v>
      </c>
      <c r="C1068" s="1">
        <v>46073</v>
      </c>
      <c r="D1068">
        <v>3.2360000000000002</v>
      </c>
      <c r="E1068" s="1">
        <v>46071</v>
      </c>
      <c r="F1068">
        <v>3.2480000000000002</v>
      </c>
      <c r="G1068" s="1">
        <v>46079</v>
      </c>
      <c r="H1068">
        <v>3.3050000000000002</v>
      </c>
      <c r="I1068" s="1">
        <v>46073</v>
      </c>
      <c r="J1068" s="2">
        <v>3.3530000000000002</v>
      </c>
      <c r="K1068" s="1">
        <v>46076</v>
      </c>
      <c r="L1068">
        <v>3.411</v>
      </c>
      <c r="M1068" s="1">
        <v>46072</v>
      </c>
      <c r="N1068">
        <v>3.46</v>
      </c>
      <c r="O1068" s="1">
        <v>46077</v>
      </c>
      <c r="P1068">
        <v>3.5825</v>
      </c>
      <c r="Q1068" s="1">
        <v>46079</v>
      </c>
      <c r="R1068">
        <v>3.7090000000000001</v>
      </c>
      <c r="S1068" s="1"/>
      <c r="T1068" s="1"/>
      <c r="U1068" s="1"/>
      <c r="V1068" s="2"/>
    </row>
    <row r="1069" spans="1:22" x14ac:dyDescent="0.2">
      <c r="A1069" s="1">
        <v>46080</v>
      </c>
      <c r="B1069">
        <v>3.2370000000000001</v>
      </c>
      <c r="C1069" s="1">
        <v>46076</v>
      </c>
      <c r="D1069">
        <v>3.2440000000000002</v>
      </c>
      <c r="E1069" s="1">
        <v>46072</v>
      </c>
      <c r="F1069">
        <v>3.2509999999999999</v>
      </c>
      <c r="G1069" s="1">
        <v>46080</v>
      </c>
      <c r="H1069">
        <v>3.29</v>
      </c>
      <c r="I1069" s="1">
        <v>46076</v>
      </c>
      <c r="J1069" s="2">
        <v>3.3650000000000002</v>
      </c>
      <c r="K1069" s="1">
        <v>46077</v>
      </c>
      <c r="L1069">
        <v>3.4249999999999998</v>
      </c>
      <c r="M1069" s="1">
        <v>46073</v>
      </c>
      <c r="N1069">
        <v>3.4430000000000001</v>
      </c>
      <c r="O1069" s="1">
        <v>46078</v>
      </c>
      <c r="P1069">
        <v>3.5609999999999999</v>
      </c>
      <c r="Q1069" s="1">
        <v>46080</v>
      </c>
      <c r="R1069">
        <v>3.67</v>
      </c>
      <c r="S1069" s="1"/>
      <c r="T1069" s="1"/>
      <c r="U1069" s="1"/>
      <c r="V1069" s="2"/>
    </row>
    <row r="1070" spans="1:22" x14ac:dyDescent="0.2">
      <c r="A1070" s="1">
        <v>46083</v>
      </c>
      <c r="B1070">
        <v>3.2303000000000002</v>
      </c>
      <c r="C1070" s="1">
        <v>46077</v>
      </c>
      <c r="D1070">
        <v>3.246</v>
      </c>
      <c r="E1070" s="1">
        <v>46073</v>
      </c>
      <c r="F1070">
        <v>3.2490000000000001</v>
      </c>
      <c r="G1070" s="1">
        <v>46083</v>
      </c>
      <c r="H1070">
        <v>3.2789999999999999</v>
      </c>
      <c r="I1070" s="1">
        <v>46077</v>
      </c>
      <c r="J1070" s="2">
        <v>3.3809999999999998</v>
      </c>
      <c r="K1070" s="1">
        <v>46078</v>
      </c>
      <c r="L1070">
        <v>3.407</v>
      </c>
      <c r="M1070" s="1">
        <v>46076</v>
      </c>
      <c r="N1070">
        <v>3.4609999999999999</v>
      </c>
      <c r="O1070" s="1">
        <v>46079</v>
      </c>
      <c r="P1070">
        <v>3.5510999999999999</v>
      </c>
      <c r="Q1070" s="1">
        <v>46083</v>
      </c>
      <c r="R1070">
        <v>3.6549999999999998</v>
      </c>
      <c r="S1070" s="1"/>
      <c r="T1070" s="1"/>
      <c r="U1070" s="1"/>
      <c r="V1070" s="2"/>
    </row>
    <row r="1071" spans="1:22" x14ac:dyDescent="0.2">
      <c r="A1071" s="1">
        <v>46084</v>
      </c>
      <c r="B1071">
        <v>3.2509999999999999</v>
      </c>
      <c r="C1071" s="1">
        <v>46078</v>
      </c>
      <c r="D1071">
        <v>3.242</v>
      </c>
      <c r="E1071" s="1">
        <v>46076</v>
      </c>
      <c r="F1071">
        <v>3.2610000000000001</v>
      </c>
      <c r="G1071" s="1">
        <v>46084</v>
      </c>
      <c r="H1071">
        <v>3.3250000000000002</v>
      </c>
      <c r="I1071" s="1">
        <v>46078</v>
      </c>
      <c r="J1071" s="2">
        <v>3.3650000000000002</v>
      </c>
      <c r="K1071" s="1">
        <v>46079</v>
      </c>
      <c r="L1071">
        <v>3.3980000000000001</v>
      </c>
      <c r="M1071" s="1">
        <v>46077</v>
      </c>
      <c r="N1071">
        <v>3.4750000000000001</v>
      </c>
      <c r="O1071" s="1">
        <v>46080</v>
      </c>
      <c r="P1071">
        <v>3.5087999999999999</v>
      </c>
      <c r="Q1071" s="1">
        <v>46084</v>
      </c>
      <c r="R1071">
        <v>3.7050000000000001</v>
      </c>
      <c r="S1071" s="1"/>
      <c r="T1071" s="1"/>
      <c r="U1071" s="1"/>
      <c r="V1071" s="2"/>
    </row>
    <row r="1072" spans="1:22" x14ac:dyDescent="0.2">
      <c r="A1072" s="1">
        <v>46085</v>
      </c>
      <c r="B1072">
        <v>3.2559999999999998</v>
      </c>
      <c r="C1072" s="1">
        <v>46079</v>
      </c>
      <c r="D1072">
        <v>3.24</v>
      </c>
      <c r="E1072" s="1">
        <v>46077</v>
      </c>
      <c r="F1072">
        <v>3.2679999999999998</v>
      </c>
      <c r="G1072" s="1">
        <v>46085</v>
      </c>
      <c r="H1072">
        <v>3.3239999999999998</v>
      </c>
      <c r="I1072" s="1">
        <v>46079</v>
      </c>
      <c r="J1072" s="2">
        <v>3.3580000000000001</v>
      </c>
      <c r="K1072" s="1">
        <v>46080</v>
      </c>
      <c r="L1072">
        <v>3.3660000000000001</v>
      </c>
      <c r="M1072" s="1">
        <v>46078</v>
      </c>
      <c r="N1072">
        <v>3.4550000000000001</v>
      </c>
      <c r="O1072" s="1">
        <v>46083</v>
      </c>
      <c r="P1072">
        <v>3.4984000000000002</v>
      </c>
      <c r="Q1072" s="1">
        <v>46085</v>
      </c>
      <c r="R1072">
        <v>3.7075</v>
      </c>
      <c r="S1072" s="1"/>
      <c r="T1072" s="1"/>
      <c r="U1072" s="1"/>
      <c r="V1072" s="2"/>
    </row>
    <row r="1073" spans="1:22" x14ac:dyDescent="0.2">
      <c r="A1073" s="1">
        <v>46086</v>
      </c>
      <c r="B1073">
        <v>3.2559999999999998</v>
      </c>
      <c r="C1073" s="1">
        <v>46080</v>
      </c>
      <c r="D1073">
        <v>3.2440000000000002</v>
      </c>
      <c r="E1073" s="1">
        <v>46078</v>
      </c>
      <c r="F1073">
        <v>3.262</v>
      </c>
      <c r="G1073" s="1">
        <v>46086</v>
      </c>
      <c r="H1073">
        <v>3.3250000000000002</v>
      </c>
      <c r="I1073" s="1">
        <v>46080</v>
      </c>
      <c r="J1073" s="2">
        <v>3.3290000000000002</v>
      </c>
      <c r="K1073" s="1">
        <v>46083</v>
      </c>
      <c r="L1073">
        <v>3.3530000000000002</v>
      </c>
      <c r="M1073" s="1">
        <v>46079</v>
      </c>
      <c r="N1073">
        <v>3.4449999999999998</v>
      </c>
      <c r="O1073" s="1">
        <v>46084</v>
      </c>
      <c r="P1073">
        <v>3.5525000000000002</v>
      </c>
      <c r="Q1073" s="1">
        <v>46086</v>
      </c>
      <c r="R1073">
        <v>3.7124999999999999</v>
      </c>
      <c r="S1073" s="1"/>
      <c r="T1073" s="1"/>
      <c r="U1073" s="1"/>
      <c r="V1073" s="2"/>
    </row>
    <row r="1074" spans="1:22" x14ac:dyDescent="0.2">
      <c r="A1074" s="1">
        <v>46087</v>
      </c>
      <c r="B1074">
        <v>3.2679999999999998</v>
      </c>
      <c r="C1074" s="1">
        <v>46083</v>
      </c>
      <c r="D1074">
        <v>3.2362000000000002</v>
      </c>
      <c r="E1074" s="1">
        <v>46079</v>
      </c>
      <c r="F1074">
        <v>3.26</v>
      </c>
      <c r="G1074" s="1">
        <v>46087</v>
      </c>
      <c r="H1074">
        <v>3.36</v>
      </c>
      <c r="I1074" s="1">
        <v>46083</v>
      </c>
      <c r="J1074" s="2">
        <v>3.3180000000000001</v>
      </c>
      <c r="K1074" s="1">
        <v>46084</v>
      </c>
      <c r="L1074">
        <v>3.4049999999999998</v>
      </c>
      <c r="M1074" s="1">
        <v>46080</v>
      </c>
      <c r="N1074">
        <v>3.411</v>
      </c>
      <c r="O1074" s="1">
        <v>46085</v>
      </c>
      <c r="P1074">
        <v>3.5510000000000002</v>
      </c>
      <c r="Q1074" s="1">
        <v>46087</v>
      </c>
      <c r="R1074">
        <v>3.7589999999999999</v>
      </c>
      <c r="S1074" s="1"/>
      <c r="T1074" s="1"/>
      <c r="U1074" s="1"/>
      <c r="V1074" s="2"/>
    </row>
    <row r="1075" spans="1:22" x14ac:dyDescent="0.2">
      <c r="A1075" s="1">
        <v>46090</v>
      </c>
      <c r="B1075">
        <v>3.2749999999999999</v>
      </c>
      <c r="C1075" s="1">
        <v>46084</v>
      </c>
      <c r="D1075">
        <v>3.2549999999999999</v>
      </c>
      <c r="E1075" s="1">
        <v>46080</v>
      </c>
      <c r="F1075">
        <v>3.262</v>
      </c>
      <c r="G1075" s="1">
        <v>46090</v>
      </c>
      <c r="H1075">
        <v>3.3774999999999999</v>
      </c>
      <c r="I1075" s="1">
        <v>46084</v>
      </c>
      <c r="J1075" s="2">
        <v>3.3650000000000002</v>
      </c>
      <c r="K1075" s="1">
        <v>46085</v>
      </c>
      <c r="L1075">
        <v>3.4049999999999998</v>
      </c>
      <c r="M1075" s="1">
        <v>46083</v>
      </c>
      <c r="N1075">
        <v>3.3925000000000001</v>
      </c>
      <c r="O1075" s="1">
        <v>46086</v>
      </c>
      <c r="P1075">
        <v>3.5539999999999998</v>
      </c>
      <c r="Q1075" s="1">
        <v>46090</v>
      </c>
      <c r="R1075">
        <v>3.8</v>
      </c>
      <c r="S1075" s="1"/>
      <c r="T1075" s="1"/>
      <c r="U1075" s="1"/>
      <c r="V1075" s="2"/>
    </row>
    <row r="1076" spans="1:22" x14ac:dyDescent="0.2">
      <c r="A1076" s="1">
        <v>46091</v>
      </c>
      <c r="B1076">
        <v>3.2749999999999999</v>
      </c>
      <c r="C1076" s="1">
        <v>46085</v>
      </c>
      <c r="D1076">
        <v>3.2581000000000002</v>
      </c>
      <c r="E1076" s="1">
        <v>46083</v>
      </c>
      <c r="F1076">
        <v>3.2528999999999999</v>
      </c>
      <c r="G1076" s="1">
        <v>46091</v>
      </c>
      <c r="H1076">
        <v>3.3370000000000002</v>
      </c>
      <c r="I1076" s="1">
        <v>46085</v>
      </c>
      <c r="J1076" s="2">
        <v>3.3650000000000002</v>
      </c>
      <c r="K1076" s="1">
        <v>46086</v>
      </c>
      <c r="L1076">
        <v>3.4060000000000001</v>
      </c>
      <c r="M1076" s="1">
        <v>46084</v>
      </c>
      <c r="N1076">
        <v>3.45</v>
      </c>
      <c r="O1076" s="1">
        <v>46087</v>
      </c>
      <c r="P1076">
        <v>3.6023000000000001</v>
      </c>
      <c r="Q1076" s="1">
        <v>46091</v>
      </c>
      <c r="R1076">
        <v>3.7490000000000001</v>
      </c>
      <c r="S1076" s="1"/>
      <c r="T1076" s="1"/>
      <c r="U1076" s="1"/>
      <c r="V1076" s="2"/>
    </row>
    <row r="1077" spans="1:22" x14ac:dyDescent="0.2">
      <c r="A1077" s="1">
        <v>46092</v>
      </c>
      <c r="B1077">
        <v>3.2909999999999999</v>
      </c>
      <c r="C1077" s="1">
        <v>46086</v>
      </c>
      <c r="D1077">
        <v>3.2602000000000002</v>
      </c>
      <c r="E1077" s="1">
        <v>46084</v>
      </c>
      <c r="F1077">
        <v>3.27</v>
      </c>
      <c r="G1077" s="1">
        <v>46092</v>
      </c>
      <c r="H1077">
        <v>3.3580000000000001</v>
      </c>
      <c r="I1077" s="1">
        <v>46086</v>
      </c>
      <c r="J1077" s="2">
        <v>3.3650000000000002</v>
      </c>
      <c r="K1077" s="1">
        <v>46087</v>
      </c>
      <c r="L1077">
        <v>3.45</v>
      </c>
      <c r="M1077" s="1">
        <v>46085</v>
      </c>
      <c r="N1077">
        <v>3.452</v>
      </c>
      <c r="O1077" s="1">
        <v>46090</v>
      </c>
      <c r="P1077">
        <v>3.64</v>
      </c>
      <c r="Q1077" s="1">
        <v>46092</v>
      </c>
      <c r="R1077">
        <v>3.7629999999999999</v>
      </c>
      <c r="S1077" s="1"/>
      <c r="T1077" s="1"/>
      <c r="U1077" s="1"/>
      <c r="V1077" s="2"/>
    </row>
    <row r="1078" spans="1:22" x14ac:dyDescent="0.2">
      <c r="A1078" s="1">
        <v>46093</v>
      </c>
      <c r="B1078">
        <v>3.2879999999999998</v>
      </c>
      <c r="C1078" s="1">
        <v>46087</v>
      </c>
      <c r="D1078">
        <v>3.278</v>
      </c>
      <c r="E1078" s="1">
        <v>46085</v>
      </c>
      <c r="F1078">
        <v>3.2675000000000001</v>
      </c>
      <c r="G1078" s="1">
        <v>46093</v>
      </c>
      <c r="H1078">
        <v>3.3639999999999999</v>
      </c>
      <c r="I1078" s="1">
        <v>46087</v>
      </c>
      <c r="J1078" s="2">
        <v>3.403</v>
      </c>
      <c r="K1078" s="1">
        <v>46090</v>
      </c>
      <c r="L1078">
        <v>3.4820000000000002</v>
      </c>
      <c r="M1078" s="1">
        <v>46086</v>
      </c>
      <c r="N1078">
        <v>3.4550000000000001</v>
      </c>
      <c r="O1078" s="1">
        <v>46091</v>
      </c>
      <c r="P1078">
        <v>3.585</v>
      </c>
      <c r="Q1078" s="1">
        <v>46093</v>
      </c>
      <c r="R1078">
        <v>3.7673000000000001</v>
      </c>
      <c r="S1078" s="1"/>
      <c r="T1078" s="1"/>
      <c r="U1078" s="1"/>
      <c r="V1078" s="2"/>
    </row>
    <row r="1079" spans="1:22" x14ac:dyDescent="0.2">
      <c r="A1079" s="1">
        <v>46094</v>
      </c>
      <c r="B1079">
        <v>3.3</v>
      </c>
      <c r="C1079" s="1">
        <v>46090</v>
      </c>
      <c r="D1079">
        <v>3.29</v>
      </c>
      <c r="E1079" s="1">
        <v>46086</v>
      </c>
      <c r="F1079">
        <v>3.2690000000000001</v>
      </c>
      <c r="G1079" s="1">
        <v>46094</v>
      </c>
      <c r="H1079">
        <v>3.3860000000000001</v>
      </c>
      <c r="I1079" s="1">
        <v>46090</v>
      </c>
      <c r="J1079" s="2">
        <v>3.43</v>
      </c>
      <c r="K1079" s="1">
        <v>46091</v>
      </c>
      <c r="L1079">
        <v>3.4323000000000001</v>
      </c>
      <c r="M1079" s="1">
        <v>46087</v>
      </c>
      <c r="N1079">
        <v>3.5030000000000001</v>
      </c>
      <c r="O1079" s="1">
        <v>46092</v>
      </c>
      <c r="P1079">
        <v>3.605</v>
      </c>
      <c r="Q1079" s="1">
        <v>46094</v>
      </c>
      <c r="R1079">
        <v>3.7770000000000001</v>
      </c>
      <c r="S1079" s="1"/>
      <c r="T1079" s="1"/>
      <c r="U1079" s="1"/>
      <c r="V1079" s="2"/>
    </row>
    <row r="1080" spans="1:22" x14ac:dyDescent="0.2">
      <c r="A1080" s="1">
        <v>46097</v>
      </c>
      <c r="B1080">
        <v>3.31</v>
      </c>
      <c r="C1080" s="1">
        <v>46091</v>
      </c>
      <c r="D1080">
        <v>3.2791999999999999</v>
      </c>
      <c r="E1080" s="1">
        <v>46087</v>
      </c>
      <c r="F1080">
        <v>3.2949999999999999</v>
      </c>
      <c r="G1080" s="1">
        <v>46097</v>
      </c>
      <c r="H1080">
        <v>3.4079999999999999</v>
      </c>
      <c r="I1080" s="1">
        <v>46091</v>
      </c>
      <c r="J1080" s="2">
        <v>3.3849999999999998</v>
      </c>
      <c r="K1080" s="1">
        <v>46092</v>
      </c>
      <c r="L1080">
        <v>3.45</v>
      </c>
      <c r="M1080" s="1">
        <v>46090</v>
      </c>
      <c r="N1080">
        <v>3.5390000000000001</v>
      </c>
      <c r="O1080" s="1">
        <v>46093</v>
      </c>
      <c r="P1080">
        <v>3.6059999999999999</v>
      </c>
      <c r="Q1080" s="1">
        <v>46097</v>
      </c>
      <c r="R1080">
        <v>3.7959999999999998</v>
      </c>
      <c r="S1080" s="1"/>
      <c r="T1080" s="1"/>
      <c r="U1080" s="1"/>
      <c r="V1080" s="2"/>
    </row>
    <row r="1081" spans="1:22" x14ac:dyDescent="0.2">
      <c r="A1081" s="1">
        <v>46098</v>
      </c>
      <c r="B1081">
        <v>3.3260000000000001</v>
      </c>
      <c r="C1081" s="1">
        <v>46092</v>
      </c>
      <c r="D1081">
        <v>3.2949999999999999</v>
      </c>
      <c r="E1081" s="1">
        <v>46090</v>
      </c>
      <c r="F1081">
        <v>3.3119999999999998</v>
      </c>
      <c r="G1081" s="1">
        <v>46098</v>
      </c>
      <c r="H1081">
        <v>3.3959999999999999</v>
      </c>
      <c r="I1081" s="1">
        <v>46092</v>
      </c>
      <c r="J1081" s="2">
        <v>3.403</v>
      </c>
      <c r="K1081" s="1">
        <v>46093</v>
      </c>
      <c r="L1081">
        <v>3.4540000000000002</v>
      </c>
      <c r="M1081" s="1">
        <v>46091</v>
      </c>
      <c r="N1081">
        <v>3.484</v>
      </c>
      <c r="O1081" s="1">
        <v>46094</v>
      </c>
      <c r="P1081">
        <v>3.62</v>
      </c>
      <c r="Q1081" s="1">
        <v>46098</v>
      </c>
      <c r="R1081">
        <v>3.7725</v>
      </c>
      <c r="S1081" s="1"/>
      <c r="T1081" s="1"/>
      <c r="U1081" s="1"/>
      <c r="V1081" s="2"/>
    </row>
    <row r="1082" spans="1:22" x14ac:dyDescent="0.2">
      <c r="A1082" s="1">
        <v>46099</v>
      </c>
      <c r="B1082">
        <v>3.3290000000000002</v>
      </c>
      <c r="C1082" s="1">
        <v>46093</v>
      </c>
      <c r="D1082">
        <v>3.2930000000000001</v>
      </c>
      <c r="E1082" s="1">
        <v>46091</v>
      </c>
      <c r="F1082">
        <v>3.2879999999999998</v>
      </c>
      <c r="G1082" s="1">
        <v>46099</v>
      </c>
      <c r="H1082">
        <v>3.3849999999999998</v>
      </c>
      <c r="I1082" s="1">
        <v>46093</v>
      </c>
      <c r="J1082" s="2">
        <v>3.41</v>
      </c>
      <c r="K1082" s="1">
        <v>46094</v>
      </c>
      <c r="L1082">
        <v>3.472</v>
      </c>
      <c r="M1082" s="1">
        <v>46092</v>
      </c>
      <c r="N1082">
        <v>3.5030000000000001</v>
      </c>
      <c r="O1082" s="1">
        <v>46097</v>
      </c>
      <c r="P1082">
        <v>3.64</v>
      </c>
      <c r="Q1082" s="1">
        <v>46099</v>
      </c>
      <c r="R1082">
        <v>3.738</v>
      </c>
      <c r="S1082" s="1"/>
      <c r="T1082" s="1"/>
      <c r="U1082" s="1"/>
      <c r="V1082" s="2"/>
    </row>
    <row r="1083" spans="1:22" x14ac:dyDescent="0.2">
      <c r="A1083" s="1">
        <v>46100</v>
      </c>
      <c r="B1083">
        <v>3.34</v>
      </c>
      <c r="C1083" s="1">
        <v>46094</v>
      </c>
      <c r="D1083">
        <v>3.31</v>
      </c>
      <c r="E1083" s="1">
        <v>46092</v>
      </c>
      <c r="F1083">
        <v>3.3039999999999998</v>
      </c>
      <c r="G1083" s="1">
        <v>46100</v>
      </c>
      <c r="H1083">
        <v>3.411</v>
      </c>
      <c r="I1083" s="1">
        <v>46094</v>
      </c>
      <c r="J1083" s="2">
        <v>3.4329999999999998</v>
      </c>
      <c r="K1083" s="1">
        <v>46097</v>
      </c>
      <c r="L1083">
        <v>3.4940000000000002</v>
      </c>
      <c r="M1083" s="1">
        <v>46093</v>
      </c>
      <c r="N1083">
        <v>3.504</v>
      </c>
      <c r="O1083" s="1">
        <v>46098</v>
      </c>
      <c r="P1083">
        <v>3.6150000000000002</v>
      </c>
      <c r="Q1083" s="1">
        <v>46100</v>
      </c>
      <c r="R1083">
        <v>3.7725</v>
      </c>
      <c r="S1083" s="1"/>
      <c r="T1083" s="1"/>
      <c r="U1083" s="1"/>
      <c r="V1083" s="2"/>
    </row>
    <row r="1084" spans="1:22" x14ac:dyDescent="0.2">
      <c r="A1084" s="1">
        <v>46101</v>
      </c>
      <c r="B1084">
        <v>3.34</v>
      </c>
      <c r="C1084" s="1">
        <v>46097</v>
      </c>
      <c r="D1084">
        <v>3.3250000000000002</v>
      </c>
      <c r="E1084" s="1">
        <v>46093</v>
      </c>
      <c r="F1084">
        <v>3.3029999999999999</v>
      </c>
      <c r="G1084" s="1">
        <v>46101</v>
      </c>
      <c r="H1084">
        <v>3.4125000000000001</v>
      </c>
      <c r="I1084" s="1">
        <v>46097</v>
      </c>
      <c r="J1084" s="2">
        <v>3.452</v>
      </c>
      <c r="K1084" s="1">
        <v>46098</v>
      </c>
      <c r="L1084">
        <v>3.472</v>
      </c>
      <c r="M1084" s="1">
        <v>46094</v>
      </c>
      <c r="N1084">
        <v>3.5190000000000001</v>
      </c>
      <c r="O1084" s="1">
        <v>46099</v>
      </c>
      <c r="P1084">
        <v>3.5840000000000001</v>
      </c>
      <c r="Q1084" s="1">
        <v>46101</v>
      </c>
      <c r="R1084">
        <v>3.7725</v>
      </c>
      <c r="S1084" s="1"/>
      <c r="T1084" s="1"/>
      <c r="U1084" s="1"/>
      <c r="V1084" s="2"/>
    </row>
    <row r="1085" spans="1:22" x14ac:dyDescent="0.2">
      <c r="A1085" s="1">
        <v>46105</v>
      </c>
      <c r="B1085">
        <v>3.3374999999999999</v>
      </c>
      <c r="C1085" s="1">
        <v>46098</v>
      </c>
      <c r="D1085">
        <v>3.3330000000000002</v>
      </c>
      <c r="E1085" s="1">
        <v>46094</v>
      </c>
      <c r="F1085">
        <v>3.323</v>
      </c>
      <c r="G1085" s="1">
        <v>46105</v>
      </c>
      <c r="H1085">
        <v>3.395</v>
      </c>
      <c r="I1085" s="1">
        <v>46098</v>
      </c>
      <c r="J1085" s="2">
        <v>3.44</v>
      </c>
      <c r="K1085" s="1">
        <v>46099</v>
      </c>
      <c r="L1085">
        <v>3.452</v>
      </c>
      <c r="M1085" s="1">
        <v>46097</v>
      </c>
      <c r="N1085">
        <v>3.54</v>
      </c>
      <c r="O1085" s="1">
        <v>46100</v>
      </c>
      <c r="P1085">
        <v>3.633</v>
      </c>
      <c r="Q1085" s="1">
        <v>46105</v>
      </c>
      <c r="R1085">
        <v>3.7475000000000001</v>
      </c>
      <c r="S1085" s="1"/>
      <c r="T1085" s="1"/>
      <c r="U1085" s="1"/>
      <c r="V1085" s="2"/>
    </row>
    <row r="1086" spans="1:22" x14ac:dyDescent="0.2">
      <c r="A1086" s="1">
        <v>46106</v>
      </c>
      <c r="B1086">
        <v>3.3319999999999999</v>
      </c>
      <c r="C1086" s="1">
        <v>46099</v>
      </c>
      <c r="D1086">
        <v>3.3340000000000001</v>
      </c>
      <c r="E1086" s="1">
        <v>46097</v>
      </c>
      <c r="F1086">
        <v>3.3420000000000001</v>
      </c>
      <c r="G1086" s="1">
        <v>46106</v>
      </c>
      <c r="H1086">
        <v>3.3860000000000001</v>
      </c>
      <c r="I1086" s="1">
        <v>46099</v>
      </c>
      <c r="J1086" s="2">
        <v>3.4222999999999999</v>
      </c>
      <c r="K1086" s="1">
        <v>46100</v>
      </c>
      <c r="L1086">
        <v>3.4849999999999999</v>
      </c>
      <c r="M1086" s="1">
        <v>46098</v>
      </c>
      <c r="N1086">
        <v>3.5129999999999999</v>
      </c>
      <c r="O1086" s="1">
        <v>46101</v>
      </c>
      <c r="P1086">
        <v>3.621</v>
      </c>
      <c r="Q1086" s="1">
        <v>46106</v>
      </c>
      <c r="R1086">
        <v>3.7309999999999999</v>
      </c>
      <c r="S1086" s="1"/>
      <c r="T1086" s="1"/>
      <c r="U1086" s="1"/>
      <c r="V1086" s="2"/>
    </row>
    <row r="1087" spans="1:22" x14ac:dyDescent="0.2">
      <c r="A1087" s="1">
        <v>46107</v>
      </c>
      <c r="B1087">
        <v>3.3370000000000002</v>
      </c>
      <c r="C1087" s="1">
        <v>46100</v>
      </c>
      <c r="D1087">
        <v>3.347</v>
      </c>
      <c r="E1087" s="1">
        <v>46098</v>
      </c>
      <c r="F1087">
        <v>3.343</v>
      </c>
      <c r="G1087" s="1">
        <v>46107</v>
      </c>
      <c r="H1087">
        <v>3.4125000000000001</v>
      </c>
      <c r="I1087" s="1">
        <v>46100</v>
      </c>
      <c r="J1087" s="2">
        <v>3.4510000000000001</v>
      </c>
      <c r="K1087" s="1">
        <v>46101</v>
      </c>
      <c r="L1087">
        <v>3.4849999999999999</v>
      </c>
      <c r="M1087" s="1">
        <v>46099</v>
      </c>
      <c r="N1087">
        <v>3.4870000000000001</v>
      </c>
      <c r="O1087" s="1">
        <v>46105</v>
      </c>
      <c r="P1087">
        <v>3.6</v>
      </c>
      <c r="Q1087" s="1">
        <v>46107</v>
      </c>
      <c r="R1087">
        <v>3.76</v>
      </c>
      <c r="S1087" s="1"/>
      <c r="T1087" s="1"/>
      <c r="U1087" s="1"/>
      <c r="V1087" s="2"/>
    </row>
    <row r="1088" spans="1:22" x14ac:dyDescent="0.2">
      <c r="A1088" s="1">
        <v>46108</v>
      </c>
      <c r="B1088">
        <v>3.3555000000000001</v>
      </c>
      <c r="C1088" s="1">
        <v>46101</v>
      </c>
      <c r="D1088">
        <v>3.347</v>
      </c>
      <c r="E1088" s="1">
        <v>46099</v>
      </c>
      <c r="F1088">
        <v>3.343</v>
      </c>
      <c r="G1088" s="1">
        <v>46108</v>
      </c>
      <c r="H1088">
        <v>3.4390000000000001</v>
      </c>
      <c r="I1088" s="1">
        <v>46101</v>
      </c>
      <c r="J1088" s="2">
        <v>3.4525000000000001</v>
      </c>
      <c r="K1088" s="1">
        <v>46105</v>
      </c>
      <c r="L1088">
        <v>3.4674999999999998</v>
      </c>
      <c r="M1088" s="1">
        <v>46100</v>
      </c>
      <c r="N1088">
        <v>3.5259999999999998</v>
      </c>
      <c r="O1088" s="1">
        <v>46106</v>
      </c>
      <c r="P1088">
        <v>3.5830000000000002</v>
      </c>
      <c r="Q1088" s="1">
        <v>46108</v>
      </c>
      <c r="R1088">
        <v>3.79</v>
      </c>
      <c r="S1088" s="1"/>
      <c r="T1088" s="1"/>
      <c r="U1088" s="1"/>
      <c r="V1088" s="2"/>
    </row>
    <row r="1089" spans="1:22" x14ac:dyDescent="0.2">
      <c r="A1089" s="1">
        <v>46111</v>
      </c>
      <c r="B1089">
        <v>3.3620000000000001</v>
      </c>
      <c r="C1089" s="1">
        <v>46105</v>
      </c>
      <c r="D1089">
        <v>3.34</v>
      </c>
      <c r="E1089" s="1">
        <v>46100</v>
      </c>
      <c r="F1089">
        <v>3.3580000000000001</v>
      </c>
      <c r="G1089" s="1">
        <v>46111</v>
      </c>
      <c r="H1089">
        <v>3.4380000000000002</v>
      </c>
      <c r="I1089" s="1">
        <v>46105</v>
      </c>
      <c r="J1089" s="2">
        <v>3.43</v>
      </c>
      <c r="K1089" s="1">
        <v>46106</v>
      </c>
      <c r="L1089">
        <v>3.4540000000000002</v>
      </c>
      <c r="M1089" s="1">
        <v>46101</v>
      </c>
      <c r="N1089">
        <v>3.5274999999999999</v>
      </c>
      <c r="O1089" s="1">
        <v>46107</v>
      </c>
      <c r="P1089">
        <v>3.6150000000000002</v>
      </c>
      <c r="Q1089" s="1">
        <v>46111</v>
      </c>
      <c r="R1089">
        <v>3.7850000000000001</v>
      </c>
      <c r="S1089" s="1"/>
      <c r="T1089" s="1"/>
      <c r="U1089" s="1"/>
      <c r="V1089" s="2"/>
    </row>
    <row r="1090" spans="1:22" x14ac:dyDescent="0.2">
      <c r="A1090" s="1">
        <v>46112</v>
      </c>
      <c r="B1090">
        <v>3.3620000000000001</v>
      </c>
      <c r="C1090" s="1">
        <v>46106</v>
      </c>
      <c r="D1090">
        <v>3.335</v>
      </c>
      <c r="E1090" s="1">
        <v>46101</v>
      </c>
      <c r="F1090">
        <v>3.3580000000000001</v>
      </c>
      <c r="G1090" s="1">
        <v>46112</v>
      </c>
      <c r="H1090">
        <v>3.4239999999999999</v>
      </c>
      <c r="I1090" s="1">
        <v>46106</v>
      </c>
      <c r="J1090" s="2">
        <v>3.4239999999999999</v>
      </c>
      <c r="K1090" s="1">
        <v>46107</v>
      </c>
      <c r="L1090">
        <v>3.4820000000000002</v>
      </c>
      <c r="M1090" s="1">
        <v>46105</v>
      </c>
      <c r="N1090">
        <v>3.5049999999999999</v>
      </c>
      <c r="O1090" s="1">
        <v>46108</v>
      </c>
      <c r="P1090">
        <v>3.649</v>
      </c>
      <c r="Q1090" s="1">
        <v>46112</v>
      </c>
      <c r="R1090">
        <v>3.7675000000000001</v>
      </c>
      <c r="S1090" s="1"/>
      <c r="T1090" s="1"/>
      <c r="U1090" s="1"/>
      <c r="V1090" s="2"/>
    </row>
    <row r="1091" spans="1:22" x14ac:dyDescent="0.2">
      <c r="A1091" s="1">
        <v>46113</v>
      </c>
      <c r="B1091">
        <v>3.335</v>
      </c>
      <c r="C1091" s="1">
        <v>46107</v>
      </c>
      <c r="D1091">
        <v>3.3450000000000002</v>
      </c>
      <c r="E1091" s="1">
        <v>46105</v>
      </c>
      <c r="F1091">
        <v>3.3475000000000001</v>
      </c>
      <c r="G1091" s="1">
        <v>46113</v>
      </c>
      <c r="H1091">
        <v>3.395</v>
      </c>
      <c r="I1091" s="1">
        <v>46107</v>
      </c>
      <c r="J1091" s="2">
        <v>3.45</v>
      </c>
      <c r="K1091" s="1">
        <v>46108</v>
      </c>
      <c r="L1091">
        <v>3.5150000000000001</v>
      </c>
      <c r="M1091" s="1">
        <v>46106</v>
      </c>
      <c r="N1091">
        <v>3.49</v>
      </c>
      <c r="O1091" s="1">
        <v>46111</v>
      </c>
      <c r="P1091">
        <v>3.6440000000000001</v>
      </c>
      <c r="Q1091" s="1">
        <v>46113</v>
      </c>
      <c r="R1091">
        <v>3.734</v>
      </c>
      <c r="S1091" s="1"/>
      <c r="T1091" s="1"/>
      <c r="U1091" s="1"/>
      <c r="V1091" s="2"/>
    </row>
    <row r="1092" spans="1:22" x14ac:dyDescent="0.2">
      <c r="A1092" s="1">
        <v>46114</v>
      </c>
      <c r="B1092">
        <v>3.3424999999999998</v>
      </c>
      <c r="C1092" s="1">
        <v>46108</v>
      </c>
      <c r="D1092">
        <v>3.3650000000000002</v>
      </c>
      <c r="E1092" s="1">
        <v>46106</v>
      </c>
      <c r="F1092">
        <v>3.3420000000000001</v>
      </c>
      <c r="G1092" s="1">
        <v>46114</v>
      </c>
      <c r="H1092">
        <v>3.4180000000000001</v>
      </c>
      <c r="I1092" s="1">
        <v>46108</v>
      </c>
      <c r="J1092" s="2">
        <v>3.4820000000000002</v>
      </c>
      <c r="K1092" s="1">
        <v>46111</v>
      </c>
      <c r="L1092">
        <v>3.5139999999999998</v>
      </c>
      <c r="M1092" s="1">
        <v>46107</v>
      </c>
      <c r="N1092">
        <v>3.5209999999999999</v>
      </c>
      <c r="O1092" s="1">
        <v>46112</v>
      </c>
      <c r="P1092">
        <v>3.6274999999999999</v>
      </c>
      <c r="Q1092" s="1">
        <v>46114</v>
      </c>
      <c r="R1092">
        <v>3.746</v>
      </c>
      <c r="S1092" s="1"/>
      <c r="T1092" s="1"/>
      <c r="U1092" s="1"/>
      <c r="V1092" s="2"/>
    </row>
    <row r="1093" spans="1:22" x14ac:dyDescent="0.2">
      <c r="A1093" s="1">
        <v>46115</v>
      </c>
      <c r="B1093">
        <v>3.3370000000000002</v>
      </c>
      <c r="C1093" s="1">
        <v>46111</v>
      </c>
      <c r="D1093">
        <v>3.37</v>
      </c>
      <c r="E1093" s="1">
        <v>46107</v>
      </c>
      <c r="F1093">
        <v>3.3580000000000001</v>
      </c>
      <c r="G1093" s="1">
        <v>46115</v>
      </c>
      <c r="H1093">
        <v>3.415</v>
      </c>
      <c r="I1093" s="1">
        <v>46111</v>
      </c>
      <c r="J1093" s="2">
        <v>3.4790000000000001</v>
      </c>
      <c r="K1093" s="1">
        <v>46112</v>
      </c>
      <c r="L1093">
        <v>3.4980000000000002</v>
      </c>
      <c r="M1093" s="1">
        <v>46108</v>
      </c>
      <c r="N1093">
        <v>3.5590000000000002</v>
      </c>
      <c r="O1093" s="1">
        <v>46113</v>
      </c>
      <c r="P1093">
        <v>3.5924999999999998</v>
      </c>
      <c r="Q1093" s="1">
        <v>46115</v>
      </c>
      <c r="R1093">
        <v>3.7442000000000002</v>
      </c>
      <c r="S1093" s="1"/>
      <c r="T1093" s="1"/>
      <c r="U1093" s="1"/>
      <c r="V1093" s="2"/>
    </row>
    <row r="1094" spans="1:22" x14ac:dyDescent="0.2">
      <c r="A1094" s="1">
        <v>46118</v>
      </c>
      <c r="B1094">
        <v>3.3330000000000002</v>
      </c>
      <c r="C1094" s="1">
        <v>46112</v>
      </c>
      <c r="D1094">
        <v>3.3660000000000001</v>
      </c>
      <c r="E1094" s="1">
        <v>46108</v>
      </c>
      <c r="F1094">
        <v>3.38</v>
      </c>
      <c r="G1094" s="1">
        <v>46118</v>
      </c>
      <c r="H1094">
        <v>3.403</v>
      </c>
      <c r="I1094" s="1">
        <v>46112</v>
      </c>
      <c r="J1094" s="2">
        <v>3.4649999999999999</v>
      </c>
      <c r="K1094" s="1">
        <v>46113</v>
      </c>
      <c r="L1094">
        <v>3.464</v>
      </c>
      <c r="M1094" s="1">
        <v>46111</v>
      </c>
      <c r="N1094">
        <v>3.5539999999999998</v>
      </c>
      <c r="O1094" s="1">
        <v>46114</v>
      </c>
      <c r="P1094">
        <v>3.6040000000000001</v>
      </c>
      <c r="Q1094" s="1">
        <v>46118</v>
      </c>
      <c r="R1094">
        <v>3.7290000000000001</v>
      </c>
      <c r="S1094" s="1"/>
      <c r="T1094" s="1"/>
      <c r="U1094" s="1"/>
      <c r="V1094" s="2"/>
    </row>
    <row r="1095" spans="1:22" x14ac:dyDescent="0.2">
      <c r="A1095" s="1">
        <v>46119</v>
      </c>
      <c r="B1095">
        <v>3.3340000000000001</v>
      </c>
      <c r="C1095" s="1">
        <v>46113</v>
      </c>
      <c r="D1095">
        <v>3.3405</v>
      </c>
      <c r="E1095" s="1">
        <v>46111</v>
      </c>
      <c r="F1095">
        <v>3.3809999999999998</v>
      </c>
      <c r="G1095" s="1">
        <v>46119</v>
      </c>
      <c r="H1095">
        <v>3.3959999999999999</v>
      </c>
      <c r="I1095" s="1">
        <v>46113</v>
      </c>
      <c r="J1095" s="2">
        <v>3.4325000000000001</v>
      </c>
      <c r="K1095" s="1">
        <v>46114</v>
      </c>
      <c r="L1095">
        <v>3.4849999999999999</v>
      </c>
      <c r="M1095" s="1">
        <v>46112</v>
      </c>
      <c r="N1095">
        <v>3.5373000000000001</v>
      </c>
      <c r="O1095" s="1">
        <v>46115</v>
      </c>
      <c r="P1095">
        <v>3.605</v>
      </c>
      <c r="Q1095" s="1">
        <v>46119</v>
      </c>
      <c r="R1095">
        <v>3.7250000000000001</v>
      </c>
      <c r="S1095" s="1"/>
      <c r="T1095" s="1"/>
      <c r="U1095" s="1"/>
      <c r="V1095" s="2"/>
    </row>
    <row r="1096" spans="1:22" x14ac:dyDescent="0.2">
      <c r="A1096" s="1">
        <v>46120</v>
      </c>
      <c r="B1096">
        <v>3.34</v>
      </c>
      <c r="C1096" s="1">
        <v>46114</v>
      </c>
      <c r="D1096">
        <v>3.35</v>
      </c>
      <c r="E1096" s="1">
        <v>46112</v>
      </c>
      <c r="F1096">
        <v>3.3730000000000002</v>
      </c>
      <c r="G1096" s="1">
        <v>46120</v>
      </c>
      <c r="H1096">
        <v>3.3660000000000001</v>
      </c>
      <c r="I1096" s="1">
        <v>46114</v>
      </c>
      <c r="J1096" s="2">
        <v>3.46</v>
      </c>
      <c r="K1096" s="1">
        <v>46115</v>
      </c>
      <c r="L1096">
        <v>3.484</v>
      </c>
      <c r="M1096" s="1">
        <v>46113</v>
      </c>
      <c r="N1096">
        <v>3.5024999999999999</v>
      </c>
      <c r="O1096" s="1">
        <v>46118</v>
      </c>
      <c r="P1096">
        <v>3.5880000000000001</v>
      </c>
      <c r="Q1096" s="1">
        <v>46120</v>
      </c>
      <c r="R1096">
        <v>3.677</v>
      </c>
      <c r="S1096" s="1"/>
      <c r="T1096" s="1"/>
      <c r="U1096" s="1"/>
      <c r="V1096" s="2"/>
    </row>
    <row r="1097" spans="1:22" x14ac:dyDescent="0.2">
      <c r="A1097" s="1">
        <v>46121</v>
      </c>
      <c r="B1097">
        <v>3.3319999999999999</v>
      </c>
      <c r="C1097" s="1">
        <v>46115</v>
      </c>
      <c r="D1097">
        <v>3.3450000000000002</v>
      </c>
      <c r="E1097" s="1">
        <v>46113</v>
      </c>
      <c r="F1097">
        <v>3.3450000000000002</v>
      </c>
      <c r="G1097" s="1">
        <v>46121</v>
      </c>
      <c r="H1097">
        <v>3.363</v>
      </c>
      <c r="I1097" s="1">
        <v>46115</v>
      </c>
      <c r="J1097" s="2">
        <v>3.4569999999999999</v>
      </c>
      <c r="K1097" s="1">
        <v>46118</v>
      </c>
      <c r="L1097">
        <v>3.468</v>
      </c>
      <c r="M1097" s="1">
        <v>46114</v>
      </c>
      <c r="N1097">
        <v>3.52</v>
      </c>
      <c r="O1097" s="1">
        <v>46119</v>
      </c>
      <c r="P1097">
        <v>3.5830000000000002</v>
      </c>
      <c r="Q1097" s="1">
        <v>46121</v>
      </c>
      <c r="R1097">
        <v>3.6840000000000002</v>
      </c>
      <c r="S1097" s="1"/>
      <c r="T1097" s="1"/>
      <c r="U1097" s="1"/>
      <c r="V1097" s="2"/>
    </row>
    <row r="1098" spans="1:22" x14ac:dyDescent="0.2">
      <c r="A1098" s="1">
        <v>46122</v>
      </c>
      <c r="B1098">
        <v>3.3239999999999998</v>
      </c>
      <c r="C1098" s="1">
        <v>46118</v>
      </c>
      <c r="D1098">
        <v>3.34</v>
      </c>
      <c r="E1098" s="1">
        <v>46114</v>
      </c>
      <c r="F1098">
        <v>3.36</v>
      </c>
      <c r="G1098" s="1">
        <v>46122</v>
      </c>
      <c r="H1098">
        <v>3.3559999999999999</v>
      </c>
      <c r="I1098" s="1">
        <v>46118</v>
      </c>
      <c r="J1098" s="2">
        <v>3.4420000000000002</v>
      </c>
      <c r="K1098" s="1">
        <v>46119</v>
      </c>
      <c r="L1098">
        <v>3.464</v>
      </c>
      <c r="M1098" s="1">
        <v>46115</v>
      </c>
      <c r="N1098">
        <v>3.5179999999999998</v>
      </c>
      <c r="O1098" s="1">
        <v>46120</v>
      </c>
      <c r="P1098">
        <v>3.5379999999999998</v>
      </c>
      <c r="Q1098" s="1">
        <v>46122</v>
      </c>
      <c r="R1098">
        <v>3.677</v>
      </c>
      <c r="S1098" s="1"/>
      <c r="T1098" s="1"/>
      <c r="U1098" s="1"/>
      <c r="V1098" s="2"/>
    </row>
    <row r="1099" spans="1:22" x14ac:dyDescent="0.2">
      <c r="A1099" s="1">
        <v>46125</v>
      </c>
      <c r="B1099">
        <v>3.3250000000000002</v>
      </c>
      <c r="C1099" s="1">
        <v>46119</v>
      </c>
      <c r="D1099">
        <v>3.34</v>
      </c>
      <c r="E1099" s="1">
        <v>46115</v>
      </c>
      <c r="F1099">
        <v>3.355</v>
      </c>
      <c r="G1099" s="1">
        <v>46125</v>
      </c>
      <c r="H1099">
        <v>3.3570000000000002</v>
      </c>
      <c r="I1099" s="1">
        <v>46119</v>
      </c>
      <c r="J1099" s="2">
        <v>3.4373</v>
      </c>
      <c r="K1099" s="1">
        <v>46120</v>
      </c>
      <c r="L1099">
        <v>3.4249999999999998</v>
      </c>
      <c r="M1099" s="1">
        <v>46118</v>
      </c>
      <c r="N1099">
        <v>3.5019999999999998</v>
      </c>
      <c r="O1099" s="1">
        <v>46121</v>
      </c>
      <c r="P1099">
        <v>3.544</v>
      </c>
      <c r="Q1099" s="1">
        <v>46125</v>
      </c>
      <c r="R1099">
        <v>3.6739999999999999</v>
      </c>
      <c r="S1099" s="1"/>
      <c r="T1099" s="1"/>
      <c r="U1099" s="1"/>
      <c r="V1099" s="2"/>
    </row>
    <row r="1100" spans="1:22" x14ac:dyDescent="0.2">
      <c r="A1100" s="1">
        <v>46126</v>
      </c>
      <c r="B1100">
        <v>3.3210000000000002</v>
      </c>
      <c r="C1100" s="1">
        <v>46120</v>
      </c>
      <c r="D1100">
        <v>3.3380000000000001</v>
      </c>
      <c r="E1100" s="1">
        <v>46118</v>
      </c>
      <c r="F1100">
        <v>3.3479999999999999</v>
      </c>
      <c r="G1100" s="1">
        <v>46126</v>
      </c>
      <c r="H1100">
        <v>3.3450000000000002</v>
      </c>
      <c r="I1100" s="1">
        <v>46120</v>
      </c>
      <c r="J1100" s="2">
        <v>3.4020000000000001</v>
      </c>
      <c r="K1100" s="1">
        <v>46121</v>
      </c>
      <c r="L1100">
        <v>3.4260000000000002</v>
      </c>
      <c r="M1100" s="1">
        <v>46119</v>
      </c>
      <c r="N1100">
        <v>3.4975000000000001</v>
      </c>
      <c r="O1100" s="1">
        <v>46122</v>
      </c>
      <c r="P1100">
        <v>3.5369999999999999</v>
      </c>
      <c r="Q1100" s="1">
        <v>46126</v>
      </c>
      <c r="R1100">
        <v>3.6520000000000001</v>
      </c>
      <c r="S1100" s="1"/>
      <c r="T1100" s="1"/>
      <c r="U1100" s="1"/>
      <c r="V1100" s="2"/>
    </row>
    <row r="1101" spans="1:22" x14ac:dyDescent="0.2">
      <c r="A1101" s="1">
        <v>46127</v>
      </c>
      <c r="B1101">
        <v>3.3319999999999999</v>
      </c>
      <c r="C1101" s="1">
        <v>46121</v>
      </c>
      <c r="D1101">
        <v>3.331</v>
      </c>
      <c r="E1101" s="1">
        <v>46119</v>
      </c>
      <c r="F1101">
        <v>3.347</v>
      </c>
      <c r="G1101" s="1">
        <v>46127</v>
      </c>
      <c r="H1101">
        <v>3.3620000000000001</v>
      </c>
      <c r="I1101" s="1">
        <v>46121</v>
      </c>
      <c r="J1101" s="2">
        <v>3.4</v>
      </c>
      <c r="K1101" s="1">
        <v>46122</v>
      </c>
      <c r="L1101">
        <v>3.4180000000000001</v>
      </c>
      <c r="M1101" s="1">
        <v>46120</v>
      </c>
      <c r="N1101">
        <v>3.4550000000000001</v>
      </c>
      <c r="O1101" s="1">
        <v>46125</v>
      </c>
      <c r="P1101">
        <v>3.5350000000000001</v>
      </c>
      <c r="Q1101" s="1">
        <v>46127</v>
      </c>
      <c r="R1101">
        <v>3.673</v>
      </c>
      <c r="S1101" s="1"/>
      <c r="T1101" s="1"/>
      <c r="U1101" s="1"/>
      <c r="V1101" s="2"/>
    </row>
    <row r="1102" spans="1:22" x14ac:dyDescent="0.2">
      <c r="A1102" s="1">
        <v>46128</v>
      </c>
      <c r="B1102">
        <v>3.3380000000000001</v>
      </c>
      <c r="C1102" s="1">
        <v>46122</v>
      </c>
      <c r="D1102">
        <v>3.323</v>
      </c>
      <c r="E1102" s="1">
        <v>46120</v>
      </c>
      <c r="F1102">
        <v>3.3359999999999999</v>
      </c>
      <c r="G1102" s="1">
        <v>46128</v>
      </c>
      <c r="H1102">
        <v>3.3719999999999999</v>
      </c>
      <c r="I1102" s="1">
        <v>46122</v>
      </c>
      <c r="J1102" s="2">
        <v>3.391</v>
      </c>
      <c r="K1102" s="1">
        <v>46125</v>
      </c>
      <c r="L1102">
        <v>3.4180000000000001</v>
      </c>
      <c r="M1102" s="1">
        <v>46121</v>
      </c>
      <c r="N1102">
        <v>3.4609999999999999</v>
      </c>
      <c r="O1102" s="1">
        <v>46126</v>
      </c>
      <c r="P1102">
        <v>3.5139999999999998</v>
      </c>
      <c r="Q1102" s="1">
        <v>46128</v>
      </c>
      <c r="R1102">
        <v>3.6850000000000001</v>
      </c>
      <c r="S1102" s="1"/>
      <c r="T1102" s="1"/>
      <c r="U1102" s="1"/>
      <c r="V1102" s="2"/>
    </row>
    <row r="1103" spans="1:22" x14ac:dyDescent="0.2">
      <c r="A1103" s="1">
        <v>46129</v>
      </c>
      <c r="B1103">
        <v>3.3260000000000001</v>
      </c>
      <c r="C1103" s="1">
        <v>46125</v>
      </c>
      <c r="D1103">
        <v>3.3239999999999998</v>
      </c>
      <c r="E1103" s="1">
        <v>46121</v>
      </c>
      <c r="F1103">
        <v>3.331</v>
      </c>
      <c r="G1103" s="1">
        <v>46129</v>
      </c>
      <c r="H1103">
        <v>3.36</v>
      </c>
      <c r="I1103" s="1">
        <v>46125</v>
      </c>
      <c r="J1103" s="2">
        <v>3.3923000000000001</v>
      </c>
      <c r="K1103" s="1">
        <v>46126</v>
      </c>
      <c r="L1103">
        <v>3.4</v>
      </c>
      <c r="M1103" s="1">
        <v>46122</v>
      </c>
      <c r="N1103">
        <v>3.4529999999999998</v>
      </c>
      <c r="O1103" s="1">
        <v>46127</v>
      </c>
      <c r="P1103">
        <v>3.536</v>
      </c>
      <c r="Q1103" s="1">
        <v>46129</v>
      </c>
      <c r="R1103">
        <v>3.6640000000000001</v>
      </c>
      <c r="S1103" s="1"/>
      <c r="T1103" s="1"/>
      <c r="U1103" s="1"/>
      <c r="V1103" s="2"/>
    </row>
    <row r="1104" spans="1:22" x14ac:dyDescent="0.2">
      <c r="A1104" s="1">
        <v>46132</v>
      </c>
      <c r="B1104">
        <v>3.3290000000000002</v>
      </c>
      <c r="C1104" s="1">
        <v>46126</v>
      </c>
      <c r="D1104">
        <v>3.3180000000000001</v>
      </c>
      <c r="E1104" s="1">
        <v>46122</v>
      </c>
      <c r="F1104">
        <v>3.323</v>
      </c>
      <c r="G1104" s="1">
        <v>46132</v>
      </c>
      <c r="H1104">
        <v>3.3460000000000001</v>
      </c>
      <c r="I1104" s="1">
        <v>46126</v>
      </c>
      <c r="J1104" s="2">
        <v>3.3740000000000001</v>
      </c>
      <c r="K1104" s="1">
        <v>46127</v>
      </c>
      <c r="L1104">
        <v>3.4237000000000002</v>
      </c>
      <c r="M1104" s="1">
        <v>46125</v>
      </c>
      <c r="N1104">
        <v>3.452</v>
      </c>
      <c r="O1104" s="1">
        <v>46128</v>
      </c>
      <c r="P1104">
        <v>3.548</v>
      </c>
      <c r="Q1104" s="1">
        <v>46132</v>
      </c>
      <c r="R1104">
        <v>3.6429999999999998</v>
      </c>
      <c r="S1104" s="1"/>
      <c r="T1104" s="1"/>
      <c r="U1104" s="1"/>
      <c r="V1104" s="2"/>
    </row>
    <row r="1105" spans="1:22" x14ac:dyDescent="0.2">
      <c r="A1105" s="1">
        <v>46133</v>
      </c>
      <c r="B1105">
        <v>3.3370000000000002</v>
      </c>
      <c r="C1105" s="1">
        <v>46127</v>
      </c>
      <c r="D1105">
        <v>3.3330000000000002</v>
      </c>
      <c r="E1105" s="1">
        <v>46125</v>
      </c>
      <c r="F1105">
        <v>3.3222</v>
      </c>
      <c r="G1105" s="1">
        <v>46133</v>
      </c>
      <c r="H1105">
        <v>3.3559999999999999</v>
      </c>
      <c r="I1105" s="1">
        <v>46127</v>
      </c>
      <c r="J1105" s="2">
        <v>3.395</v>
      </c>
      <c r="K1105" s="1">
        <v>46128</v>
      </c>
      <c r="L1105">
        <v>3.43</v>
      </c>
      <c r="M1105" s="1">
        <v>46126</v>
      </c>
      <c r="N1105">
        <v>3.4319999999999999</v>
      </c>
      <c r="O1105" s="1">
        <v>46129</v>
      </c>
      <c r="P1105">
        <v>3.528</v>
      </c>
      <c r="Q1105" s="1">
        <v>46133</v>
      </c>
      <c r="R1105">
        <v>3.6572</v>
      </c>
      <c r="S1105" s="1"/>
      <c r="T1105" s="1"/>
      <c r="U1105" s="1"/>
      <c r="V1105" s="2"/>
    </row>
    <row r="1106" spans="1:22" x14ac:dyDescent="0.2">
      <c r="A1106" s="1">
        <v>46134</v>
      </c>
      <c r="B1106">
        <v>3.335</v>
      </c>
      <c r="C1106" s="1">
        <v>46128</v>
      </c>
      <c r="D1106">
        <v>3.34</v>
      </c>
      <c r="E1106" s="1">
        <v>46126</v>
      </c>
      <c r="F1106">
        <v>3.3159999999999998</v>
      </c>
      <c r="G1106" s="1">
        <v>46134</v>
      </c>
      <c r="H1106">
        <v>3.3570000000000002</v>
      </c>
      <c r="I1106" s="1">
        <v>46128</v>
      </c>
      <c r="J1106" s="2">
        <v>3.4</v>
      </c>
      <c r="K1106" s="1">
        <v>46129</v>
      </c>
      <c r="L1106">
        <v>3.415</v>
      </c>
      <c r="M1106" s="1">
        <v>46127</v>
      </c>
      <c r="N1106">
        <v>3.4550000000000001</v>
      </c>
      <c r="O1106" s="1">
        <v>46132</v>
      </c>
      <c r="P1106">
        <v>3.5167000000000002</v>
      </c>
      <c r="Q1106" s="1">
        <v>46134</v>
      </c>
      <c r="R1106">
        <v>3.6549999999999998</v>
      </c>
      <c r="S1106" s="1"/>
      <c r="T1106" s="1"/>
      <c r="U1106" s="1"/>
      <c r="V1106" s="2"/>
    </row>
    <row r="1107" spans="1:22" x14ac:dyDescent="0.2">
      <c r="A1107" s="1">
        <v>46135</v>
      </c>
      <c r="B1107">
        <v>3.3424999999999998</v>
      </c>
      <c r="C1107" s="1">
        <v>46129</v>
      </c>
      <c r="D1107">
        <v>3.3279999999999998</v>
      </c>
      <c r="E1107" s="1">
        <v>46127</v>
      </c>
      <c r="F1107">
        <v>3.3349000000000002</v>
      </c>
      <c r="G1107" s="1">
        <v>46135</v>
      </c>
      <c r="H1107">
        <v>3.38</v>
      </c>
      <c r="I1107" s="1">
        <v>46129</v>
      </c>
      <c r="J1107" s="4">
        <v>3.3872</v>
      </c>
      <c r="K1107" s="1">
        <v>46132</v>
      </c>
      <c r="L1107">
        <v>3.395</v>
      </c>
      <c r="M1107" s="1">
        <v>46128</v>
      </c>
      <c r="N1107">
        <v>3.4670000000000001</v>
      </c>
      <c r="O1107" s="1">
        <v>46133</v>
      </c>
      <c r="P1107">
        <v>3.5203000000000002</v>
      </c>
      <c r="Q1107" s="1">
        <v>46135</v>
      </c>
      <c r="R1107">
        <v>3.6875</v>
      </c>
      <c r="S1107" s="1"/>
      <c r="T1107" s="1"/>
      <c r="U1107" s="1"/>
      <c r="V1107" s="2"/>
    </row>
    <row r="1108" spans="1:22" x14ac:dyDescent="0.2">
      <c r="A1108" s="1">
        <v>46136</v>
      </c>
      <c r="B1108">
        <v>3.35</v>
      </c>
      <c r="C1108" s="1">
        <v>46132</v>
      </c>
      <c r="D1108">
        <v>3.327</v>
      </c>
      <c r="E1108" s="1">
        <v>46128</v>
      </c>
      <c r="F1108">
        <v>3.3410000000000002</v>
      </c>
      <c r="G1108" s="1">
        <v>46136</v>
      </c>
      <c r="H1108">
        <v>3.39</v>
      </c>
      <c r="I1108" s="1">
        <v>46132</v>
      </c>
      <c r="J1108" s="4">
        <v>3.3679999999999999</v>
      </c>
      <c r="K1108" s="1">
        <v>46133</v>
      </c>
      <c r="L1108">
        <v>3.4049999999999998</v>
      </c>
      <c r="M1108" s="1">
        <v>46129</v>
      </c>
      <c r="N1108">
        <v>3.448</v>
      </c>
      <c r="O1108" s="1">
        <v>46134</v>
      </c>
      <c r="P1108">
        <v>3.5209999999999999</v>
      </c>
      <c r="Q1108" s="1">
        <v>46136</v>
      </c>
      <c r="R1108">
        <v>3.6989999999999998</v>
      </c>
      <c r="S1108" s="1"/>
      <c r="T1108" s="1"/>
      <c r="U1108" s="1"/>
      <c r="V1108" s="2"/>
    </row>
    <row r="1109" spans="1:22" x14ac:dyDescent="0.2">
      <c r="A1109" s="1">
        <v>46139</v>
      </c>
      <c r="B1109">
        <v>3.3420000000000001</v>
      </c>
      <c r="C1109" s="1">
        <v>46133</v>
      </c>
      <c r="D1109">
        <v>3.3330000000000002</v>
      </c>
      <c r="E1109" s="1">
        <v>46129</v>
      </c>
      <c r="F1109">
        <v>3.3325</v>
      </c>
      <c r="G1109" s="1">
        <v>46139</v>
      </c>
      <c r="H1109">
        <v>3.3839999999999999</v>
      </c>
      <c r="I1109" s="1">
        <v>46133</v>
      </c>
      <c r="J1109" s="4">
        <v>3.3769999999999998</v>
      </c>
      <c r="K1109" s="1">
        <v>46134</v>
      </c>
      <c r="L1109">
        <v>3.4083999999999999</v>
      </c>
      <c r="M1109" s="1">
        <v>46132</v>
      </c>
      <c r="N1109">
        <v>3.43</v>
      </c>
      <c r="O1109" s="1">
        <v>46135</v>
      </c>
      <c r="P1109">
        <v>3.5525000000000002</v>
      </c>
      <c r="Q1109" s="1">
        <v>46139</v>
      </c>
      <c r="R1109">
        <v>3.7</v>
      </c>
      <c r="S1109" s="1"/>
      <c r="T1109" s="1"/>
      <c r="U1109" s="1"/>
      <c r="V1109" s="2"/>
    </row>
    <row r="1110" spans="1:22" x14ac:dyDescent="0.2">
      <c r="A1110" s="1">
        <v>46140</v>
      </c>
      <c r="B1110">
        <v>3.3450000000000002</v>
      </c>
      <c r="C1110" s="1">
        <v>46134</v>
      </c>
      <c r="D1110">
        <v>3.3319999999999999</v>
      </c>
      <c r="E1110" s="1">
        <v>46132</v>
      </c>
      <c r="F1110">
        <v>3.3210000000000002</v>
      </c>
      <c r="G1110" s="1">
        <v>46140</v>
      </c>
      <c r="H1110">
        <v>3.3980000000000001</v>
      </c>
      <c r="I1110" s="1">
        <v>46134</v>
      </c>
      <c r="J1110" s="4">
        <v>3.3822000000000001</v>
      </c>
      <c r="K1110" s="1">
        <v>46135</v>
      </c>
      <c r="L1110">
        <v>3.4375</v>
      </c>
      <c r="M1110" s="1">
        <v>46133</v>
      </c>
      <c r="N1110">
        <v>3.44</v>
      </c>
      <c r="O1110" s="1">
        <v>46136</v>
      </c>
      <c r="P1110">
        <v>3.5640000000000001</v>
      </c>
      <c r="Q1110" s="1">
        <v>46140</v>
      </c>
      <c r="R1110">
        <v>3.7160000000000002</v>
      </c>
      <c r="S1110" s="1"/>
      <c r="T1110" s="1"/>
      <c r="U1110" s="1"/>
      <c r="V1110" s="2"/>
    </row>
    <row r="1111" spans="1:22" x14ac:dyDescent="0.2">
      <c r="A1111" s="1">
        <v>46141</v>
      </c>
      <c r="B1111">
        <v>3.3420000000000001</v>
      </c>
      <c r="C1111" s="1">
        <v>46135</v>
      </c>
      <c r="D1111">
        <v>3.3460000000000001</v>
      </c>
      <c r="E1111" s="1">
        <v>46133</v>
      </c>
      <c r="F1111">
        <v>3.3330000000000002</v>
      </c>
      <c r="G1111" s="1">
        <v>46141</v>
      </c>
      <c r="H1111">
        <v>3.4020000000000001</v>
      </c>
      <c r="I1111" s="1">
        <v>46135</v>
      </c>
      <c r="J1111" s="4">
        <v>3.4089999999999998</v>
      </c>
      <c r="K1111" s="1">
        <v>46136</v>
      </c>
      <c r="L1111">
        <v>3.448</v>
      </c>
      <c r="M1111" s="1">
        <v>46134</v>
      </c>
      <c r="N1111">
        <v>3.4420000000000002</v>
      </c>
      <c r="O1111" s="1">
        <v>46139</v>
      </c>
      <c r="P1111">
        <v>3.5640000000000001</v>
      </c>
      <c r="Q1111" s="1">
        <v>46141</v>
      </c>
      <c r="R1111">
        <v>3.726</v>
      </c>
      <c r="S1111" s="1"/>
      <c r="T1111" s="1"/>
      <c r="U1111" s="1"/>
      <c r="V1111" s="2"/>
    </row>
    <row r="1112" spans="1:22" x14ac:dyDescent="0.2">
      <c r="A1112" s="1">
        <v>46142</v>
      </c>
      <c r="B1112">
        <v>3.3479999999999999</v>
      </c>
      <c r="C1112" s="1">
        <v>46136</v>
      </c>
      <c r="D1112">
        <v>3.3530000000000002</v>
      </c>
      <c r="E1112" s="1">
        <v>46134</v>
      </c>
      <c r="F1112">
        <v>3.3319999999999999</v>
      </c>
      <c r="G1112" s="1">
        <v>46142</v>
      </c>
      <c r="H1112">
        <v>3.4119999999999999</v>
      </c>
      <c r="I1112" s="1">
        <v>46136</v>
      </c>
      <c r="J1112" s="4">
        <v>3.419</v>
      </c>
      <c r="K1112" s="1">
        <v>46139</v>
      </c>
      <c r="L1112">
        <v>3.4460000000000002</v>
      </c>
      <c r="M1112" s="1">
        <v>46135</v>
      </c>
      <c r="N1112">
        <v>3.472</v>
      </c>
      <c r="O1112" s="1">
        <v>46140</v>
      </c>
      <c r="P1112">
        <v>3.58</v>
      </c>
      <c r="Q1112" s="1">
        <v>46142</v>
      </c>
      <c r="R1112">
        <v>3.7469999999999999</v>
      </c>
      <c r="S1112" s="1"/>
      <c r="T1112" s="1"/>
      <c r="U1112" s="1"/>
      <c r="V1112" s="2"/>
    </row>
    <row r="1113" spans="1:22" x14ac:dyDescent="0.2">
      <c r="A1113" s="1">
        <v>46143</v>
      </c>
      <c r="B1113">
        <v>3.3479999999999999</v>
      </c>
      <c r="C1113" s="1">
        <v>46139</v>
      </c>
      <c r="D1113">
        <v>3.3439999999999999</v>
      </c>
      <c r="E1113" s="1">
        <v>46135</v>
      </c>
      <c r="F1113">
        <v>3.3519999999999999</v>
      </c>
      <c r="G1113" s="1">
        <v>46143</v>
      </c>
      <c r="H1113">
        <v>3.4119999999999999</v>
      </c>
      <c r="I1113" s="1">
        <v>46139</v>
      </c>
      <c r="J1113" s="4">
        <v>3.4169999999999998</v>
      </c>
      <c r="K1113" s="1">
        <v>46140</v>
      </c>
      <c r="L1113">
        <v>3.4620000000000002</v>
      </c>
      <c r="M1113" s="1">
        <v>46136</v>
      </c>
      <c r="N1113">
        <v>3.4830000000000001</v>
      </c>
      <c r="O1113" s="1">
        <v>46141</v>
      </c>
      <c r="P1113">
        <v>3.589</v>
      </c>
      <c r="Q1113" s="1">
        <v>46143</v>
      </c>
      <c r="R1113">
        <v>3.74</v>
      </c>
      <c r="S1113" s="1"/>
      <c r="T1113" s="1"/>
      <c r="U1113" s="1"/>
      <c r="V1113" s="2"/>
    </row>
    <row r="1114" spans="1:22" x14ac:dyDescent="0.2">
      <c r="A1114" s="1">
        <v>46146</v>
      </c>
      <c r="B1114">
        <v>3.3422000000000001</v>
      </c>
      <c r="C1114" s="1">
        <v>46140</v>
      </c>
      <c r="D1114">
        <v>3.3519999999999999</v>
      </c>
      <c r="E1114" s="1">
        <v>46136</v>
      </c>
      <c r="F1114">
        <v>3.3580000000000001</v>
      </c>
      <c r="G1114" s="1">
        <v>46146</v>
      </c>
      <c r="H1114">
        <v>3.4049999999999998</v>
      </c>
      <c r="I1114" s="1">
        <v>46140</v>
      </c>
      <c r="J1114" s="4">
        <v>3.431</v>
      </c>
      <c r="K1114" s="1">
        <v>46141</v>
      </c>
      <c r="L1114">
        <v>3.47</v>
      </c>
      <c r="M1114" s="1">
        <v>46139</v>
      </c>
      <c r="N1114">
        <v>3.4820000000000002</v>
      </c>
      <c r="O1114" s="1">
        <v>46142</v>
      </c>
      <c r="P1114">
        <v>3.61</v>
      </c>
      <c r="Q1114" s="1">
        <v>46146</v>
      </c>
      <c r="R1114">
        <v>3.7309999999999999</v>
      </c>
      <c r="S1114" s="1"/>
      <c r="T1114" s="1"/>
      <c r="U1114" s="1"/>
      <c r="V1114" s="2"/>
    </row>
    <row r="1115" spans="1:22" x14ac:dyDescent="0.2">
      <c r="A1115" s="1">
        <v>46147</v>
      </c>
      <c r="B1115">
        <v>3.3439999999999999</v>
      </c>
      <c r="C1115" s="1">
        <v>46141</v>
      </c>
      <c r="D1115">
        <v>3.3490000000000002</v>
      </c>
      <c r="E1115" s="1">
        <v>46139</v>
      </c>
      <c r="F1115">
        <v>3.351</v>
      </c>
      <c r="G1115" s="1">
        <v>46147</v>
      </c>
      <c r="H1115">
        <v>3.4140000000000001</v>
      </c>
      <c r="I1115" s="1">
        <v>46141</v>
      </c>
      <c r="J1115" s="4">
        <v>3.4359999999999999</v>
      </c>
      <c r="K1115" s="1">
        <v>46142</v>
      </c>
      <c r="L1115">
        <v>3.4849999999999999</v>
      </c>
      <c r="M1115" s="1">
        <v>46140</v>
      </c>
      <c r="N1115">
        <v>3.4980000000000002</v>
      </c>
      <c r="O1115" s="1">
        <v>46143</v>
      </c>
      <c r="P1115">
        <v>3.6088</v>
      </c>
      <c r="Q1115" s="1">
        <v>46147</v>
      </c>
      <c r="R1115">
        <v>3.7435999999999998</v>
      </c>
      <c r="S1115" s="1"/>
      <c r="T1115" s="1"/>
      <c r="U1115" s="1"/>
      <c r="V1115" s="2"/>
    </row>
    <row r="1116" spans="1:22" x14ac:dyDescent="0.2">
      <c r="A1116" s="1">
        <v>46148</v>
      </c>
      <c r="B1116">
        <v>3.3424999999999998</v>
      </c>
      <c r="C1116" s="1">
        <v>46142</v>
      </c>
      <c r="D1116">
        <v>3.355</v>
      </c>
      <c r="E1116" s="1">
        <v>46140</v>
      </c>
      <c r="F1116">
        <v>3.3620000000000001</v>
      </c>
      <c r="G1116" s="1">
        <v>46148</v>
      </c>
      <c r="H1116">
        <v>3.4079999999999999</v>
      </c>
      <c r="I1116" s="1">
        <v>46142</v>
      </c>
      <c r="J1116" s="4">
        <v>3.448</v>
      </c>
      <c r="K1116" s="1">
        <v>46143</v>
      </c>
      <c r="L1116">
        <v>3.4849999999999999</v>
      </c>
      <c r="M1116" s="1">
        <v>46141</v>
      </c>
      <c r="N1116">
        <v>3.508</v>
      </c>
      <c r="O1116" s="1">
        <v>46146</v>
      </c>
      <c r="P1116">
        <v>3.5939999999999999</v>
      </c>
      <c r="Q1116" s="1">
        <v>46148</v>
      </c>
      <c r="R1116">
        <v>3.7269999999999999</v>
      </c>
      <c r="S1116" s="1"/>
      <c r="T1116" s="1"/>
      <c r="U1116" s="1"/>
      <c r="V1116" s="2"/>
    </row>
    <row r="1117" spans="1:22" x14ac:dyDescent="0.2">
      <c r="A1117" s="1">
        <v>46149</v>
      </c>
      <c r="B1117">
        <v>3.35</v>
      </c>
      <c r="C1117" s="1">
        <v>46143</v>
      </c>
      <c r="D1117">
        <v>3.355</v>
      </c>
      <c r="E1117" s="1">
        <v>46141</v>
      </c>
      <c r="F1117">
        <v>3.3580000000000001</v>
      </c>
      <c r="G1117" s="1">
        <v>46149</v>
      </c>
      <c r="H1117">
        <v>3.3849999999999998</v>
      </c>
      <c r="I1117" s="1">
        <v>46143</v>
      </c>
      <c r="J1117" s="4">
        <v>3.4449999999999998</v>
      </c>
      <c r="K1117" s="1">
        <v>46146</v>
      </c>
      <c r="L1117">
        <v>3.472</v>
      </c>
      <c r="M1117" s="1">
        <v>46142</v>
      </c>
      <c r="N1117">
        <v>3.528</v>
      </c>
      <c r="O1117" s="1">
        <v>46147</v>
      </c>
      <c r="P1117">
        <v>3.6070000000000002</v>
      </c>
      <c r="Q1117" s="1">
        <v>46149</v>
      </c>
      <c r="R1117">
        <v>3.7050000000000001</v>
      </c>
      <c r="S1117" s="1"/>
      <c r="T1117" s="1"/>
      <c r="U1117" s="1"/>
      <c r="V1117" s="2"/>
    </row>
    <row r="1118" spans="1:22" x14ac:dyDescent="0.2">
      <c r="A1118" s="1">
        <v>46150</v>
      </c>
      <c r="B1118">
        <v>3.3450000000000002</v>
      </c>
      <c r="C1118" s="1">
        <v>46146</v>
      </c>
      <c r="D1118">
        <v>3.3460000000000001</v>
      </c>
      <c r="E1118" s="1">
        <v>46142</v>
      </c>
      <c r="F1118">
        <v>3.3660000000000001</v>
      </c>
      <c r="G1118" s="1">
        <v>46150</v>
      </c>
      <c r="H1118">
        <v>3.3879999999999999</v>
      </c>
      <c r="I1118" s="1">
        <v>46146</v>
      </c>
      <c r="J1118" s="4">
        <v>3.4369999999999998</v>
      </c>
      <c r="K1118" s="1">
        <v>46147</v>
      </c>
      <c r="L1118">
        <v>3.4849999999999999</v>
      </c>
      <c r="M1118" s="1">
        <v>46143</v>
      </c>
      <c r="N1118">
        <v>3.528</v>
      </c>
      <c r="O1118" s="1">
        <v>46148</v>
      </c>
      <c r="P1118">
        <v>3.59</v>
      </c>
      <c r="Q1118" s="1">
        <v>46150</v>
      </c>
      <c r="R1118">
        <v>3.702</v>
      </c>
      <c r="S1118" s="1"/>
      <c r="T1118" s="1"/>
      <c r="U1118" s="1"/>
      <c r="V1118" s="2"/>
    </row>
    <row r="1119" spans="1:22" x14ac:dyDescent="0.2">
      <c r="A1119" s="1">
        <v>46153</v>
      </c>
      <c r="B1119">
        <v>3.3479999999999999</v>
      </c>
      <c r="C1119" s="1">
        <v>46147</v>
      </c>
      <c r="D1119">
        <v>3.3519999999999999</v>
      </c>
      <c r="E1119" s="1">
        <v>46143</v>
      </c>
      <c r="F1119">
        <v>3.3660000000000001</v>
      </c>
      <c r="G1119" s="1">
        <v>46153</v>
      </c>
      <c r="H1119">
        <v>3.3959999999999999</v>
      </c>
      <c r="I1119" s="1">
        <v>46147</v>
      </c>
      <c r="J1119" s="4">
        <v>3.4470000000000001</v>
      </c>
      <c r="K1119" s="1">
        <v>46148</v>
      </c>
      <c r="L1119">
        <v>3.4740000000000002</v>
      </c>
      <c r="M1119" s="1">
        <v>46146</v>
      </c>
      <c r="N1119">
        <v>3.5129999999999999</v>
      </c>
      <c r="O1119" s="1">
        <v>46149</v>
      </c>
      <c r="P1119">
        <v>3.57</v>
      </c>
      <c r="Q1119" s="1">
        <v>46153</v>
      </c>
      <c r="R1119">
        <v>3.7130000000000001</v>
      </c>
      <c r="S1119" s="1"/>
      <c r="T1119" s="1"/>
      <c r="U1119" s="1"/>
      <c r="V1119" s="2"/>
    </row>
    <row r="1120" spans="1:22" x14ac:dyDescent="0.2">
      <c r="A1120" s="1">
        <v>46154</v>
      </c>
      <c r="B1120">
        <v>3.3525</v>
      </c>
      <c r="C1120" s="1">
        <v>46148</v>
      </c>
      <c r="D1120">
        <v>3.3530000000000002</v>
      </c>
      <c r="E1120" s="1">
        <v>46146</v>
      </c>
      <c r="F1120">
        <v>3.3570000000000002</v>
      </c>
      <c r="G1120" s="1">
        <v>46154</v>
      </c>
      <c r="H1120">
        <v>3.4075000000000002</v>
      </c>
      <c r="I1120" s="1">
        <v>46148</v>
      </c>
      <c r="J1120" s="4">
        <v>3.44</v>
      </c>
      <c r="K1120" s="1">
        <v>46149</v>
      </c>
      <c r="L1120">
        <v>3.4525000000000001</v>
      </c>
      <c r="M1120" s="1">
        <v>46147</v>
      </c>
      <c r="N1120">
        <v>3.5249999999999999</v>
      </c>
      <c r="O1120" s="1">
        <v>46150</v>
      </c>
      <c r="P1120">
        <v>3.5670000000000002</v>
      </c>
      <c r="Q1120" s="1">
        <v>46154</v>
      </c>
      <c r="R1120">
        <v>3.7309999999999999</v>
      </c>
      <c r="S1120" s="1"/>
      <c r="T1120" s="1"/>
      <c r="U1120" s="1"/>
      <c r="V1120" s="2"/>
    </row>
    <row r="1121" spans="1:22" x14ac:dyDescent="0.2">
      <c r="A1121" s="1">
        <v>46155</v>
      </c>
      <c r="B1121">
        <v>3.35</v>
      </c>
      <c r="C1121" s="1">
        <v>46149</v>
      </c>
      <c r="D1121">
        <v>3.3479999999999999</v>
      </c>
      <c r="E1121" s="1">
        <v>46147</v>
      </c>
      <c r="F1121">
        <v>3.3639999999999999</v>
      </c>
      <c r="G1121" s="1">
        <v>46155</v>
      </c>
      <c r="H1121">
        <v>3.4140000000000001</v>
      </c>
      <c r="I1121" s="1">
        <v>46149</v>
      </c>
      <c r="J1121" s="4">
        <v>3.415</v>
      </c>
      <c r="K1121" s="1">
        <v>46150</v>
      </c>
      <c r="L1121">
        <v>3.45</v>
      </c>
      <c r="M1121" s="1">
        <v>46148</v>
      </c>
      <c r="N1121">
        <v>3.51</v>
      </c>
      <c r="O1121" s="1">
        <v>46153</v>
      </c>
      <c r="P1121">
        <v>3.5790000000000002</v>
      </c>
      <c r="Q1121" s="1">
        <v>46155</v>
      </c>
      <c r="R1121">
        <v>3.7360000000000002</v>
      </c>
      <c r="S1121" s="1"/>
      <c r="T1121" s="1"/>
      <c r="U1121" s="1"/>
      <c r="V1121" s="2"/>
    </row>
    <row r="1122" spans="1:22" x14ac:dyDescent="0.2">
      <c r="A1122" s="1">
        <v>46156</v>
      </c>
      <c r="B1122">
        <v>3.3525</v>
      </c>
      <c r="C1122" s="1">
        <v>46150</v>
      </c>
      <c r="D1122">
        <v>3.3490000000000002</v>
      </c>
      <c r="E1122" s="1">
        <v>46148</v>
      </c>
      <c r="F1122">
        <v>3.3576000000000001</v>
      </c>
      <c r="G1122" s="1">
        <v>46156</v>
      </c>
      <c r="H1122">
        <v>3.415</v>
      </c>
      <c r="I1122" s="1">
        <v>46150</v>
      </c>
      <c r="J1122" s="4">
        <v>3.4180000000000001</v>
      </c>
      <c r="K1122" s="1">
        <v>46153</v>
      </c>
      <c r="L1122">
        <v>3.4620000000000002</v>
      </c>
      <c r="M1122" s="1">
        <v>46149</v>
      </c>
      <c r="N1122">
        <v>3.49</v>
      </c>
      <c r="O1122" s="1">
        <v>46154</v>
      </c>
      <c r="P1122">
        <v>3.5950000000000002</v>
      </c>
      <c r="Q1122" s="1">
        <v>46156</v>
      </c>
      <c r="R1122">
        <v>3.7370000000000001</v>
      </c>
      <c r="S1122" s="1"/>
      <c r="T1122" s="1"/>
      <c r="U1122" s="1"/>
      <c r="V1122" s="2"/>
    </row>
    <row r="1123" spans="1:22" x14ac:dyDescent="0.2">
      <c r="A1123" s="1">
        <v>46157</v>
      </c>
      <c r="B1123">
        <v>3.3570000000000002</v>
      </c>
      <c r="C1123" s="1">
        <v>46153</v>
      </c>
      <c r="D1123">
        <v>3.351</v>
      </c>
      <c r="E1123" s="1">
        <v>46149</v>
      </c>
      <c r="F1123">
        <v>3.3574999999999999</v>
      </c>
      <c r="G1123" s="1">
        <v>46157</v>
      </c>
      <c r="H1123">
        <v>3.4390000000000001</v>
      </c>
      <c r="I1123" s="1">
        <v>46153</v>
      </c>
      <c r="J1123" s="4">
        <v>3.4279999999999999</v>
      </c>
      <c r="K1123" s="1">
        <v>46154</v>
      </c>
      <c r="L1123">
        <v>3.4769999999999999</v>
      </c>
      <c r="M1123" s="1">
        <v>46150</v>
      </c>
      <c r="N1123">
        <v>3.4860000000000002</v>
      </c>
      <c r="O1123" s="1">
        <v>46155</v>
      </c>
      <c r="P1123">
        <v>3.601</v>
      </c>
      <c r="Q1123" s="1">
        <v>46157</v>
      </c>
      <c r="R1123">
        <v>3.7650000000000001</v>
      </c>
      <c r="S1123" s="1"/>
      <c r="T1123" s="1"/>
      <c r="U1123" s="1"/>
      <c r="V1123" s="2"/>
    </row>
    <row r="1124" spans="1:22" x14ac:dyDescent="0.2">
      <c r="A1124" s="1">
        <v>46160</v>
      </c>
      <c r="B1124">
        <v>3.3519999999999999</v>
      </c>
      <c r="C1124" s="1">
        <v>46154</v>
      </c>
      <c r="D1124">
        <v>3.3559999999999999</v>
      </c>
      <c r="E1124" s="1">
        <v>46150</v>
      </c>
      <c r="F1124">
        <v>3.3570000000000002</v>
      </c>
      <c r="G1124" s="1">
        <v>46160</v>
      </c>
      <c r="H1124">
        <v>3.448</v>
      </c>
      <c r="I1124" s="1">
        <v>46154</v>
      </c>
      <c r="J1124" s="4">
        <v>3.4420000000000002</v>
      </c>
      <c r="K1124" s="1">
        <v>46155</v>
      </c>
      <c r="L1124">
        <v>3.484</v>
      </c>
      <c r="M1124" s="1">
        <v>46153</v>
      </c>
      <c r="N1124">
        <v>3.5009999999999999</v>
      </c>
      <c r="O1124" s="1">
        <v>46156</v>
      </c>
      <c r="P1124">
        <v>3.6030000000000002</v>
      </c>
      <c r="Q1124" s="1">
        <v>46160</v>
      </c>
      <c r="R1124">
        <v>3.7839999999999998</v>
      </c>
      <c r="S1124" s="1"/>
      <c r="T1124" s="1"/>
      <c r="U1124" s="1"/>
      <c r="V1124" s="2"/>
    </row>
    <row r="1125" spans="1:22" x14ac:dyDescent="0.2">
      <c r="A1125" s="1">
        <v>46161</v>
      </c>
      <c r="B1125">
        <v>3.359</v>
      </c>
      <c r="C1125" s="1">
        <v>46155</v>
      </c>
      <c r="D1125">
        <v>3.3586999999999998</v>
      </c>
      <c r="E1125" s="1">
        <v>46153</v>
      </c>
      <c r="F1125">
        <v>3.36</v>
      </c>
      <c r="G1125" s="1">
        <v>46161</v>
      </c>
      <c r="H1125">
        <v>3.4529999999999998</v>
      </c>
      <c r="I1125" s="1">
        <v>46155</v>
      </c>
      <c r="J1125" s="4">
        <v>3.45</v>
      </c>
      <c r="K1125" s="1">
        <v>46156</v>
      </c>
      <c r="L1125">
        <v>3.4849999999999999</v>
      </c>
      <c r="M1125" s="1">
        <v>46154</v>
      </c>
      <c r="N1125">
        <v>3.516</v>
      </c>
      <c r="O1125" s="1">
        <v>46157</v>
      </c>
      <c r="P1125">
        <v>3.63</v>
      </c>
      <c r="Q1125" s="1">
        <v>46161</v>
      </c>
      <c r="R1125">
        <v>3.7909999999999999</v>
      </c>
      <c r="S1125" s="1"/>
      <c r="T1125" s="1"/>
      <c r="U1125" s="1"/>
      <c r="V1125" s="2"/>
    </row>
    <row r="1126" spans="1:22" x14ac:dyDescent="0.2">
      <c r="A1126" s="1">
        <v>46162</v>
      </c>
      <c r="B1126">
        <v>3.3580000000000001</v>
      </c>
      <c r="C1126" s="1">
        <v>46156</v>
      </c>
      <c r="D1126">
        <v>3.3580000000000001</v>
      </c>
      <c r="E1126" s="1">
        <v>46154</v>
      </c>
      <c r="F1126">
        <v>3.3687999999999998</v>
      </c>
      <c r="G1126" s="1">
        <v>46162</v>
      </c>
      <c r="H1126">
        <v>3.4740000000000002</v>
      </c>
      <c r="I1126" s="1">
        <v>46156</v>
      </c>
      <c r="J1126" s="4">
        <v>3.45</v>
      </c>
      <c r="K1126" s="1">
        <v>46157</v>
      </c>
      <c r="L1126">
        <v>3.51</v>
      </c>
      <c r="M1126" s="1">
        <v>46155</v>
      </c>
      <c r="N1126">
        <v>3.524</v>
      </c>
      <c r="O1126" s="1">
        <v>46160</v>
      </c>
      <c r="P1126">
        <v>3.649</v>
      </c>
      <c r="Q1126" s="1">
        <v>46162</v>
      </c>
      <c r="R1126">
        <v>3.8239999999999998</v>
      </c>
      <c r="S1126" s="1"/>
      <c r="T1126" s="1"/>
      <c r="U1126" s="1"/>
      <c r="V1126" s="2"/>
    </row>
    <row r="1127" spans="1:22" x14ac:dyDescent="0.2">
      <c r="A1127" s="1">
        <v>46163</v>
      </c>
      <c r="B1127">
        <v>3.3580000000000001</v>
      </c>
      <c r="C1127" s="1">
        <v>46157</v>
      </c>
      <c r="D1127">
        <v>3.371</v>
      </c>
      <c r="E1127" s="1">
        <v>46155</v>
      </c>
      <c r="F1127">
        <v>3.3740000000000001</v>
      </c>
      <c r="G1127" s="1">
        <v>46163</v>
      </c>
      <c r="H1127">
        <v>3.468</v>
      </c>
      <c r="I1127" s="1">
        <v>46157</v>
      </c>
      <c r="J1127" s="4">
        <v>3.4738000000000002</v>
      </c>
      <c r="K1127" s="1">
        <v>46160</v>
      </c>
      <c r="L1127">
        <v>3.5289999999999999</v>
      </c>
      <c r="M1127" s="1">
        <v>46156</v>
      </c>
      <c r="N1127">
        <v>3.5249999999999999</v>
      </c>
      <c r="O1127" s="1">
        <v>46161</v>
      </c>
      <c r="P1127">
        <v>3.657</v>
      </c>
      <c r="Q1127" s="1">
        <v>46163</v>
      </c>
      <c r="R1127">
        <v>3.8279999999999998</v>
      </c>
      <c r="S1127" s="1"/>
      <c r="T1127" s="1"/>
      <c r="U1127" s="1"/>
      <c r="V1127" s="2"/>
    </row>
    <row r="1128" spans="1:22" x14ac:dyDescent="0.2">
      <c r="A1128" s="1">
        <v>46164</v>
      </c>
      <c r="B1128">
        <v>3.355</v>
      </c>
      <c r="C1128" s="1">
        <v>46160</v>
      </c>
      <c r="D1128">
        <v>3.3690000000000002</v>
      </c>
      <c r="E1128" s="1">
        <v>46156</v>
      </c>
      <c r="F1128">
        <v>3.3740000000000001</v>
      </c>
      <c r="G1128" s="1">
        <v>46164</v>
      </c>
      <c r="H1128">
        <v>3.4620000000000002</v>
      </c>
      <c r="I1128" s="1">
        <v>46160</v>
      </c>
      <c r="J1128" s="4">
        <v>3.4870000000000001</v>
      </c>
      <c r="K1128" s="1">
        <v>46161</v>
      </c>
      <c r="L1128">
        <v>3.5350000000000001</v>
      </c>
      <c r="M1128" s="1">
        <v>46157</v>
      </c>
      <c r="N1128">
        <v>3.55</v>
      </c>
      <c r="O1128" s="1">
        <v>46162</v>
      </c>
      <c r="P1128">
        <v>3.6890000000000001</v>
      </c>
      <c r="Q1128" s="1">
        <v>46164</v>
      </c>
      <c r="R1128">
        <v>3.823</v>
      </c>
      <c r="S1128" s="1"/>
      <c r="T1128" s="1"/>
      <c r="U1128" s="1"/>
      <c r="V1128" s="2"/>
    </row>
    <row r="1129" spans="1:22" x14ac:dyDescent="0.2">
      <c r="A1129" s="1">
        <v>46167</v>
      </c>
      <c r="B1129">
        <v>3.355</v>
      </c>
      <c r="C1129" s="1">
        <v>46161</v>
      </c>
      <c r="D1129">
        <v>3.3769999999999998</v>
      </c>
      <c r="E1129" s="1">
        <v>46157</v>
      </c>
      <c r="F1129">
        <v>3.3889999999999998</v>
      </c>
      <c r="G1129" s="1">
        <v>46167</v>
      </c>
      <c r="H1129">
        <v>3.4460000000000002</v>
      </c>
      <c r="I1129" s="1">
        <v>46161</v>
      </c>
      <c r="J1129" s="4">
        <v>3.492</v>
      </c>
      <c r="K1129" s="1">
        <v>46162</v>
      </c>
      <c r="L1129">
        <v>3.5630000000000002</v>
      </c>
      <c r="M1129" s="1">
        <v>46160</v>
      </c>
      <c r="N1129">
        <v>3.57</v>
      </c>
      <c r="O1129" s="1">
        <v>46163</v>
      </c>
      <c r="P1129">
        <v>3.6909999999999998</v>
      </c>
      <c r="Q1129" s="1">
        <v>46167</v>
      </c>
      <c r="R1129">
        <v>3.8</v>
      </c>
      <c r="S1129" s="1"/>
      <c r="T1129" s="1"/>
      <c r="U1129" s="1"/>
      <c r="V1129" s="2"/>
    </row>
    <row r="1130" spans="1:22" x14ac:dyDescent="0.2">
      <c r="A1130" s="1">
        <v>46168</v>
      </c>
      <c r="B1130">
        <v>3.3540000000000001</v>
      </c>
      <c r="C1130" s="1">
        <v>46162</v>
      </c>
      <c r="D1130">
        <v>3.3822000000000001</v>
      </c>
      <c r="E1130" s="1">
        <v>46160</v>
      </c>
      <c r="F1130">
        <v>3.3889999999999998</v>
      </c>
      <c r="G1130" s="1">
        <v>46168</v>
      </c>
      <c r="H1130">
        <v>3.444</v>
      </c>
      <c r="I1130" s="1">
        <v>46162</v>
      </c>
      <c r="J1130" s="4">
        <v>3.5179999999999998</v>
      </c>
      <c r="K1130" s="1">
        <v>46163</v>
      </c>
      <c r="L1130">
        <v>3.56</v>
      </c>
      <c r="M1130" s="1">
        <v>46161</v>
      </c>
      <c r="N1130">
        <v>3.5779999999999998</v>
      </c>
      <c r="O1130" s="1">
        <v>46164</v>
      </c>
      <c r="P1130">
        <v>3.6880000000000002</v>
      </c>
      <c r="Q1130" s="1">
        <v>46168</v>
      </c>
      <c r="R1130">
        <v>3.802</v>
      </c>
      <c r="S1130" s="1"/>
      <c r="T1130" s="1"/>
      <c r="U1130" s="1"/>
      <c r="V1130" s="2"/>
    </row>
    <row r="1131" spans="1:22" x14ac:dyDescent="0.2">
      <c r="A1131" s="1">
        <v>46169</v>
      </c>
      <c r="B1131">
        <v>3.3540000000000001</v>
      </c>
      <c r="C1131" s="1">
        <v>46163</v>
      </c>
      <c r="D1131">
        <v>3.38</v>
      </c>
      <c r="E1131" s="1">
        <v>46161</v>
      </c>
      <c r="F1131">
        <v>3.3969999999999998</v>
      </c>
      <c r="G1131" s="1">
        <v>46169</v>
      </c>
      <c r="H1131">
        <v>3.444</v>
      </c>
      <c r="I1131" s="1">
        <v>46163</v>
      </c>
      <c r="J1131" s="4">
        <v>3.5150000000000001</v>
      </c>
      <c r="K1131" s="1">
        <v>46164</v>
      </c>
      <c r="L1131">
        <v>3.5529999999999999</v>
      </c>
      <c r="M1131" s="1">
        <v>46162</v>
      </c>
      <c r="N1131">
        <v>3.6110000000000002</v>
      </c>
      <c r="O1131" s="1">
        <v>46167</v>
      </c>
      <c r="P1131">
        <v>3.6634000000000002</v>
      </c>
      <c r="Q1131" s="1">
        <v>46169</v>
      </c>
      <c r="R1131">
        <v>3.802</v>
      </c>
      <c r="S1131" s="1"/>
      <c r="T1131" s="1"/>
      <c r="U1131" s="1"/>
      <c r="V1131" s="2"/>
    </row>
    <row r="1132" spans="1:22" x14ac:dyDescent="0.2">
      <c r="A1132" s="1">
        <v>46170</v>
      </c>
      <c r="B1132">
        <v>3.3572000000000002</v>
      </c>
      <c r="C1132" s="1">
        <v>46164</v>
      </c>
      <c r="D1132">
        <v>3.3809999999999998</v>
      </c>
      <c r="E1132" s="1">
        <v>46162</v>
      </c>
      <c r="F1132">
        <v>3.407</v>
      </c>
      <c r="G1132" s="1">
        <v>46170</v>
      </c>
      <c r="H1132">
        <v>3.45</v>
      </c>
      <c r="I1132" s="1">
        <v>46164</v>
      </c>
      <c r="J1132" s="4">
        <v>3.508</v>
      </c>
      <c r="K1132" s="1">
        <v>46167</v>
      </c>
      <c r="L1132">
        <v>3.5329999999999999</v>
      </c>
      <c r="M1132" s="1">
        <v>46163</v>
      </c>
      <c r="N1132">
        <v>3.6070000000000002</v>
      </c>
      <c r="O1132" s="1">
        <v>46168</v>
      </c>
      <c r="P1132">
        <v>3.665</v>
      </c>
      <c r="Q1132" s="1">
        <v>46170</v>
      </c>
      <c r="R1132">
        <v>3.8109999999999999</v>
      </c>
      <c r="S1132" s="1"/>
      <c r="T1132" s="1"/>
      <c r="U1132" s="1"/>
      <c r="V1132" s="2"/>
    </row>
    <row r="1133" spans="1:22" x14ac:dyDescent="0.2">
      <c r="A1133" s="1">
        <v>46171</v>
      </c>
      <c r="B1133">
        <v>3.351</v>
      </c>
      <c r="C1133" s="1">
        <v>46167</v>
      </c>
      <c r="D1133">
        <v>3.3725000000000001</v>
      </c>
      <c r="E1133" s="1">
        <v>46163</v>
      </c>
      <c r="F1133">
        <v>3.4020000000000001</v>
      </c>
      <c r="G1133" s="1">
        <v>46171</v>
      </c>
      <c r="H1133">
        <v>3.4380000000000002</v>
      </c>
      <c r="I1133" s="1">
        <v>46167</v>
      </c>
      <c r="J1133" s="4">
        <v>3.488</v>
      </c>
      <c r="K1133" s="1">
        <v>46168</v>
      </c>
      <c r="L1133">
        <v>3.5350000000000001</v>
      </c>
      <c r="M1133" s="1">
        <v>46164</v>
      </c>
      <c r="N1133">
        <v>3.6019999999999999</v>
      </c>
      <c r="O1133" s="1">
        <v>46169</v>
      </c>
      <c r="P1133">
        <v>3.665</v>
      </c>
      <c r="Q1133" s="1">
        <v>46171</v>
      </c>
      <c r="R1133">
        <v>3.7949999999999999</v>
      </c>
      <c r="S1133" s="1"/>
      <c r="T1133" s="1"/>
      <c r="U1133" s="1"/>
      <c r="V1133" s="2"/>
    </row>
    <row r="1134" spans="1:22" x14ac:dyDescent="0.2">
      <c r="A1134" s="1">
        <v>46175</v>
      </c>
      <c r="B1134">
        <v>3.3574999999999999</v>
      </c>
      <c r="C1134" s="1">
        <v>46168</v>
      </c>
      <c r="D1134">
        <v>3.3759999999999999</v>
      </c>
      <c r="E1134" s="1">
        <v>46164</v>
      </c>
      <c r="F1134">
        <v>3.4009999999999998</v>
      </c>
      <c r="G1134" s="1">
        <v>46175</v>
      </c>
      <c r="H1134">
        <v>3.4380000000000002</v>
      </c>
      <c r="I1134" s="1">
        <v>46168</v>
      </c>
      <c r="J1134" s="4">
        <v>3.488</v>
      </c>
      <c r="K1134" s="1">
        <v>46169</v>
      </c>
      <c r="L1134">
        <v>3.5350000000000001</v>
      </c>
      <c r="M1134" s="1">
        <v>46167</v>
      </c>
      <c r="N1134">
        <v>3.5790000000000002</v>
      </c>
      <c r="O1134" s="1">
        <v>46170</v>
      </c>
      <c r="P1134">
        <v>3.6739999999999999</v>
      </c>
      <c r="Q1134" s="1">
        <v>46175</v>
      </c>
      <c r="R1134">
        <v>3.7974999999999999</v>
      </c>
      <c r="S1134" s="1"/>
      <c r="T1134" s="1"/>
      <c r="U1134" s="1"/>
      <c r="V1134" s="2"/>
    </row>
    <row r="1135" spans="1:22" x14ac:dyDescent="0.2">
      <c r="A1135" s="1">
        <v>46176</v>
      </c>
      <c r="B1135">
        <v>3.3559999999999999</v>
      </c>
      <c r="C1135" s="1">
        <v>46169</v>
      </c>
      <c r="D1135">
        <v>3.3759999999999999</v>
      </c>
      <c r="E1135" s="1">
        <v>46167</v>
      </c>
      <c r="F1135">
        <v>3.39</v>
      </c>
      <c r="G1135" s="1">
        <v>46176</v>
      </c>
      <c r="H1135">
        <v>3.4420000000000002</v>
      </c>
      <c r="I1135" s="1">
        <v>46169</v>
      </c>
      <c r="J1135" s="4">
        <v>3.488</v>
      </c>
      <c r="K1135" s="1">
        <v>46170</v>
      </c>
      <c r="L1135">
        <v>3.5449999999999999</v>
      </c>
      <c r="M1135" s="1">
        <v>46168</v>
      </c>
      <c r="N1135">
        <v>3.5819999999999999</v>
      </c>
      <c r="O1135" s="1">
        <v>46171</v>
      </c>
      <c r="P1135">
        <v>3.66</v>
      </c>
      <c r="Q1135" s="1">
        <v>46176</v>
      </c>
      <c r="R1135">
        <v>3.798</v>
      </c>
      <c r="S1135" s="1"/>
      <c r="T1135" s="1"/>
      <c r="U1135" s="1"/>
      <c r="V1135" s="2"/>
    </row>
    <row r="1136" spans="1:22" x14ac:dyDescent="0.2">
      <c r="A1136" s="1">
        <v>46177</v>
      </c>
      <c r="B1136">
        <v>3.3610000000000002</v>
      </c>
      <c r="C1136" s="1">
        <v>46170</v>
      </c>
      <c r="D1136">
        <v>3.3809999999999998</v>
      </c>
      <c r="E1136" s="1">
        <v>46168</v>
      </c>
      <c r="F1136">
        <v>3.3919999999999999</v>
      </c>
      <c r="G1136" s="1">
        <v>46177</v>
      </c>
      <c r="H1136">
        <v>3.4430000000000001</v>
      </c>
      <c r="I1136" s="1">
        <v>46170</v>
      </c>
      <c r="J1136" s="4">
        <v>3.496</v>
      </c>
      <c r="K1136" s="1">
        <v>46171</v>
      </c>
      <c r="L1136">
        <v>3.5320999999999998</v>
      </c>
      <c r="M1136" s="1">
        <v>46169</v>
      </c>
      <c r="N1136">
        <v>3.5819999999999999</v>
      </c>
      <c r="O1136" s="1">
        <v>46175</v>
      </c>
      <c r="P1136">
        <v>3.66</v>
      </c>
      <c r="Q1136" s="1">
        <v>46177</v>
      </c>
      <c r="R1136">
        <v>3.7959999999999998</v>
      </c>
      <c r="S1136" s="1"/>
      <c r="T1136" s="1"/>
      <c r="U1136" s="1"/>
      <c r="V1136" s="2"/>
    </row>
    <row r="1137" spans="1:22" x14ac:dyDescent="0.2">
      <c r="A1137" s="1">
        <v>46178</v>
      </c>
      <c r="B1137">
        <v>3.3780000000000001</v>
      </c>
      <c r="C1137" s="1">
        <v>46171</v>
      </c>
      <c r="D1137">
        <v>3.3740000000000001</v>
      </c>
      <c r="E1137" s="1">
        <v>46169</v>
      </c>
      <c r="F1137">
        <v>3.395</v>
      </c>
      <c r="G1137" s="1">
        <v>46178</v>
      </c>
      <c r="H1137">
        <v>3.46</v>
      </c>
      <c r="I1137" s="1">
        <v>46171</v>
      </c>
      <c r="J1137" s="4">
        <v>3.4820000000000002</v>
      </c>
      <c r="K1137" s="1">
        <v>46175</v>
      </c>
      <c r="L1137">
        <v>3.5312999999999999</v>
      </c>
      <c r="M1137" s="1">
        <v>46170</v>
      </c>
      <c r="N1137">
        <v>3.5920000000000001</v>
      </c>
      <c r="O1137" s="1">
        <v>46176</v>
      </c>
      <c r="P1137">
        <v>3.6619999999999999</v>
      </c>
      <c r="Q1137" s="1">
        <v>46178</v>
      </c>
      <c r="R1137">
        <v>3.7970000000000002</v>
      </c>
      <c r="S1137" s="1"/>
      <c r="T1137" s="1"/>
      <c r="U1137" s="1"/>
      <c r="V1137" s="2"/>
    </row>
    <row r="1138" spans="1:22" x14ac:dyDescent="0.2">
      <c r="A1138" s="1">
        <v>46181</v>
      </c>
      <c r="B1138">
        <v>3.3872</v>
      </c>
      <c r="C1138" s="1">
        <v>46175</v>
      </c>
      <c r="D1138">
        <v>3.3740000000000001</v>
      </c>
      <c r="E1138" s="1">
        <v>46170</v>
      </c>
      <c r="F1138">
        <v>3.399</v>
      </c>
      <c r="G1138" s="1">
        <v>46181</v>
      </c>
      <c r="H1138">
        <v>3.4874999999999998</v>
      </c>
      <c r="I1138" s="1">
        <v>46175</v>
      </c>
      <c r="J1138" s="4">
        <v>3.4824999999999999</v>
      </c>
      <c r="K1138" s="1">
        <v>46176</v>
      </c>
      <c r="L1138">
        <v>3.5339999999999998</v>
      </c>
      <c r="M1138" s="1">
        <v>46171</v>
      </c>
      <c r="N1138">
        <v>3.58</v>
      </c>
      <c r="O1138" s="1">
        <v>46177</v>
      </c>
      <c r="P1138">
        <v>3.66</v>
      </c>
      <c r="Q1138" s="1">
        <v>46181</v>
      </c>
      <c r="R1138">
        <v>3.835</v>
      </c>
      <c r="S1138" s="1"/>
      <c r="T1138" s="1"/>
      <c r="U1138" s="1"/>
      <c r="V1138" s="2"/>
    </row>
    <row r="1139" spans="1:22" x14ac:dyDescent="0.2">
      <c r="A1139" s="1">
        <v>46182</v>
      </c>
      <c r="B1139">
        <v>3.387</v>
      </c>
      <c r="C1139" s="1">
        <v>46176</v>
      </c>
      <c r="D1139">
        <v>3.38</v>
      </c>
      <c r="E1139" s="1">
        <v>46171</v>
      </c>
      <c r="F1139">
        <v>3.391</v>
      </c>
      <c r="G1139" s="1">
        <v>46182</v>
      </c>
      <c r="H1139">
        <v>3.4849999999999999</v>
      </c>
      <c r="I1139" s="1">
        <v>46176</v>
      </c>
      <c r="J1139" s="4">
        <v>3.4853999999999998</v>
      </c>
      <c r="K1139" s="1">
        <v>46177</v>
      </c>
      <c r="L1139">
        <v>3.532</v>
      </c>
      <c r="M1139" s="1">
        <v>46175</v>
      </c>
      <c r="N1139">
        <v>3.58</v>
      </c>
      <c r="O1139" s="1">
        <v>46178</v>
      </c>
      <c r="P1139">
        <v>3.661</v>
      </c>
      <c r="Q1139" s="1">
        <v>46182</v>
      </c>
      <c r="R1139">
        <v>3.8174999999999999</v>
      </c>
      <c r="S1139" s="1"/>
      <c r="T1139" s="1"/>
      <c r="U1139" s="1"/>
      <c r="V1139" s="2"/>
    </row>
    <row r="1140" spans="1:22" x14ac:dyDescent="0.2">
      <c r="A1140" s="1">
        <v>46183</v>
      </c>
      <c r="B1140">
        <v>3.383</v>
      </c>
      <c r="C1140" s="1">
        <v>46177</v>
      </c>
      <c r="D1140">
        <v>3.3839999999999999</v>
      </c>
      <c r="E1140" s="1">
        <v>46175</v>
      </c>
      <c r="F1140">
        <v>3.3925000000000001</v>
      </c>
      <c r="G1140" s="1">
        <v>46183</v>
      </c>
      <c r="H1140">
        <v>3.48</v>
      </c>
      <c r="I1140" s="1">
        <v>46177</v>
      </c>
      <c r="J1140" s="4">
        <v>3.4849999999999999</v>
      </c>
      <c r="K1140" s="1">
        <v>46178</v>
      </c>
      <c r="L1140">
        <v>3.5390000000000001</v>
      </c>
      <c r="M1140" s="1">
        <v>46176</v>
      </c>
      <c r="N1140">
        <v>3.581</v>
      </c>
      <c r="O1140" s="1">
        <v>46181</v>
      </c>
      <c r="P1140">
        <v>3.698</v>
      </c>
      <c r="Q1140" s="1">
        <v>46183</v>
      </c>
      <c r="R1140">
        <v>3.806</v>
      </c>
      <c r="S1140" s="1"/>
      <c r="T1140" s="1"/>
      <c r="U1140" s="1"/>
      <c r="V1140" s="2"/>
    </row>
    <row r="1141" spans="1:22" x14ac:dyDescent="0.2">
      <c r="A1141" s="1">
        <v>46184</v>
      </c>
      <c r="B1141">
        <v>3.379</v>
      </c>
      <c r="C1141" s="1">
        <v>46178</v>
      </c>
      <c r="D1141">
        <v>3.3980000000000001</v>
      </c>
      <c r="E1141" s="1">
        <v>46176</v>
      </c>
      <c r="F1141">
        <v>3.3980000000000001</v>
      </c>
      <c r="G1141" s="1">
        <v>46184</v>
      </c>
      <c r="H1141">
        <v>3.456</v>
      </c>
      <c r="I1141" s="1">
        <v>46178</v>
      </c>
      <c r="J1141" s="4">
        <v>3.4990000000000001</v>
      </c>
      <c r="K1141" s="1">
        <v>46181</v>
      </c>
      <c r="L1141">
        <v>3.5710000000000002</v>
      </c>
      <c r="M1141" s="1">
        <v>46177</v>
      </c>
      <c r="N1141">
        <v>3.5790000000000002</v>
      </c>
      <c r="O1141" s="1">
        <v>46182</v>
      </c>
      <c r="P1141">
        <v>3.6890000000000001</v>
      </c>
      <c r="Q1141" s="1">
        <v>46184</v>
      </c>
      <c r="R1141">
        <v>3.7759999999999998</v>
      </c>
      <c r="S1141" s="1"/>
      <c r="T1141" s="1"/>
      <c r="U1141" s="1"/>
      <c r="V1141" s="2"/>
    </row>
    <row r="1142" spans="1:22" x14ac:dyDescent="0.2">
      <c r="A1142" s="1">
        <v>46185</v>
      </c>
      <c r="B1142">
        <v>3.3719999999999999</v>
      </c>
      <c r="C1142" s="1">
        <v>46181</v>
      </c>
      <c r="D1142">
        <v>3.4140000000000001</v>
      </c>
      <c r="E1142" s="1">
        <v>46177</v>
      </c>
      <c r="F1142">
        <v>3.4020000000000001</v>
      </c>
      <c r="G1142" s="1">
        <v>46185</v>
      </c>
      <c r="H1142">
        <v>3.4359999999999999</v>
      </c>
      <c r="I1142" s="1">
        <v>46181</v>
      </c>
      <c r="J1142" s="4">
        <v>3.5259999999999998</v>
      </c>
      <c r="K1142" s="1">
        <v>46182</v>
      </c>
      <c r="L1142">
        <v>3.5659999999999998</v>
      </c>
      <c r="M1142" s="1">
        <v>46178</v>
      </c>
      <c r="N1142">
        <v>3.581</v>
      </c>
      <c r="O1142" s="1">
        <v>46183</v>
      </c>
      <c r="P1142">
        <v>3.677</v>
      </c>
      <c r="Q1142" s="1">
        <v>46185</v>
      </c>
      <c r="R1142">
        <v>3.7410000000000001</v>
      </c>
      <c r="S1142" s="1"/>
      <c r="T1142" s="1"/>
      <c r="U1142" s="1"/>
      <c r="V1142" s="2"/>
    </row>
    <row r="1143" spans="1:22" x14ac:dyDescent="0.2">
      <c r="A1143" s="1">
        <v>46188</v>
      </c>
      <c r="B1143">
        <v>3.3620000000000001</v>
      </c>
      <c r="C1143" s="1">
        <v>46182</v>
      </c>
      <c r="D1143">
        <v>3.411</v>
      </c>
      <c r="E1143" s="1">
        <v>46178</v>
      </c>
      <c r="F1143">
        <v>3.42</v>
      </c>
      <c r="G1143" s="1">
        <v>46188</v>
      </c>
      <c r="H1143">
        <v>3.427</v>
      </c>
      <c r="I1143" s="1">
        <v>46182</v>
      </c>
      <c r="J1143" s="4">
        <v>3.524</v>
      </c>
      <c r="K1143" s="1">
        <v>46183</v>
      </c>
      <c r="L1143">
        <v>3.5550000000000002</v>
      </c>
      <c r="M1143" s="1">
        <v>46181</v>
      </c>
      <c r="N1143">
        <v>3.617</v>
      </c>
      <c r="O1143" s="1">
        <v>46184</v>
      </c>
      <c r="P1143">
        <v>3.6459999999999999</v>
      </c>
      <c r="Q1143" s="1">
        <v>46188</v>
      </c>
      <c r="R1143">
        <v>3.74</v>
      </c>
      <c r="S1143" s="1"/>
      <c r="T1143" s="1"/>
      <c r="U1143" s="1"/>
      <c r="V1143" s="2"/>
    </row>
    <row r="1144" spans="1:22" x14ac:dyDescent="0.2">
      <c r="A1144" s="1">
        <v>46189</v>
      </c>
      <c r="B1144">
        <v>3.3650000000000002</v>
      </c>
      <c r="C1144" s="1">
        <v>46183</v>
      </c>
      <c r="D1144">
        <v>3.407</v>
      </c>
      <c r="E1144" s="1">
        <v>46181</v>
      </c>
      <c r="F1144">
        <v>3.4449999999999998</v>
      </c>
      <c r="G1144" s="1">
        <v>46189</v>
      </c>
      <c r="H1144">
        <v>3.4319999999999999</v>
      </c>
      <c r="I1144" s="1">
        <v>46183</v>
      </c>
      <c r="J1144" s="4">
        <v>3.5150000000000001</v>
      </c>
      <c r="K1144" s="1">
        <v>46184</v>
      </c>
      <c r="L1144">
        <v>3.5249999999999999</v>
      </c>
      <c r="M1144" s="1">
        <v>46182</v>
      </c>
      <c r="N1144">
        <v>3.609</v>
      </c>
      <c r="O1144" s="1">
        <v>46185</v>
      </c>
      <c r="P1144">
        <v>3.6120000000000001</v>
      </c>
      <c r="Q1144" s="1">
        <v>46189</v>
      </c>
      <c r="R1144">
        <v>3.746</v>
      </c>
      <c r="S1144" s="1"/>
      <c r="T1144" s="1"/>
      <c r="U1144" s="1"/>
      <c r="V1144" s="2"/>
    </row>
    <row r="1145" spans="1:22" x14ac:dyDescent="0.2">
      <c r="A1145" s="1">
        <v>46190</v>
      </c>
      <c r="B1145">
        <v>3.3650000000000002</v>
      </c>
      <c r="C1145" s="1">
        <v>46184</v>
      </c>
      <c r="D1145">
        <v>3.3980000000000001</v>
      </c>
      <c r="E1145" s="1">
        <v>46182</v>
      </c>
      <c r="F1145">
        <v>3.4369999999999998</v>
      </c>
      <c r="G1145" s="1">
        <v>46190</v>
      </c>
      <c r="H1145">
        <v>3.4325000000000001</v>
      </c>
      <c r="I1145" s="1">
        <v>46184</v>
      </c>
      <c r="J1145" s="4">
        <v>3.4870000000000001</v>
      </c>
      <c r="K1145" s="1">
        <v>46185</v>
      </c>
      <c r="L1145">
        <v>3.4969999999999999</v>
      </c>
      <c r="M1145" s="1">
        <v>46183</v>
      </c>
      <c r="N1145">
        <v>3.5979999999999999</v>
      </c>
      <c r="O1145" s="1">
        <v>46188</v>
      </c>
      <c r="P1145">
        <v>3.61</v>
      </c>
      <c r="Q1145" s="1">
        <v>46190</v>
      </c>
      <c r="R1145">
        <v>3.746</v>
      </c>
      <c r="S1145" s="1"/>
      <c r="T1145" s="1"/>
      <c r="U1145" s="1"/>
      <c r="V1145" s="2"/>
    </row>
    <row r="1146" spans="1:22" x14ac:dyDescent="0.2">
      <c r="A1146" s="1">
        <v>46191</v>
      </c>
      <c r="B1146">
        <v>3.3740000000000001</v>
      </c>
      <c r="C1146" s="1">
        <v>46185</v>
      </c>
      <c r="D1146">
        <v>3.3879999999999999</v>
      </c>
      <c r="E1146" s="1">
        <v>46183</v>
      </c>
      <c r="F1146">
        <v>3.431</v>
      </c>
      <c r="G1146" s="1">
        <v>46191</v>
      </c>
      <c r="H1146">
        <v>3.4510000000000001</v>
      </c>
      <c r="I1146" s="1">
        <v>46185</v>
      </c>
      <c r="J1146" s="4">
        <v>3.4630000000000001</v>
      </c>
      <c r="K1146" s="1">
        <v>46188</v>
      </c>
      <c r="L1146">
        <v>3.4940000000000002</v>
      </c>
      <c r="M1146" s="1">
        <v>46184</v>
      </c>
      <c r="N1146">
        <v>3.569</v>
      </c>
      <c r="O1146" s="1">
        <v>46189</v>
      </c>
      <c r="P1146">
        <v>3.6160000000000001</v>
      </c>
      <c r="Q1146" s="1">
        <v>46191</v>
      </c>
      <c r="R1146">
        <v>3.7650000000000001</v>
      </c>
      <c r="S1146" s="1"/>
      <c r="T1146" s="1"/>
      <c r="U1146" s="1"/>
      <c r="V1146" s="2"/>
    </row>
    <row r="1147" spans="1:22" x14ac:dyDescent="0.2">
      <c r="A1147" s="1">
        <v>46192</v>
      </c>
      <c r="B1147">
        <v>3.3679999999999999</v>
      </c>
      <c r="C1147" s="1">
        <v>46188</v>
      </c>
      <c r="D1147">
        <v>3.38</v>
      </c>
      <c r="E1147" s="1">
        <v>46184</v>
      </c>
      <c r="F1147">
        <v>3.4140000000000001</v>
      </c>
      <c r="G1147" s="1">
        <v>46192</v>
      </c>
      <c r="H1147">
        <v>3.4649999999999999</v>
      </c>
      <c r="I1147" s="1">
        <v>46188</v>
      </c>
      <c r="J1147" s="4">
        <v>3.4569999999999999</v>
      </c>
      <c r="K1147" s="1">
        <v>46189</v>
      </c>
      <c r="L1147">
        <v>3.5</v>
      </c>
      <c r="M1147" s="1">
        <v>46185</v>
      </c>
      <c r="N1147">
        <v>3.536</v>
      </c>
      <c r="O1147" s="1">
        <v>46190</v>
      </c>
      <c r="P1147">
        <v>3.6160999999999999</v>
      </c>
      <c r="Q1147" s="1">
        <v>46192</v>
      </c>
      <c r="R1147">
        <v>3.7709999999999999</v>
      </c>
      <c r="S1147" s="1"/>
      <c r="T1147" s="1"/>
      <c r="U1147" s="1"/>
      <c r="V1147" s="2"/>
    </row>
    <row r="1148" spans="1:22" x14ac:dyDescent="0.2">
      <c r="A1148" s="1">
        <v>46195</v>
      </c>
      <c r="B1148">
        <v>3.4009999999999998</v>
      </c>
      <c r="C1148" s="1">
        <v>46189</v>
      </c>
      <c r="D1148">
        <v>3.38</v>
      </c>
      <c r="E1148" s="1">
        <v>46185</v>
      </c>
      <c r="F1148">
        <v>3.3969999999999998</v>
      </c>
      <c r="G1148" s="1">
        <v>46195</v>
      </c>
      <c r="H1148">
        <v>3.4969999999999999</v>
      </c>
      <c r="I1148" s="1">
        <v>46189</v>
      </c>
      <c r="J1148" s="4">
        <v>3.464</v>
      </c>
      <c r="K1148" s="1">
        <v>46190</v>
      </c>
      <c r="L1148">
        <v>3.5009999999999999</v>
      </c>
      <c r="M1148" s="1">
        <v>46188</v>
      </c>
      <c r="N1148">
        <v>3.5339999999999998</v>
      </c>
      <c r="O1148" s="1">
        <v>46191</v>
      </c>
      <c r="P1148">
        <v>3.6339999999999999</v>
      </c>
      <c r="Q1148" s="1">
        <v>46195</v>
      </c>
      <c r="R1148">
        <v>3.79</v>
      </c>
      <c r="S1148" s="1"/>
      <c r="T1148" s="1"/>
      <c r="U1148" s="1"/>
      <c r="V1148" s="2"/>
    </row>
    <row r="1149" spans="1:22" x14ac:dyDescent="0.2">
      <c r="A1149" s="1">
        <v>46196</v>
      </c>
      <c r="B1149">
        <v>3.395</v>
      </c>
      <c r="C1149" s="1">
        <v>46190</v>
      </c>
      <c r="D1149">
        <v>3.38</v>
      </c>
      <c r="E1149" s="1">
        <v>46188</v>
      </c>
      <c r="F1149">
        <v>3.3919999999999999</v>
      </c>
      <c r="G1149" s="1">
        <v>46196</v>
      </c>
      <c r="H1149">
        <v>3.4969999999999999</v>
      </c>
      <c r="I1149" s="1">
        <v>46190</v>
      </c>
      <c r="J1149" s="4">
        <v>3.464</v>
      </c>
      <c r="K1149" s="1">
        <v>46191</v>
      </c>
      <c r="L1149">
        <v>3.5169999999999999</v>
      </c>
      <c r="M1149" s="1">
        <v>46189</v>
      </c>
      <c r="N1149">
        <v>3.5419999999999998</v>
      </c>
      <c r="O1149" s="1">
        <v>46192</v>
      </c>
      <c r="P1149">
        <v>3.64</v>
      </c>
      <c r="Q1149" s="1">
        <v>46196</v>
      </c>
      <c r="R1149">
        <v>3.7669999999999999</v>
      </c>
      <c r="S1149" s="1"/>
      <c r="T1149" s="1"/>
      <c r="U1149" s="1"/>
      <c r="V1149" s="2"/>
    </row>
    <row r="1150" spans="1:22" x14ac:dyDescent="0.2">
      <c r="A1150" s="1">
        <v>46197</v>
      </c>
      <c r="B1150">
        <v>3.4209999999999998</v>
      </c>
      <c r="C1150" s="1">
        <v>46191</v>
      </c>
      <c r="D1150">
        <v>3.3919999999999999</v>
      </c>
      <c r="E1150" s="1">
        <v>46189</v>
      </c>
      <c r="F1150">
        <v>3.3923000000000001</v>
      </c>
      <c r="G1150" s="1">
        <v>46197</v>
      </c>
      <c r="H1150">
        <v>3.512</v>
      </c>
      <c r="I1150" s="1">
        <v>46191</v>
      </c>
      <c r="J1150" s="4">
        <v>3.4830000000000001</v>
      </c>
      <c r="K1150" s="1">
        <v>46192</v>
      </c>
      <c r="L1150">
        <v>3.5329999999999999</v>
      </c>
      <c r="M1150" s="1">
        <v>46190</v>
      </c>
      <c r="N1150">
        <v>3.5419999999999998</v>
      </c>
      <c r="O1150" s="1">
        <v>46195</v>
      </c>
      <c r="P1150">
        <v>3.661</v>
      </c>
      <c r="Q1150" s="1">
        <v>46197</v>
      </c>
      <c r="R1150">
        <v>3.7709999999999999</v>
      </c>
      <c r="S1150" s="1"/>
      <c r="T1150" s="1"/>
      <c r="U1150" s="1"/>
      <c r="V1150" s="2"/>
    </row>
    <row r="1151" spans="1:22" x14ac:dyDescent="0.2">
      <c r="A1151" s="1">
        <v>46198</v>
      </c>
      <c r="B1151">
        <v>3.4260000000000002</v>
      </c>
      <c r="C1151" s="1">
        <v>46192</v>
      </c>
      <c r="D1151">
        <v>3.3919999999999999</v>
      </c>
      <c r="E1151" s="1">
        <v>46190</v>
      </c>
      <c r="F1151">
        <v>3.3925000000000001</v>
      </c>
      <c r="G1151" s="1">
        <v>46198</v>
      </c>
      <c r="H1151">
        <v>3.512</v>
      </c>
      <c r="I1151" s="1">
        <v>46192</v>
      </c>
      <c r="J1151" s="4">
        <v>3.5</v>
      </c>
      <c r="K1151" s="1">
        <v>46195</v>
      </c>
      <c r="L1151">
        <v>3.5569999999999999</v>
      </c>
      <c r="M1151" s="1">
        <v>46191</v>
      </c>
      <c r="N1151">
        <v>3.5579999999999998</v>
      </c>
      <c r="O1151" s="1">
        <v>46196</v>
      </c>
      <c r="P1151">
        <v>3.641</v>
      </c>
      <c r="Q1151" s="1">
        <v>46198</v>
      </c>
      <c r="R1151">
        <v>3.7679999999999998</v>
      </c>
      <c r="S1151" s="1"/>
      <c r="T1151" s="1"/>
      <c r="U1151" s="1"/>
      <c r="V1151" s="2"/>
    </row>
    <row r="1152" spans="1:22" x14ac:dyDescent="0.2">
      <c r="A1152" s="1">
        <v>46199</v>
      </c>
      <c r="B1152">
        <v>3.4129999999999998</v>
      </c>
      <c r="C1152" s="1">
        <v>46195</v>
      </c>
      <c r="D1152">
        <v>3.4289999999999998</v>
      </c>
      <c r="E1152" s="1">
        <v>46191</v>
      </c>
      <c r="F1152">
        <v>3.4074</v>
      </c>
      <c r="G1152" s="1">
        <v>46199</v>
      </c>
      <c r="H1152">
        <v>3.49</v>
      </c>
      <c r="I1152" s="1">
        <v>46195</v>
      </c>
      <c r="J1152" s="4">
        <v>3.5259999999999998</v>
      </c>
      <c r="K1152" s="1">
        <v>46196</v>
      </c>
      <c r="L1152">
        <v>3.5449999999999999</v>
      </c>
      <c r="M1152" s="1">
        <v>46192</v>
      </c>
      <c r="N1152">
        <v>3.5720000000000001</v>
      </c>
      <c r="O1152" s="1">
        <v>46197</v>
      </c>
      <c r="P1152">
        <v>3.65</v>
      </c>
      <c r="Q1152" s="1">
        <v>46199</v>
      </c>
      <c r="R1152">
        <v>3.7490000000000001</v>
      </c>
      <c r="S1152" s="1"/>
      <c r="T1152" s="1"/>
      <c r="U1152" s="1"/>
      <c r="V1152" s="2"/>
    </row>
    <row r="1153" spans="1:22" x14ac:dyDescent="0.2">
      <c r="A1153" s="1">
        <v>46202</v>
      </c>
      <c r="B1153">
        <v>3.423</v>
      </c>
      <c r="C1153" s="1">
        <v>46196</v>
      </c>
      <c r="D1153">
        <v>3.4239999999999999</v>
      </c>
      <c r="E1153" s="1">
        <v>46192</v>
      </c>
      <c r="F1153">
        <v>3.4119999999999999</v>
      </c>
      <c r="G1153" s="1">
        <v>46202</v>
      </c>
      <c r="H1153">
        <v>3.4910000000000001</v>
      </c>
      <c r="I1153" s="1">
        <v>46196</v>
      </c>
      <c r="J1153" s="4">
        <v>3.52</v>
      </c>
      <c r="K1153" s="1">
        <v>46197</v>
      </c>
      <c r="L1153">
        <v>3.5590000000000002</v>
      </c>
      <c r="M1153" s="1">
        <v>46195</v>
      </c>
      <c r="N1153">
        <v>3.5920000000000001</v>
      </c>
      <c r="O1153" s="1">
        <v>46198</v>
      </c>
      <c r="P1153">
        <v>3.6469999999999998</v>
      </c>
      <c r="Q1153" s="1">
        <v>46202</v>
      </c>
      <c r="R1153">
        <v>3.7509999999999999</v>
      </c>
      <c r="S1153" s="1"/>
      <c r="T1153" s="1"/>
      <c r="U1153" s="1"/>
      <c r="V1153" s="2"/>
    </row>
    <row r="1154" spans="1:22" x14ac:dyDescent="0.2">
      <c r="A1154" s="1">
        <v>46203</v>
      </c>
      <c r="B1154">
        <v>3.423</v>
      </c>
      <c r="C1154" s="1">
        <v>46197</v>
      </c>
      <c r="D1154">
        <v>3.4449999999999998</v>
      </c>
      <c r="E1154" s="1">
        <v>46195</v>
      </c>
      <c r="F1154">
        <v>3.4550000000000001</v>
      </c>
      <c r="G1154" s="1">
        <v>46203</v>
      </c>
      <c r="H1154">
        <v>3.4790000000000001</v>
      </c>
      <c r="I1154" s="1">
        <v>46197</v>
      </c>
      <c r="J1154" s="4">
        <v>3.5369999999999999</v>
      </c>
      <c r="K1154" s="1">
        <v>46198</v>
      </c>
      <c r="L1154">
        <v>3.5569999999999999</v>
      </c>
      <c r="M1154" s="1">
        <v>46196</v>
      </c>
      <c r="N1154">
        <v>3.5750000000000002</v>
      </c>
      <c r="O1154" s="1">
        <v>46199</v>
      </c>
      <c r="P1154">
        <v>3.6280000000000001</v>
      </c>
      <c r="Q1154" s="1">
        <v>46203</v>
      </c>
      <c r="R1154">
        <v>3.7370000000000001</v>
      </c>
      <c r="S1154" s="1"/>
      <c r="T1154" s="1"/>
      <c r="U1154" s="1"/>
      <c r="V1154" s="2"/>
    </row>
    <row r="1155" spans="1:22" x14ac:dyDescent="0.2">
      <c r="A1155" s="1">
        <v>46204</v>
      </c>
      <c r="B1155">
        <v>3.4449999999999998</v>
      </c>
      <c r="C1155" s="1">
        <v>46198</v>
      </c>
      <c r="D1155">
        <v>3.448</v>
      </c>
      <c r="E1155" s="1">
        <v>46196</v>
      </c>
      <c r="F1155">
        <v>3.4510000000000001</v>
      </c>
      <c r="G1155" s="1">
        <v>46204</v>
      </c>
      <c r="H1155">
        <v>3.5089999999999999</v>
      </c>
      <c r="I1155" s="1">
        <v>46198</v>
      </c>
      <c r="J1155" s="4">
        <v>3.5369999999999999</v>
      </c>
      <c r="K1155" s="1">
        <v>46199</v>
      </c>
      <c r="L1155">
        <v>3.5369999999999999</v>
      </c>
      <c r="M1155" s="1">
        <v>46197</v>
      </c>
      <c r="N1155">
        <v>3.5870000000000002</v>
      </c>
      <c r="O1155" s="1">
        <v>46202</v>
      </c>
      <c r="P1155">
        <v>3.6320000000000001</v>
      </c>
      <c r="Q1155" s="1">
        <v>46204</v>
      </c>
      <c r="R1155">
        <v>3.7679999999999998</v>
      </c>
      <c r="S1155" s="1"/>
      <c r="T1155" s="1"/>
      <c r="U1155" s="1"/>
      <c r="V1155" s="2"/>
    </row>
    <row r="1156" spans="1:22" x14ac:dyDescent="0.2">
      <c r="A1156" s="1">
        <v>46205</v>
      </c>
      <c r="B1156">
        <v>3.4340000000000002</v>
      </c>
      <c r="C1156" s="1">
        <v>46199</v>
      </c>
      <c r="D1156">
        <v>3.4340000000000002</v>
      </c>
      <c r="E1156" s="1">
        <v>46197</v>
      </c>
      <c r="F1156">
        <v>3.4689999999999999</v>
      </c>
      <c r="G1156" s="1">
        <v>46205</v>
      </c>
      <c r="H1156">
        <v>3.488</v>
      </c>
      <c r="I1156" s="1">
        <v>46199</v>
      </c>
      <c r="J1156" s="4">
        <v>3.5139999999999998</v>
      </c>
      <c r="K1156" s="1">
        <v>46202</v>
      </c>
      <c r="L1156">
        <v>3.5390000000000001</v>
      </c>
      <c r="M1156" s="1">
        <v>46198</v>
      </c>
      <c r="N1156">
        <v>3.585</v>
      </c>
      <c r="O1156" s="1">
        <v>46203</v>
      </c>
      <c r="P1156">
        <v>3.62</v>
      </c>
      <c r="Q1156" s="1">
        <v>46205</v>
      </c>
      <c r="R1156">
        <v>3.7629999999999999</v>
      </c>
      <c r="S1156" s="1"/>
      <c r="T1156" s="1"/>
      <c r="U1156" s="1"/>
      <c r="V1156" s="2"/>
    </row>
    <row r="1157" spans="1:22" x14ac:dyDescent="0.2">
      <c r="A1157" s="1">
        <v>46206</v>
      </c>
      <c r="B1157">
        <v>3.4239999999999999</v>
      </c>
      <c r="C1157" s="1">
        <v>46202</v>
      </c>
      <c r="D1157">
        <v>3.44</v>
      </c>
      <c r="E1157" s="1">
        <v>46198</v>
      </c>
      <c r="F1157">
        <v>3.4729999999999999</v>
      </c>
      <c r="G1157" s="1">
        <v>46206</v>
      </c>
      <c r="H1157">
        <v>3.4780000000000002</v>
      </c>
      <c r="I1157" s="1">
        <v>46202</v>
      </c>
      <c r="J1157" s="4">
        <v>3.512</v>
      </c>
      <c r="K1157" s="1">
        <v>46203</v>
      </c>
      <c r="L1157">
        <v>3.528</v>
      </c>
      <c r="M1157" s="1">
        <v>46199</v>
      </c>
      <c r="N1157">
        <v>3.5659999999999998</v>
      </c>
      <c r="O1157" s="1">
        <v>46204</v>
      </c>
      <c r="P1157">
        <v>3.6480000000000001</v>
      </c>
      <c r="Q1157" s="1">
        <v>46206</v>
      </c>
      <c r="R1157">
        <v>3.7559999999999998</v>
      </c>
      <c r="S1157" s="1"/>
      <c r="T1157" s="1"/>
      <c r="U1157" s="1"/>
      <c r="V1157" s="2"/>
    </row>
    <row r="1158" spans="1:22" x14ac:dyDescent="0.2">
      <c r="A1158" s="1">
        <v>46209</v>
      </c>
      <c r="B1158">
        <v>3.4329999999999998</v>
      </c>
      <c r="C1158" s="1">
        <v>46203</v>
      </c>
      <c r="D1158">
        <v>3.4319999999999999</v>
      </c>
      <c r="E1158" s="1">
        <v>46199</v>
      </c>
      <c r="F1158">
        <v>3.4550000000000001</v>
      </c>
      <c r="G1158" s="1">
        <v>46209</v>
      </c>
      <c r="H1158">
        <v>3.4860000000000002</v>
      </c>
      <c r="I1158" s="1">
        <v>46203</v>
      </c>
      <c r="J1158" s="4">
        <v>3.5</v>
      </c>
      <c r="K1158" s="1">
        <v>46204</v>
      </c>
      <c r="L1158">
        <v>3.5539999999999998</v>
      </c>
      <c r="M1158" s="1">
        <v>46202</v>
      </c>
      <c r="N1158">
        <v>3.57</v>
      </c>
      <c r="O1158" s="1">
        <v>46205</v>
      </c>
      <c r="P1158">
        <v>3.64</v>
      </c>
      <c r="Q1158" s="1">
        <v>46209</v>
      </c>
      <c r="R1158">
        <v>3.7559999999999998</v>
      </c>
      <c r="S1158" s="1"/>
      <c r="T1158" s="1"/>
      <c r="U1158" s="1"/>
      <c r="V1158" s="2"/>
    </row>
    <row r="1159" spans="1:22" x14ac:dyDescent="0.2">
      <c r="A1159" s="1">
        <v>46210</v>
      </c>
      <c r="B1159">
        <v>3.4470000000000001</v>
      </c>
      <c r="C1159" s="1">
        <v>46204</v>
      </c>
      <c r="D1159">
        <v>3.4540000000000002</v>
      </c>
      <c r="E1159" s="1">
        <v>46202</v>
      </c>
      <c r="F1159">
        <v>3.4580000000000002</v>
      </c>
      <c r="G1159" s="1">
        <v>46210</v>
      </c>
      <c r="H1159">
        <v>3.5030000000000001</v>
      </c>
      <c r="I1159" s="1">
        <v>46204</v>
      </c>
      <c r="J1159" s="4">
        <v>3.5249999999999999</v>
      </c>
      <c r="K1159" s="1">
        <v>46205</v>
      </c>
      <c r="L1159">
        <v>3.5419999999999998</v>
      </c>
      <c r="M1159" s="1">
        <v>46203</v>
      </c>
      <c r="N1159">
        <v>3.56</v>
      </c>
      <c r="O1159" s="1">
        <v>46206</v>
      </c>
      <c r="P1159">
        <v>3.6339999999999999</v>
      </c>
      <c r="Q1159" s="1">
        <v>46210</v>
      </c>
      <c r="R1159">
        <v>3.7730000000000001</v>
      </c>
      <c r="S1159" s="1"/>
      <c r="T1159" s="1"/>
      <c r="U1159" s="1"/>
      <c r="V1159" s="2"/>
    </row>
    <row r="1160" spans="1:22" x14ac:dyDescent="0.2">
      <c r="A1160" s="1">
        <v>46211</v>
      </c>
      <c r="B1160">
        <v>3.4499</v>
      </c>
      <c r="C1160" s="1">
        <v>46205</v>
      </c>
      <c r="D1160">
        <v>3.4430000000000001</v>
      </c>
      <c r="E1160" s="1">
        <v>46203</v>
      </c>
      <c r="F1160">
        <v>3.4430000000000001</v>
      </c>
      <c r="G1160" s="1">
        <v>46211</v>
      </c>
      <c r="H1160">
        <v>3.5169999999999999</v>
      </c>
      <c r="I1160" s="1">
        <v>46205</v>
      </c>
      <c r="J1160" s="4">
        <v>3.51</v>
      </c>
      <c r="K1160" s="1">
        <v>46206</v>
      </c>
      <c r="L1160">
        <v>3.53</v>
      </c>
      <c r="M1160" s="1">
        <v>46204</v>
      </c>
      <c r="N1160">
        <v>3.5880000000000001</v>
      </c>
      <c r="O1160" s="1">
        <v>46209</v>
      </c>
      <c r="P1160">
        <v>3.6339999999999999</v>
      </c>
      <c r="Q1160" s="1">
        <v>46211</v>
      </c>
      <c r="R1160">
        <v>3.7909999999999999</v>
      </c>
      <c r="S1160" s="1"/>
      <c r="T1160" s="1"/>
      <c r="U1160" s="1"/>
      <c r="V1160" s="2"/>
    </row>
    <row r="1161" spans="1:22" x14ac:dyDescent="0.2">
      <c r="A1161" s="1">
        <v>46212</v>
      </c>
      <c r="B1161">
        <v>3.4550000000000001</v>
      </c>
      <c r="C1161" s="1">
        <v>46206</v>
      </c>
      <c r="D1161">
        <v>3.431</v>
      </c>
      <c r="E1161" s="1">
        <v>46204</v>
      </c>
      <c r="F1161">
        <v>3.4660000000000002</v>
      </c>
      <c r="G1161" s="1">
        <v>46212</v>
      </c>
      <c r="H1161">
        <v>3.51</v>
      </c>
      <c r="I1161" s="1">
        <v>46206</v>
      </c>
      <c r="J1161" s="4">
        <v>3.4975000000000001</v>
      </c>
      <c r="K1161" s="1">
        <v>46209</v>
      </c>
      <c r="L1161">
        <v>3.5310000000000001</v>
      </c>
      <c r="M1161" s="1">
        <v>46205</v>
      </c>
      <c r="N1161">
        <v>3.5790000000000002</v>
      </c>
      <c r="O1161" s="1">
        <v>46210</v>
      </c>
      <c r="P1161">
        <v>3.65</v>
      </c>
      <c r="Q1161" s="1">
        <v>46212</v>
      </c>
      <c r="R1161">
        <v>3.7846000000000002</v>
      </c>
      <c r="S1161" s="1"/>
      <c r="T1161" s="1"/>
      <c r="U1161" s="1"/>
      <c r="V1161" s="2"/>
    </row>
    <row r="1162" spans="1:22" x14ac:dyDescent="0.2">
      <c r="A1162" s="1">
        <v>46213</v>
      </c>
      <c r="B1162">
        <v>3.4350000000000001</v>
      </c>
      <c r="C1162" s="1">
        <v>46209</v>
      </c>
      <c r="D1162">
        <v>3.4413</v>
      </c>
      <c r="E1162" s="1">
        <v>46205</v>
      </c>
      <c r="F1162">
        <v>3.4510000000000001</v>
      </c>
      <c r="G1162" s="1">
        <v>46213</v>
      </c>
      <c r="H1162">
        <v>3.5</v>
      </c>
      <c r="I1162" s="1">
        <v>46209</v>
      </c>
      <c r="J1162" s="4">
        <v>3.5009999999999999</v>
      </c>
      <c r="K1162" s="1">
        <v>46210</v>
      </c>
      <c r="L1162">
        <v>3.5449999999999999</v>
      </c>
      <c r="M1162" s="1">
        <v>46206</v>
      </c>
      <c r="N1162">
        <v>3.5720000000000001</v>
      </c>
      <c r="O1162" s="1">
        <v>46211</v>
      </c>
      <c r="P1162">
        <v>3.6680000000000001</v>
      </c>
      <c r="Q1162" s="1">
        <v>46213</v>
      </c>
      <c r="R1162">
        <v>3.77</v>
      </c>
      <c r="S1162" s="1"/>
      <c r="T1162" s="1"/>
      <c r="U1162" s="1"/>
      <c r="V1162" s="2"/>
    </row>
    <row r="1163" spans="1:22" x14ac:dyDescent="0.2">
      <c r="A1163" s="1">
        <v>46216</v>
      </c>
      <c r="B1163">
        <v>3.4470000000000001</v>
      </c>
      <c r="C1163" s="1">
        <v>46210</v>
      </c>
      <c r="D1163">
        <v>3.4569999999999999</v>
      </c>
      <c r="E1163" s="1">
        <v>46206</v>
      </c>
      <c r="F1163">
        <v>3.4409999999999998</v>
      </c>
      <c r="G1163" s="1">
        <v>46216</v>
      </c>
      <c r="H1163">
        <v>3.5110000000000001</v>
      </c>
      <c r="I1163" s="1">
        <v>46210</v>
      </c>
      <c r="J1163" s="4">
        <v>3.5190000000000001</v>
      </c>
      <c r="K1163" s="1">
        <v>46211</v>
      </c>
      <c r="L1163">
        <v>3.5609999999999999</v>
      </c>
      <c r="M1163" s="1">
        <v>46209</v>
      </c>
      <c r="N1163">
        <v>3.5710000000000002</v>
      </c>
      <c r="O1163" s="1">
        <v>46212</v>
      </c>
      <c r="P1163">
        <v>3.6575000000000002</v>
      </c>
      <c r="Q1163" s="1">
        <v>46216</v>
      </c>
      <c r="R1163">
        <v>3.786</v>
      </c>
      <c r="S1163" s="1"/>
      <c r="T1163" s="1"/>
      <c r="U1163" s="1"/>
      <c r="V1163" s="2"/>
    </row>
    <row r="1164" spans="1:22" x14ac:dyDescent="0.2">
      <c r="A1164" s="1">
        <v>46217</v>
      </c>
      <c r="B1164">
        <v>3.4580000000000002</v>
      </c>
      <c r="C1164" s="1">
        <v>46211</v>
      </c>
      <c r="D1164">
        <v>3.4621</v>
      </c>
      <c r="E1164" s="1">
        <v>46209</v>
      </c>
      <c r="F1164">
        <v>3.45</v>
      </c>
      <c r="G1164" s="1">
        <v>46217</v>
      </c>
      <c r="H1164">
        <v>3.5310000000000001</v>
      </c>
      <c r="I1164" s="1">
        <v>46211</v>
      </c>
      <c r="J1164" s="4">
        <v>3.536</v>
      </c>
      <c r="K1164" s="1">
        <v>46212</v>
      </c>
      <c r="L1164">
        <v>3.5525000000000002</v>
      </c>
      <c r="M1164" s="1">
        <v>46210</v>
      </c>
      <c r="N1164">
        <v>3.5870000000000002</v>
      </c>
      <c r="O1164" s="1">
        <v>46213</v>
      </c>
      <c r="P1164">
        <v>3.6475</v>
      </c>
      <c r="Q1164" s="1">
        <v>46217</v>
      </c>
      <c r="R1164">
        <v>3.8090000000000002</v>
      </c>
      <c r="S1164" s="1"/>
      <c r="T1164" s="1"/>
      <c r="U1164" s="1"/>
      <c r="V1164" s="2"/>
    </row>
    <row r="1165" spans="1:22" x14ac:dyDescent="0.2">
      <c r="A1165" s="1">
        <v>46218</v>
      </c>
      <c r="B1165">
        <v>3.4649999999999999</v>
      </c>
      <c r="C1165" s="1">
        <v>46212</v>
      </c>
      <c r="D1165">
        <v>3.452</v>
      </c>
      <c r="E1165" s="1">
        <v>46210</v>
      </c>
      <c r="F1165">
        <v>3.4670000000000001</v>
      </c>
      <c r="G1165" s="1">
        <v>46218</v>
      </c>
      <c r="H1165">
        <v>3.54</v>
      </c>
      <c r="I1165" s="1">
        <v>46212</v>
      </c>
      <c r="J1165" s="4">
        <v>3.5274999999999999</v>
      </c>
      <c r="K1165" s="1">
        <v>46213</v>
      </c>
      <c r="L1165">
        <v>3.5425</v>
      </c>
      <c r="M1165" s="1">
        <v>46211</v>
      </c>
      <c r="N1165">
        <v>3.605</v>
      </c>
      <c r="O1165" s="1">
        <v>46216</v>
      </c>
      <c r="P1165">
        <v>3.6629999999999998</v>
      </c>
      <c r="Q1165" s="1">
        <v>46218</v>
      </c>
      <c r="R1165">
        <v>3.8159999999999998</v>
      </c>
      <c r="S1165" s="1"/>
      <c r="T1165" s="1"/>
      <c r="U1165" s="1"/>
      <c r="V1165" s="2"/>
    </row>
    <row r="1166" spans="1:22" x14ac:dyDescent="0.2">
      <c r="A1166" s="1">
        <v>46219</v>
      </c>
      <c r="B1166">
        <v>3.452</v>
      </c>
      <c r="C1166" s="1">
        <v>46213</v>
      </c>
      <c r="D1166">
        <v>3.4510000000000001</v>
      </c>
      <c r="E1166" s="1">
        <v>46211</v>
      </c>
      <c r="F1166">
        <v>3.476</v>
      </c>
      <c r="G1166" s="1">
        <v>46219</v>
      </c>
      <c r="H1166">
        <v>3.5550000000000002</v>
      </c>
      <c r="I1166" s="1">
        <v>46213</v>
      </c>
      <c r="J1166" s="4">
        <v>3.5200999999999998</v>
      </c>
      <c r="K1166" s="1">
        <v>46216</v>
      </c>
      <c r="L1166">
        <v>3.5575000000000001</v>
      </c>
      <c r="M1166" s="1">
        <v>46212</v>
      </c>
      <c r="N1166">
        <v>3.5950000000000002</v>
      </c>
      <c r="O1166" s="1">
        <v>46217</v>
      </c>
      <c r="P1166">
        <v>3.6850000000000001</v>
      </c>
      <c r="Q1166" s="1">
        <v>46219</v>
      </c>
      <c r="R1166">
        <v>3.8275000000000001</v>
      </c>
      <c r="S1166" s="1"/>
      <c r="T1166" s="1"/>
      <c r="U1166" s="1"/>
      <c r="V1166" s="2"/>
    </row>
    <row r="1167" spans="1:22" x14ac:dyDescent="0.2">
      <c r="A1167" s="1">
        <v>46220</v>
      </c>
      <c r="B1167">
        <v>3.456</v>
      </c>
      <c r="C1167" s="1">
        <v>46216</v>
      </c>
      <c r="D1167">
        <v>3.4580000000000002</v>
      </c>
      <c r="E1167" s="1">
        <v>46212</v>
      </c>
      <c r="F1167">
        <v>3.4699</v>
      </c>
      <c r="G1167" s="1">
        <v>46220</v>
      </c>
      <c r="H1167">
        <v>3.5609999999999999</v>
      </c>
      <c r="I1167" s="1">
        <v>46216</v>
      </c>
      <c r="J1167" s="4">
        <v>3.5320999999999998</v>
      </c>
      <c r="K1167" s="1">
        <v>46217</v>
      </c>
      <c r="L1167">
        <v>3.58</v>
      </c>
      <c r="M1167" s="1">
        <v>46213</v>
      </c>
      <c r="N1167">
        <v>3.585</v>
      </c>
      <c r="O1167" s="1">
        <v>46218</v>
      </c>
      <c r="P1167">
        <v>3.6934</v>
      </c>
      <c r="Q1167" s="1">
        <v>46220</v>
      </c>
      <c r="R1167">
        <v>3.8260000000000001</v>
      </c>
      <c r="S1167" s="1"/>
      <c r="T1167" s="1"/>
      <c r="U1167" s="1"/>
      <c r="V1167" s="2"/>
    </row>
    <row r="1168" spans="1:22" x14ac:dyDescent="0.2">
      <c r="A1168" s="1">
        <v>46223</v>
      </c>
      <c r="B1168">
        <v>3.4540000000000002</v>
      </c>
      <c r="C1168" s="1">
        <v>46217</v>
      </c>
      <c r="D1168">
        <v>3.47</v>
      </c>
      <c r="E1168" s="1">
        <v>46213</v>
      </c>
      <c r="F1168">
        <v>3.4624999999999999</v>
      </c>
      <c r="G1168" s="1">
        <v>46223</v>
      </c>
      <c r="H1168">
        <v>3.5680000000000001</v>
      </c>
      <c r="I1168" s="1">
        <v>46217</v>
      </c>
      <c r="J1168" s="4">
        <v>3.5529999999999999</v>
      </c>
      <c r="K1168" s="1">
        <v>46218</v>
      </c>
      <c r="L1168">
        <v>3.5886999999999998</v>
      </c>
      <c r="M1168" s="1">
        <v>46216</v>
      </c>
      <c r="N1168">
        <v>3.6</v>
      </c>
      <c r="O1168" s="1">
        <v>46219</v>
      </c>
      <c r="P1168">
        <v>3.7040000000000002</v>
      </c>
      <c r="Q1168" s="1">
        <v>46223</v>
      </c>
      <c r="R1168">
        <v>3.8410000000000002</v>
      </c>
      <c r="S1168" s="1"/>
      <c r="T1168" s="1"/>
      <c r="U1168" s="1"/>
      <c r="V1168" s="2"/>
    </row>
    <row r="1169" spans="1:22" x14ac:dyDescent="0.2">
      <c r="A1169" s="1">
        <v>46224</v>
      </c>
      <c r="B1169">
        <v>3.4613</v>
      </c>
      <c r="C1169" s="1">
        <v>46218</v>
      </c>
      <c r="D1169">
        <v>3.4769999999999999</v>
      </c>
      <c r="E1169" s="1">
        <v>46216</v>
      </c>
      <c r="F1169">
        <v>3.4689999999999999</v>
      </c>
      <c r="G1169" s="1">
        <v>46224</v>
      </c>
      <c r="H1169">
        <v>3.5737999999999999</v>
      </c>
      <c r="I1169" s="1">
        <v>46218</v>
      </c>
      <c r="J1169" s="4">
        <v>3.5605000000000002</v>
      </c>
      <c r="K1169" s="1">
        <v>46219</v>
      </c>
      <c r="L1169">
        <v>3.6019000000000001</v>
      </c>
      <c r="M1169" s="1">
        <v>46217</v>
      </c>
      <c r="N1169">
        <v>3.6221000000000001</v>
      </c>
      <c r="O1169" s="1">
        <v>46220</v>
      </c>
      <c r="P1169">
        <v>3.7052</v>
      </c>
      <c r="Q1169" s="1">
        <v>46224</v>
      </c>
      <c r="R1169">
        <v>3.8424999999999998</v>
      </c>
      <c r="S1169" s="1"/>
      <c r="T1169" s="1"/>
      <c r="U1169" s="1"/>
      <c r="V1169" s="2"/>
    </row>
    <row r="1170" spans="1:22" x14ac:dyDescent="0.2">
      <c r="A1170" s="1">
        <v>46225</v>
      </c>
      <c r="B1170">
        <v>3.4630000000000001</v>
      </c>
      <c r="C1170" s="1">
        <v>46219</v>
      </c>
      <c r="D1170">
        <v>3.4750000000000001</v>
      </c>
      <c r="E1170" s="1">
        <v>46217</v>
      </c>
      <c r="F1170">
        <v>3.4849999999999999</v>
      </c>
      <c r="G1170" s="1">
        <v>46225</v>
      </c>
      <c r="H1170">
        <v>3.5859999999999999</v>
      </c>
      <c r="I1170" s="1">
        <v>46219</v>
      </c>
      <c r="J1170" s="4">
        <v>3.577</v>
      </c>
      <c r="K1170" s="1">
        <v>46220</v>
      </c>
      <c r="L1170">
        <v>3.601</v>
      </c>
      <c r="M1170" s="1">
        <v>46218</v>
      </c>
      <c r="N1170">
        <v>3.629</v>
      </c>
      <c r="O1170" s="1">
        <v>46223</v>
      </c>
      <c r="P1170">
        <v>3.718</v>
      </c>
      <c r="Q1170" s="1">
        <v>46225</v>
      </c>
      <c r="R1170">
        <v>3.86</v>
      </c>
      <c r="S1170" s="1"/>
      <c r="T1170" s="1"/>
      <c r="U1170" s="1"/>
      <c r="V1170" s="2"/>
    </row>
    <row r="1171" spans="1:22" x14ac:dyDescent="0.2">
      <c r="A1171" s="1">
        <v>46226</v>
      </c>
      <c r="B1171">
        <v>3.4649999999999999</v>
      </c>
      <c r="C1171" s="1">
        <v>46220</v>
      </c>
      <c r="D1171">
        <v>3.4790000000000001</v>
      </c>
      <c r="E1171" s="1">
        <v>46218</v>
      </c>
      <c r="F1171">
        <v>3.4975000000000001</v>
      </c>
      <c r="G1171" s="1">
        <v>46226</v>
      </c>
      <c r="H1171">
        <v>3.5920000000000001</v>
      </c>
      <c r="I1171" s="1">
        <v>46220</v>
      </c>
      <c r="J1171" s="4">
        <v>3.5825</v>
      </c>
      <c r="K1171" s="1">
        <v>46223</v>
      </c>
      <c r="L1171">
        <v>3.6120000000000001</v>
      </c>
      <c r="M1171" s="1">
        <v>46219</v>
      </c>
      <c r="N1171">
        <v>3.64</v>
      </c>
      <c r="O1171" s="1">
        <v>46224</v>
      </c>
      <c r="P1171">
        <v>3.7263000000000002</v>
      </c>
      <c r="Q1171" s="1">
        <v>46226</v>
      </c>
      <c r="R1171">
        <v>3.8730000000000002</v>
      </c>
      <c r="S1171" s="1"/>
      <c r="T1171" s="1"/>
      <c r="U1171" s="1"/>
      <c r="V1171" s="2"/>
    </row>
    <row r="1172" spans="1:22" x14ac:dyDescent="0.2">
      <c r="A1172" s="1">
        <v>46227</v>
      </c>
      <c r="B1172">
        <v>3.4630000000000001</v>
      </c>
      <c r="C1172" s="1">
        <v>46223</v>
      </c>
      <c r="D1172">
        <v>3.4780000000000002</v>
      </c>
      <c r="E1172" s="1">
        <v>46219</v>
      </c>
      <c r="F1172">
        <v>3.5038</v>
      </c>
      <c r="G1172" s="1">
        <v>46227</v>
      </c>
      <c r="H1172">
        <v>3.597</v>
      </c>
      <c r="I1172" s="1">
        <v>46223</v>
      </c>
      <c r="J1172" s="4">
        <v>3.5880000000000001</v>
      </c>
      <c r="K1172" s="1">
        <v>46224</v>
      </c>
      <c r="L1172">
        <v>3.6168999999999998</v>
      </c>
      <c r="M1172" s="1">
        <v>46220</v>
      </c>
      <c r="N1172">
        <v>3.6421000000000001</v>
      </c>
      <c r="O1172" s="1">
        <v>46225</v>
      </c>
      <c r="P1172">
        <v>3.7440000000000002</v>
      </c>
      <c r="Q1172" s="1">
        <v>46227</v>
      </c>
      <c r="R1172">
        <v>3.8860000000000001</v>
      </c>
      <c r="S1172" s="1"/>
      <c r="T1172" s="1"/>
      <c r="U1172" s="1"/>
      <c r="V1172" s="2"/>
    </row>
    <row r="1173" spans="1:22" x14ac:dyDescent="0.2">
      <c r="A1173" s="1">
        <v>46230</v>
      </c>
      <c r="B1173">
        <v>3.4590000000000001</v>
      </c>
      <c r="C1173" s="1">
        <v>46224</v>
      </c>
      <c r="D1173">
        <v>3.4860000000000002</v>
      </c>
      <c r="E1173" s="1">
        <v>46220</v>
      </c>
      <c r="F1173">
        <v>3.5089999999999999</v>
      </c>
      <c r="G1173" s="1">
        <v>46230</v>
      </c>
      <c r="H1173">
        <v>3.581</v>
      </c>
      <c r="I1173" s="1">
        <v>46224</v>
      </c>
      <c r="J1173" s="4">
        <v>3.5937999999999999</v>
      </c>
      <c r="K1173" s="1">
        <v>46225</v>
      </c>
      <c r="L1173">
        <v>3.637</v>
      </c>
      <c r="M1173" s="1">
        <v>46223</v>
      </c>
      <c r="N1173">
        <v>3.6549999999999998</v>
      </c>
      <c r="O1173" s="1">
        <v>46226</v>
      </c>
      <c r="P1173">
        <v>3.758</v>
      </c>
      <c r="Q1173" s="1">
        <v>46230</v>
      </c>
      <c r="R1173">
        <v>3.8660000000000001</v>
      </c>
      <c r="S1173" s="1"/>
      <c r="T1173" s="1"/>
      <c r="U1173" s="1"/>
      <c r="V1173" s="2"/>
    </row>
    <row r="1174" spans="1:22" x14ac:dyDescent="0.2">
      <c r="A1174" s="1">
        <v>46231</v>
      </c>
      <c r="B1174">
        <v>3.4580000000000002</v>
      </c>
      <c r="C1174" s="1">
        <v>46225</v>
      </c>
      <c r="D1174">
        <v>3.4910000000000001</v>
      </c>
      <c r="E1174" s="1">
        <v>46223</v>
      </c>
      <c r="F1174">
        <v>3.5070000000000001</v>
      </c>
      <c r="G1174" s="1">
        <v>46231</v>
      </c>
      <c r="H1174">
        <v>3.5750000000000002</v>
      </c>
      <c r="I1174" s="1">
        <v>46225</v>
      </c>
      <c r="J1174" s="4">
        <v>3.609</v>
      </c>
      <c r="K1174" s="1">
        <v>46226</v>
      </c>
      <c r="L1174">
        <v>3.6520000000000001</v>
      </c>
      <c r="M1174" s="1">
        <v>46224</v>
      </c>
      <c r="N1174">
        <v>3.6625000000000001</v>
      </c>
      <c r="O1174" s="1">
        <v>46227</v>
      </c>
      <c r="P1174">
        <v>3.7719999999999998</v>
      </c>
      <c r="Q1174" s="1">
        <v>46231</v>
      </c>
      <c r="R1174">
        <v>3.859</v>
      </c>
      <c r="S1174" s="1"/>
      <c r="T1174" s="1"/>
      <c r="U1174" s="1"/>
      <c r="V1174" s="2"/>
    </row>
    <row r="1175" spans="1:22" x14ac:dyDescent="0.2">
      <c r="A1175" s="1">
        <v>46232</v>
      </c>
      <c r="B1175">
        <v>3.4636999999999998</v>
      </c>
      <c r="C1175" s="1">
        <v>46226</v>
      </c>
      <c r="D1175">
        <v>3.4950000000000001</v>
      </c>
      <c r="E1175" s="1">
        <v>46224</v>
      </c>
      <c r="F1175">
        <v>3.5160999999999998</v>
      </c>
      <c r="G1175" s="1">
        <v>46232</v>
      </c>
      <c r="H1175">
        <v>3.585</v>
      </c>
      <c r="I1175" s="1">
        <v>46226</v>
      </c>
      <c r="J1175" s="4">
        <v>3.6179999999999999</v>
      </c>
      <c r="K1175" s="1">
        <v>46227</v>
      </c>
      <c r="L1175">
        <v>3.6640000000000001</v>
      </c>
      <c r="M1175" s="1">
        <v>46225</v>
      </c>
      <c r="N1175">
        <v>3.6789999999999998</v>
      </c>
      <c r="O1175" s="1">
        <v>46230</v>
      </c>
      <c r="P1175">
        <v>3.7509999999999999</v>
      </c>
      <c r="Q1175" s="1">
        <v>46232</v>
      </c>
      <c r="R1175">
        <v>3.87</v>
      </c>
      <c r="S1175" s="1"/>
      <c r="T1175" s="1"/>
      <c r="U1175" s="1"/>
      <c r="V1175" s="2"/>
    </row>
    <row r="1176" spans="1:22" x14ac:dyDescent="0.2">
      <c r="A1176" s="1">
        <v>46233</v>
      </c>
      <c r="B1176">
        <v>3.4729999999999999</v>
      </c>
      <c r="C1176" s="1">
        <v>46227</v>
      </c>
      <c r="D1176">
        <v>3.4980000000000002</v>
      </c>
      <c r="E1176" s="1">
        <v>46225</v>
      </c>
      <c r="F1176">
        <v>3.516</v>
      </c>
      <c r="G1176" s="1">
        <v>46233</v>
      </c>
      <c r="H1176">
        <v>3.5972</v>
      </c>
      <c r="I1176" s="1">
        <v>46227</v>
      </c>
      <c r="J1176" s="4">
        <v>3.629</v>
      </c>
      <c r="K1176" s="1">
        <v>46230</v>
      </c>
      <c r="L1176">
        <v>3.6440000000000001</v>
      </c>
      <c r="M1176" s="1">
        <v>46226</v>
      </c>
      <c r="N1176">
        <v>3.6930000000000001</v>
      </c>
      <c r="O1176" s="1">
        <v>46231</v>
      </c>
      <c r="P1176">
        <v>3.7422</v>
      </c>
      <c r="Q1176" s="1">
        <v>46233</v>
      </c>
      <c r="R1176">
        <v>3.8822000000000001</v>
      </c>
      <c r="S1176" s="1"/>
      <c r="T1176" s="1"/>
      <c r="U1176" s="1"/>
      <c r="V1176" s="2"/>
    </row>
    <row r="1177" spans="1:22" x14ac:dyDescent="0.2">
      <c r="A1177" s="1">
        <v>46234</v>
      </c>
      <c r="B1177">
        <v>3.4649999999999999</v>
      </c>
      <c r="C1177" s="1">
        <v>46230</v>
      </c>
      <c r="D1177">
        <v>3.488</v>
      </c>
      <c r="E1177" s="1">
        <v>46226</v>
      </c>
      <c r="F1177">
        <v>3.524</v>
      </c>
      <c r="G1177" s="1">
        <v>46234</v>
      </c>
      <c r="H1177">
        <v>3.5880000000000001</v>
      </c>
      <c r="I1177" s="1">
        <v>46230</v>
      </c>
      <c r="J1177" s="4">
        <v>3.61</v>
      </c>
      <c r="K1177" s="1">
        <v>46231</v>
      </c>
      <c r="L1177">
        <v>3.6320000000000001</v>
      </c>
      <c r="M1177" s="1">
        <v>46227</v>
      </c>
      <c r="N1177">
        <v>3.7050000000000001</v>
      </c>
      <c r="O1177" s="1">
        <v>46232</v>
      </c>
      <c r="P1177">
        <v>3.7524999999999999</v>
      </c>
      <c r="Q1177" s="1">
        <v>46234</v>
      </c>
      <c r="R1177">
        <v>3.8730000000000002</v>
      </c>
      <c r="S1177" s="1"/>
      <c r="T1177" s="1"/>
      <c r="U1177" s="1"/>
      <c r="V1177" s="2"/>
    </row>
    <row r="1178" spans="1:22" x14ac:dyDescent="0.2">
      <c r="A1178" s="1">
        <v>46237</v>
      </c>
      <c r="B1178">
        <v>3.4870000000000001</v>
      </c>
      <c r="C1178" s="1">
        <v>46231</v>
      </c>
      <c r="D1178">
        <v>3.4870000000000001</v>
      </c>
      <c r="E1178" s="1">
        <v>46227</v>
      </c>
      <c r="F1178">
        <v>3.528</v>
      </c>
      <c r="G1178" s="1">
        <v>46237</v>
      </c>
      <c r="H1178">
        <v>3.6120000000000001</v>
      </c>
      <c r="I1178" s="1">
        <v>46231</v>
      </c>
      <c r="J1178" s="4">
        <v>3.6</v>
      </c>
      <c r="K1178" s="1">
        <v>46232</v>
      </c>
      <c r="L1178">
        <v>3.645</v>
      </c>
      <c r="M1178" s="1">
        <v>46230</v>
      </c>
      <c r="N1178">
        <v>3.6840000000000002</v>
      </c>
      <c r="O1178" s="1">
        <v>46233</v>
      </c>
      <c r="P1178">
        <v>3.7650000000000001</v>
      </c>
      <c r="Q1178" s="1">
        <v>46237</v>
      </c>
      <c r="R1178">
        <v>3.8940000000000001</v>
      </c>
      <c r="S1178" s="1"/>
      <c r="T1178" s="1"/>
      <c r="U1178" s="1"/>
      <c r="V1178" s="2"/>
    </row>
    <row r="1179" spans="1:22" x14ac:dyDescent="0.2">
      <c r="A1179" s="1">
        <v>46238</v>
      </c>
      <c r="B1179">
        <v>3.4950000000000001</v>
      </c>
      <c r="C1179" s="1">
        <v>46232</v>
      </c>
      <c r="D1179">
        <v>3.4929999999999999</v>
      </c>
      <c r="E1179" s="1">
        <v>46230</v>
      </c>
      <c r="F1179">
        <v>3.5150000000000001</v>
      </c>
      <c r="G1179" s="1">
        <v>46238</v>
      </c>
      <c r="H1179">
        <v>3.64</v>
      </c>
      <c r="I1179" s="1">
        <v>46232</v>
      </c>
      <c r="J1179" s="4">
        <v>3.6139999999999999</v>
      </c>
      <c r="K1179" s="1">
        <v>46233</v>
      </c>
      <c r="L1179">
        <v>3.657</v>
      </c>
      <c r="M1179" s="1">
        <v>46231</v>
      </c>
      <c r="N1179">
        <v>3.6749999999999998</v>
      </c>
      <c r="O1179" s="1">
        <v>46234</v>
      </c>
      <c r="P1179">
        <v>3.7570000000000001</v>
      </c>
      <c r="Q1179" s="1">
        <v>46238</v>
      </c>
      <c r="R1179">
        <v>3.9272</v>
      </c>
      <c r="S1179" s="1"/>
      <c r="T1179" s="1"/>
      <c r="U1179" s="1"/>
      <c r="V1179" s="2"/>
    </row>
    <row r="1180" spans="1:22" x14ac:dyDescent="0.2">
      <c r="A1180" s="1">
        <v>46239</v>
      </c>
      <c r="B1180">
        <v>3.4830000000000001</v>
      </c>
      <c r="C1180" s="1">
        <v>46233</v>
      </c>
      <c r="D1180">
        <v>3.5049999999999999</v>
      </c>
      <c r="E1180" s="1">
        <v>46231</v>
      </c>
      <c r="F1180">
        <v>3.5139999999999998</v>
      </c>
      <c r="G1180" s="1">
        <v>46239</v>
      </c>
      <c r="H1180">
        <v>3.6150000000000002</v>
      </c>
      <c r="I1180" s="1">
        <v>46233</v>
      </c>
      <c r="J1180" s="4">
        <v>3.625</v>
      </c>
      <c r="K1180" s="1">
        <v>46234</v>
      </c>
      <c r="L1180">
        <v>3.645</v>
      </c>
      <c r="M1180" s="1">
        <v>46232</v>
      </c>
      <c r="N1180">
        <v>3.6850000000000001</v>
      </c>
      <c r="O1180" s="1">
        <v>46237</v>
      </c>
      <c r="P1180">
        <v>3.778</v>
      </c>
      <c r="Q1180" s="1">
        <v>46239</v>
      </c>
      <c r="R1180">
        <v>3.8969999999999998</v>
      </c>
      <c r="S1180" s="1"/>
      <c r="T1180" s="1"/>
      <c r="U1180" s="1"/>
      <c r="V1180" s="2"/>
    </row>
    <row r="1181" spans="1:22" x14ac:dyDescent="0.2">
      <c r="A1181" s="1">
        <v>46240</v>
      </c>
      <c r="B1181">
        <v>3.4870000000000001</v>
      </c>
      <c r="C1181" s="1">
        <v>46234</v>
      </c>
      <c r="D1181">
        <v>3.5019999999999998</v>
      </c>
      <c r="E1181" s="1">
        <v>46232</v>
      </c>
      <c r="F1181">
        <v>3.5209000000000001</v>
      </c>
      <c r="G1181" s="1">
        <v>46240</v>
      </c>
      <c r="H1181">
        <v>3.613</v>
      </c>
      <c r="I1181" s="1">
        <v>46234</v>
      </c>
      <c r="J1181" s="4">
        <v>3.6160000000000001</v>
      </c>
      <c r="K1181" s="1">
        <v>46237</v>
      </c>
      <c r="L1181">
        <v>3.6669999999999998</v>
      </c>
      <c r="M1181" s="1">
        <v>46233</v>
      </c>
      <c r="N1181">
        <v>3.6999</v>
      </c>
      <c r="O1181" s="1">
        <v>46238</v>
      </c>
      <c r="P1181">
        <v>3.81</v>
      </c>
      <c r="Q1181" s="1">
        <v>46240</v>
      </c>
      <c r="R1181">
        <v>3.8929999999999998</v>
      </c>
      <c r="S1181" s="1"/>
      <c r="T1181" s="1"/>
      <c r="U1181" s="1"/>
      <c r="V1181" s="2"/>
    </row>
    <row r="1182" spans="1:22" x14ac:dyDescent="0.2">
      <c r="A1182" s="1">
        <v>46241</v>
      </c>
      <c r="B1182">
        <v>3.49</v>
      </c>
      <c r="C1182" s="1">
        <v>46237</v>
      </c>
      <c r="D1182">
        <v>3.52</v>
      </c>
      <c r="E1182" s="1">
        <v>46233</v>
      </c>
      <c r="F1182">
        <v>3.5339999999999998</v>
      </c>
      <c r="G1182" s="1">
        <v>46241</v>
      </c>
      <c r="H1182">
        <v>3.6150000000000002</v>
      </c>
      <c r="I1182" s="1">
        <v>46237</v>
      </c>
      <c r="J1182" s="4">
        <v>3.6389999999999998</v>
      </c>
      <c r="K1182" s="1">
        <v>46238</v>
      </c>
      <c r="L1182">
        <v>3.6989999999999998</v>
      </c>
      <c r="M1182" s="1">
        <v>46234</v>
      </c>
      <c r="N1182">
        <v>3.6909999999999998</v>
      </c>
      <c r="O1182" s="1">
        <v>46239</v>
      </c>
      <c r="P1182">
        <v>3.7810000000000001</v>
      </c>
      <c r="Q1182" s="1">
        <v>46241</v>
      </c>
      <c r="R1182">
        <v>3.8972000000000002</v>
      </c>
      <c r="S1182" s="1"/>
      <c r="T1182" s="1"/>
      <c r="U1182" s="1"/>
      <c r="V1182" s="2"/>
    </row>
    <row r="1183" spans="1:22" x14ac:dyDescent="0.2">
      <c r="A1183" s="1">
        <v>46244</v>
      </c>
      <c r="B1183">
        <v>3.488</v>
      </c>
      <c r="C1183" s="1">
        <v>46238</v>
      </c>
      <c r="D1183">
        <v>3.536</v>
      </c>
      <c r="E1183" s="1">
        <v>46234</v>
      </c>
      <c r="F1183">
        <v>3.532</v>
      </c>
      <c r="G1183" s="1">
        <v>46244</v>
      </c>
      <c r="H1183">
        <v>3.6019999999999999</v>
      </c>
      <c r="I1183" s="1">
        <v>46238</v>
      </c>
      <c r="J1183" s="4">
        <v>3.67</v>
      </c>
      <c r="K1183" s="1">
        <v>46239</v>
      </c>
      <c r="L1183">
        <v>3.6709999999999998</v>
      </c>
      <c r="M1183" s="1">
        <v>46237</v>
      </c>
      <c r="N1183">
        <v>3.7109999999999999</v>
      </c>
      <c r="O1183" s="1">
        <v>46240</v>
      </c>
      <c r="P1183">
        <v>3.778</v>
      </c>
      <c r="Q1183" s="1">
        <v>46244</v>
      </c>
      <c r="R1183">
        <v>3.879</v>
      </c>
      <c r="S1183" s="1"/>
      <c r="T1183" s="1"/>
      <c r="U1183" s="1"/>
      <c r="V1183" s="2"/>
    </row>
    <row r="1184" spans="1:22" x14ac:dyDescent="0.2">
      <c r="A1184" s="1">
        <v>46245</v>
      </c>
      <c r="B1184">
        <v>3.4950000000000001</v>
      </c>
      <c r="C1184" s="1">
        <v>46239</v>
      </c>
      <c r="D1184">
        <v>3.524</v>
      </c>
      <c r="E1184" s="1">
        <v>46237</v>
      </c>
      <c r="F1184">
        <v>3.55</v>
      </c>
      <c r="G1184" s="1">
        <v>46245</v>
      </c>
      <c r="H1184">
        <v>3.625</v>
      </c>
      <c r="I1184" s="1">
        <v>46239</v>
      </c>
      <c r="J1184" s="4">
        <v>3.6429999999999998</v>
      </c>
      <c r="K1184" s="1">
        <v>46240</v>
      </c>
      <c r="L1184">
        <v>3.669</v>
      </c>
      <c r="M1184" s="1">
        <v>46238</v>
      </c>
      <c r="N1184">
        <v>3.7440000000000002</v>
      </c>
      <c r="O1184" s="1">
        <v>46241</v>
      </c>
      <c r="P1184">
        <v>3.7810000000000001</v>
      </c>
      <c r="Q1184" s="1">
        <v>46245</v>
      </c>
      <c r="R1184">
        <v>3.915</v>
      </c>
      <c r="S1184" s="1"/>
      <c r="T1184" s="1"/>
      <c r="U1184" s="1"/>
      <c r="V1184" s="2"/>
    </row>
    <row r="1185" spans="1:22" x14ac:dyDescent="0.2">
      <c r="A1185" s="1">
        <v>46246</v>
      </c>
      <c r="B1185">
        <v>3.4935</v>
      </c>
      <c r="C1185" s="1">
        <v>46240</v>
      </c>
      <c r="D1185">
        <v>3.524</v>
      </c>
      <c r="E1185" s="1">
        <v>46238</v>
      </c>
      <c r="F1185">
        <v>3.5701000000000001</v>
      </c>
      <c r="G1185" s="1">
        <v>46246</v>
      </c>
      <c r="H1185">
        <v>3.609</v>
      </c>
      <c r="I1185" s="1">
        <v>46240</v>
      </c>
      <c r="J1185" s="4">
        <v>3.6419999999999999</v>
      </c>
      <c r="K1185" s="1">
        <v>46241</v>
      </c>
      <c r="L1185">
        <v>3.67</v>
      </c>
      <c r="M1185" s="1">
        <v>46239</v>
      </c>
      <c r="N1185">
        <v>3.7149999999999999</v>
      </c>
      <c r="O1185" s="1">
        <v>46244</v>
      </c>
      <c r="P1185">
        <v>3.7639999999999998</v>
      </c>
      <c r="Q1185" s="1">
        <v>46246</v>
      </c>
      <c r="R1185">
        <v>3.8929999999999998</v>
      </c>
      <c r="S1185" s="1"/>
      <c r="T1185" s="1"/>
      <c r="U1185" s="1"/>
      <c r="V1185" s="2"/>
    </row>
    <row r="1186" spans="1:22" x14ac:dyDescent="0.2">
      <c r="A1186" s="1">
        <v>46247</v>
      </c>
      <c r="B1186">
        <v>3.4910000000000001</v>
      </c>
      <c r="C1186" s="1">
        <v>46241</v>
      </c>
      <c r="D1186">
        <v>3.5274999999999999</v>
      </c>
      <c r="E1186" s="1">
        <v>46239</v>
      </c>
      <c r="F1186">
        <v>3.556</v>
      </c>
      <c r="G1186" s="1">
        <v>46247</v>
      </c>
      <c r="H1186">
        <v>3.609</v>
      </c>
      <c r="I1186" s="1">
        <v>46241</v>
      </c>
      <c r="J1186" s="4">
        <v>3.6419999999999999</v>
      </c>
      <c r="K1186" s="1">
        <v>46244</v>
      </c>
      <c r="L1186">
        <v>3.6549999999999998</v>
      </c>
      <c r="M1186" s="1">
        <v>46240</v>
      </c>
      <c r="N1186">
        <v>3.7120000000000002</v>
      </c>
      <c r="O1186" s="1">
        <v>46245</v>
      </c>
      <c r="P1186">
        <v>3.7949999999999999</v>
      </c>
      <c r="Q1186" s="1">
        <v>46247</v>
      </c>
      <c r="R1186">
        <v>3.895</v>
      </c>
      <c r="S1186" s="1"/>
      <c r="T1186" s="1"/>
      <c r="U1186" s="1"/>
      <c r="V1186" s="2"/>
    </row>
    <row r="1187" spans="1:22" x14ac:dyDescent="0.2">
      <c r="A1187" s="1">
        <v>46248</v>
      </c>
      <c r="B1187">
        <v>3.49</v>
      </c>
      <c r="C1187" s="1">
        <v>46244</v>
      </c>
      <c r="D1187">
        <v>3.52</v>
      </c>
      <c r="E1187" s="1">
        <v>46240</v>
      </c>
      <c r="F1187">
        <v>3.5579999999999998</v>
      </c>
      <c r="G1187" s="1">
        <v>46248</v>
      </c>
      <c r="H1187">
        <v>3.6074999999999999</v>
      </c>
      <c r="I1187" s="1">
        <v>46244</v>
      </c>
      <c r="J1187" s="4">
        <v>3.6280000000000001</v>
      </c>
      <c r="K1187" s="1">
        <v>46245</v>
      </c>
      <c r="L1187">
        <v>3.681</v>
      </c>
      <c r="M1187" s="1">
        <v>46241</v>
      </c>
      <c r="N1187">
        <v>3.7160000000000002</v>
      </c>
      <c r="O1187" s="1">
        <v>46246</v>
      </c>
      <c r="P1187">
        <v>3.7759999999999998</v>
      </c>
      <c r="Q1187" s="1">
        <v>46248</v>
      </c>
      <c r="R1187">
        <v>3.8921000000000001</v>
      </c>
      <c r="S1187" s="1"/>
      <c r="T1187" s="1"/>
      <c r="U1187" s="1"/>
      <c r="V1187" s="2"/>
    </row>
    <row r="1188" spans="1:22" x14ac:dyDescent="0.2">
      <c r="A1188" s="1">
        <v>46251</v>
      </c>
      <c r="B1188">
        <v>3.4870000000000001</v>
      </c>
      <c r="C1188" s="1">
        <v>46245</v>
      </c>
      <c r="D1188">
        <v>3.532</v>
      </c>
      <c r="E1188" s="1">
        <v>46241</v>
      </c>
      <c r="F1188">
        <v>3.5630000000000002</v>
      </c>
      <c r="G1188" s="1">
        <v>46251</v>
      </c>
      <c r="H1188">
        <v>3.609</v>
      </c>
      <c r="I1188" s="1">
        <v>46245</v>
      </c>
      <c r="J1188" s="4">
        <v>3.6539999999999999</v>
      </c>
      <c r="K1188" s="1">
        <v>46246</v>
      </c>
      <c r="L1188">
        <v>3.67</v>
      </c>
      <c r="M1188" s="1">
        <v>46244</v>
      </c>
      <c r="N1188">
        <v>3.698</v>
      </c>
      <c r="O1188" s="1">
        <v>46247</v>
      </c>
      <c r="P1188">
        <v>3.7774999999999999</v>
      </c>
      <c r="Q1188" s="1">
        <v>46251</v>
      </c>
      <c r="R1188">
        <v>3.9</v>
      </c>
      <c r="S1188" s="1"/>
      <c r="T1188" s="1"/>
      <c r="U1188" s="1"/>
      <c r="V1188" s="2"/>
    </row>
    <row r="1189" spans="1:22" x14ac:dyDescent="0.2">
      <c r="A1189" s="1">
        <v>46252</v>
      </c>
      <c r="B1189">
        <v>3.4950000000000001</v>
      </c>
      <c r="C1189" s="1">
        <v>46246</v>
      </c>
      <c r="D1189">
        <v>3.5270000000000001</v>
      </c>
      <c r="E1189" s="1">
        <v>46244</v>
      </c>
      <c r="F1189">
        <v>3.5539999999999998</v>
      </c>
      <c r="G1189" s="1">
        <v>46252</v>
      </c>
      <c r="H1189">
        <v>3.629</v>
      </c>
      <c r="I1189" s="1">
        <v>46246</v>
      </c>
      <c r="J1189" s="4">
        <v>3.6392000000000002</v>
      </c>
      <c r="K1189" s="1">
        <v>46247</v>
      </c>
      <c r="L1189">
        <v>3.6684999999999999</v>
      </c>
      <c r="M1189" s="1">
        <v>46245</v>
      </c>
      <c r="N1189">
        <v>3.7275</v>
      </c>
      <c r="O1189" s="1">
        <v>46248</v>
      </c>
      <c r="P1189">
        <v>3.7749999999999999</v>
      </c>
      <c r="Q1189" s="1">
        <v>46252</v>
      </c>
      <c r="R1189">
        <v>3.9312999999999998</v>
      </c>
      <c r="S1189" s="1"/>
      <c r="T1189" s="1"/>
      <c r="U1189" s="1"/>
      <c r="V1189" s="2"/>
    </row>
    <row r="1190" spans="1:22" x14ac:dyDescent="0.2">
      <c r="A1190" s="1">
        <v>46253</v>
      </c>
      <c r="B1190">
        <v>3.492</v>
      </c>
      <c r="C1190" s="1">
        <v>46247</v>
      </c>
      <c r="D1190">
        <v>3.5249999999999999</v>
      </c>
      <c r="E1190" s="1">
        <v>46245</v>
      </c>
      <c r="F1190">
        <v>3.5680000000000001</v>
      </c>
      <c r="G1190" s="1">
        <v>46253</v>
      </c>
      <c r="H1190">
        <v>3.62</v>
      </c>
      <c r="I1190" s="1">
        <v>46247</v>
      </c>
      <c r="J1190" s="4">
        <v>3.6379999999999999</v>
      </c>
      <c r="K1190" s="1">
        <v>46248</v>
      </c>
      <c r="L1190">
        <v>3.67</v>
      </c>
      <c r="M1190" s="1">
        <v>46246</v>
      </c>
      <c r="N1190">
        <v>3.7090000000000001</v>
      </c>
      <c r="O1190" s="1">
        <v>46251</v>
      </c>
      <c r="P1190">
        <v>3.7829999999999999</v>
      </c>
      <c r="Q1190" s="1">
        <v>46253</v>
      </c>
      <c r="R1190">
        <v>3.9220000000000002</v>
      </c>
      <c r="S1190" s="1"/>
      <c r="T1190" s="1"/>
      <c r="U1190" s="1"/>
      <c r="V1190" s="2"/>
    </row>
    <row r="1191" spans="1:22" x14ac:dyDescent="0.2">
      <c r="A1191" s="1">
        <v>46254</v>
      </c>
      <c r="B1191">
        <v>3.49</v>
      </c>
      <c r="C1191" s="1">
        <v>46248</v>
      </c>
      <c r="D1191">
        <v>3.524</v>
      </c>
      <c r="E1191" s="1">
        <v>46246</v>
      </c>
      <c r="F1191">
        <v>3.5579999999999998</v>
      </c>
      <c r="G1191" s="1">
        <v>46254</v>
      </c>
      <c r="H1191">
        <v>3.617</v>
      </c>
      <c r="I1191" s="1">
        <v>46248</v>
      </c>
      <c r="J1191" s="4">
        <v>3.6375000000000002</v>
      </c>
      <c r="K1191" s="1">
        <v>46251</v>
      </c>
      <c r="L1191">
        <v>3.6720000000000002</v>
      </c>
      <c r="M1191" s="1">
        <v>46247</v>
      </c>
      <c r="N1191">
        <v>3.7120000000000002</v>
      </c>
      <c r="O1191" s="1">
        <v>46252</v>
      </c>
      <c r="P1191">
        <v>3.8111999999999999</v>
      </c>
      <c r="Q1191" s="1">
        <v>46254</v>
      </c>
      <c r="R1191">
        <v>3.92</v>
      </c>
      <c r="S1191" s="1"/>
      <c r="T1191" s="1"/>
      <c r="U1191" s="1"/>
      <c r="V1191" s="2"/>
    </row>
    <row r="1192" spans="1:22" x14ac:dyDescent="0.2">
      <c r="A1192" s="1">
        <v>46255</v>
      </c>
      <c r="B1192">
        <v>3.4925000000000002</v>
      </c>
      <c r="C1192" s="1">
        <v>46251</v>
      </c>
      <c r="D1192">
        <v>3.5209999999999999</v>
      </c>
      <c r="E1192" s="1">
        <v>46247</v>
      </c>
      <c r="F1192">
        <v>3.556</v>
      </c>
      <c r="G1192" s="1">
        <v>46255</v>
      </c>
      <c r="H1192">
        <v>3.63</v>
      </c>
      <c r="I1192" s="1">
        <v>46251</v>
      </c>
      <c r="J1192" s="4">
        <v>3.6389999999999998</v>
      </c>
      <c r="K1192" s="1">
        <v>46252</v>
      </c>
      <c r="L1192">
        <v>3.6962000000000002</v>
      </c>
      <c r="M1192" s="1">
        <v>46248</v>
      </c>
      <c r="N1192">
        <v>3.71</v>
      </c>
      <c r="O1192" s="1">
        <v>46253</v>
      </c>
      <c r="P1192">
        <v>3.8</v>
      </c>
      <c r="Q1192" s="1">
        <v>46255</v>
      </c>
      <c r="R1192">
        <v>3.9373</v>
      </c>
      <c r="S1192" s="1"/>
      <c r="T1192" s="1"/>
      <c r="U1192" s="1"/>
      <c r="V1192" s="2"/>
    </row>
    <row r="1193" spans="1:22" x14ac:dyDescent="0.2">
      <c r="A1193" s="1">
        <v>46258</v>
      </c>
      <c r="B1193">
        <v>3.4929999999999999</v>
      </c>
      <c r="C1193" s="1">
        <v>46252</v>
      </c>
      <c r="D1193">
        <v>3.53</v>
      </c>
      <c r="E1193" s="1">
        <v>46248</v>
      </c>
      <c r="F1193">
        <v>3.5550000000000002</v>
      </c>
      <c r="G1193" s="1">
        <v>46258</v>
      </c>
      <c r="H1193">
        <v>3.6280000000000001</v>
      </c>
      <c r="I1193" s="1">
        <v>46252</v>
      </c>
      <c r="J1193" s="4">
        <v>3.6610999999999998</v>
      </c>
      <c r="K1193" s="1">
        <v>46253</v>
      </c>
      <c r="L1193">
        <v>3.6812999999999998</v>
      </c>
      <c r="M1193" s="1">
        <v>46251</v>
      </c>
      <c r="N1193">
        <v>3.7149999999999999</v>
      </c>
      <c r="O1193" s="1">
        <v>46254</v>
      </c>
      <c r="P1193">
        <v>3.7987000000000002</v>
      </c>
      <c r="Q1193" s="1">
        <v>46258</v>
      </c>
      <c r="R1193">
        <v>3.9319999999999999</v>
      </c>
      <c r="S1193" s="1"/>
      <c r="T1193" s="1"/>
      <c r="U1193" s="1"/>
      <c r="V1193" s="2"/>
    </row>
    <row r="1194" spans="1:22" x14ac:dyDescent="0.2">
      <c r="A1194" s="1">
        <v>46259</v>
      </c>
      <c r="B1194">
        <v>3.4929999999999999</v>
      </c>
      <c r="C1194" s="1">
        <v>46253</v>
      </c>
      <c r="D1194">
        <v>3.5230000000000001</v>
      </c>
      <c r="E1194" s="1">
        <v>46251</v>
      </c>
      <c r="F1194">
        <v>3.5525000000000002</v>
      </c>
      <c r="G1194" s="1">
        <v>46259</v>
      </c>
      <c r="H1194">
        <v>3.6280000000000001</v>
      </c>
      <c r="I1194" s="1">
        <v>46253</v>
      </c>
      <c r="J1194" s="4">
        <v>3.6524999999999999</v>
      </c>
      <c r="K1194" s="1">
        <v>46254</v>
      </c>
      <c r="L1194">
        <v>3.681</v>
      </c>
      <c r="M1194" s="1">
        <v>46252</v>
      </c>
      <c r="N1194">
        <v>3.7412999999999998</v>
      </c>
      <c r="O1194" s="1">
        <v>46255</v>
      </c>
      <c r="P1194">
        <v>3.8170000000000002</v>
      </c>
      <c r="Q1194" s="1">
        <v>46259</v>
      </c>
      <c r="R1194">
        <v>3.9319999999999999</v>
      </c>
      <c r="S1194" s="1"/>
      <c r="T1194" s="1"/>
      <c r="U1194" s="1"/>
      <c r="V1194" s="2"/>
    </row>
    <row r="1195" spans="1:22" x14ac:dyDescent="0.2">
      <c r="A1195" s="1">
        <v>46260</v>
      </c>
      <c r="B1195">
        <v>3.4969999999999999</v>
      </c>
      <c r="C1195" s="1">
        <v>46254</v>
      </c>
      <c r="D1195">
        <v>3.5219999999999998</v>
      </c>
      <c r="E1195" s="1">
        <v>46252</v>
      </c>
      <c r="F1195">
        <v>3.5611999999999999</v>
      </c>
      <c r="G1195" s="1">
        <v>46260</v>
      </c>
      <c r="H1195">
        <v>3.6269999999999998</v>
      </c>
      <c r="I1195" s="1">
        <v>46254</v>
      </c>
      <c r="J1195" s="4">
        <v>3.6488</v>
      </c>
      <c r="K1195" s="1">
        <v>46255</v>
      </c>
      <c r="L1195">
        <v>3.6989999999999998</v>
      </c>
      <c r="M1195" s="1">
        <v>46253</v>
      </c>
      <c r="N1195">
        <v>3.73</v>
      </c>
      <c r="O1195" s="1">
        <v>46258</v>
      </c>
      <c r="P1195">
        <v>3.8161</v>
      </c>
      <c r="Q1195" s="1">
        <v>46260</v>
      </c>
      <c r="R1195">
        <v>3.9289999999999998</v>
      </c>
      <c r="S1195" s="1"/>
      <c r="T1195" s="1"/>
      <c r="U1195" s="1"/>
      <c r="V1195" s="2"/>
    </row>
    <row r="1196" spans="1:22" x14ac:dyDescent="0.2">
      <c r="A1196" s="1">
        <v>46261</v>
      </c>
      <c r="B1196">
        <v>3.5129999999999999</v>
      </c>
      <c r="C1196" s="1">
        <v>46255</v>
      </c>
      <c r="D1196">
        <v>3.528</v>
      </c>
      <c r="E1196" s="1">
        <v>46253</v>
      </c>
      <c r="F1196">
        <v>3.5501</v>
      </c>
      <c r="G1196" s="1">
        <v>46261</v>
      </c>
      <c r="H1196">
        <v>3.649</v>
      </c>
      <c r="I1196" s="1">
        <v>46255</v>
      </c>
      <c r="J1196" s="4">
        <v>3.665</v>
      </c>
      <c r="K1196" s="1">
        <v>46258</v>
      </c>
      <c r="L1196">
        <v>3.6970000000000001</v>
      </c>
      <c r="M1196" s="1">
        <v>46254</v>
      </c>
      <c r="N1196">
        <v>3.73</v>
      </c>
      <c r="O1196" s="1">
        <v>46259</v>
      </c>
      <c r="P1196">
        <v>3.8163</v>
      </c>
      <c r="Q1196" s="1">
        <v>46261</v>
      </c>
      <c r="R1196">
        <v>3.9474999999999998</v>
      </c>
      <c r="S1196" s="1"/>
      <c r="T1196" s="1"/>
      <c r="U1196" s="1"/>
      <c r="V1196" s="2"/>
    </row>
    <row r="1197" spans="1:22" x14ac:dyDescent="0.2">
      <c r="A1197" s="1">
        <v>46262</v>
      </c>
      <c r="B1197">
        <v>3.5175000000000001</v>
      </c>
      <c r="C1197" s="1">
        <v>46258</v>
      </c>
      <c r="D1197">
        <v>3.5249999999999999</v>
      </c>
      <c r="E1197" s="1">
        <v>46254</v>
      </c>
      <c r="F1197">
        <v>3.5474999999999999</v>
      </c>
      <c r="G1197" s="1">
        <v>46262</v>
      </c>
      <c r="H1197">
        <v>3.6549999999999998</v>
      </c>
      <c r="I1197" s="1">
        <v>46258</v>
      </c>
      <c r="J1197" s="4">
        <v>3.661</v>
      </c>
      <c r="K1197" s="1">
        <v>46259</v>
      </c>
      <c r="L1197">
        <v>3.6970000000000001</v>
      </c>
      <c r="M1197" s="1">
        <v>46255</v>
      </c>
      <c r="N1197">
        <v>3.7473000000000001</v>
      </c>
      <c r="O1197" s="1">
        <v>46260</v>
      </c>
      <c r="P1197">
        <v>3.8109999999999999</v>
      </c>
      <c r="Q1197" s="1">
        <v>46262</v>
      </c>
      <c r="R1197">
        <v>3.9550000000000001</v>
      </c>
      <c r="S1197" s="1"/>
      <c r="T1197" s="1"/>
      <c r="U1197" s="1"/>
      <c r="V1197" s="2"/>
    </row>
    <row r="1198" spans="1:22" x14ac:dyDescent="0.2">
      <c r="A1198" s="1">
        <v>46265</v>
      </c>
      <c r="B1198">
        <v>3.5175000000000001</v>
      </c>
      <c r="C1198" s="1">
        <v>46259</v>
      </c>
      <c r="D1198">
        <v>3.5249999999999999</v>
      </c>
      <c r="E1198" s="1">
        <v>46255</v>
      </c>
      <c r="F1198">
        <v>3.5575000000000001</v>
      </c>
      <c r="G1198" s="1">
        <v>46265</v>
      </c>
      <c r="H1198">
        <v>3.6549999999999998</v>
      </c>
      <c r="I1198" s="1">
        <v>46259</v>
      </c>
      <c r="J1198" s="4">
        <v>3.661</v>
      </c>
      <c r="K1198" s="1">
        <v>46260</v>
      </c>
      <c r="L1198">
        <v>3.6930000000000001</v>
      </c>
      <c r="M1198" s="1">
        <v>46258</v>
      </c>
      <c r="N1198">
        <v>3.746</v>
      </c>
      <c r="O1198" s="1">
        <v>46261</v>
      </c>
      <c r="P1198">
        <v>3.8290000000000002</v>
      </c>
      <c r="Q1198" s="1">
        <v>46265</v>
      </c>
      <c r="R1198">
        <v>3.9575</v>
      </c>
      <c r="S1198" s="1"/>
      <c r="T1198" s="1"/>
      <c r="U1198" s="1"/>
      <c r="V1198" s="2"/>
    </row>
    <row r="1199" spans="1:22" x14ac:dyDescent="0.2">
      <c r="A1199" s="1">
        <v>46266</v>
      </c>
      <c r="B1199">
        <v>3.5329999999999999</v>
      </c>
      <c r="C1199" s="1">
        <v>46260</v>
      </c>
      <c r="D1199">
        <v>3.5289999999999999</v>
      </c>
      <c r="E1199" s="1">
        <v>46258</v>
      </c>
      <c r="F1199">
        <v>3.5550000000000002</v>
      </c>
      <c r="G1199" s="1">
        <v>46266</v>
      </c>
      <c r="H1199">
        <v>3.6924999999999999</v>
      </c>
      <c r="I1199" s="1">
        <v>46260</v>
      </c>
      <c r="J1199" s="4">
        <v>3.66</v>
      </c>
      <c r="K1199" s="1">
        <v>46261</v>
      </c>
      <c r="L1199">
        <v>3.714</v>
      </c>
      <c r="M1199" s="1">
        <v>46259</v>
      </c>
      <c r="N1199">
        <v>3.746</v>
      </c>
      <c r="O1199" s="1">
        <v>46262</v>
      </c>
      <c r="P1199">
        <v>3.8363</v>
      </c>
      <c r="Q1199" s="1">
        <v>46266</v>
      </c>
      <c r="R1199">
        <v>4.0087000000000002</v>
      </c>
      <c r="S1199" s="1"/>
      <c r="T1199" s="1"/>
      <c r="U1199" s="1"/>
      <c r="V1199" s="2"/>
    </row>
    <row r="1200" spans="1:22" x14ac:dyDescent="0.2">
      <c r="A1200" s="1">
        <v>46267</v>
      </c>
      <c r="B1200">
        <v>3.54</v>
      </c>
      <c r="C1200" s="1">
        <v>46261</v>
      </c>
      <c r="D1200">
        <v>3.5529999999999999</v>
      </c>
      <c r="E1200" s="1">
        <v>46259</v>
      </c>
      <c r="F1200">
        <v>3.5575000000000001</v>
      </c>
      <c r="G1200" s="1">
        <v>46267</v>
      </c>
      <c r="H1200">
        <v>3.7025000000000001</v>
      </c>
      <c r="I1200" s="1">
        <v>46261</v>
      </c>
      <c r="J1200" s="4">
        <v>3.681</v>
      </c>
      <c r="K1200" s="1">
        <v>46262</v>
      </c>
      <c r="L1200">
        <v>3.72</v>
      </c>
      <c r="M1200" s="1">
        <v>46260</v>
      </c>
      <c r="N1200">
        <v>3.742</v>
      </c>
      <c r="O1200" s="1">
        <v>46265</v>
      </c>
      <c r="P1200">
        <v>3.8386999999999998</v>
      </c>
      <c r="Q1200" s="1">
        <v>46267</v>
      </c>
      <c r="R1200">
        <v>4.0149999999999997</v>
      </c>
      <c r="S1200" s="1"/>
      <c r="T1200" s="1"/>
      <c r="U1200" s="1"/>
      <c r="V1200" s="2"/>
    </row>
    <row r="1201" spans="1:22" x14ac:dyDescent="0.2">
      <c r="A1201" s="1">
        <v>46268</v>
      </c>
      <c r="B1201">
        <v>3.5750000000000002</v>
      </c>
      <c r="C1201" s="1">
        <v>46262</v>
      </c>
      <c r="D1201">
        <v>3.5529999999999999</v>
      </c>
      <c r="E1201" s="1">
        <v>46260</v>
      </c>
      <c r="F1201">
        <v>3.5569999999999999</v>
      </c>
      <c r="G1201" s="1">
        <v>46268</v>
      </c>
      <c r="H1201">
        <v>3.7473000000000001</v>
      </c>
      <c r="I1201" s="1">
        <v>46262</v>
      </c>
      <c r="J1201" s="4">
        <v>3.6875</v>
      </c>
      <c r="K1201" s="1">
        <v>46265</v>
      </c>
      <c r="L1201">
        <v>3.7225000000000001</v>
      </c>
      <c r="M1201" s="1">
        <v>46261</v>
      </c>
      <c r="N1201">
        <v>3.7610000000000001</v>
      </c>
      <c r="O1201" s="1">
        <v>46266</v>
      </c>
      <c r="P1201">
        <v>3.8879999999999999</v>
      </c>
      <c r="Q1201" s="1">
        <v>46268</v>
      </c>
      <c r="R1201">
        <v>4.0599999999999996</v>
      </c>
      <c r="S1201" s="1"/>
      <c r="T1201" s="1"/>
      <c r="U1201" s="1"/>
      <c r="V1201" s="2"/>
    </row>
    <row r="1202" spans="1:22" x14ac:dyDescent="0.2">
      <c r="A1202" s="1">
        <v>46269</v>
      </c>
      <c r="B1202">
        <v>3.5674999999999999</v>
      </c>
      <c r="C1202" s="1">
        <v>46266</v>
      </c>
      <c r="D1202">
        <v>3.5760000000000001</v>
      </c>
      <c r="E1202" s="1">
        <v>46261</v>
      </c>
      <c r="F1202">
        <v>3.581</v>
      </c>
      <c r="G1202" s="1">
        <v>46269</v>
      </c>
      <c r="H1202">
        <v>3.7324999999999999</v>
      </c>
      <c r="I1202" s="1">
        <v>46266</v>
      </c>
      <c r="J1202">
        <v>3.7275</v>
      </c>
      <c r="K1202" s="1">
        <v>46266</v>
      </c>
      <c r="L1202">
        <v>3.7663000000000002</v>
      </c>
      <c r="M1202" s="1">
        <v>46262</v>
      </c>
      <c r="N1202">
        <v>3.7675000000000001</v>
      </c>
      <c r="O1202" s="1">
        <v>46267</v>
      </c>
      <c r="P1202">
        <v>3.8940000000000001</v>
      </c>
      <c r="Q1202" s="1">
        <v>46269</v>
      </c>
      <c r="R1202" s="2">
        <v>4.0419999999999998</v>
      </c>
      <c r="S1202" s="1"/>
      <c r="T1202" s="1"/>
      <c r="U1202" s="1"/>
      <c r="V1202" s="2"/>
    </row>
    <row r="1203" spans="1:22" x14ac:dyDescent="0.2">
      <c r="A1203" s="1">
        <v>46272</v>
      </c>
      <c r="B1203">
        <v>3.5775000000000001</v>
      </c>
      <c r="C1203" s="1">
        <v>46267</v>
      </c>
      <c r="D1203">
        <v>3.589</v>
      </c>
      <c r="E1203" s="1">
        <v>46262</v>
      </c>
      <c r="F1203">
        <v>3.5830000000000002</v>
      </c>
      <c r="G1203" s="1">
        <v>46272</v>
      </c>
      <c r="H1203">
        <v>3.74</v>
      </c>
      <c r="I1203" s="1">
        <v>46267</v>
      </c>
      <c r="J1203">
        <v>3.74</v>
      </c>
      <c r="K1203" s="1">
        <v>46267</v>
      </c>
      <c r="L1203">
        <v>3.7761999999999998</v>
      </c>
      <c r="M1203" s="1">
        <v>46265</v>
      </c>
      <c r="N1203">
        <v>3.77</v>
      </c>
      <c r="O1203" s="1">
        <v>46268</v>
      </c>
      <c r="P1203">
        <v>3.9375</v>
      </c>
      <c r="Q1203" s="1">
        <v>46272</v>
      </c>
      <c r="R1203" s="4">
        <v>4.0422000000000002</v>
      </c>
      <c r="S1203" s="1"/>
      <c r="T1203" s="1"/>
      <c r="U1203" s="1"/>
      <c r="V1203" s="2"/>
    </row>
    <row r="1204" spans="1:22" x14ac:dyDescent="0.2">
      <c r="A1204" s="1">
        <v>46273</v>
      </c>
      <c r="B1204">
        <v>3.58</v>
      </c>
      <c r="C1204" s="1">
        <v>46268</v>
      </c>
      <c r="D1204">
        <v>3.6240000000000001</v>
      </c>
      <c r="E1204" s="1">
        <v>46265</v>
      </c>
      <c r="F1204">
        <v>3.5830000000000002</v>
      </c>
      <c r="G1204" s="1">
        <v>46273</v>
      </c>
      <c r="H1204">
        <v>3.74</v>
      </c>
      <c r="I1204" s="1">
        <v>46268</v>
      </c>
      <c r="J1204">
        <v>3.7810000000000001</v>
      </c>
      <c r="K1204" s="1">
        <v>46268</v>
      </c>
      <c r="L1204">
        <v>3.8212000000000002</v>
      </c>
      <c r="M1204" s="1">
        <v>46266</v>
      </c>
      <c r="N1204">
        <v>3.8174999999999999</v>
      </c>
      <c r="O1204" s="1">
        <v>46269</v>
      </c>
      <c r="P1204">
        <v>3.92</v>
      </c>
      <c r="Q1204" s="1">
        <v>46273</v>
      </c>
      <c r="R1204" s="4">
        <v>4.0472000000000001</v>
      </c>
      <c r="S1204" s="1"/>
      <c r="T1204" s="1"/>
      <c r="U1204" s="1"/>
      <c r="V1204" s="2"/>
    </row>
    <row r="1205" spans="1:22" x14ac:dyDescent="0.2">
      <c r="A1205" s="1">
        <v>46274</v>
      </c>
      <c r="B1205">
        <v>3.5924999999999998</v>
      </c>
      <c r="C1205" s="1">
        <v>46269</v>
      </c>
      <c r="D1205">
        <v>3.6175000000000002</v>
      </c>
      <c r="E1205" s="1">
        <v>46266</v>
      </c>
      <c r="F1205">
        <v>3.61</v>
      </c>
      <c r="G1205" s="1">
        <v>46274</v>
      </c>
      <c r="H1205">
        <v>3.7522000000000002</v>
      </c>
      <c r="I1205" s="1">
        <v>46269</v>
      </c>
      <c r="J1205" s="4">
        <v>3.77</v>
      </c>
      <c r="K1205" s="1">
        <v>46269</v>
      </c>
      <c r="L1205">
        <v>3.8029999999999999</v>
      </c>
      <c r="M1205" s="1">
        <v>46267</v>
      </c>
      <c r="N1205">
        <v>3.8250000000000002</v>
      </c>
      <c r="O1205" s="1">
        <v>46272</v>
      </c>
      <c r="P1205">
        <v>3.92</v>
      </c>
      <c r="Q1205" s="1">
        <v>46274</v>
      </c>
      <c r="R1205" s="4">
        <v>4.0599999999999996</v>
      </c>
      <c r="S1205" s="1"/>
      <c r="T1205" s="1"/>
      <c r="U1205" s="1"/>
      <c r="V1205" s="2"/>
    </row>
    <row r="1206" spans="1:22" x14ac:dyDescent="0.2">
      <c r="A1206" s="1">
        <v>46275</v>
      </c>
      <c r="B1206">
        <v>3.6</v>
      </c>
      <c r="C1206" s="1">
        <v>46272</v>
      </c>
      <c r="D1206">
        <v>3.6259999999999999</v>
      </c>
      <c r="E1206" s="1">
        <v>46267</v>
      </c>
      <c r="F1206">
        <v>3.625</v>
      </c>
      <c r="G1206" s="1">
        <v>46275</v>
      </c>
      <c r="H1206">
        <v>3.7759999999999998</v>
      </c>
      <c r="I1206" s="1">
        <v>46272</v>
      </c>
      <c r="J1206" s="4">
        <v>3.7772999999999999</v>
      </c>
      <c r="K1206" s="1">
        <v>46272</v>
      </c>
      <c r="L1206">
        <v>3.8073000000000001</v>
      </c>
      <c r="M1206" s="1">
        <v>46268</v>
      </c>
      <c r="N1206">
        <v>3.8672</v>
      </c>
      <c r="O1206" s="1">
        <v>46273</v>
      </c>
      <c r="P1206">
        <v>3.9234</v>
      </c>
      <c r="Q1206" s="1">
        <v>46275</v>
      </c>
      <c r="R1206" s="4">
        <v>4.1040000000000001</v>
      </c>
      <c r="S1206" s="1"/>
      <c r="T1206" s="1"/>
      <c r="U1206" s="1"/>
      <c r="V1206" s="2"/>
    </row>
    <row r="1207" spans="1:22" x14ac:dyDescent="0.2">
      <c r="A1207" s="1">
        <v>46276</v>
      </c>
      <c r="B1207">
        <v>3.62</v>
      </c>
      <c r="C1207" s="1">
        <v>46273</v>
      </c>
      <c r="D1207">
        <v>3.629</v>
      </c>
      <c r="E1207" s="1">
        <v>46268</v>
      </c>
      <c r="F1207">
        <v>3.6671999999999998</v>
      </c>
      <c r="G1207" s="1">
        <v>46276</v>
      </c>
      <c r="H1207">
        <v>3.8029999999999999</v>
      </c>
      <c r="I1207" s="1">
        <v>46273</v>
      </c>
      <c r="J1207" s="4">
        <v>3.7772999999999999</v>
      </c>
      <c r="K1207" s="1">
        <v>46273</v>
      </c>
      <c r="L1207">
        <v>3.8069999999999999</v>
      </c>
      <c r="M1207" s="1">
        <v>46269</v>
      </c>
      <c r="N1207">
        <v>3.85</v>
      </c>
      <c r="O1207" s="1">
        <v>46274</v>
      </c>
      <c r="P1207">
        <v>3.9380000000000002</v>
      </c>
      <c r="Q1207" s="1">
        <v>46276</v>
      </c>
      <c r="R1207" s="4">
        <v>4.1399999999999997</v>
      </c>
      <c r="S1207" s="1"/>
      <c r="T1207" s="1"/>
      <c r="U1207" s="1"/>
      <c r="V1207" s="2"/>
    </row>
    <row r="1208" spans="1:22" x14ac:dyDescent="0.2">
      <c r="A1208" s="1">
        <v>46279</v>
      </c>
      <c r="B1208">
        <v>3.62</v>
      </c>
      <c r="C1208" s="1">
        <v>46274</v>
      </c>
      <c r="D1208">
        <v>3.6320000000000001</v>
      </c>
      <c r="E1208" s="1">
        <v>46269</v>
      </c>
      <c r="F1208">
        <v>3.6524999999999999</v>
      </c>
      <c r="G1208" s="1">
        <v>46279</v>
      </c>
      <c r="H1208">
        <v>3.82</v>
      </c>
      <c r="I1208" s="1">
        <v>46274</v>
      </c>
      <c r="J1208">
        <v>3.7850000000000001</v>
      </c>
      <c r="K1208" s="1">
        <v>46274</v>
      </c>
      <c r="L1208">
        <v>3.819</v>
      </c>
      <c r="M1208" s="1">
        <v>46272</v>
      </c>
      <c r="N1208">
        <v>3.851</v>
      </c>
      <c r="O1208" s="1">
        <v>46275</v>
      </c>
      <c r="P1208">
        <v>3.9809999999999999</v>
      </c>
      <c r="Q1208" s="1">
        <v>46279</v>
      </c>
      <c r="R1208">
        <v>4.1669999999999998</v>
      </c>
      <c r="S1208" s="1"/>
      <c r="T1208" s="1"/>
      <c r="U1208" s="1"/>
      <c r="V1208" s="2"/>
    </row>
    <row r="1209" spans="1:22" x14ac:dyDescent="0.2">
      <c r="A1209" s="1">
        <v>46280</v>
      </c>
      <c r="B1209">
        <v>3.6139999999999999</v>
      </c>
      <c r="C1209" s="1">
        <v>46275</v>
      </c>
      <c r="D1209">
        <v>3.649</v>
      </c>
      <c r="E1209" s="1">
        <v>46272</v>
      </c>
      <c r="F1209">
        <v>3.6524999999999999</v>
      </c>
      <c r="G1209" s="1">
        <v>46280</v>
      </c>
      <c r="H1209">
        <v>3.8660000000000001</v>
      </c>
      <c r="I1209" s="1">
        <v>46275</v>
      </c>
      <c r="J1209">
        <v>3.8130000000000002</v>
      </c>
      <c r="K1209" s="1">
        <v>46275</v>
      </c>
      <c r="L1209">
        <v>3.85</v>
      </c>
      <c r="M1209" s="1">
        <v>46273</v>
      </c>
      <c r="N1209">
        <v>3.855</v>
      </c>
      <c r="O1209" s="1">
        <v>46276</v>
      </c>
      <c r="P1209">
        <v>4.0149999999999997</v>
      </c>
      <c r="Q1209" s="1">
        <v>46280</v>
      </c>
      <c r="R1209">
        <v>4.24</v>
      </c>
      <c r="S1209" s="1"/>
      <c r="T1209" s="1"/>
      <c r="U1209" s="1"/>
      <c r="V1209" s="2"/>
    </row>
    <row r="1210" spans="1:22" x14ac:dyDescent="0.2">
      <c r="A1210" s="1">
        <v>46281</v>
      </c>
      <c r="B1210">
        <v>3.6150000000000002</v>
      </c>
      <c r="C1210" s="1">
        <v>46276</v>
      </c>
      <c r="D1210">
        <v>3.67</v>
      </c>
      <c r="E1210" s="1">
        <v>46273</v>
      </c>
      <c r="F1210">
        <v>3.66</v>
      </c>
      <c r="G1210" s="1">
        <v>46281</v>
      </c>
      <c r="H1210">
        <v>3.8660000000000001</v>
      </c>
      <c r="I1210" s="1">
        <v>46276</v>
      </c>
      <c r="J1210">
        <v>3.8420000000000001</v>
      </c>
      <c r="K1210" s="1">
        <v>46276</v>
      </c>
      <c r="L1210">
        <v>3.8809999999999998</v>
      </c>
      <c r="M1210" s="1">
        <v>46274</v>
      </c>
      <c r="N1210">
        <v>3.8672</v>
      </c>
      <c r="O1210" s="1">
        <v>46279</v>
      </c>
      <c r="P1210">
        <v>4.0419999999999998</v>
      </c>
      <c r="Q1210" s="1">
        <v>46281</v>
      </c>
      <c r="R1210">
        <v>4.2409999999999997</v>
      </c>
      <c r="S1210" s="1"/>
      <c r="T1210" s="1"/>
      <c r="U1210" s="1"/>
      <c r="V1210" s="2"/>
    </row>
    <row r="1211" spans="1:22" x14ac:dyDescent="0.2">
      <c r="A1211" s="1">
        <v>46282</v>
      </c>
      <c r="B1211">
        <v>3.6074999999999999</v>
      </c>
      <c r="C1211" s="1">
        <v>46279</v>
      </c>
      <c r="D1211">
        <v>3.6760000000000002</v>
      </c>
      <c r="E1211" s="1">
        <v>46274</v>
      </c>
      <c r="F1211">
        <v>3.6701000000000001</v>
      </c>
      <c r="G1211" s="1">
        <v>46282</v>
      </c>
      <c r="H1211">
        <v>3.762</v>
      </c>
      <c r="I1211" s="1">
        <v>46279</v>
      </c>
      <c r="J1211">
        <v>3.86</v>
      </c>
      <c r="K1211" s="1">
        <v>46279</v>
      </c>
      <c r="L1211">
        <v>3.9020000000000001</v>
      </c>
      <c r="M1211" s="1">
        <v>46275</v>
      </c>
      <c r="N1211">
        <v>3.9009999999999998</v>
      </c>
      <c r="O1211" s="1">
        <v>46280</v>
      </c>
      <c r="P1211">
        <v>4.1090999999999998</v>
      </c>
      <c r="Q1211" s="1">
        <v>46282</v>
      </c>
      <c r="R1211">
        <v>4.1130000000000004</v>
      </c>
      <c r="S1211" s="1"/>
      <c r="T1211" s="1"/>
      <c r="U1211" s="1"/>
      <c r="V1211" s="2"/>
    </row>
    <row r="1212" spans="1:22" x14ac:dyDescent="0.2">
      <c r="A1212" s="1">
        <v>46283</v>
      </c>
      <c r="B1212">
        <v>3.6259999999999999</v>
      </c>
      <c r="C1212" s="1">
        <v>46280</v>
      </c>
      <c r="D1212">
        <v>3.6783999999999999</v>
      </c>
      <c r="E1212" s="1">
        <v>46275</v>
      </c>
      <c r="F1212">
        <v>3.6829999999999998</v>
      </c>
      <c r="G1212" s="1">
        <v>46283</v>
      </c>
      <c r="H1212">
        <v>3.7669999999999999</v>
      </c>
      <c r="I1212" s="1">
        <v>46280</v>
      </c>
      <c r="J1212">
        <v>3.9129999999999998</v>
      </c>
      <c r="K1212" s="1">
        <v>46280</v>
      </c>
      <c r="L1212">
        <v>3.96</v>
      </c>
      <c r="M1212" s="1">
        <v>46276</v>
      </c>
      <c r="N1212">
        <v>3.9319999999999999</v>
      </c>
      <c r="O1212" s="1">
        <v>46281</v>
      </c>
      <c r="P1212">
        <v>4.1074999999999999</v>
      </c>
      <c r="Q1212" s="1">
        <v>46283</v>
      </c>
      <c r="R1212">
        <v>4.0880000000000001</v>
      </c>
      <c r="S1212" s="1"/>
      <c r="T1212" s="1"/>
      <c r="U1212" s="1"/>
      <c r="V1212" s="2"/>
    </row>
    <row r="1213" spans="1:22" x14ac:dyDescent="0.2">
      <c r="A1213" s="1">
        <v>46286</v>
      </c>
      <c r="B1213">
        <v>3.5975000000000001</v>
      </c>
      <c r="C1213" s="1">
        <v>46281</v>
      </c>
      <c r="D1213">
        <v>3.68</v>
      </c>
      <c r="E1213" s="1">
        <v>46276</v>
      </c>
      <c r="F1213">
        <v>3.7075</v>
      </c>
      <c r="G1213" s="1">
        <v>46286</v>
      </c>
      <c r="H1213">
        <v>3.798</v>
      </c>
      <c r="I1213" s="1">
        <v>46281</v>
      </c>
      <c r="J1213">
        <v>3.9129999999999998</v>
      </c>
      <c r="K1213" s="1">
        <v>46281</v>
      </c>
      <c r="L1213">
        <v>3.96</v>
      </c>
      <c r="M1213" s="1">
        <v>46279</v>
      </c>
      <c r="N1213">
        <v>3.9550000000000001</v>
      </c>
      <c r="O1213" s="1">
        <v>46282</v>
      </c>
      <c r="P1213">
        <v>3.9830000000000001</v>
      </c>
      <c r="Q1213" s="1">
        <v>46286</v>
      </c>
      <c r="R1213">
        <v>4.1239999999999997</v>
      </c>
      <c r="S1213" s="1"/>
      <c r="T1213" s="1"/>
      <c r="U1213" s="1"/>
      <c r="V1213" s="2"/>
    </row>
    <row r="1214" spans="1:22" x14ac:dyDescent="0.2">
      <c r="A1214" s="1">
        <v>46287</v>
      </c>
      <c r="B1214">
        <v>3.59</v>
      </c>
      <c r="C1214" s="1">
        <v>46282</v>
      </c>
      <c r="D1214">
        <v>3.641</v>
      </c>
      <c r="E1214" s="1">
        <v>46279</v>
      </c>
      <c r="F1214">
        <v>3.72</v>
      </c>
      <c r="G1214" s="1">
        <v>46287</v>
      </c>
      <c r="H1214">
        <v>3.7480000000000002</v>
      </c>
      <c r="I1214" s="1">
        <v>46282</v>
      </c>
      <c r="J1214">
        <v>3.8029999999999999</v>
      </c>
      <c r="K1214" s="1">
        <v>46282</v>
      </c>
      <c r="L1214">
        <v>3.843</v>
      </c>
      <c r="M1214" s="1">
        <v>46280</v>
      </c>
      <c r="N1214">
        <v>4.016</v>
      </c>
      <c r="O1214" s="1">
        <v>46283</v>
      </c>
      <c r="P1214">
        <v>3.9609999999999999</v>
      </c>
      <c r="Q1214" s="1">
        <v>46287</v>
      </c>
      <c r="R1214">
        <v>4.0439999999999996</v>
      </c>
      <c r="S1214" s="1"/>
      <c r="T1214" s="1"/>
      <c r="U1214" s="1"/>
      <c r="V1214" s="2"/>
    </row>
    <row r="1215" spans="1:22" x14ac:dyDescent="0.2">
      <c r="A1215" s="1">
        <v>46288</v>
      </c>
      <c r="B1215">
        <v>3.6030000000000002</v>
      </c>
      <c r="C1215" s="1">
        <v>46283</v>
      </c>
      <c r="D1215">
        <v>3.665</v>
      </c>
      <c r="E1215" s="1">
        <v>46280</v>
      </c>
      <c r="F1215">
        <v>3.7389999999999999</v>
      </c>
      <c r="G1215" s="1">
        <v>46288</v>
      </c>
      <c r="H1215">
        <v>3.7673000000000001</v>
      </c>
      <c r="I1215" s="1">
        <v>46283</v>
      </c>
      <c r="J1215">
        <v>3.7909999999999999</v>
      </c>
      <c r="K1215" s="1">
        <v>46283</v>
      </c>
      <c r="L1215">
        <v>3.8260000000000001</v>
      </c>
      <c r="M1215" s="1">
        <v>46281</v>
      </c>
      <c r="N1215">
        <v>4.016</v>
      </c>
      <c r="O1215" s="1">
        <v>46286</v>
      </c>
      <c r="P1215">
        <v>3.9950000000000001</v>
      </c>
      <c r="Q1215" s="1">
        <v>46288</v>
      </c>
      <c r="R1215">
        <v>4.0759999999999996</v>
      </c>
      <c r="S1215" s="1"/>
      <c r="T1215" s="1"/>
      <c r="U1215" s="1"/>
      <c r="V1215" s="2"/>
    </row>
    <row r="1216" spans="1:22" x14ac:dyDescent="0.2">
      <c r="A1216" s="1">
        <v>46289</v>
      </c>
      <c r="B1216">
        <v>3.6040000000000001</v>
      </c>
      <c r="C1216" s="1">
        <v>46286</v>
      </c>
      <c r="D1216">
        <v>3.653</v>
      </c>
      <c r="E1216" s="1">
        <v>46281</v>
      </c>
      <c r="F1216">
        <v>3.7389999999999999</v>
      </c>
      <c r="G1216" s="1">
        <v>46289</v>
      </c>
      <c r="H1216">
        <v>3.7974999999999999</v>
      </c>
      <c r="I1216" s="1">
        <v>46286</v>
      </c>
      <c r="J1216">
        <v>3.8260000000000001</v>
      </c>
      <c r="K1216" s="1">
        <v>46286</v>
      </c>
      <c r="L1216">
        <v>3.86</v>
      </c>
      <c r="M1216" s="1">
        <v>46282</v>
      </c>
      <c r="N1216">
        <v>3.8929999999999998</v>
      </c>
      <c r="O1216" s="1">
        <v>46287</v>
      </c>
      <c r="P1216">
        <v>3.919</v>
      </c>
      <c r="Q1216" s="1">
        <v>46289</v>
      </c>
      <c r="R1216">
        <v>4.117</v>
      </c>
      <c r="S1216" s="1"/>
      <c r="T1216" s="1"/>
      <c r="U1216" s="1"/>
      <c r="V1216" s="2"/>
    </row>
    <row r="1217" spans="1:22" x14ac:dyDescent="0.2">
      <c r="A1217" s="1">
        <v>46290</v>
      </c>
      <c r="B1217">
        <v>3.605</v>
      </c>
      <c r="C1217" s="1">
        <v>46287</v>
      </c>
      <c r="D1217">
        <v>3.65</v>
      </c>
      <c r="E1217" s="1">
        <v>46282</v>
      </c>
      <c r="F1217">
        <v>3.681</v>
      </c>
      <c r="G1217" s="1">
        <v>46290</v>
      </c>
      <c r="H1217">
        <v>3.8025000000000002</v>
      </c>
      <c r="I1217" s="1">
        <v>46287</v>
      </c>
      <c r="J1217">
        <v>3.7660999999999998</v>
      </c>
      <c r="K1217" s="1">
        <v>46287</v>
      </c>
      <c r="L1217">
        <v>3.7909999999999999</v>
      </c>
      <c r="M1217" s="1">
        <v>46283</v>
      </c>
      <c r="N1217">
        <v>3.875</v>
      </c>
      <c r="O1217" s="1">
        <v>46288</v>
      </c>
      <c r="P1217">
        <v>3.9550000000000001</v>
      </c>
      <c r="Q1217" s="1">
        <v>46290</v>
      </c>
      <c r="R1217">
        <v>4.1150000000000002</v>
      </c>
      <c r="S1217" s="1"/>
      <c r="T1217" s="1"/>
      <c r="U1217" s="1"/>
      <c r="V1217" s="2"/>
    </row>
    <row r="1218" spans="1:22" x14ac:dyDescent="0.2">
      <c r="A1218" s="1">
        <v>46293</v>
      </c>
      <c r="B1218">
        <v>3.6219999999999999</v>
      </c>
      <c r="C1218" s="1">
        <v>46288</v>
      </c>
      <c r="D1218">
        <v>3.6575000000000002</v>
      </c>
      <c r="E1218" s="1">
        <v>46283</v>
      </c>
      <c r="F1218">
        <v>3.702</v>
      </c>
      <c r="G1218" s="1">
        <v>46293</v>
      </c>
      <c r="H1218">
        <v>3.8319999999999999</v>
      </c>
      <c r="I1218" s="1">
        <v>46288</v>
      </c>
      <c r="J1218">
        <v>3.79</v>
      </c>
      <c r="K1218" s="1">
        <v>46288</v>
      </c>
      <c r="L1218">
        <v>3.8222</v>
      </c>
      <c r="M1218" s="1">
        <v>46286</v>
      </c>
      <c r="N1218">
        <v>3.9079999999999999</v>
      </c>
      <c r="O1218" s="1">
        <v>46289</v>
      </c>
      <c r="P1218">
        <v>3.9929999999999999</v>
      </c>
      <c r="Q1218" s="1">
        <v>46293</v>
      </c>
      <c r="R1218">
        <v>4.1500000000000004</v>
      </c>
      <c r="S1218" s="1"/>
      <c r="T1218" s="1"/>
      <c r="U1218" s="1"/>
      <c r="V1218" s="2"/>
    </row>
    <row r="1219" spans="1:22" x14ac:dyDescent="0.2">
      <c r="A1219" s="1">
        <v>46294</v>
      </c>
      <c r="B1219">
        <v>3.6280000000000001</v>
      </c>
      <c r="C1219" s="1">
        <v>46289</v>
      </c>
      <c r="D1219">
        <v>3.6625000000000001</v>
      </c>
      <c r="E1219" s="1">
        <v>46286</v>
      </c>
      <c r="F1219">
        <v>3.7075</v>
      </c>
      <c r="G1219" s="1">
        <v>46294</v>
      </c>
      <c r="H1219">
        <v>3.84</v>
      </c>
      <c r="I1219" s="1">
        <v>46289</v>
      </c>
      <c r="J1219">
        <v>3.8250000000000002</v>
      </c>
      <c r="K1219" s="1">
        <v>46289</v>
      </c>
      <c r="L1219">
        <v>3.8613</v>
      </c>
      <c r="M1219" s="1">
        <v>46287</v>
      </c>
      <c r="N1219">
        <v>3.835</v>
      </c>
      <c r="O1219" s="1">
        <v>46290</v>
      </c>
      <c r="P1219">
        <v>3.9925000000000002</v>
      </c>
      <c r="Q1219" s="1">
        <v>46294</v>
      </c>
      <c r="R1219">
        <v>4.1695000000000002</v>
      </c>
      <c r="S1219" s="1"/>
      <c r="T1219" s="1"/>
      <c r="U1219" s="1"/>
      <c r="V1219" s="2"/>
    </row>
    <row r="1220" spans="1:22" x14ac:dyDescent="0.2">
      <c r="C1220" s="1">
        <v>46290</v>
      </c>
      <c r="D1220">
        <v>3.6669999999999998</v>
      </c>
      <c r="E1220" s="1">
        <v>46287</v>
      </c>
      <c r="F1220">
        <v>3.6829999999999998</v>
      </c>
      <c r="G1220" s="1"/>
      <c r="I1220" s="1">
        <v>46290</v>
      </c>
      <c r="J1220">
        <v>3.8323</v>
      </c>
      <c r="K1220" s="1">
        <v>46290</v>
      </c>
      <c r="L1220">
        <v>3.8612000000000002</v>
      </c>
      <c r="M1220" s="1">
        <v>46288</v>
      </c>
      <c r="N1220">
        <v>3.87</v>
      </c>
      <c r="O1220" s="1">
        <v>46293</v>
      </c>
      <c r="P1220">
        <v>4.0274999999999999</v>
      </c>
      <c r="S1220" s="1"/>
      <c r="T1220" s="1"/>
      <c r="U1220" s="1"/>
      <c r="V1220" s="2"/>
    </row>
    <row r="1221" spans="1:22" x14ac:dyDescent="0.2">
      <c r="C1221" s="1">
        <v>46293</v>
      </c>
      <c r="D1221">
        <v>3.6859999999999999</v>
      </c>
      <c r="E1221" s="1">
        <v>46288</v>
      </c>
      <c r="F1221">
        <v>3.7050000000000001</v>
      </c>
      <c r="G1221" s="1"/>
      <c r="I1221" s="1">
        <v>46293</v>
      </c>
      <c r="J1221">
        <v>3.859</v>
      </c>
      <c r="K1221" s="1">
        <v>46293</v>
      </c>
      <c r="L1221">
        <v>3.895</v>
      </c>
      <c r="M1221" s="1">
        <v>46289</v>
      </c>
      <c r="N1221">
        <v>3.91</v>
      </c>
      <c r="O1221" s="1">
        <v>46294</v>
      </c>
      <c r="P1221">
        <v>4.0425000000000004</v>
      </c>
      <c r="T1221" s="1"/>
    </row>
    <row r="1222" spans="1:22" x14ac:dyDescent="0.2">
      <c r="C1222" s="1">
        <v>46294</v>
      </c>
      <c r="D1222">
        <v>3.69</v>
      </c>
      <c r="E1222" s="1">
        <v>46289</v>
      </c>
      <c r="F1222">
        <v>3.7170000000000001</v>
      </c>
      <c r="G1222" s="1"/>
      <c r="I1222" s="1">
        <v>46294</v>
      </c>
      <c r="J1222">
        <v>3.87</v>
      </c>
      <c r="K1222" s="1">
        <v>46294</v>
      </c>
      <c r="L1222">
        <v>3.9113000000000002</v>
      </c>
      <c r="M1222" s="1">
        <v>46290</v>
      </c>
      <c r="N1222">
        <v>3.91</v>
      </c>
      <c r="T1222" s="1"/>
    </row>
    <row r="1223" spans="1:22" x14ac:dyDescent="0.2">
      <c r="E1223" s="1">
        <v>46290</v>
      </c>
      <c r="F1223">
        <v>3.72</v>
      </c>
      <c r="G1223" s="1"/>
      <c r="M1223" s="1">
        <v>46293</v>
      </c>
      <c r="N1223">
        <v>3.9430000000000001</v>
      </c>
      <c r="T1223" s="1"/>
    </row>
    <row r="1224" spans="1:22" x14ac:dyDescent="0.2">
      <c r="E1224" s="1">
        <v>46293</v>
      </c>
      <c r="F1224">
        <v>3.74</v>
      </c>
      <c r="G1224" s="1"/>
      <c r="M1224" s="1">
        <v>46294</v>
      </c>
      <c r="N1224">
        <v>3.96</v>
      </c>
      <c r="T1224" s="1"/>
    </row>
    <row r="1225" spans="1:22" x14ac:dyDescent="0.2">
      <c r="E1225" s="1">
        <v>46294</v>
      </c>
      <c r="F1225">
        <v>3.75</v>
      </c>
      <c r="G1225" s="1"/>
      <c r="T1225" s="1"/>
    </row>
    <row r="1226" spans="1:22" x14ac:dyDescent="0.2">
      <c r="E1226" s="1"/>
      <c r="G1226" s="1"/>
      <c r="T1226" s="1"/>
    </row>
    <row r="1227" spans="1:22" x14ac:dyDescent="0.2">
      <c r="E1227" s="1"/>
      <c r="G1227" s="1"/>
      <c r="T1227" s="1"/>
    </row>
    <row r="1228" spans="1:22" x14ac:dyDescent="0.2">
      <c r="E1228" s="1"/>
      <c r="G1228" s="1"/>
      <c r="T1228" s="1"/>
    </row>
    <row r="1229" spans="1:22" x14ac:dyDescent="0.2">
      <c r="E1229" s="1"/>
      <c r="G1229" s="1"/>
      <c r="T1229" s="1"/>
    </row>
    <row r="1230" spans="1:22" x14ac:dyDescent="0.2">
      <c r="E1230" s="1"/>
      <c r="G1230" s="1"/>
      <c r="T1230" s="1"/>
    </row>
    <row r="1231" spans="1:22" x14ac:dyDescent="0.2">
      <c r="E1231" s="1"/>
      <c r="G1231" s="1"/>
      <c r="T1231" s="1"/>
    </row>
    <row r="1232" spans="1:22" x14ac:dyDescent="0.2">
      <c r="E1232" s="1"/>
      <c r="G1232" s="1"/>
      <c r="T1232" s="1"/>
    </row>
    <row r="1233" spans="5:20" x14ac:dyDescent="0.2">
      <c r="E1233" s="1"/>
      <c r="G1233" s="1"/>
      <c r="T1233" s="1"/>
    </row>
    <row r="1234" spans="5:20" x14ac:dyDescent="0.2">
      <c r="E1234" s="1"/>
      <c r="G1234" s="1"/>
      <c r="T1234" s="1"/>
    </row>
    <row r="1235" spans="5:20" x14ac:dyDescent="0.2">
      <c r="E1235" s="1"/>
      <c r="G1235" s="1"/>
      <c r="T1235" s="1"/>
    </row>
    <row r="1236" spans="5:20" x14ac:dyDescent="0.2">
      <c r="E1236" s="1"/>
      <c r="G1236" s="1"/>
      <c r="T1236" s="1"/>
    </row>
    <row r="1237" spans="5:20" x14ac:dyDescent="0.2">
      <c r="E1237" s="1"/>
      <c r="G1237" s="1"/>
      <c r="T1237" s="1"/>
    </row>
    <row r="1238" spans="5:20" x14ac:dyDescent="0.2">
      <c r="E1238" s="1"/>
      <c r="G1238" s="1"/>
      <c r="T1238" s="1"/>
    </row>
    <row r="1239" spans="5:20" x14ac:dyDescent="0.2">
      <c r="E1239" s="1"/>
      <c r="G1239" s="1"/>
      <c r="T1239" s="1"/>
    </row>
    <row r="1240" spans="5:20" x14ac:dyDescent="0.2">
      <c r="E1240" s="1"/>
      <c r="G1240" s="1"/>
      <c r="T1240" s="1"/>
    </row>
    <row r="1241" spans="5:20" x14ac:dyDescent="0.2">
      <c r="E1241" s="1"/>
      <c r="G1241" s="1"/>
      <c r="T1241" s="1"/>
    </row>
    <row r="1242" spans="5:20" x14ac:dyDescent="0.2">
      <c r="E1242" s="1"/>
      <c r="G1242" s="1"/>
      <c r="T1242" s="1"/>
    </row>
    <row r="1243" spans="5:20" x14ac:dyDescent="0.2">
      <c r="E1243" s="1"/>
      <c r="G1243" s="1"/>
      <c r="T1243" s="1"/>
    </row>
    <row r="1244" spans="5:20" x14ac:dyDescent="0.2">
      <c r="E1244" s="1"/>
      <c r="G1244" s="1"/>
      <c r="T1244" s="1"/>
    </row>
    <row r="1245" spans="5:20" x14ac:dyDescent="0.2">
      <c r="E1245" s="1"/>
      <c r="G1245" s="1"/>
      <c r="T1245" s="1"/>
    </row>
    <row r="1246" spans="5:20" x14ac:dyDescent="0.2">
      <c r="E1246" s="1"/>
      <c r="G1246" s="1"/>
      <c r="T1246" s="1"/>
    </row>
    <row r="1247" spans="5:20" x14ac:dyDescent="0.2">
      <c r="E1247" s="1"/>
      <c r="G1247" s="1"/>
      <c r="T1247" s="1"/>
    </row>
    <row r="1248" spans="5:20" x14ac:dyDescent="0.2">
      <c r="E1248" s="1"/>
      <c r="G1248" s="1"/>
      <c r="T1248" s="1"/>
    </row>
    <row r="1249" spans="5:20" x14ac:dyDescent="0.2">
      <c r="E1249" s="1"/>
      <c r="G1249" s="1"/>
      <c r="T1249" s="1"/>
    </row>
    <row r="1250" spans="5:20" x14ac:dyDescent="0.2">
      <c r="E1250" s="1"/>
      <c r="G1250" s="1"/>
      <c r="T1250" s="1"/>
    </row>
    <row r="1251" spans="5:20" x14ac:dyDescent="0.2">
      <c r="E1251" s="1"/>
      <c r="G1251" s="1"/>
      <c r="T1251" s="1"/>
    </row>
    <row r="1252" spans="5:20" x14ac:dyDescent="0.2">
      <c r="E1252" s="1"/>
      <c r="G1252" s="1"/>
      <c r="T1252" s="1"/>
    </row>
    <row r="1253" spans="5:20" x14ac:dyDescent="0.2">
      <c r="E1253" s="1"/>
      <c r="G1253" s="1"/>
      <c r="T1253" s="1"/>
    </row>
    <row r="1254" spans="5:20" x14ac:dyDescent="0.2">
      <c r="E1254" s="1"/>
      <c r="G1254" s="1"/>
      <c r="T1254" s="1"/>
    </row>
    <row r="1255" spans="5:20" x14ac:dyDescent="0.2">
      <c r="E1255" s="1"/>
      <c r="G1255" s="1"/>
      <c r="T1255" s="1"/>
    </row>
    <row r="1256" spans="5:20" x14ac:dyDescent="0.2">
      <c r="E1256" s="1"/>
      <c r="G1256" s="1"/>
      <c r="T1256" s="1"/>
    </row>
    <row r="1257" spans="5:20" x14ac:dyDescent="0.2">
      <c r="E1257" s="1"/>
      <c r="G1257" s="1"/>
      <c r="T1257" s="1"/>
    </row>
    <row r="1258" spans="5:20" x14ac:dyDescent="0.2">
      <c r="E1258" s="1"/>
      <c r="G1258" s="1"/>
      <c r="T1258" s="1"/>
    </row>
    <row r="1259" spans="5:20" x14ac:dyDescent="0.2">
      <c r="E1259" s="1"/>
      <c r="G1259" s="1"/>
      <c r="T1259" s="1"/>
    </row>
    <row r="1260" spans="5:20" x14ac:dyDescent="0.2">
      <c r="E1260" s="1"/>
      <c r="G1260" s="1"/>
      <c r="T1260" s="1"/>
    </row>
    <row r="1261" spans="5:20" x14ac:dyDescent="0.2">
      <c r="E1261" s="1"/>
      <c r="G1261" s="1"/>
      <c r="T1261" s="1"/>
    </row>
    <row r="1262" spans="5:20" x14ac:dyDescent="0.2">
      <c r="E1262" s="1"/>
      <c r="G1262" s="1"/>
      <c r="T1262" s="1"/>
    </row>
    <row r="1263" spans="5:20" x14ac:dyDescent="0.2">
      <c r="E1263" s="1"/>
      <c r="G1263" s="1"/>
      <c r="T1263" s="1"/>
    </row>
    <row r="1264" spans="5:20" x14ac:dyDescent="0.2">
      <c r="E1264" s="1"/>
      <c r="G1264" s="1"/>
      <c r="T1264" s="1"/>
    </row>
    <row r="1265" spans="5:20" x14ac:dyDescent="0.2">
      <c r="E1265" s="1"/>
      <c r="G1265" s="1"/>
      <c r="T1265" s="1"/>
    </row>
    <row r="1266" spans="5:20" x14ac:dyDescent="0.2">
      <c r="E1266" s="1"/>
      <c r="G1266" s="1"/>
      <c r="T1266" s="1"/>
    </row>
    <row r="1267" spans="5:20" x14ac:dyDescent="0.2">
      <c r="E1267" s="1"/>
      <c r="G1267" s="1"/>
      <c r="T1267" s="1"/>
    </row>
    <row r="1268" spans="5:20" x14ac:dyDescent="0.2">
      <c r="E1268" s="1"/>
      <c r="G1268" s="1"/>
      <c r="T1268" s="1"/>
    </row>
    <row r="1269" spans="5:20" x14ac:dyDescent="0.2">
      <c r="E1269" s="1"/>
      <c r="G1269" s="1"/>
      <c r="T1269" s="1"/>
    </row>
    <row r="1270" spans="5:20" x14ac:dyDescent="0.2">
      <c r="E1270" s="1"/>
      <c r="G1270" s="1"/>
      <c r="T1270" s="1"/>
    </row>
    <row r="1271" spans="5:20" x14ac:dyDescent="0.2">
      <c r="E1271" s="1"/>
      <c r="G1271" s="1"/>
      <c r="T1271" s="1"/>
    </row>
    <row r="1272" spans="5:20" x14ac:dyDescent="0.2">
      <c r="E1272" s="1"/>
      <c r="G1272" s="1"/>
      <c r="T1272" s="1"/>
    </row>
    <row r="1273" spans="5:20" x14ac:dyDescent="0.2">
      <c r="E1273" s="1"/>
      <c r="G1273" s="1"/>
      <c r="T1273" s="1"/>
    </row>
    <row r="1274" spans="5:20" x14ac:dyDescent="0.2">
      <c r="E1274" s="1"/>
      <c r="G1274" s="1"/>
      <c r="T1274" s="1"/>
    </row>
    <row r="1275" spans="5:20" x14ac:dyDescent="0.2">
      <c r="E1275" s="1"/>
      <c r="G1275" s="1"/>
      <c r="T1275" s="1"/>
    </row>
    <row r="1276" spans="5:20" x14ac:dyDescent="0.2">
      <c r="E1276" s="1"/>
      <c r="G1276" s="1"/>
      <c r="T1276" s="1"/>
    </row>
    <row r="1277" spans="5:20" x14ac:dyDescent="0.2">
      <c r="E1277" s="1"/>
      <c r="G1277" s="1"/>
      <c r="T1277" s="1"/>
    </row>
    <row r="1278" spans="5:20" x14ac:dyDescent="0.2">
      <c r="E1278" s="1"/>
      <c r="G1278" s="1"/>
      <c r="T1278" s="1"/>
    </row>
    <row r="1279" spans="5:20" x14ac:dyDescent="0.2">
      <c r="E1279" s="1"/>
      <c r="G1279" s="1"/>
      <c r="T1279" s="1"/>
    </row>
    <row r="1280" spans="5:20" x14ac:dyDescent="0.2">
      <c r="E1280" s="1"/>
      <c r="G1280" s="1"/>
      <c r="T1280" s="1"/>
    </row>
    <row r="1281" spans="5:20" x14ac:dyDescent="0.2">
      <c r="E1281" s="1"/>
      <c r="G1281" s="1"/>
      <c r="T1281" s="1"/>
    </row>
    <row r="1282" spans="5:20" x14ac:dyDescent="0.2">
      <c r="E1282" s="1"/>
      <c r="G1282" s="1"/>
      <c r="T1282" s="1"/>
    </row>
    <row r="1283" spans="5:20" x14ac:dyDescent="0.2">
      <c r="E1283" s="1"/>
      <c r="G1283" s="1"/>
      <c r="T1283" s="1"/>
    </row>
    <row r="1284" spans="5:20" x14ac:dyDescent="0.2">
      <c r="E1284" s="1"/>
      <c r="G1284" s="1"/>
      <c r="T1284" s="1"/>
    </row>
    <row r="1285" spans="5:20" x14ac:dyDescent="0.2">
      <c r="E1285" s="1"/>
      <c r="G1285" s="1"/>
      <c r="T1285" s="1"/>
    </row>
    <row r="1286" spans="5:20" x14ac:dyDescent="0.2">
      <c r="E1286" s="1"/>
      <c r="G1286" s="1"/>
      <c r="T1286" s="1"/>
    </row>
    <row r="1287" spans="5:20" x14ac:dyDescent="0.2">
      <c r="E1287" s="1"/>
      <c r="G1287" s="1"/>
      <c r="T1287" s="1"/>
    </row>
    <row r="1288" spans="5:20" x14ac:dyDescent="0.2">
      <c r="E1288" s="1"/>
      <c r="G1288" s="1"/>
      <c r="T1288" s="1"/>
    </row>
    <row r="1289" spans="5:20" x14ac:dyDescent="0.2">
      <c r="E1289" s="1"/>
      <c r="G1289" s="1"/>
      <c r="T1289" s="1"/>
    </row>
    <row r="1290" spans="5:20" x14ac:dyDescent="0.2">
      <c r="E1290" s="1"/>
      <c r="G1290" s="1"/>
      <c r="T1290" s="1"/>
    </row>
    <row r="1291" spans="5:20" x14ac:dyDescent="0.2">
      <c r="E1291" s="1"/>
      <c r="G1291" s="1"/>
      <c r="T1291" s="1"/>
    </row>
    <row r="1292" spans="5:20" x14ac:dyDescent="0.2">
      <c r="E1292" s="1"/>
      <c r="G1292" s="1"/>
      <c r="T1292" s="1"/>
    </row>
    <row r="1293" spans="5:20" x14ac:dyDescent="0.2">
      <c r="E1293" s="1"/>
      <c r="G1293" s="1"/>
      <c r="T1293" s="1"/>
    </row>
    <row r="1294" spans="5:20" x14ac:dyDescent="0.2">
      <c r="E1294" s="1"/>
      <c r="G1294" s="1"/>
      <c r="T1294" s="1"/>
    </row>
    <row r="1295" spans="5:20" x14ac:dyDescent="0.2">
      <c r="E1295" s="1"/>
      <c r="G1295" s="1"/>
      <c r="T1295" s="1"/>
    </row>
    <row r="1296" spans="5:20" x14ac:dyDescent="0.2">
      <c r="E1296" s="1"/>
      <c r="G1296" s="1"/>
      <c r="T1296" s="1"/>
    </row>
    <row r="1297" spans="5:20" x14ac:dyDescent="0.2">
      <c r="E1297" s="1"/>
      <c r="G1297" s="1"/>
      <c r="T1297" s="1"/>
    </row>
    <row r="1298" spans="5:20" x14ac:dyDescent="0.2">
      <c r="E1298" s="1"/>
      <c r="G1298" s="1"/>
      <c r="T1298" s="1"/>
    </row>
    <row r="1299" spans="5:20" x14ac:dyDescent="0.2">
      <c r="E1299" s="1"/>
      <c r="G1299" s="1"/>
      <c r="T1299" s="1"/>
    </row>
    <row r="1300" spans="5:20" x14ac:dyDescent="0.2">
      <c r="E1300" s="1"/>
      <c r="G1300" s="1"/>
      <c r="T1300" s="1"/>
    </row>
    <row r="1301" spans="5:20" x14ac:dyDescent="0.2">
      <c r="E1301" s="1"/>
      <c r="G1301" s="1"/>
      <c r="T1301" s="1"/>
    </row>
    <row r="1302" spans="5:20" x14ac:dyDescent="0.2">
      <c r="E1302" s="1"/>
      <c r="G1302" s="1"/>
      <c r="T1302" s="1"/>
    </row>
    <row r="1303" spans="5:20" x14ac:dyDescent="0.2">
      <c r="E1303" s="1"/>
      <c r="G1303" s="1"/>
      <c r="T1303" s="1"/>
    </row>
    <row r="1304" spans="5:20" x14ac:dyDescent="0.2">
      <c r="E1304" s="1"/>
      <c r="G1304" s="1"/>
      <c r="T1304" s="1"/>
    </row>
    <row r="1305" spans="5:20" x14ac:dyDescent="0.2">
      <c r="E1305" s="1"/>
      <c r="G1305" s="1"/>
      <c r="T1305" s="1"/>
    </row>
    <row r="1306" spans="5:20" x14ac:dyDescent="0.2">
      <c r="E1306" s="1"/>
      <c r="G1306" s="1"/>
      <c r="T1306" s="1"/>
    </row>
    <row r="1307" spans="5:20" x14ac:dyDescent="0.2">
      <c r="E1307" s="1"/>
      <c r="G1307" s="1"/>
      <c r="T1307" s="1"/>
    </row>
    <row r="1308" spans="5:20" x14ac:dyDescent="0.2">
      <c r="E1308" s="1"/>
      <c r="G1308" s="1"/>
      <c r="T1308" s="1"/>
    </row>
    <row r="1309" spans="5:20" x14ac:dyDescent="0.2">
      <c r="E1309" s="1"/>
      <c r="G1309" s="1"/>
      <c r="T1309" s="1"/>
    </row>
    <row r="1310" spans="5:20" x14ac:dyDescent="0.2">
      <c r="E1310" s="1"/>
      <c r="G1310" s="1"/>
      <c r="T1310" s="1"/>
    </row>
    <row r="1311" spans="5:20" x14ac:dyDescent="0.2">
      <c r="E1311" s="1"/>
      <c r="G1311" s="1"/>
      <c r="T1311" s="1"/>
    </row>
    <row r="1312" spans="5:20" x14ac:dyDescent="0.2">
      <c r="E1312" s="1"/>
      <c r="G1312" s="1"/>
      <c r="T1312" s="1"/>
    </row>
    <row r="1313" spans="5:20" x14ac:dyDescent="0.2">
      <c r="E1313" s="1"/>
      <c r="G1313" s="1"/>
      <c r="T1313" s="1"/>
    </row>
    <row r="1314" spans="5:20" x14ac:dyDescent="0.2">
      <c r="E1314" s="1"/>
      <c r="G1314" s="1"/>
      <c r="T1314" s="1"/>
    </row>
    <row r="1315" spans="5:20" x14ac:dyDescent="0.2">
      <c r="E1315" s="1"/>
      <c r="G1315" s="1"/>
      <c r="T1315" s="1"/>
    </row>
    <row r="1316" spans="5:20" x14ac:dyDescent="0.2">
      <c r="E1316" s="1"/>
      <c r="G1316" s="1"/>
      <c r="T1316" s="1"/>
    </row>
    <row r="1317" spans="5:20" x14ac:dyDescent="0.2">
      <c r="E1317" s="1"/>
      <c r="G1317" s="1"/>
      <c r="T1317" s="1"/>
    </row>
    <row r="1318" spans="5:20" x14ac:dyDescent="0.2">
      <c r="E1318" s="1"/>
      <c r="G1318" s="1"/>
      <c r="T1318" s="1"/>
    </row>
    <row r="1319" spans="5:20" x14ac:dyDescent="0.2">
      <c r="E1319" s="1"/>
      <c r="G1319" s="1"/>
      <c r="T1319" s="1"/>
    </row>
    <row r="1320" spans="5:20" x14ac:dyDescent="0.2">
      <c r="E1320" s="1"/>
      <c r="G1320" s="1"/>
      <c r="T1320" s="1"/>
    </row>
    <row r="1321" spans="5:20" x14ac:dyDescent="0.2">
      <c r="E1321" s="1"/>
      <c r="G1321" s="1"/>
      <c r="T1321" s="1"/>
    </row>
    <row r="1322" spans="5:20" x14ac:dyDescent="0.2">
      <c r="E1322" s="1"/>
      <c r="G1322" s="1"/>
      <c r="T1322" s="1"/>
    </row>
    <row r="1323" spans="5:20" x14ac:dyDescent="0.2">
      <c r="E1323" s="1"/>
      <c r="G1323" s="1"/>
      <c r="T1323" s="1"/>
    </row>
    <row r="1324" spans="5:20" x14ac:dyDescent="0.2">
      <c r="E1324" s="1"/>
      <c r="G1324" s="1"/>
      <c r="T1324" s="1"/>
    </row>
    <row r="1325" spans="5:20" x14ac:dyDescent="0.2">
      <c r="E1325" s="1"/>
      <c r="G1325" s="1"/>
      <c r="T1325" s="1"/>
    </row>
    <row r="1326" spans="5:20" x14ac:dyDescent="0.2">
      <c r="E1326" s="1"/>
      <c r="G1326" s="1"/>
      <c r="T1326" s="1"/>
    </row>
    <row r="1327" spans="5:20" x14ac:dyDescent="0.2">
      <c r="E1327" s="1"/>
      <c r="G1327" s="1"/>
      <c r="T1327" s="1"/>
    </row>
    <row r="1328" spans="5:20" x14ac:dyDescent="0.2">
      <c r="E1328" s="1"/>
      <c r="G1328" s="1"/>
      <c r="T1328" s="1"/>
    </row>
    <row r="1329" spans="5:20" x14ac:dyDescent="0.2">
      <c r="E1329" s="1"/>
      <c r="G1329" s="1"/>
      <c r="T1329" s="1"/>
    </row>
    <row r="1330" spans="5:20" x14ac:dyDescent="0.2">
      <c r="E1330" s="1"/>
      <c r="G1330" s="1"/>
      <c r="T1330" s="1"/>
    </row>
    <row r="1331" spans="5:20" x14ac:dyDescent="0.2">
      <c r="E1331" s="1"/>
      <c r="G1331" s="1"/>
      <c r="T1331" s="1"/>
    </row>
    <row r="1332" spans="5:20" x14ac:dyDescent="0.2">
      <c r="E1332" s="1"/>
      <c r="G1332" s="1"/>
      <c r="T1332" s="1"/>
    </row>
    <row r="1333" spans="5:20" x14ac:dyDescent="0.2">
      <c r="E1333" s="1"/>
      <c r="G1333" s="1"/>
      <c r="T1333" s="1"/>
    </row>
    <row r="1334" spans="5:20" x14ac:dyDescent="0.2">
      <c r="E1334" s="1"/>
      <c r="G1334" s="1"/>
      <c r="T1334" s="1"/>
    </row>
    <row r="1335" spans="5:20" x14ac:dyDescent="0.2">
      <c r="E1335" s="1"/>
      <c r="G1335" s="1"/>
      <c r="T1335" s="1"/>
    </row>
    <row r="1336" spans="5:20" x14ac:dyDescent="0.2">
      <c r="E1336" s="1"/>
      <c r="G1336" s="1"/>
      <c r="T1336" s="1"/>
    </row>
    <row r="1337" spans="5:20" x14ac:dyDescent="0.2">
      <c r="E1337" s="1"/>
      <c r="G1337" s="1"/>
      <c r="T1337" s="1"/>
    </row>
    <row r="1338" spans="5:20" x14ac:dyDescent="0.2">
      <c r="E1338" s="1"/>
      <c r="G1338" s="1"/>
      <c r="T1338" s="1"/>
    </row>
    <row r="1339" spans="5:20" x14ac:dyDescent="0.2">
      <c r="E1339" s="1"/>
      <c r="G1339" s="1"/>
      <c r="T1339" s="1"/>
    </row>
    <row r="1340" spans="5:20" x14ac:dyDescent="0.2">
      <c r="E1340" s="1"/>
      <c r="G1340" s="1"/>
      <c r="T1340" s="1"/>
    </row>
    <row r="1341" spans="5:20" x14ac:dyDescent="0.2">
      <c r="E1341" s="1"/>
      <c r="G1341" s="1"/>
      <c r="T1341" s="1"/>
    </row>
    <row r="1342" spans="5:20" x14ac:dyDescent="0.2">
      <c r="E1342" s="1"/>
      <c r="G1342" s="1"/>
      <c r="T1342" s="1"/>
    </row>
    <row r="1343" spans="5:20" x14ac:dyDescent="0.2">
      <c r="E1343" s="1"/>
      <c r="G1343" s="1"/>
      <c r="T1343" s="1"/>
    </row>
    <row r="1344" spans="5:20" x14ac:dyDescent="0.2">
      <c r="E1344" s="1"/>
      <c r="G1344" s="1"/>
      <c r="T1344" s="1"/>
    </row>
    <row r="1345" spans="5:20" x14ac:dyDescent="0.2">
      <c r="E1345" s="1"/>
      <c r="G1345" s="1"/>
      <c r="T1345" s="1"/>
    </row>
    <row r="1346" spans="5:20" x14ac:dyDescent="0.2">
      <c r="E1346" s="1"/>
      <c r="G1346" s="1"/>
      <c r="T1346" s="1"/>
    </row>
    <row r="1347" spans="5:20" x14ac:dyDescent="0.2">
      <c r="E1347" s="1"/>
      <c r="G1347" s="1"/>
      <c r="T1347" s="1"/>
    </row>
    <row r="1348" spans="5:20" x14ac:dyDescent="0.2">
      <c r="E1348" s="1"/>
      <c r="G1348" s="1"/>
      <c r="T1348" s="1"/>
    </row>
    <row r="1349" spans="5:20" x14ac:dyDescent="0.2">
      <c r="E1349" s="1"/>
      <c r="G1349" s="1"/>
      <c r="T1349" s="1"/>
    </row>
    <row r="1350" spans="5:20" x14ac:dyDescent="0.2">
      <c r="E1350" s="1"/>
      <c r="G1350" s="1"/>
      <c r="T1350" s="1"/>
    </row>
    <row r="1351" spans="5:20" x14ac:dyDescent="0.2">
      <c r="E1351" s="1"/>
      <c r="G1351" s="1"/>
      <c r="T1351" s="1"/>
    </row>
    <row r="1352" spans="5:20" x14ac:dyDescent="0.2">
      <c r="E1352" s="1"/>
      <c r="G1352" s="1"/>
      <c r="T1352" s="1"/>
    </row>
    <row r="1353" spans="5:20" x14ac:dyDescent="0.2">
      <c r="E1353" s="1"/>
      <c r="G1353" s="1"/>
      <c r="T1353" s="1"/>
    </row>
    <row r="1354" spans="5:20" x14ac:dyDescent="0.2">
      <c r="E1354" s="1"/>
      <c r="G1354" s="1"/>
      <c r="T1354" s="1"/>
    </row>
    <row r="1355" spans="5:20" x14ac:dyDescent="0.2">
      <c r="E1355" s="1"/>
      <c r="G1355" s="1"/>
      <c r="T1355" s="1"/>
    </row>
    <row r="1356" spans="5:20" x14ac:dyDescent="0.2">
      <c r="E1356" s="1"/>
      <c r="G1356" s="1"/>
      <c r="T1356" s="1"/>
    </row>
    <row r="1357" spans="5:20" x14ac:dyDescent="0.2">
      <c r="E1357" s="1"/>
      <c r="G1357" s="1"/>
      <c r="T1357" s="1"/>
    </row>
    <row r="1358" spans="5:20" x14ac:dyDescent="0.2">
      <c r="E1358" s="1"/>
      <c r="G1358" s="1"/>
      <c r="T1358" s="1"/>
    </row>
    <row r="1359" spans="5:20" x14ac:dyDescent="0.2">
      <c r="E1359" s="1"/>
      <c r="G1359" s="1"/>
      <c r="T1359" s="1"/>
    </row>
    <row r="1360" spans="5:20" x14ac:dyDescent="0.2">
      <c r="E1360" s="1"/>
      <c r="G1360" s="1"/>
      <c r="T1360" s="1"/>
    </row>
    <row r="1361" spans="5:20" x14ac:dyDescent="0.2">
      <c r="E1361" s="1"/>
      <c r="G1361" s="1"/>
      <c r="T1361" s="1"/>
    </row>
    <row r="1362" spans="5:20" x14ac:dyDescent="0.2">
      <c r="E1362" s="1"/>
      <c r="G1362" s="1"/>
      <c r="T1362" s="1"/>
    </row>
    <row r="1363" spans="5:20" x14ac:dyDescent="0.2">
      <c r="E1363" s="1"/>
      <c r="G1363" s="1"/>
      <c r="T1363" s="1"/>
    </row>
    <row r="1364" spans="5:20" x14ac:dyDescent="0.2">
      <c r="E1364" s="1"/>
      <c r="G1364" s="1"/>
      <c r="T1364" s="1"/>
    </row>
    <row r="1365" spans="5:20" x14ac:dyDescent="0.2">
      <c r="E1365" s="1"/>
      <c r="G1365" s="1"/>
      <c r="T1365" s="1"/>
    </row>
    <row r="1366" spans="5:20" x14ac:dyDescent="0.2">
      <c r="E1366" s="1"/>
      <c r="G1366" s="1"/>
      <c r="T1366" s="1"/>
    </row>
    <row r="1367" spans="5:20" x14ac:dyDescent="0.2">
      <c r="E1367" s="1"/>
      <c r="G1367" s="1"/>
      <c r="T1367" s="1"/>
    </row>
    <row r="1368" spans="5:20" x14ac:dyDescent="0.2">
      <c r="E1368" s="1"/>
      <c r="G1368" s="1"/>
      <c r="T1368" s="1"/>
    </row>
    <row r="1369" spans="5:20" x14ac:dyDescent="0.2">
      <c r="E1369" s="1"/>
      <c r="G1369" s="1"/>
      <c r="T1369" s="1"/>
    </row>
    <row r="1370" spans="5:20" x14ac:dyDescent="0.2">
      <c r="E1370" s="1"/>
      <c r="G1370" s="1"/>
      <c r="T1370" s="1"/>
    </row>
    <row r="1371" spans="5:20" x14ac:dyDescent="0.2">
      <c r="E1371" s="1"/>
      <c r="G1371" s="1"/>
      <c r="T1371" s="1"/>
    </row>
    <row r="1372" spans="5:20" x14ac:dyDescent="0.2">
      <c r="E1372" s="1"/>
      <c r="G1372" s="1"/>
      <c r="T1372" s="1"/>
    </row>
    <row r="1373" spans="5:20" x14ac:dyDescent="0.2">
      <c r="E1373" s="1"/>
      <c r="G1373" s="1"/>
      <c r="T1373" s="1"/>
    </row>
    <row r="1374" spans="5:20" x14ac:dyDescent="0.2">
      <c r="E1374" s="1"/>
      <c r="G1374" s="1"/>
      <c r="T1374" s="1"/>
    </row>
    <row r="1375" spans="5:20" x14ac:dyDescent="0.2">
      <c r="E1375" s="1"/>
      <c r="G1375" s="1"/>
      <c r="T1375" s="1"/>
    </row>
    <row r="1376" spans="5:20" x14ac:dyDescent="0.2">
      <c r="E1376" s="1"/>
      <c r="G1376" s="1"/>
      <c r="T1376" s="1"/>
    </row>
    <row r="1377" spans="5:20" x14ac:dyDescent="0.2">
      <c r="E1377" s="1"/>
      <c r="G1377" s="1"/>
      <c r="T1377" s="1"/>
    </row>
    <row r="1378" spans="5:20" x14ac:dyDescent="0.2">
      <c r="E1378" s="1"/>
      <c r="G1378" s="1"/>
      <c r="T1378" s="1"/>
    </row>
    <row r="1379" spans="5:20" x14ac:dyDescent="0.2">
      <c r="E1379" s="1"/>
      <c r="G1379" s="1"/>
      <c r="T1379" s="1"/>
    </row>
    <row r="1380" spans="5:20" x14ac:dyDescent="0.2">
      <c r="E1380" s="1"/>
      <c r="G1380" s="1"/>
      <c r="T1380" s="1"/>
    </row>
    <row r="1381" spans="5:20" x14ac:dyDescent="0.2">
      <c r="E1381" s="1"/>
      <c r="G1381" s="1"/>
      <c r="T1381" s="1"/>
    </row>
    <row r="1382" spans="5:20" x14ac:dyDescent="0.2">
      <c r="E1382" s="1"/>
      <c r="G1382" s="1"/>
      <c r="T1382" s="1"/>
    </row>
    <row r="1383" spans="5:20" x14ac:dyDescent="0.2">
      <c r="E1383" s="1"/>
      <c r="G1383" s="1"/>
      <c r="T1383" s="1"/>
    </row>
    <row r="1384" spans="5:20" x14ac:dyDescent="0.2">
      <c r="E1384" s="1"/>
      <c r="G1384" s="1"/>
      <c r="T1384" s="1"/>
    </row>
    <row r="1385" spans="5:20" x14ac:dyDescent="0.2">
      <c r="E1385" s="1"/>
      <c r="G1385" s="1"/>
      <c r="T1385" s="1"/>
    </row>
    <row r="1386" spans="5:20" x14ac:dyDescent="0.2">
      <c r="E1386" s="1"/>
      <c r="G1386" s="1"/>
      <c r="T1386" s="1"/>
    </row>
    <row r="1387" spans="5:20" x14ac:dyDescent="0.2">
      <c r="E1387" s="1"/>
      <c r="G1387" s="1"/>
      <c r="T1387" s="1"/>
    </row>
    <row r="1388" spans="5:20" x14ac:dyDescent="0.2">
      <c r="E1388" s="1"/>
      <c r="G1388" s="1"/>
      <c r="T1388" s="1"/>
    </row>
    <row r="1389" spans="5:20" x14ac:dyDescent="0.2">
      <c r="E1389" s="1"/>
      <c r="G1389" s="1"/>
      <c r="T1389" s="1"/>
    </row>
    <row r="1390" spans="5:20" x14ac:dyDescent="0.2">
      <c r="E1390" s="1"/>
      <c r="G1390" s="1"/>
      <c r="T1390" s="1"/>
    </row>
    <row r="1391" spans="5:20" x14ac:dyDescent="0.2">
      <c r="E1391" s="1"/>
      <c r="G1391" s="1"/>
      <c r="T1391" s="1"/>
    </row>
    <row r="1392" spans="5:20" x14ac:dyDescent="0.2">
      <c r="E1392" s="1"/>
      <c r="G1392" s="1"/>
      <c r="T1392" s="1"/>
    </row>
    <row r="1393" spans="5:20" x14ac:dyDescent="0.2">
      <c r="E1393" s="1"/>
      <c r="G1393" s="1"/>
      <c r="T1393" s="1"/>
    </row>
    <row r="1394" spans="5:20" x14ac:dyDescent="0.2">
      <c r="E1394" s="1"/>
      <c r="G1394" s="1"/>
      <c r="T1394" s="1"/>
    </row>
    <row r="1395" spans="5:20" x14ac:dyDescent="0.2">
      <c r="E1395" s="1"/>
      <c r="G1395" s="1"/>
      <c r="T1395" s="1"/>
    </row>
    <row r="1396" spans="5:20" x14ac:dyDescent="0.2">
      <c r="E1396" s="1"/>
      <c r="G1396" s="1"/>
      <c r="T1396" s="1"/>
    </row>
    <row r="1397" spans="5:20" x14ac:dyDescent="0.2">
      <c r="E1397" s="1"/>
      <c r="G1397" s="1"/>
      <c r="T1397" s="1"/>
    </row>
    <row r="1398" spans="5:20" x14ac:dyDescent="0.2">
      <c r="E1398" s="1"/>
      <c r="G1398" s="1"/>
      <c r="T1398" s="1"/>
    </row>
    <row r="1399" spans="5:20" x14ac:dyDescent="0.2">
      <c r="E1399" s="1"/>
      <c r="G1399" s="1"/>
      <c r="T1399" s="1"/>
    </row>
    <row r="1400" spans="5:20" x14ac:dyDescent="0.2">
      <c r="E1400" s="1"/>
      <c r="G1400" s="1"/>
      <c r="T1400" s="1"/>
    </row>
    <row r="1401" spans="5:20" x14ac:dyDescent="0.2">
      <c r="E1401" s="1"/>
      <c r="G1401" s="1"/>
      <c r="T1401" s="1"/>
    </row>
    <row r="1402" spans="5:20" x14ac:dyDescent="0.2">
      <c r="E1402" s="1"/>
      <c r="G1402" s="1"/>
      <c r="T1402" s="1"/>
    </row>
    <row r="1403" spans="5:20" x14ac:dyDescent="0.2">
      <c r="E1403" s="1"/>
      <c r="G1403" s="1"/>
      <c r="T1403" s="1"/>
    </row>
    <row r="1404" spans="5:20" x14ac:dyDescent="0.2">
      <c r="E1404" s="1"/>
      <c r="G1404" s="1"/>
      <c r="T1404" s="1"/>
    </row>
    <row r="1405" spans="5:20" x14ac:dyDescent="0.2">
      <c r="E1405" s="1"/>
      <c r="G1405" s="1"/>
      <c r="T1405" s="1"/>
    </row>
    <row r="1406" spans="5:20" x14ac:dyDescent="0.2">
      <c r="E1406" s="1"/>
      <c r="G1406" s="1"/>
      <c r="T1406" s="1"/>
    </row>
    <row r="1407" spans="5:20" x14ac:dyDescent="0.2">
      <c r="E1407" s="1"/>
      <c r="G1407" s="1"/>
      <c r="T1407" s="1"/>
    </row>
    <row r="1408" spans="5:20" x14ac:dyDescent="0.2">
      <c r="E1408" s="1"/>
      <c r="G1408" s="1"/>
      <c r="T1408" s="1"/>
    </row>
    <row r="1409" spans="5:20" x14ac:dyDescent="0.2">
      <c r="E1409" s="1"/>
      <c r="G1409" s="1"/>
      <c r="T1409" s="1"/>
    </row>
    <row r="1410" spans="5:20" x14ac:dyDescent="0.2">
      <c r="E1410" s="1"/>
      <c r="G1410" s="1"/>
      <c r="T1410" s="1"/>
    </row>
    <row r="1411" spans="5:20" x14ac:dyDescent="0.2">
      <c r="E1411" s="1"/>
      <c r="G1411" s="1"/>
      <c r="T1411" s="1"/>
    </row>
    <row r="1412" spans="5:20" x14ac:dyDescent="0.2">
      <c r="E1412" s="1"/>
      <c r="G1412" s="1"/>
      <c r="T1412" s="1"/>
    </row>
    <row r="1413" spans="5:20" x14ac:dyDescent="0.2">
      <c r="E1413" s="1"/>
      <c r="G1413" s="1"/>
      <c r="T1413" s="1"/>
    </row>
    <row r="1414" spans="5:20" x14ac:dyDescent="0.2">
      <c r="E1414" s="1"/>
      <c r="G1414" s="1"/>
      <c r="T1414" s="1"/>
    </row>
    <row r="1415" spans="5:20" x14ac:dyDescent="0.2">
      <c r="E1415" s="1"/>
      <c r="G1415" s="1"/>
      <c r="T1415" s="1"/>
    </row>
    <row r="1416" spans="5:20" x14ac:dyDescent="0.2">
      <c r="E1416" s="1"/>
      <c r="G1416" s="1"/>
      <c r="T1416" s="1"/>
    </row>
    <row r="1417" spans="5:20" x14ac:dyDescent="0.2">
      <c r="E1417" s="1"/>
      <c r="G1417" s="1"/>
      <c r="T1417" s="1"/>
    </row>
    <row r="1418" spans="5:20" x14ac:dyDescent="0.2">
      <c r="E1418" s="1"/>
      <c r="G1418" s="1"/>
      <c r="T1418" s="1"/>
    </row>
    <row r="1419" spans="5:20" x14ac:dyDescent="0.2">
      <c r="E1419" s="1"/>
      <c r="G1419" s="1"/>
      <c r="T1419" s="1"/>
    </row>
    <row r="1420" spans="5:20" x14ac:dyDescent="0.2">
      <c r="E1420" s="1"/>
      <c r="G1420" s="1"/>
      <c r="T1420" s="1"/>
    </row>
    <row r="1421" spans="5:20" x14ac:dyDescent="0.2">
      <c r="E1421" s="1"/>
      <c r="G1421" s="1"/>
      <c r="T1421" s="1"/>
    </row>
    <row r="1422" spans="5:20" x14ac:dyDescent="0.2">
      <c r="E1422" s="1"/>
      <c r="G1422" s="1"/>
      <c r="T1422" s="1"/>
    </row>
    <row r="1423" spans="5:20" x14ac:dyDescent="0.2">
      <c r="E1423" s="1"/>
      <c r="G1423" s="1"/>
      <c r="T1423" s="1"/>
    </row>
    <row r="1424" spans="5:20" x14ac:dyDescent="0.2">
      <c r="E1424" s="1"/>
      <c r="G1424" s="1"/>
      <c r="T1424" s="1"/>
    </row>
    <row r="1425" spans="5:20" x14ac:dyDescent="0.2">
      <c r="E1425" s="1"/>
      <c r="G1425" s="1"/>
      <c r="T1425" s="1"/>
    </row>
    <row r="1426" spans="5:20" x14ac:dyDescent="0.2">
      <c r="E1426" s="1"/>
      <c r="G1426" s="1"/>
      <c r="T1426" s="1"/>
    </row>
    <row r="1427" spans="5:20" x14ac:dyDescent="0.2">
      <c r="E1427" s="1"/>
      <c r="G1427" s="1"/>
      <c r="T1427" s="1"/>
    </row>
    <row r="1428" spans="5:20" x14ac:dyDescent="0.2">
      <c r="E1428" s="1"/>
      <c r="G1428" s="1"/>
      <c r="T1428" s="1"/>
    </row>
    <row r="1429" spans="5:20" x14ac:dyDescent="0.2">
      <c r="E1429" s="1"/>
      <c r="G1429" s="1"/>
      <c r="T1429" s="1"/>
    </row>
    <row r="1430" spans="5:20" x14ac:dyDescent="0.2">
      <c r="E1430" s="1"/>
      <c r="G1430" s="1"/>
      <c r="T1430" s="1"/>
    </row>
    <row r="1431" spans="5:20" x14ac:dyDescent="0.2">
      <c r="E1431" s="1"/>
      <c r="G1431" s="1"/>
      <c r="T1431" s="1"/>
    </row>
    <row r="1432" spans="5:20" x14ac:dyDescent="0.2">
      <c r="E1432" s="1"/>
      <c r="G1432" s="1"/>
      <c r="T1432" s="1"/>
    </row>
    <row r="1433" spans="5:20" x14ac:dyDescent="0.2">
      <c r="E1433" s="1"/>
      <c r="G1433" s="1"/>
      <c r="T1433" s="1"/>
    </row>
    <row r="1434" spans="5:20" x14ac:dyDescent="0.2">
      <c r="E1434" s="1"/>
      <c r="G1434" s="1"/>
      <c r="T1434" s="1"/>
    </row>
    <row r="1435" spans="5:20" x14ac:dyDescent="0.2">
      <c r="E1435" s="1"/>
      <c r="G1435" s="1"/>
      <c r="T1435" s="1"/>
    </row>
    <row r="1436" spans="5:20" x14ac:dyDescent="0.2">
      <c r="E1436" s="1"/>
      <c r="G1436" s="1"/>
      <c r="T1436" s="1"/>
    </row>
    <row r="1437" spans="5:20" x14ac:dyDescent="0.2">
      <c r="E1437" s="1"/>
      <c r="G1437" s="1"/>
      <c r="T1437" s="1"/>
    </row>
    <row r="1438" spans="5:20" x14ac:dyDescent="0.2">
      <c r="E1438" s="1"/>
      <c r="G1438" s="1"/>
      <c r="T1438" s="1"/>
    </row>
    <row r="1439" spans="5:20" x14ac:dyDescent="0.2">
      <c r="E1439" s="1"/>
      <c r="G1439" s="1"/>
      <c r="T1439" s="1"/>
    </row>
    <row r="1440" spans="5:20" x14ac:dyDescent="0.2">
      <c r="E1440" s="1"/>
      <c r="G1440" s="1"/>
      <c r="T1440" s="1"/>
    </row>
    <row r="1441" spans="5:20" x14ac:dyDescent="0.2">
      <c r="E1441" s="1"/>
      <c r="G1441" s="1"/>
      <c r="T1441" s="1"/>
    </row>
    <row r="1442" spans="5:20" x14ac:dyDescent="0.2">
      <c r="E1442" s="1"/>
      <c r="G1442" s="1"/>
      <c r="T1442" s="1"/>
    </row>
    <row r="1443" spans="5:20" x14ac:dyDescent="0.2">
      <c r="E1443" s="1"/>
      <c r="G1443" s="1"/>
      <c r="T1443" s="1"/>
    </row>
    <row r="1444" spans="5:20" x14ac:dyDescent="0.2">
      <c r="E1444" s="1"/>
      <c r="G1444" s="1"/>
      <c r="T1444" s="1"/>
    </row>
    <row r="1445" spans="5:20" x14ac:dyDescent="0.2">
      <c r="E1445" s="1"/>
      <c r="G1445" s="1"/>
      <c r="T1445" s="1"/>
    </row>
    <row r="1446" spans="5:20" x14ac:dyDescent="0.2">
      <c r="E1446" s="1"/>
      <c r="G1446" s="1"/>
      <c r="T1446" s="1"/>
    </row>
    <row r="1447" spans="5:20" x14ac:dyDescent="0.2">
      <c r="E1447" s="1"/>
      <c r="G1447" s="1"/>
      <c r="T1447" s="1"/>
    </row>
    <row r="1448" spans="5:20" x14ac:dyDescent="0.2">
      <c r="E1448" s="1"/>
      <c r="G1448" s="1"/>
      <c r="T1448" s="1"/>
    </row>
    <row r="1449" spans="5:20" x14ac:dyDescent="0.2">
      <c r="E1449" s="1"/>
      <c r="G1449" s="1"/>
      <c r="T1449" s="1"/>
    </row>
    <row r="1450" spans="5:20" x14ac:dyDescent="0.2">
      <c r="E1450" s="1"/>
      <c r="G1450" s="1"/>
      <c r="T1450" s="1"/>
    </row>
    <row r="1451" spans="5:20" x14ac:dyDescent="0.2">
      <c r="E1451" s="1"/>
      <c r="G1451" s="1"/>
      <c r="T1451" s="1"/>
    </row>
    <row r="1452" spans="5:20" x14ac:dyDescent="0.2">
      <c r="E1452" s="1"/>
      <c r="G1452" s="1"/>
      <c r="T1452" s="1"/>
    </row>
    <row r="1453" spans="5:20" x14ac:dyDescent="0.2">
      <c r="E1453" s="1"/>
      <c r="G1453" s="1"/>
      <c r="T1453" s="1"/>
    </row>
    <row r="1454" spans="5:20" x14ac:dyDescent="0.2">
      <c r="E1454" s="1"/>
      <c r="G1454" s="1"/>
      <c r="T1454" s="1"/>
    </row>
    <row r="1455" spans="5:20" x14ac:dyDescent="0.2">
      <c r="E1455" s="1"/>
      <c r="G1455" s="1"/>
      <c r="T1455" s="1"/>
    </row>
    <row r="1456" spans="5:20" x14ac:dyDescent="0.2">
      <c r="E1456" s="1"/>
      <c r="G1456" s="1"/>
      <c r="T1456" s="1"/>
    </row>
    <row r="1457" spans="5:20" x14ac:dyDescent="0.2">
      <c r="E1457" s="1"/>
      <c r="G1457" s="1"/>
      <c r="T1457" s="1"/>
    </row>
    <row r="1458" spans="5:20" x14ac:dyDescent="0.2">
      <c r="E1458" s="1"/>
      <c r="G1458" s="1"/>
      <c r="T1458" s="1"/>
    </row>
    <row r="1459" spans="5:20" x14ac:dyDescent="0.2">
      <c r="E1459" s="1"/>
      <c r="G1459" s="1"/>
      <c r="T1459" s="1"/>
    </row>
    <row r="1460" spans="5:20" x14ac:dyDescent="0.2">
      <c r="E1460" s="1"/>
      <c r="G1460" s="1"/>
      <c r="T1460" s="1"/>
    </row>
    <row r="1461" spans="5:20" x14ac:dyDescent="0.2">
      <c r="E1461" s="1"/>
      <c r="G1461" s="1"/>
      <c r="T1461" s="1"/>
    </row>
    <row r="1462" spans="5:20" x14ac:dyDescent="0.2">
      <c r="E1462" s="1"/>
      <c r="G1462" s="1"/>
      <c r="T1462" s="1"/>
    </row>
    <row r="1463" spans="5:20" x14ac:dyDescent="0.2">
      <c r="E1463" s="1"/>
      <c r="G1463" s="1"/>
      <c r="T1463" s="1"/>
    </row>
    <row r="1464" spans="5:20" x14ac:dyDescent="0.2">
      <c r="E1464" s="1"/>
      <c r="G1464" s="1"/>
      <c r="T1464" s="1"/>
    </row>
    <row r="1465" spans="5:20" x14ac:dyDescent="0.2">
      <c r="E1465" s="1"/>
      <c r="G1465" s="1"/>
      <c r="T1465" s="1"/>
    </row>
    <row r="1466" spans="5:20" x14ac:dyDescent="0.2">
      <c r="E1466" s="1"/>
      <c r="G1466" s="1"/>
      <c r="T1466" s="1"/>
    </row>
    <row r="1467" spans="5:20" x14ac:dyDescent="0.2">
      <c r="E1467" s="1"/>
      <c r="G1467" s="1"/>
      <c r="T1467" s="1"/>
    </row>
    <row r="1468" spans="5:20" x14ac:dyDescent="0.2">
      <c r="E1468" s="1"/>
      <c r="G1468" s="1"/>
      <c r="T1468" s="1"/>
    </row>
    <row r="1469" spans="5:20" x14ac:dyDescent="0.2">
      <c r="E1469" s="1"/>
      <c r="G1469" s="1"/>
      <c r="T1469" s="1"/>
    </row>
    <row r="1470" spans="5:20" x14ac:dyDescent="0.2">
      <c r="E1470" s="1"/>
      <c r="G1470" s="1"/>
      <c r="T1470" s="1"/>
    </row>
    <row r="1471" spans="5:20" x14ac:dyDescent="0.2">
      <c r="E1471" s="1"/>
      <c r="G1471" s="1"/>
      <c r="T1471" s="1"/>
    </row>
    <row r="1472" spans="5:20" x14ac:dyDescent="0.2">
      <c r="E1472" s="1"/>
      <c r="G1472" s="1"/>
      <c r="T1472" s="1"/>
    </row>
    <row r="1473" spans="5:20" x14ac:dyDescent="0.2">
      <c r="E1473" s="1"/>
      <c r="G1473" s="1"/>
      <c r="T1473" s="1"/>
    </row>
    <row r="1474" spans="5:20" x14ac:dyDescent="0.2">
      <c r="E1474" s="1"/>
      <c r="G1474" s="1"/>
      <c r="T1474" s="1"/>
    </row>
    <row r="1475" spans="5:20" x14ac:dyDescent="0.2">
      <c r="E1475" s="1"/>
      <c r="G1475" s="1"/>
      <c r="T1475" s="1"/>
    </row>
    <row r="1476" spans="5:20" x14ac:dyDescent="0.2">
      <c r="E1476" s="1"/>
      <c r="G1476" s="1"/>
      <c r="T1476" s="1"/>
    </row>
    <row r="1477" spans="5:20" x14ac:dyDescent="0.2">
      <c r="E1477" s="1"/>
      <c r="G1477" s="1"/>
      <c r="T1477" s="1"/>
    </row>
    <row r="1478" spans="5:20" x14ac:dyDescent="0.2">
      <c r="E1478" s="1"/>
      <c r="G1478" s="1"/>
      <c r="T1478" s="1"/>
    </row>
    <row r="1479" spans="5:20" x14ac:dyDescent="0.2">
      <c r="E1479" s="1"/>
      <c r="G1479" s="1"/>
      <c r="T1479" s="1"/>
    </row>
    <row r="1480" spans="5:20" x14ac:dyDescent="0.2">
      <c r="E1480" s="1"/>
      <c r="G1480" s="1"/>
      <c r="T1480" s="1"/>
    </row>
    <row r="1481" spans="5:20" x14ac:dyDescent="0.2">
      <c r="E1481" s="1"/>
      <c r="G1481" s="1"/>
      <c r="T1481" s="1"/>
    </row>
    <row r="1482" spans="5:20" x14ac:dyDescent="0.2">
      <c r="E1482" s="1"/>
      <c r="G1482" s="1"/>
      <c r="T1482" s="1"/>
    </row>
    <row r="1483" spans="5:20" x14ac:dyDescent="0.2">
      <c r="E1483" s="1"/>
      <c r="G1483" s="1"/>
      <c r="T1483" s="1"/>
    </row>
    <row r="1484" spans="5:20" x14ac:dyDescent="0.2">
      <c r="E1484" s="1"/>
      <c r="G1484" s="1"/>
      <c r="T1484" s="1"/>
    </row>
    <row r="1485" spans="5:20" x14ac:dyDescent="0.2">
      <c r="E1485" s="1"/>
      <c r="G1485" s="1"/>
      <c r="T1485" s="1"/>
    </row>
    <row r="1486" spans="5:20" x14ac:dyDescent="0.2">
      <c r="E1486" s="1"/>
      <c r="G1486" s="1"/>
      <c r="T1486" s="1"/>
    </row>
    <row r="1487" spans="5:20" x14ac:dyDescent="0.2">
      <c r="E1487" s="1"/>
      <c r="G1487" s="1"/>
      <c r="T1487" s="1"/>
    </row>
    <row r="1488" spans="5:20" x14ac:dyDescent="0.2">
      <c r="E1488" s="1"/>
      <c r="G1488" s="1"/>
      <c r="T1488" s="1"/>
    </row>
    <row r="1489" spans="5:20" x14ac:dyDescent="0.2">
      <c r="E1489" s="1"/>
      <c r="G1489" s="1"/>
      <c r="T1489" s="1"/>
    </row>
    <row r="1490" spans="5:20" x14ac:dyDescent="0.2">
      <c r="E1490" s="1"/>
      <c r="G1490" s="1"/>
      <c r="T1490" s="1"/>
    </row>
    <row r="1491" spans="5:20" x14ac:dyDescent="0.2">
      <c r="E1491" s="1"/>
      <c r="G1491" s="1"/>
      <c r="T1491" s="1"/>
    </row>
    <row r="1492" spans="5:20" x14ac:dyDescent="0.2">
      <c r="E1492" s="1"/>
      <c r="G1492" s="1"/>
      <c r="T1492" s="1"/>
    </row>
    <row r="1493" spans="5:20" x14ac:dyDescent="0.2">
      <c r="E1493" s="1"/>
      <c r="G1493" s="1"/>
      <c r="T1493" s="1"/>
    </row>
    <row r="1494" spans="5:20" x14ac:dyDescent="0.2">
      <c r="E1494" s="1"/>
      <c r="G1494" s="1"/>
      <c r="T1494" s="1"/>
    </row>
    <row r="1495" spans="5:20" x14ac:dyDescent="0.2">
      <c r="E1495" s="1"/>
      <c r="G1495" s="1"/>
      <c r="T1495" s="1"/>
    </row>
    <row r="1496" spans="5:20" x14ac:dyDescent="0.2">
      <c r="E1496" s="1"/>
      <c r="G1496" s="1"/>
      <c r="T1496" s="1"/>
    </row>
    <row r="1497" spans="5:20" x14ac:dyDescent="0.2">
      <c r="E1497" s="1"/>
      <c r="G1497" s="1"/>
      <c r="T1497" s="1"/>
    </row>
    <row r="1498" spans="5:20" x14ac:dyDescent="0.2">
      <c r="E1498" s="1"/>
      <c r="G1498" s="1"/>
      <c r="T1498" s="1"/>
    </row>
    <row r="1499" spans="5:20" x14ac:dyDescent="0.2">
      <c r="E1499" s="1"/>
      <c r="G1499" s="1"/>
      <c r="T1499" s="1"/>
    </row>
    <row r="1500" spans="5:20" x14ac:dyDescent="0.2">
      <c r="E1500" s="1"/>
      <c r="G1500" s="1"/>
      <c r="T1500" s="1"/>
    </row>
    <row r="1501" spans="5:20" x14ac:dyDescent="0.2">
      <c r="E1501" s="1"/>
      <c r="G1501" s="1"/>
      <c r="T1501" s="1"/>
    </row>
    <row r="1502" spans="5:20" x14ac:dyDescent="0.2">
      <c r="E1502" s="1"/>
      <c r="G1502" s="1"/>
      <c r="T1502" s="1"/>
    </row>
    <row r="1503" spans="5:20" x14ac:dyDescent="0.2">
      <c r="E1503" s="1"/>
      <c r="G1503" s="1"/>
      <c r="T1503" s="1"/>
    </row>
    <row r="1504" spans="5:20" x14ac:dyDescent="0.2">
      <c r="E1504" s="1"/>
      <c r="G1504" s="1"/>
      <c r="T1504" s="1"/>
    </row>
    <row r="1505" spans="5:20" x14ac:dyDescent="0.2">
      <c r="E1505" s="1"/>
      <c r="G1505" s="1"/>
      <c r="T1505" s="1"/>
    </row>
    <row r="1506" spans="5:20" x14ac:dyDescent="0.2">
      <c r="E1506" s="1"/>
      <c r="G1506" s="1"/>
      <c r="T1506" s="1"/>
    </row>
    <row r="1507" spans="5:20" x14ac:dyDescent="0.2">
      <c r="E1507" s="1"/>
      <c r="G1507" s="1"/>
      <c r="T1507" s="1"/>
    </row>
    <row r="1508" spans="5:20" x14ac:dyDescent="0.2">
      <c r="E1508" s="1"/>
      <c r="G1508" s="1"/>
      <c r="T1508" s="1"/>
    </row>
    <row r="1509" spans="5:20" x14ac:dyDescent="0.2">
      <c r="E1509" s="1"/>
      <c r="G1509" s="1"/>
      <c r="T1509" s="1"/>
    </row>
    <row r="1510" spans="5:20" x14ac:dyDescent="0.2">
      <c r="E1510" s="1"/>
      <c r="G1510" s="1"/>
      <c r="T1510" s="1"/>
    </row>
    <row r="1511" spans="5:20" x14ac:dyDescent="0.2">
      <c r="E1511" s="1"/>
      <c r="G1511" s="1"/>
      <c r="T1511" s="1"/>
    </row>
    <row r="1512" spans="5:20" x14ac:dyDescent="0.2">
      <c r="E1512" s="1"/>
      <c r="G1512" s="1"/>
      <c r="T1512" s="1"/>
    </row>
    <row r="1513" spans="5:20" x14ac:dyDescent="0.2">
      <c r="E1513" s="1"/>
      <c r="G1513" s="1"/>
      <c r="T1513" s="1"/>
    </row>
    <row r="1514" spans="5:20" x14ac:dyDescent="0.2">
      <c r="E1514" s="1"/>
      <c r="G1514" s="1"/>
      <c r="T1514" s="1"/>
    </row>
    <row r="1515" spans="5:20" x14ac:dyDescent="0.2">
      <c r="E1515" s="1"/>
      <c r="G1515" s="1"/>
      <c r="T1515" s="1"/>
    </row>
    <row r="1516" spans="5:20" x14ac:dyDescent="0.2">
      <c r="E1516" s="1"/>
      <c r="G1516" s="1"/>
      <c r="T1516" s="1"/>
    </row>
    <row r="1517" spans="5:20" x14ac:dyDescent="0.2">
      <c r="E1517" s="1"/>
      <c r="G1517" s="1"/>
      <c r="T1517" s="1"/>
    </row>
    <row r="1518" spans="5:20" x14ac:dyDescent="0.2">
      <c r="E1518" s="1"/>
      <c r="G1518" s="1"/>
      <c r="T1518" s="1"/>
    </row>
    <row r="1519" spans="5:20" x14ac:dyDescent="0.2">
      <c r="E1519" s="1"/>
      <c r="G1519" s="1"/>
      <c r="T1519" s="1"/>
    </row>
    <row r="1520" spans="5:20" x14ac:dyDescent="0.2">
      <c r="E1520" s="1"/>
      <c r="G1520" s="1"/>
      <c r="T1520" s="1"/>
    </row>
    <row r="1521" spans="5:20" x14ac:dyDescent="0.2">
      <c r="E1521" s="1"/>
      <c r="G1521" s="1"/>
      <c r="T1521" s="1"/>
    </row>
    <row r="1522" spans="5:20" x14ac:dyDescent="0.2">
      <c r="E1522" s="1"/>
      <c r="G1522" s="1"/>
      <c r="T1522" s="1"/>
    </row>
    <row r="1523" spans="5:20" x14ac:dyDescent="0.2">
      <c r="E1523" s="1"/>
      <c r="G1523" s="1"/>
      <c r="T1523" s="1"/>
    </row>
    <row r="1524" spans="5:20" x14ac:dyDescent="0.2">
      <c r="E1524" s="1"/>
      <c r="G1524" s="1"/>
      <c r="T1524" s="1"/>
    </row>
    <row r="1525" spans="5:20" x14ac:dyDescent="0.2">
      <c r="E1525" s="1"/>
      <c r="G1525" s="1"/>
      <c r="T1525" s="1"/>
    </row>
    <row r="1526" spans="5:20" x14ac:dyDescent="0.2">
      <c r="E1526" s="1"/>
      <c r="G1526" s="1"/>
      <c r="T1526" s="1"/>
    </row>
    <row r="1527" spans="5:20" x14ac:dyDescent="0.2">
      <c r="E1527" s="1"/>
      <c r="G1527" s="1"/>
      <c r="T1527" s="1"/>
    </row>
    <row r="1528" spans="5:20" x14ac:dyDescent="0.2">
      <c r="E1528" s="1"/>
      <c r="G1528" s="1"/>
      <c r="T1528" s="1"/>
    </row>
    <row r="1529" spans="5:20" x14ac:dyDescent="0.2">
      <c r="E1529" s="1"/>
      <c r="G1529" s="1"/>
      <c r="T1529" s="1"/>
    </row>
    <row r="1530" spans="5:20" x14ac:dyDescent="0.2">
      <c r="E1530" s="1"/>
      <c r="G1530" s="1"/>
      <c r="T1530" s="1"/>
    </row>
    <row r="1531" spans="5:20" x14ac:dyDescent="0.2">
      <c r="E1531" s="1"/>
      <c r="G1531" s="1"/>
      <c r="T1531" s="1"/>
    </row>
    <row r="1532" spans="5:20" x14ac:dyDescent="0.2">
      <c r="E1532" s="1"/>
      <c r="G1532" s="1"/>
      <c r="T1532" s="1"/>
    </row>
    <row r="1533" spans="5:20" x14ac:dyDescent="0.2">
      <c r="E1533" s="1"/>
      <c r="G1533" s="1"/>
      <c r="T1533" s="1"/>
    </row>
    <row r="1534" spans="5:20" x14ac:dyDescent="0.2">
      <c r="E1534" s="1"/>
      <c r="G1534" s="1"/>
      <c r="T1534" s="1"/>
    </row>
    <row r="1535" spans="5:20" x14ac:dyDescent="0.2">
      <c r="E1535" s="1"/>
      <c r="G1535" s="1"/>
      <c r="T1535" s="1"/>
    </row>
    <row r="1536" spans="5:20" x14ac:dyDescent="0.2">
      <c r="E1536" s="1"/>
      <c r="G1536" s="1"/>
      <c r="T1536" s="1"/>
    </row>
    <row r="1537" spans="5:20" x14ac:dyDescent="0.2">
      <c r="E1537" s="1"/>
      <c r="G1537" s="1"/>
      <c r="T1537" s="1"/>
    </row>
    <row r="1538" spans="5:20" x14ac:dyDescent="0.2">
      <c r="E1538" s="1"/>
      <c r="G1538" s="1"/>
      <c r="T1538" s="1"/>
    </row>
    <row r="1539" spans="5:20" x14ac:dyDescent="0.2">
      <c r="E1539" s="1"/>
      <c r="G1539" s="1"/>
      <c r="T1539" s="1"/>
    </row>
    <row r="1540" spans="5:20" x14ac:dyDescent="0.2">
      <c r="E1540" s="1"/>
      <c r="G1540" s="1"/>
      <c r="T1540" s="1"/>
    </row>
    <row r="1541" spans="5:20" x14ac:dyDescent="0.2">
      <c r="E1541" s="1"/>
      <c r="G1541" s="1"/>
      <c r="T1541" s="1"/>
    </row>
    <row r="1542" spans="5:20" x14ac:dyDescent="0.2">
      <c r="E1542" s="1"/>
      <c r="G1542" s="1"/>
      <c r="T1542" s="1"/>
    </row>
    <row r="1543" spans="5:20" x14ac:dyDescent="0.2">
      <c r="E1543" s="1"/>
      <c r="G1543" s="1"/>
      <c r="T1543" s="1"/>
    </row>
    <row r="1544" spans="5:20" x14ac:dyDescent="0.2">
      <c r="E1544" s="1"/>
      <c r="G1544" s="1"/>
      <c r="T1544" s="1"/>
    </row>
    <row r="1545" spans="5:20" x14ac:dyDescent="0.2">
      <c r="E1545" s="1"/>
      <c r="G1545" s="1"/>
      <c r="T1545" s="1"/>
    </row>
    <row r="1546" spans="5:20" x14ac:dyDescent="0.2">
      <c r="E1546" s="1"/>
      <c r="G1546" s="1"/>
      <c r="T1546" s="1"/>
    </row>
    <row r="1547" spans="5:20" x14ac:dyDescent="0.2">
      <c r="E1547" s="1"/>
      <c r="G1547" s="1"/>
      <c r="T1547" s="1"/>
    </row>
    <row r="1548" spans="5:20" x14ac:dyDescent="0.2">
      <c r="E1548" s="1"/>
      <c r="G1548" s="1"/>
      <c r="T1548" s="1"/>
    </row>
    <row r="1549" spans="5:20" x14ac:dyDescent="0.2">
      <c r="E1549" s="1"/>
      <c r="G1549" s="1"/>
      <c r="T1549" s="1"/>
    </row>
    <row r="1550" spans="5:20" x14ac:dyDescent="0.2">
      <c r="E1550" s="1"/>
      <c r="G1550" s="1"/>
      <c r="T1550" s="1"/>
    </row>
    <row r="1551" spans="5:20" x14ac:dyDescent="0.2">
      <c r="E1551" s="1"/>
      <c r="G1551" s="1"/>
      <c r="T1551" s="1"/>
    </row>
    <row r="1552" spans="5:20" x14ac:dyDescent="0.2">
      <c r="E1552" s="1"/>
      <c r="G1552" s="1"/>
      <c r="T1552" s="1"/>
    </row>
    <row r="1553" spans="5:20" x14ac:dyDescent="0.2">
      <c r="E1553" s="1"/>
      <c r="G1553" s="1"/>
      <c r="T1553" s="1"/>
    </row>
    <row r="1554" spans="5:20" x14ac:dyDescent="0.2">
      <c r="E1554" s="1"/>
      <c r="G1554" s="1"/>
      <c r="T1554" s="1"/>
    </row>
    <row r="1555" spans="5:20" x14ac:dyDescent="0.2">
      <c r="E1555" s="1"/>
      <c r="G1555" s="1"/>
      <c r="T1555" s="1"/>
    </row>
    <row r="1556" spans="5:20" x14ac:dyDescent="0.2">
      <c r="E1556" s="1"/>
      <c r="G1556" s="1"/>
      <c r="T1556" s="1"/>
    </row>
    <row r="1557" spans="5:20" x14ac:dyDescent="0.2">
      <c r="E1557" s="1"/>
      <c r="G1557" s="1"/>
      <c r="T1557" s="1"/>
    </row>
    <row r="1558" spans="5:20" x14ac:dyDescent="0.2">
      <c r="E1558" s="1"/>
      <c r="G1558" s="1"/>
      <c r="T1558" s="1"/>
    </row>
    <row r="1559" spans="5:20" x14ac:dyDescent="0.2">
      <c r="E1559" s="1"/>
      <c r="G1559" s="1"/>
      <c r="T1559" s="1"/>
    </row>
    <row r="1560" spans="5:20" x14ac:dyDescent="0.2">
      <c r="E1560" s="1"/>
      <c r="G1560" s="1"/>
      <c r="T1560" s="1"/>
    </row>
    <row r="1561" spans="5:20" x14ac:dyDescent="0.2">
      <c r="E1561" s="1"/>
      <c r="G1561" s="1"/>
      <c r="T1561" s="1"/>
    </row>
    <row r="1562" spans="5:20" x14ac:dyDescent="0.2">
      <c r="E1562" s="1"/>
      <c r="G1562" s="1"/>
      <c r="T1562" s="1"/>
    </row>
    <row r="1563" spans="5:20" x14ac:dyDescent="0.2">
      <c r="E1563" s="1"/>
      <c r="G1563" s="1"/>
      <c r="T1563" s="1"/>
    </row>
    <row r="1564" spans="5:20" x14ac:dyDescent="0.2">
      <c r="E1564" s="1"/>
      <c r="G1564" s="1"/>
      <c r="T1564" s="1"/>
    </row>
    <row r="1565" spans="5:20" x14ac:dyDescent="0.2">
      <c r="E1565" s="1"/>
      <c r="G1565" s="1"/>
      <c r="T1565" s="1"/>
    </row>
    <row r="1566" spans="5:20" x14ac:dyDescent="0.2">
      <c r="E1566" s="1"/>
      <c r="G1566" s="1"/>
      <c r="T1566" s="1"/>
    </row>
    <row r="1567" spans="5:20" x14ac:dyDescent="0.2">
      <c r="E1567" s="1"/>
      <c r="G1567" s="1"/>
      <c r="T1567" s="1"/>
    </row>
    <row r="1568" spans="5:20" x14ac:dyDescent="0.2">
      <c r="E1568" s="1"/>
      <c r="G1568" s="1"/>
      <c r="T1568" s="1"/>
    </row>
    <row r="1569" spans="5:20" x14ac:dyDescent="0.2">
      <c r="E1569" s="1"/>
      <c r="G1569" s="1"/>
      <c r="T1569" s="1"/>
    </row>
    <row r="1570" spans="5:20" x14ac:dyDescent="0.2">
      <c r="E1570" s="1"/>
      <c r="G1570" s="1"/>
      <c r="T1570" s="1"/>
    </row>
    <row r="1571" spans="5:20" x14ac:dyDescent="0.2">
      <c r="E1571" s="1"/>
      <c r="G1571" s="1"/>
      <c r="T1571" s="1"/>
    </row>
    <row r="1572" spans="5:20" x14ac:dyDescent="0.2">
      <c r="E1572" s="1"/>
      <c r="G1572" s="1"/>
      <c r="T1572" s="1"/>
    </row>
    <row r="1573" spans="5:20" x14ac:dyDescent="0.2">
      <c r="E1573" s="1"/>
      <c r="G1573" s="1"/>
      <c r="T1573" s="1"/>
    </row>
    <row r="1574" spans="5:20" x14ac:dyDescent="0.2">
      <c r="E1574" s="1"/>
      <c r="G1574" s="1"/>
      <c r="T1574" s="1"/>
    </row>
    <row r="1575" spans="5:20" x14ac:dyDescent="0.2">
      <c r="E1575" s="1"/>
      <c r="G1575" s="1"/>
      <c r="T1575" s="1"/>
    </row>
    <row r="1576" spans="5:20" x14ac:dyDescent="0.2">
      <c r="E1576" s="1"/>
      <c r="G1576" s="1"/>
      <c r="T1576" s="1"/>
    </row>
    <row r="1577" spans="5:20" x14ac:dyDescent="0.2">
      <c r="E1577" s="1"/>
      <c r="G1577" s="1"/>
      <c r="T1577" s="1"/>
    </row>
    <row r="1578" spans="5:20" x14ac:dyDescent="0.2">
      <c r="E1578" s="1"/>
      <c r="G1578" s="1"/>
      <c r="T1578" s="1"/>
    </row>
    <row r="1579" spans="5:20" x14ac:dyDescent="0.2">
      <c r="E1579" s="1"/>
      <c r="G1579" s="1"/>
      <c r="T1579" s="1"/>
    </row>
    <row r="1580" spans="5:20" x14ac:dyDescent="0.2">
      <c r="E1580" s="1"/>
      <c r="G1580" s="1"/>
      <c r="T1580" s="1"/>
    </row>
    <row r="1581" spans="5:20" x14ac:dyDescent="0.2">
      <c r="E1581" s="1"/>
      <c r="G1581" s="1"/>
      <c r="T1581" s="1"/>
    </row>
    <row r="1582" spans="5:20" x14ac:dyDescent="0.2">
      <c r="E1582" s="1"/>
      <c r="G1582" s="1"/>
      <c r="T1582" s="1"/>
    </row>
    <row r="1583" spans="5:20" x14ac:dyDescent="0.2">
      <c r="E1583" s="1"/>
      <c r="G1583" s="1"/>
      <c r="T1583" s="1"/>
    </row>
    <row r="1584" spans="5:20" x14ac:dyDescent="0.2">
      <c r="E1584" s="1"/>
      <c r="G1584" s="1"/>
      <c r="T1584" s="1"/>
    </row>
    <row r="1585" spans="5:20" x14ac:dyDescent="0.2">
      <c r="E1585" s="1"/>
      <c r="G1585" s="1"/>
      <c r="T1585" s="1"/>
    </row>
    <row r="1586" spans="5:20" x14ac:dyDescent="0.2">
      <c r="E1586" s="1"/>
      <c r="G1586" s="1"/>
      <c r="T1586" s="1"/>
    </row>
    <row r="1587" spans="5:20" x14ac:dyDescent="0.2">
      <c r="E1587" s="1"/>
      <c r="G1587" s="1"/>
      <c r="T1587" s="1"/>
    </row>
    <row r="1588" spans="5:20" x14ac:dyDescent="0.2">
      <c r="E1588" s="1"/>
      <c r="G1588" s="1"/>
      <c r="T1588" s="1"/>
    </row>
    <row r="1589" spans="5:20" x14ac:dyDescent="0.2">
      <c r="E1589" s="1"/>
      <c r="G1589" s="1"/>
      <c r="T1589" s="1"/>
    </row>
    <row r="1590" spans="5:20" x14ac:dyDescent="0.2">
      <c r="E1590" s="1"/>
      <c r="G1590" s="1"/>
      <c r="T1590" s="1"/>
    </row>
    <row r="1591" spans="5:20" x14ac:dyDescent="0.2">
      <c r="E1591" s="1"/>
      <c r="G1591" s="1"/>
      <c r="T1591" s="1"/>
    </row>
    <row r="1592" spans="5:20" x14ac:dyDescent="0.2">
      <c r="E1592" s="1"/>
      <c r="G1592" s="1"/>
      <c r="T1592" s="1"/>
    </row>
    <row r="1593" spans="5:20" x14ac:dyDescent="0.2">
      <c r="E1593" s="1"/>
      <c r="G1593" s="1"/>
      <c r="T1593" s="1"/>
    </row>
    <row r="1594" spans="5:20" x14ac:dyDescent="0.2">
      <c r="E1594" s="1"/>
      <c r="G1594" s="1"/>
      <c r="T1594" s="1"/>
    </row>
    <row r="1595" spans="5:20" x14ac:dyDescent="0.2">
      <c r="E1595" s="1"/>
      <c r="G1595" s="1"/>
      <c r="T1595" s="1"/>
    </row>
    <row r="1596" spans="5:20" x14ac:dyDescent="0.2">
      <c r="E1596" s="1"/>
      <c r="G1596" s="1"/>
      <c r="T1596" s="1"/>
    </row>
    <row r="1597" spans="5:20" x14ac:dyDescent="0.2">
      <c r="E1597" s="1"/>
      <c r="G1597" s="1"/>
      <c r="T1597" s="1"/>
    </row>
    <row r="1598" spans="5:20" x14ac:dyDescent="0.2">
      <c r="E1598" s="1"/>
      <c r="G1598" s="1"/>
      <c r="T1598" s="1"/>
    </row>
    <row r="1599" spans="5:20" x14ac:dyDescent="0.2">
      <c r="E1599" s="1"/>
      <c r="G1599" s="1"/>
      <c r="T1599" s="1"/>
    </row>
    <row r="1600" spans="5:20" x14ac:dyDescent="0.2">
      <c r="E1600" s="1"/>
      <c r="G1600" s="1"/>
      <c r="T1600" s="1"/>
    </row>
    <row r="1601" spans="5:20" x14ac:dyDescent="0.2">
      <c r="E1601" s="1"/>
      <c r="G1601" s="1"/>
      <c r="T1601" s="1"/>
    </row>
    <row r="1602" spans="5:20" x14ac:dyDescent="0.2">
      <c r="E1602" s="1"/>
      <c r="G1602" s="1"/>
      <c r="T1602" s="1"/>
    </row>
    <row r="1603" spans="5:20" x14ac:dyDescent="0.2">
      <c r="E1603" s="1"/>
      <c r="G1603" s="1"/>
      <c r="T1603" s="1"/>
    </row>
    <row r="1604" spans="5:20" x14ac:dyDescent="0.2">
      <c r="E1604" s="1"/>
      <c r="G1604" s="1"/>
      <c r="T1604" s="1"/>
    </row>
    <row r="1605" spans="5:20" x14ac:dyDescent="0.2">
      <c r="E1605" s="1"/>
      <c r="G1605" s="1"/>
      <c r="T1605" s="1"/>
    </row>
    <row r="1606" spans="5:20" x14ac:dyDescent="0.2">
      <c r="E1606" s="1"/>
      <c r="G1606" s="1"/>
      <c r="T1606" s="1"/>
    </row>
    <row r="1607" spans="5:20" x14ac:dyDescent="0.2">
      <c r="E1607" s="1"/>
      <c r="G1607" s="1"/>
      <c r="T1607" s="1"/>
    </row>
    <row r="1608" spans="5:20" x14ac:dyDescent="0.2">
      <c r="E1608" s="1"/>
      <c r="G1608" s="1"/>
      <c r="T1608" s="1"/>
    </row>
    <row r="1609" spans="5:20" x14ac:dyDescent="0.2">
      <c r="E1609" s="1"/>
      <c r="G1609" s="1"/>
      <c r="T1609" s="1"/>
    </row>
    <row r="1610" spans="5:20" x14ac:dyDescent="0.2">
      <c r="E1610" s="1"/>
      <c r="G1610" s="1"/>
      <c r="T1610" s="1"/>
    </row>
    <row r="1611" spans="5:20" x14ac:dyDescent="0.2">
      <c r="E1611" s="1"/>
      <c r="G1611" s="1"/>
      <c r="T1611" s="1"/>
    </row>
    <row r="1612" spans="5:20" x14ac:dyDescent="0.2">
      <c r="E1612" s="1"/>
      <c r="G1612" s="1"/>
      <c r="T1612" s="1"/>
    </row>
    <row r="1613" spans="5:20" x14ac:dyDescent="0.2">
      <c r="E1613" s="1"/>
      <c r="G1613" s="1"/>
      <c r="T1613" s="1"/>
    </row>
    <row r="1614" spans="5:20" x14ac:dyDescent="0.2">
      <c r="E1614" s="1"/>
      <c r="G1614" s="1"/>
      <c r="T1614" s="1"/>
    </row>
    <row r="1615" spans="5:20" x14ac:dyDescent="0.2">
      <c r="E1615" s="1"/>
      <c r="G1615" s="1"/>
      <c r="T1615" s="1"/>
    </row>
    <row r="1616" spans="5:20" x14ac:dyDescent="0.2">
      <c r="E1616" s="1"/>
      <c r="G1616" s="1"/>
      <c r="T1616" s="1"/>
    </row>
    <row r="1617" spans="5:20" x14ac:dyDescent="0.2">
      <c r="E1617" s="1"/>
      <c r="G1617" s="1"/>
      <c r="T1617" s="1"/>
    </row>
    <row r="1618" spans="5:20" x14ac:dyDescent="0.2">
      <c r="E1618" s="1"/>
      <c r="G1618" s="1"/>
      <c r="T1618" s="1"/>
    </row>
    <row r="1619" spans="5:20" x14ac:dyDescent="0.2">
      <c r="E1619" s="1"/>
      <c r="G1619" s="1"/>
      <c r="T1619" s="1"/>
    </row>
    <row r="1620" spans="5:20" x14ac:dyDescent="0.2">
      <c r="E1620" s="1"/>
      <c r="G1620" s="1"/>
      <c r="T1620" s="1"/>
    </row>
    <row r="1621" spans="5:20" x14ac:dyDescent="0.2">
      <c r="E1621" s="1"/>
      <c r="G1621" s="1"/>
      <c r="T1621" s="1"/>
    </row>
    <row r="1622" spans="5:20" x14ac:dyDescent="0.2">
      <c r="E1622" s="1"/>
      <c r="G1622" s="1"/>
      <c r="T1622" s="1"/>
    </row>
    <row r="1623" spans="5:20" x14ac:dyDescent="0.2">
      <c r="E1623" s="1"/>
      <c r="G1623" s="1"/>
      <c r="T1623" s="1"/>
    </row>
    <row r="1624" spans="5:20" x14ac:dyDescent="0.2">
      <c r="E1624" s="1"/>
      <c r="G1624" s="1"/>
      <c r="T1624" s="1"/>
    </row>
    <row r="1625" spans="5:20" x14ac:dyDescent="0.2">
      <c r="E1625" s="1"/>
      <c r="G1625" s="1"/>
      <c r="T1625" s="1"/>
    </row>
    <row r="1626" spans="5:20" x14ac:dyDescent="0.2">
      <c r="E1626" s="1"/>
      <c r="G1626" s="1"/>
      <c r="T1626" s="1"/>
    </row>
    <row r="1627" spans="5:20" x14ac:dyDescent="0.2">
      <c r="E1627" s="1"/>
      <c r="G1627" s="1"/>
      <c r="T1627" s="1"/>
    </row>
    <row r="1628" spans="5:20" x14ac:dyDescent="0.2">
      <c r="E1628" s="1"/>
      <c r="G1628" s="1"/>
      <c r="T1628" s="1"/>
    </row>
    <row r="1629" spans="5:20" x14ac:dyDescent="0.2">
      <c r="E1629" s="1"/>
      <c r="G1629" s="1"/>
      <c r="T1629" s="1"/>
    </row>
    <row r="1630" spans="5:20" x14ac:dyDescent="0.2">
      <c r="E1630" s="1"/>
      <c r="G1630" s="1"/>
      <c r="T1630" s="1"/>
    </row>
    <row r="1631" spans="5:20" x14ac:dyDescent="0.2">
      <c r="E1631" s="1"/>
      <c r="G1631" s="1"/>
      <c r="T1631" s="1"/>
    </row>
    <row r="1632" spans="5:20" x14ac:dyDescent="0.2">
      <c r="E1632" s="1"/>
      <c r="G1632" s="1"/>
      <c r="T1632" s="1"/>
    </row>
    <row r="1633" spans="5:20" x14ac:dyDescent="0.2">
      <c r="E1633" s="1"/>
      <c r="G1633" s="1"/>
      <c r="T1633" s="1"/>
    </row>
    <row r="1634" spans="5:20" x14ac:dyDescent="0.2">
      <c r="E1634" s="1"/>
      <c r="G1634" s="1"/>
      <c r="T1634" s="1"/>
    </row>
    <row r="1635" spans="5:20" x14ac:dyDescent="0.2">
      <c r="E1635" s="1"/>
      <c r="G1635" s="1"/>
      <c r="T1635" s="1"/>
    </row>
    <row r="1636" spans="5:20" x14ac:dyDescent="0.2">
      <c r="E1636" s="1"/>
      <c r="G1636" s="1"/>
      <c r="T1636" s="1"/>
    </row>
    <row r="1637" spans="5:20" x14ac:dyDescent="0.2">
      <c r="E1637" s="1"/>
      <c r="G1637" s="1"/>
      <c r="T1637" s="1"/>
    </row>
    <row r="1638" spans="5:20" x14ac:dyDescent="0.2">
      <c r="E1638" s="1"/>
      <c r="G1638" s="1"/>
      <c r="T1638" s="1"/>
    </row>
    <row r="1639" spans="5:20" x14ac:dyDescent="0.2">
      <c r="E1639" s="1"/>
      <c r="G1639" s="1"/>
      <c r="T1639" s="1"/>
    </row>
    <row r="1640" spans="5:20" x14ac:dyDescent="0.2">
      <c r="E1640" s="1"/>
      <c r="G1640" s="1"/>
      <c r="T1640" s="1"/>
    </row>
    <row r="1641" spans="5:20" x14ac:dyDescent="0.2">
      <c r="E1641" s="1"/>
      <c r="G1641" s="1"/>
      <c r="T1641" s="1"/>
    </row>
    <row r="1642" spans="5:20" x14ac:dyDescent="0.2">
      <c r="E1642" s="1"/>
      <c r="G1642" s="1"/>
      <c r="T1642" s="1"/>
    </row>
    <row r="1643" spans="5:20" x14ac:dyDescent="0.2">
      <c r="E1643" s="1"/>
      <c r="G1643" s="1"/>
      <c r="T1643" s="1"/>
    </row>
    <row r="1644" spans="5:20" x14ac:dyDescent="0.2">
      <c r="E1644" s="1"/>
      <c r="G1644" s="1"/>
      <c r="T1644" s="1"/>
    </row>
    <row r="1645" spans="5:20" x14ac:dyDescent="0.2">
      <c r="E1645" s="1"/>
      <c r="G1645" s="1"/>
      <c r="T1645" s="1"/>
    </row>
    <row r="1646" spans="5:20" x14ac:dyDescent="0.2">
      <c r="E1646" s="1"/>
      <c r="G1646" s="1"/>
      <c r="T1646" s="1"/>
    </row>
    <row r="1647" spans="5:20" x14ac:dyDescent="0.2">
      <c r="E1647" s="1"/>
      <c r="G1647" s="1"/>
      <c r="T1647" s="1"/>
    </row>
    <row r="1648" spans="5:20" x14ac:dyDescent="0.2">
      <c r="E1648" s="1"/>
      <c r="G1648" s="1"/>
      <c r="T1648" s="1"/>
    </row>
    <row r="1649" spans="5:20" x14ac:dyDescent="0.2">
      <c r="E1649" s="1"/>
      <c r="G1649" s="1"/>
      <c r="T1649" s="1"/>
    </row>
    <row r="1650" spans="5:20" x14ac:dyDescent="0.2">
      <c r="E1650" s="1"/>
      <c r="G1650" s="1"/>
      <c r="T1650" s="1"/>
    </row>
    <row r="1651" spans="5:20" x14ac:dyDescent="0.2">
      <c r="E1651" s="1"/>
      <c r="G1651" s="1"/>
      <c r="T1651" s="1"/>
    </row>
    <row r="1652" spans="5:20" x14ac:dyDescent="0.2">
      <c r="E1652" s="1"/>
      <c r="G1652" s="1"/>
      <c r="T1652" s="1"/>
    </row>
    <row r="1653" spans="5:20" x14ac:dyDescent="0.2">
      <c r="E1653" s="1"/>
      <c r="G1653" s="1"/>
      <c r="T1653" s="1"/>
    </row>
    <row r="1654" spans="5:20" x14ac:dyDescent="0.2">
      <c r="E1654" s="1"/>
      <c r="G1654" s="1"/>
      <c r="T1654" s="1"/>
    </row>
    <row r="1655" spans="5:20" x14ac:dyDescent="0.2">
      <c r="E1655" s="1"/>
      <c r="G1655" s="1"/>
      <c r="T1655" s="1"/>
    </row>
    <row r="1656" spans="5:20" x14ac:dyDescent="0.2">
      <c r="E1656" s="1"/>
      <c r="G1656" s="1"/>
      <c r="T1656" s="1"/>
    </row>
    <row r="1657" spans="5:20" x14ac:dyDescent="0.2">
      <c r="E1657" s="1"/>
      <c r="G1657" s="1"/>
      <c r="T1657" s="1"/>
    </row>
    <row r="1658" spans="5:20" x14ac:dyDescent="0.2">
      <c r="E1658" s="1"/>
      <c r="G1658" s="1"/>
      <c r="T1658" s="1"/>
    </row>
    <row r="1659" spans="5:20" x14ac:dyDescent="0.2">
      <c r="E1659" s="1"/>
      <c r="G1659" s="1"/>
      <c r="T1659" s="1"/>
    </row>
    <row r="1660" spans="5:20" x14ac:dyDescent="0.2">
      <c r="E1660" s="1"/>
      <c r="G1660" s="1"/>
      <c r="T1660" s="1"/>
    </row>
    <row r="1661" spans="5:20" x14ac:dyDescent="0.2">
      <c r="E1661" s="1"/>
      <c r="G1661" s="1"/>
      <c r="T1661" s="1"/>
    </row>
    <row r="1662" spans="5:20" x14ac:dyDescent="0.2">
      <c r="E1662" s="1"/>
      <c r="G1662" s="1"/>
      <c r="T1662" s="1"/>
    </row>
    <row r="1663" spans="5:20" x14ac:dyDescent="0.2">
      <c r="E1663" s="1"/>
      <c r="G1663" s="1"/>
      <c r="T1663" s="1"/>
    </row>
    <row r="1664" spans="5:20" x14ac:dyDescent="0.2">
      <c r="E1664" s="1"/>
      <c r="G1664" s="1"/>
      <c r="T1664" s="1"/>
    </row>
    <row r="1665" spans="5:20" x14ac:dyDescent="0.2">
      <c r="E1665" s="1"/>
      <c r="G1665" s="1"/>
      <c r="T1665" s="1"/>
    </row>
    <row r="1666" spans="5:20" x14ac:dyDescent="0.2">
      <c r="E1666" s="1"/>
      <c r="G1666" s="1"/>
      <c r="T1666" s="1"/>
    </row>
    <row r="1667" spans="5:20" x14ac:dyDescent="0.2">
      <c r="E1667" s="1"/>
      <c r="G1667" s="1"/>
      <c r="T1667" s="1"/>
    </row>
    <row r="1668" spans="5:20" x14ac:dyDescent="0.2">
      <c r="E1668" s="1"/>
      <c r="G1668" s="1"/>
      <c r="T1668" s="1"/>
    </row>
    <row r="1669" spans="5:20" x14ac:dyDescent="0.2">
      <c r="E1669" s="1"/>
      <c r="G1669" s="1"/>
      <c r="T1669" s="1"/>
    </row>
    <row r="1670" spans="5:20" x14ac:dyDescent="0.2">
      <c r="E1670" s="1"/>
      <c r="G1670" s="1"/>
      <c r="T1670" s="1"/>
    </row>
    <row r="1671" spans="5:20" x14ac:dyDescent="0.2">
      <c r="E1671" s="1"/>
      <c r="G1671" s="1"/>
      <c r="T1671" s="1"/>
    </row>
    <row r="1672" spans="5:20" x14ac:dyDescent="0.2">
      <c r="E1672" s="1"/>
      <c r="G1672" s="1"/>
      <c r="T1672" s="1"/>
    </row>
    <row r="1673" spans="5:20" x14ac:dyDescent="0.2">
      <c r="E1673" s="1"/>
      <c r="G1673" s="1"/>
      <c r="T1673" s="1"/>
    </row>
    <row r="1674" spans="5:20" x14ac:dyDescent="0.2">
      <c r="E1674" s="1"/>
      <c r="G1674" s="1"/>
      <c r="T1674" s="1"/>
    </row>
    <row r="1675" spans="5:20" x14ac:dyDescent="0.2">
      <c r="E1675" s="1"/>
      <c r="G1675" s="1"/>
      <c r="T1675" s="1"/>
    </row>
    <row r="1676" spans="5:20" x14ac:dyDescent="0.2">
      <c r="E1676" s="1"/>
      <c r="G1676" s="1"/>
      <c r="T1676" s="1"/>
    </row>
    <row r="1677" spans="5:20" x14ac:dyDescent="0.2">
      <c r="E1677" s="1"/>
      <c r="G1677" s="1"/>
      <c r="T1677" s="1"/>
    </row>
    <row r="1678" spans="5:20" x14ac:dyDescent="0.2">
      <c r="E1678" s="1"/>
      <c r="G1678" s="1"/>
      <c r="T1678" s="1"/>
    </row>
    <row r="1679" spans="5:20" x14ac:dyDescent="0.2">
      <c r="E1679" s="1"/>
      <c r="G1679" s="1"/>
      <c r="T1679" s="1"/>
    </row>
    <row r="1680" spans="5:20" x14ac:dyDescent="0.2">
      <c r="E1680" s="1"/>
      <c r="G1680" s="1"/>
      <c r="T1680" s="1"/>
    </row>
    <row r="1681" spans="5:20" x14ac:dyDescent="0.2">
      <c r="E1681" s="1"/>
      <c r="G1681" s="1"/>
      <c r="T1681" s="1"/>
    </row>
    <row r="1682" spans="5:20" x14ac:dyDescent="0.2">
      <c r="E1682" s="1"/>
      <c r="G1682" s="1"/>
      <c r="T1682" s="1"/>
    </row>
    <row r="1683" spans="5:20" x14ac:dyDescent="0.2">
      <c r="E1683" s="1"/>
      <c r="G1683" s="1"/>
      <c r="T1683" s="1"/>
    </row>
    <row r="1684" spans="5:20" x14ac:dyDescent="0.2">
      <c r="E1684" s="1"/>
      <c r="G1684" s="1"/>
      <c r="T1684" s="1"/>
    </row>
    <row r="1685" spans="5:20" x14ac:dyDescent="0.2">
      <c r="E1685" s="1"/>
      <c r="G1685" s="1"/>
      <c r="T1685" s="1"/>
    </row>
    <row r="1686" spans="5:20" x14ac:dyDescent="0.2">
      <c r="E1686" s="1"/>
      <c r="G1686" s="1"/>
      <c r="T1686" s="1"/>
    </row>
    <row r="1687" spans="5:20" x14ac:dyDescent="0.2">
      <c r="E1687" s="1"/>
      <c r="G1687" s="1"/>
      <c r="T1687" s="1"/>
    </row>
    <row r="1688" spans="5:20" x14ac:dyDescent="0.2">
      <c r="E1688" s="1"/>
      <c r="G1688" s="1"/>
      <c r="T1688" s="1"/>
    </row>
    <row r="1689" spans="5:20" x14ac:dyDescent="0.2">
      <c r="E1689" s="1"/>
      <c r="G1689" s="1"/>
      <c r="T1689" s="1"/>
    </row>
    <row r="1690" spans="5:20" x14ac:dyDescent="0.2">
      <c r="E1690" s="1"/>
      <c r="G1690" s="1"/>
      <c r="T1690" s="1"/>
    </row>
    <row r="1691" spans="5:20" x14ac:dyDescent="0.2">
      <c r="E1691" s="1"/>
      <c r="G1691" s="1"/>
      <c r="T1691" s="1"/>
    </row>
    <row r="1692" spans="5:20" x14ac:dyDescent="0.2">
      <c r="E1692" s="1"/>
      <c r="G1692" s="1"/>
      <c r="T1692" s="1"/>
    </row>
    <row r="1693" spans="5:20" x14ac:dyDescent="0.2">
      <c r="E1693" s="1"/>
      <c r="G1693" s="1"/>
      <c r="T1693" s="1"/>
    </row>
    <row r="1694" spans="5:20" x14ac:dyDescent="0.2">
      <c r="E1694" s="1"/>
      <c r="G1694" s="1"/>
      <c r="T1694" s="1"/>
    </row>
    <row r="1695" spans="5:20" x14ac:dyDescent="0.2">
      <c r="E1695" s="1"/>
      <c r="G1695" s="1"/>
      <c r="T1695" s="1"/>
    </row>
    <row r="1696" spans="5:20" x14ac:dyDescent="0.2">
      <c r="E1696" s="1"/>
      <c r="G1696" s="1"/>
      <c r="T1696" s="1"/>
    </row>
    <row r="1697" spans="5:20" x14ac:dyDescent="0.2">
      <c r="E1697" s="1"/>
      <c r="G1697" s="1"/>
      <c r="T1697" s="1"/>
    </row>
    <row r="1698" spans="5:20" x14ac:dyDescent="0.2">
      <c r="E1698" s="1"/>
      <c r="G1698" s="1"/>
      <c r="T1698" s="1"/>
    </row>
    <row r="1699" spans="5:20" x14ac:dyDescent="0.2">
      <c r="E1699" s="1"/>
      <c r="G1699" s="1"/>
      <c r="T1699" s="1"/>
    </row>
    <row r="1700" spans="5:20" x14ac:dyDescent="0.2">
      <c r="E1700" s="1"/>
      <c r="G1700" s="1"/>
      <c r="T1700" s="1"/>
    </row>
    <row r="1701" spans="5:20" x14ac:dyDescent="0.2">
      <c r="E1701" s="1"/>
      <c r="G1701" s="1"/>
      <c r="T1701" s="1"/>
    </row>
    <row r="1702" spans="5:20" x14ac:dyDescent="0.2">
      <c r="E1702" s="1"/>
      <c r="G1702" s="1"/>
      <c r="T1702" s="1"/>
    </row>
    <row r="1703" spans="5:20" x14ac:dyDescent="0.2">
      <c r="E1703" s="1"/>
      <c r="G1703" s="1"/>
      <c r="T1703" s="1"/>
    </row>
    <row r="1704" spans="5:20" x14ac:dyDescent="0.2">
      <c r="E1704" s="1"/>
      <c r="G1704" s="1"/>
      <c r="T1704" s="1"/>
    </row>
    <row r="1705" spans="5:20" x14ac:dyDescent="0.2">
      <c r="E1705" s="1"/>
      <c r="G1705" s="1"/>
      <c r="T1705" s="1"/>
    </row>
    <row r="1706" spans="5:20" x14ac:dyDescent="0.2">
      <c r="E1706" s="1"/>
      <c r="G1706" s="1"/>
      <c r="T1706" s="1"/>
    </row>
    <row r="1707" spans="5:20" x14ac:dyDescent="0.2">
      <c r="E1707" s="1"/>
      <c r="G1707" s="1"/>
      <c r="T1707" s="1"/>
    </row>
    <row r="1708" spans="5:20" x14ac:dyDescent="0.2">
      <c r="E1708" s="1"/>
      <c r="G1708" s="1"/>
      <c r="T1708" s="1"/>
    </row>
    <row r="1709" spans="5:20" x14ac:dyDescent="0.2">
      <c r="E1709" s="1"/>
      <c r="G1709" s="1"/>
      <c r="T1709" s="1"/>
    </row>
    <row r="1710" spans="5:20" x14ac:dyDescent="0.2">
      <c r="E1710" s="1"/>
      <c r="G1710" s="1"/>
      <c r="T1710" s="1"/>
    </row>
    <row r="1711" spans="5:20" x14ac:dyDescent="0.2">
      <c r="E1711" s="1"/>
      <c r="G1711" s="1"/>
      <c r="T1711" s="1"/>
    </row>
    <row r="1712" spans="5:20" x14ac:dyDescent="0.2">
      <c r="E1712" s="1"/>
      <c r="G1712" s="1"/>
      <c r="T1712" s="1"/>
    </row>
    <row r="1713" spans="5:20" x14ac:dyDescent="0.2">
      <c r="E1713" s="1"/>
      <c r="G1713" s="1"/>
      <c r="T1713" s="1"/>
    </row>
    <row r="1714" spans="5:20" x14ac:dyDescent="0.2">
      <c r="E1714" s="1"/>
      <c r="G1714" s="1"/>
      <c r="T1714" s="1"/>
    </row>
    <row r="1715" spans="5:20" x14ac:dyDescent="0.2">
      <c r="E1715" s="1"/>
      <c r="G1715" s="1"/>
      <c r="T1715" s="1"/>
    </row>
    <row r="1716" spans="5:20" x14ac:dyDescent="0.2">
      <c r="E1716" s="1"/>
      <c r="G1716" s="1"/>
      <c r="T1716" s="1"/>
    </row>
    <row r="1717" spans="5:20" x14ac:dyDescent="0.2">
      <c r="E1717" s="1"/>
      <c r="G1717" s="1"/>
      <c r="T1717" s="1"/>
    </row>
    <row r="1718" spans="5:20" x14ac:dyDescent="0.2">
      <c r="E1718" s="1"/>
      <c r="G1718" s="1"/>
      <c r="T1718" s="1"/>
    </row>
    <row r="1719" spans="5:20" x14ac:dyDescent="0.2">
      <c r="E1719" s="1"/>
      <c r="G1719" s="1"/>
      <c r="T1719" s="1"/>
    </row>
    <row r="1720" spans="5:20" x14ac:dyDescent="0.2">
      <c r="E1720" s="1"/>
      <c r="G1720" s="1"/>
      <c r="T1720" s="1"/>
    </row>
    <row r="1721" spans="5:20" x14ac:dyDescent="0.2">
      <c r="E1721" s="1"/>
      <c r="G1721" s="1"/>
      <c r="T1721" s="1"/>
    </row>
    <row r="1722" spans="5:20" x14ac:dyDescent="0.2">
      <c r="E1722" s="1"/>
      <c r="G1722" s="1"/>
      <c r="T1722" s="1"/>
    </row>
    <row r="1723" spans="5:20" x14ac:dyDescent="0.2">
      <c r="E1723" s="1"/>
      <c r="G1723" s="1"/>
      <c r="T1723" s="1"/>
    </row>
    <row r="1724" spans="5:20" x14ac:dyDescent="0.2">
      <c r="E1724" s="1"/>
      <c r="G1724" s="1"/>
      <c r="T1724" s="1"/>
    </row>
    <row r="1725" spans="5:20" x14ac:dyDescent="0.2">
      <c r="E1725" s="1"/>
      <c r="G1725" s="1"/>
      <c r="T1725" s="1"/>
    </row>
    <row r="1726" spans="5:20" x14ac:dyDescent="0.2">
      <c r="E1726" s="1"/>
      <c r="G1726" s="1"/>
      <c r="T1726" s="1"/>
    </row>
    <row r="1727" spans="5:20" x14ac:dyDescent="0.2">
      <c r="E1727" s="1"/>
      <c r="G1727" s="1"/>
      <c r="T1727" s="1"/>
    </row>
    <row r="1728" spans="5:20" x14ac:dyDescent="0.2">
      <c r="E1728" s="1"/>
      <c r="G1728" s="1"/>
      <c r="T1728" s="1"/>
    </row>
    <row r="1729" spans="5:20" x14ac:dyDescent="0.2">
      <c r="E1729" s="1"/>
      <c r="G1729" s="1"/>
      <c r="T1729" s="1"/>
    </row>
    <row r="1730" spans="5:20" x14ac:dyDescent="0.2">
      <c r="E1730" s="1"/>
      <c r="G1730" s="1"/>
      <c r="T1730" s="1"/>
    </row>
    <row r="1731" spans="5:20" x14ac:dyDescent="0.2">
      <c r="E1731" s="1"/>
      <c r="G1731" s="1"/>
      <c r="T1731" s="1"/>
    </row>
    <row r="1732" spans="5:20" x14ac:dyDescent="0.2">
      <c r="E1732" s="1"/>
      <c r="G1732" s="1"/>
      <c r="T1732" s="1"/>
    </row>
    <row r="1733" spans="5:20" x14ac:dyDescent="0.2">
      <c r="E1733" s="1"/>
      <c r="G1733" s="1"/>
      <c r="T1733" s="1"/>
    </row>
    <row r="1734" spans="5:20" x14ac:dyDescent="0.2">
      <c r="E1734" s="1"/>
      <c r="G1734" s="1"/>
      <c r="T1734" s="1"/>
    </row>
    <row r="1735" spans="5:20" x14ac:dyDescent="0.2">
      <c r="E1735" s="1"/>
      <c r="G1735" s="1"/>
      <c r="T1735" s="1"/>
    </row>
    <row r="1736" spans="5:20" x14ac:dyDescent="0.2">
      <c r="E1736" s="1"/>
      <c r="G1736" s="1"/>
      <c r="T1736" s="1"/>
    </row>
    <row r="1737" spans="5:20" x14ac:dyDescent="0.2">
      <c r="E1737" s="1"/>
      <c r="G1737" s="1"/>
      <c r="T1737" s="1"/>
    </row>
    <row r="1738" spans="5:20" x14ac:dyDescent="0.2">
      <c r="E1738" s="1"/>
      <c r="G1738" s="1"/>
      <c r="T1738" s="1"/>
    </row>
    <row r="1739" spans="5:20" x14ac:dyDescent="0.2">
      <c r="E1739" s="1"/>
      <c r="G1739" s="1"/>
      <c r="T1739" s="1"/>
    </row>
    <row r="1740" spans="5:20" x14ac:dyDescent="0.2">
      <c r="E1740" s="1"/>
      <c r="G1740" s="1"/>
      <c r="T1740" s="1"/>
    </row>
    <row r="1741" spans="5:20" x14ac:dyDescent="0.2">
      <c r="E1741" s="1"/>
      <c r="G1741" s="1"/>
      <c r="T1741" s="1"/>
    </row>
    <row r="1742" spans="5:20" x14ac:dyDescent="0.2">
      <c r="E1742" s="1"/>
      <c r="G1742" s="1"/>
      <c r="T1742" s="1"/>
    </row>
    <row r="1743" spans="5:20" x14ac:dyDescent="0.2">
      <c r="E1743" s="1"/>
      <c r="G1743" s="1"/>
      <c r="T1743" s="1"/>
    </row>
    <row r="1744" spans="5:20" x14ac:dyDescent="0.2">
      <c r="E1744" s="1"/>
      <c r="G1744" s="1"/>
      <c r="T1744" s="1"/>
    </row>
    <row r="1745" spans="5:20" x14ac:dyDescent="0.2">
      <c r="E1745" s="1"/>
      <c r="G1745" s="1"/>
      <c r="T1745" s="1"/>
    </row>
    <row r="1746" spans="5:20" x14ac:dyDescent="0.2">
      <c r="E1746" s="1"/>
      <c r="G1746" s="1"/>
      <c r="T1746" s="1"/>
    </row>
    <row r="1747" spans="5:20" x14ac:dyDescent="0.2">
      <c r="E1747" s="1"/>
      <c r="G1747" s="1"/>
      <c r="T1747" s="1"/>
    </row>
    <row r="1748" spans="5:20" x14ac:dyDescent="0.2">
      <c r="E1748" s="1"/>
      <c r="G1748" s="1"/>
      <c r="T1748" s="1"/>
    </row>
    <row r="1749" spans="5:20" x14ac:dyDescent="0.2">
      <c r="E1749" s="1"/>
      <c r="G1749" s="1"/>
      <c r="T1749" s="1"/>
    </row>
    <row r="1750" spans="5:20" x14ac:dyDescent="0.2">
      <c r="E1750" s="1"/>
      <c r="G1750" s="1"/>
      <c r="T1750" s="1"/>
    </row>
    <row r="1751" spans="5:20" x14ac:dyDescent="0.2">
      <c r="E1751" s="1"/>
      <c r="G1751" s="1"/>
      <c r="T1751" s="1"/>
    </row>
    <row r="1752" spans="5:20" x14ac:dyDescent="0.2">
      <c r="E1752" s="1"/>
      <c r="G1752" s="1"/>
      <c r="T1752" s="1"/>
    </row>
    <row r="1753" spans="5:20" x14ac:dyDescent="0.2">
      <c r="E1753" s="1"/>
      <c r="G1753" s="1"/>
      <c r="T1753" s="1"/>
    </row>
    <row r="1754" spans="5:20" x14ac:dyDescent="0.2">
      <c r="E1754" s="1"/>
      <c r="G1754" s="1"/>
      <c r="T1754" s="1"/>
    </row>
    <row r="1755" spans="5:20" x14ac:dyDescent="0.2">
      <c r="E1755" s="1"/>
      <c r="G1755" s="1"/>
      <c r="T1755" s="1"/>
    </row>
    <row r="1756" spans="5:20" x14ac:dyDescent="0.2">
      <c r="E1756" s="1"/>
      <c r="G1756" s="1"/>
      <c r="T1756" s="1"/>
    </row>
    <row r="1757" spans="5:20" x14ac:dyDescent="0.2">
      <c r="E1757" s="1"/>
      <c r="G1757" s="1"/>
      <c r="T1757" s="1"/>
    </row>
    <row r="1758" spans="5:20" x14ac:dyDescent="0.2">
      <c r="E1758" s="1"/>
      <c r="G1758" s="1"/>
      <c r="T1758" s="1"/>
    </row>
    <row r="1759" spans="5:20" x14ac:dyDescent="0.2">
      <c r="E1759" s="1"/>
      <c r="G1759" s="1"/>
      <c r="T1759" s="1"/>
    </row>
    <row r="1760" spans="5:20" x14ac:dyDescent="0.2">
      <c r="E1760" s="1"/>
      <c r="G1760" s="1"/>
      <c r="T1760" s="1"/>
    </row>
    <row r="1761" spans="5:20" x14ac:dyDescent="0.2">
      <c r="E1761" s="1"/>
      <c r="G1761" s="1"/>
      <c r="T1761" s="1"/>
    </row>
    <row r="1762" spans="5:20" x14ac:dyDescent="0.2">
      <c r="E1762" s="1"/>
      <c r="G1762" s="1"/>
      <c r="T1762" s="1"/>
    </row>
    <row r="1763" spans="5:20" x14ac:dyDescent="0.2">
      <c r="E1763" s="1"/>
      <c r="G1763" s="1"/>
      <c r="T1763" s="1"/>
    </row>
    <row r="1764" spans="5:20" x14ac:dyDescent="0.2">
      <c r="E1764" s="1"/>
      <c r="G1764" s="1"/>
      <c r="T1764" s="1"/>
    </row>
    <row r="1765" spans="5:20" x14ac:dyDescent="0.2">
      <c r="E1765" s="1"/>
      <c r="G1765" s="1"/>
      <c r="T1765" s="1"/>
    </row>
    <row r="1766" spans="5:20" x14ac:dyDescent="0.2">
      <c r="E1766" s="1"/>
      <c r="G1766" s="1"/>
      <c r="T1766" s="1"/>
    </row>
    <row r="1767" spans="5:20" x14ac:dyDescent="0.2">
      <c r="E1767" s="1"/>
      <c r="G1767" s="1"/>
      <c r="T1767" s="1"/>
    </row>
    <row r="1768" spans="5:20" x14ac:dyDescent="0.2">
      <c r="E1768" s="1"/>
      <c r="G1768" s="1"/>
      <c r="T1768" s="1"/>
    </row>
    <row r="1769" spans="5:20" x14ac:dyDescent="0.2">
      <c r="E1769" s="1"/>
      <c r="G1769" s="1"/>
      <c r="T1769" s="1"/>
    </row>
    <row r="1770" spans="5:20" x14ac:dyDescent="0.2">
      <c r="E1770" s="1"/>
      <c r="G1770" s="1"/>
    </row>
    <row r="1771" spans="5:20" x14ac:dyDescent="0.2">
      <c r="E1771" s="1"/>
      <c r="G1771" s="1"/>
    </row>
    <row r="1772" spans="5:20" x14ac:dyDescent="0.2">
      <c r="E1772" s="1"/>
      <c r="G1772" s="1"/>
    </row>
    <row r="1773" spans="5:20" x14ac:dyDescent="0.2">
      <c r="E1773" s="1"/>
      <c r="G1773" s="1"/>
    </row>
    <row r="1774" spans="5:20" x14ac:dyDescent="0.2">
      <c r="E1774" s="1"/>
      <c r="G1774" s="1"/>
    </row>
    <row r="1775" spans="5:20" x14ac:dyDescent="0.2">
      <c r="E1775" s="1"/>
      <c r="G1775" s="1"/>
    </row>
    <row r="1776" spans="5:20" x14ac:dyDescent="0.2">
      <c r="E1776" s="1"/>
      <c r="G1776" s="1"/>
    </row>
    <row r="1777" spans="5:7" x14ac:dyDescent="0.2">
      <c r="E1777" s="1"/>
      <c r="G1777" s="1"/>
    </row>
    <row r="1778" spans="5:7" x14ac:dyDescent="0.2">
      <c r="E1778" s="1"/>
      <c r="G1778" s="1"/>
    </row>
    <row r="1779" spans="5:7" x14ac:dyDescent="0.2">
      <c r="E1779" s="1"/>
      <c r="G1779" s="1"/>
    </row>
    <row r="1780" spans="5:7" x14ac:dyDescent="0.2">
      <c r="E1780" s="1"/>
      <c r="G1780" s="1"/>
    </row>
    <row r="1781" spans="5:7" x14ac:dyDescent="0.2">
      <c r="E1781" s="1"/>
      <c r="G1781" s="1"/>
    </row>
    <row r="1782" spans="5:7" x14ac:dyDescent="0.2">
      <c r="E1782" s="1"/>
      <c r="G1782" s="1"/>
    </row>
    <row r="1783" spans="5:7" x14ac:dyDescent="0.2">
      <c r="E1783" s="1"/>
      <c r="G1783" s="1"/>
    </row>
    <row r="1784" spans="5:7" x14ac:dyDescent="0.2">
      <c r="E1784" s="1"/>
      <c r="G1784" s="1"/>
    </row>
    <row r="1785" spans="5:7" x14ac:dyDescent="0.2">
      <c r="E1785" s="1"/>
      <c r="G1785" s="1"/>
    </row>
    <row r="1786" spans="5:7" x14ac:dyDescent="0.2">
      <c r="E1786" s="1"/>
      <c r="G1786" s="1"/>
    </row>
    <row r="1787" spans="5:7" x14ac:dyDescent="0.2">
      <c r="E1787" s="1"/>
      <c r="G1787" s="1"/>
    </row>
    <row r="1788" spans="5:7" x14ac:dyDescent="0.2">
      <c r="E1788" s="1"/>
      <c r="G1788" s="1"/>
    </row>
    <row r="1789" spans="5:7" x14ac:dyDescent="0.2">
      <c r="E1789" s="1"/>
      <c r="G1789" s="1"/>
    </row>
    <row r="1790" spans="5:7" x14ac:dyDescent="0.2">
      <c r="E1790" s="1"/>
      <c r="G1790" s="1"/>
    </row>
    <row r="1791" spans="5:7" x14ac:dyDescent="0.2">
      <c r="E1791" s="1"/>
      <c r="G1791" s="1"/>
    </row>
    <row r="1792" spans="5:7" x14ac:dyDescent="0.2">
      <c r="E1792" s="1"/>
      <c r="G1792" s="1"/>
    </row>
    <row r="1793" spans="5:7" x14ac:dyDescent="0.2">
      <c r="E1793" s="1"/>
      <c r="G1793" s="1"/>
    </row>
    <row r="1794" spans="5:7" x14ac:dyDescent="0.2">
      <c r="E1794" s="1"/>
      <c r="G1794" s="1"/>
    </row>
    <row r="1795" spans="5:7" x14ac:dyDescent="0.2">
      <c r="E1795" s="1"/>
      <c r="G1795" s="1"/>
    </row>
    <row r="1796" spans="5:7" x14ac:dyDescent="0.2">
      <c r="E1796" s="1"/>
      <c r="G1796" s="1"/>
    </row>
    <row r="1797" spans="5:7" x14ac:dyDescent="0.2">
      <c r="E1797" s="1"/>
      <c r="G1797" s="1"/>
    </row>
    <row r="1798" spans="5:7" x14ac:dyDescent="0.2">
      <c r="E1798" s="1"/>
      <c r="G1798" s="1"/>
    </row>
    <row r="1799" spans="5:7" x14ac:dyDescent="0.2">
      <c r="E1799" s="1"/>
      <c r="G1799" s="1"/>
    </row>
    <row r="1800" spans="5:7" x14ac:dyDescent="0.2">
      <c r="E1800" s="1"/>
      <c r="G1800" s="1"/>
    </row>
    <row r="1801" spans="5:7" x14ac:dyDescent="0.2">
      <c r="E1801" s="1"/>
      <c r="G1801" s="1"/>
    </row>
    <row r="1802" spans="5:7" x14ac:dyDescent="0.2">
      <c r="E1802" s="1"/>
      <c r="G1802" s="1"/>
    </row>
    <row r="1803" spans="5:7" x14ac:dyDescent="0.2">
      <c r="E1803" s="1"/>
      <c r="G1803" s="1"/>
    </row>
    <row r="1804" spans="5:7" x14ac:dyDescent="0.2">
      <c r="E1804" s="1"/>
      <c r="G1804" s="1"/>
    </row>
    <row r="1805" spans="5:7" x14ac:dyDescent="0.2">
      <c r="E1805" s="1"/>
      <c r="G1805" s="1"/>
    </row>
    <row r="1806" spans="5:7" x14ac:dyDescent="0.2">
      <c r="E1806" s="1"/>
      <c r="G1806" s="1"/>
    </row>
    <row r="1807" spans="5:7" x14ac:dyDescent="0.2">
      <c r="E1807" s="1"/>
      <c r="G1807" s="1"/>
    </row>
    <row r="1808" spans="5:7" x14ac:dyDescent="0.2">
      <c r="E1808" s="1"/>
      <c r="G1808" s="1"/>
    </row>
    <row r="1809" spans="5:7" x14ac:dyDescent="0.2">
      <c r="E1809" s="1"/>
      <c r="G1809" s="1"/>
    </row>
    <row r="1810" spans="5:7" x14ac:dyDescent="0.2">
      <c r="E1810" s="1"/>
      <c r="G1810" s="1"/>
    </row>
    <row r="1811" spans="5:7" x14ac:dyDescent="0.2">
      <c r="E1811" s="1"/>
      <c r="G1811" s="1"/>
    </row>
    <row r="1812" spans="5:7" x14ac:dyDescent="0.2">
      <c r="E1812" s="1"/>
      <c r="G1812" s="1"/>
    </row>
    <row r="1813" spans="5:7" x14ac:dyDescent="0.2">
      <c r="E1813" s="1"/>
      <c r="G1813" s="1"/>
    </row>
    <row r="1814" spans="5:7" x14ac:dyDescent="0.2">
      <c r="E1814" s="1"/>
      <c r="G1814" s="1"/>
    </row>
    <row r="1815" spans="5:7" x14ac:dyDescent="0.2">
      <c r="E1815" s="1"/>
      <c r="G1815" s="1"/>
    </row>
    <row r="1816" spans="5:7" x14ac:dyDescent="0.2">
      <c r="E1816" s="1"/>
      <c r="G1816" s="1"/>
    </row>
    <row r="1817" spans="5:7" x14ac:dyDescent="0.2">
      <c r="E1817" s="1"/>
      <c r="G1817" s="1"/>
    </row>
    <row r="1818" spans="5:7" x14ac:dyDescent="0.2">
      <c r="E1818" s="1"/>
      <c r="G1818" s="1"/>
    </row>
    <row r="1819" spans="5:7" x14ac:dyDescent="0.2">
      <c r="E1819" s="1"/>
      <c r="G1819" s="1"/>
    </row>
    <row r="1820" spans="5:7" x14ac:dyDescent="0.2">
      <c r="E1820" s="1"/>
      <c r="G1820" s="1"/>
    </row>
    <row r="1821" spans="5:7" x14ac:dyDescent="0.2">
      <c r="E1821" s="1"/>
      <c r="G1821" s="1"/>
    </row>
    <row r="1822" spans="5:7" x14ac:dyDescent="0.2">
      <c r="E1822" s="1"/>
      <c r="G1822" s="1"/>
    </row>
    <row r="1823" spans="5:7" x14ac:dyDescent="0.2">
      <c r="E1823" s="1"/>
      <c r="G1823" s="1"/>
    </row>
    <row r="1824" spans="5:7" x14ac:dyDescent="0.2">
      <c r="E1824" s="1"/>
      <c r="G1824" s="1"/>
    </row>
    <row r="1825" spans="5:7" x14ac:dyDescent="0.2">
      <c r="E1825" s="1"/>
      <c r="G1825" s="1"/>
    </row>
    <row r="1826" spans="5:7" x14ac:dyDescent="0.2">
      <c r="E1826" s="1"/>
      <c r="G1826" s="1"/>
    </row>
    <row r="1827" spans="5:7" x14ac:dyDescent="0.2">
      <c r="E1827" s="1"/>
      <c r="G1827" s="1"/>
    </row>
    <row r="1828" spans="5:7" x14ac:dyDescent="0.2">
      <c r="E1828" s="1"/>
      <c r="G1828" s="1"/>
    </row>
    <row r="1829" spans="5:7" x14ac:dyDescent="0.2">
      <c r="E1829" s="1"/>
      <c r="G1829" s="1"/>
    </row>
    <row r="1830" spans="5:7" x14ac:dyDescent="0.2">
      <c r="E1830" s="1"/>
      <c r="G1830" s="1"/>
    </row>
    <row r="1831" spans="5:7" x14ac:dyDescent="0.2">
      <c r="E1831" s="1"/>
      <c r="G1831" s="1"/>
    </row>
    <row r="1832" spans="5:7" x14ac:dyDescent="0.2">
      <c r="E1832" s="1"/>
      <c r="G1832" s="1"/>
    </row>
    <row r="1833" spans="5:7" x14ac:dyDescent="0.2">
      <c r="E1833" s="1"/>
      <c r="G1833" s="1"/>
    </row>
    <row r="1834" spans="5:7" x14ac:dyDescent="0.2">
      <c r="E1834" s="1"/>
      <c r="G1834" s="1"/>
    </row>
    <row r="1835" spans="5:7" x14ac:dyDescent="0.2">
      <c r="E1835" s="1"/>
      <c r="G1835" s="1"/>
    </row>
    <row r="1836" spans="5:7" x14ac:dyDescent="0.2">
      <c r="E1836" s="1"/>
      <c r="G1836" s="1"/>
    </row>
    <row r="1837" spans="5:7" x14ac:dyDescent="0.2">
      <c r="E1837" s="1"/>
      <c r="G1837" s="1"/>
    </row>
    <row r="1838" spans="5:7" x14ac:dyDescent="0.2">
      <c r="E1838" s="1"/>
      <c r="G1838" s="1"/>
    </row>
    <row r="1839" spans="5:7" x14ac:dyDescent="0.2">
      <c r="E1839" s="1"/>
      <c r="G1839" s="1"/>
    </row>
    <row r="1840" spans="5:7" x14ac:dyDescent="0.2">
      <c r="E1840" s="1"/>
      <c r="G1840" s="1"/>
    </row>
    <row r="1841" spans="5:7" x14ac:dyDescent="0.2">
      <c r="E1841" s="1"/>
      <c r="G1841" s="1"/>
    </row>
    <row r="1842" spans="5:7" x14ac:dyDescent="0.2">
      <c r="E1842" s="1"/>
      <c r="G1842" s="1"/>
    </row>
    <row r="1843" spans="5:7" x14ac:dyDescent="0.2">
      <c r="E1843" s="1"/>
      <c r="G1843" s="1"/>
    </row>
    <row r="1844" spans="5:7" x14ac:dyDescent="0.2">
      <c r="E1844" s="1"/>
      <c r="G1844" s="1"/>
    </row>
    <row r="1845" spans="5:7" x14ac:dyDescent="0.2">
      <c r="E1845" s="1"/>
      <c r="G1845" s="1"/>
    </row>
    <row r="1846" spans="5:7" x14ac:dyDescent="0.2">
      <c r="E1846" s="1"/>
      <c r="G1846" s="1"/>
    </row>
    <row r="1847" spans="5:7" x14ac:dyDescent="0.2">
      <c r="E1847" s="1"/>
      <c r="G1847" s="1"/>
    </row>
    <row r="1848" spans="5:7" x14ac:dyDescent="0.2">
      <c r="E1848" s="1"/>
      <c r="G1848" s="1"/>
    </row>
    <row r="1849" spans="5:7" x14ac:dyDescent="0.2">
      <c r="E1849" s="1"/>
      <c r="G1849" s="1"/>
    </row>
    <row r="1850" spans="5:7" x14ac:dyDescent="0.2">
      <c r="E1850" s="1"/>
      <c r="G1850" s="1"/>
    </row>
    <row r="1851" spans="5:7" x14ac:dyDescent="0.2">
      <c r="E1851" s="1"/>
      <c r="G1851" s="1"/>
    </row>
    <row r="1852" spans="5:7" x14ac:dyDescent="0.2">
      <c r="E1852" s="1"/>
      <c r="G1852" s="1"/>
    </row>
    <row r="1853" spans="5:7" x14ac:dyDescent="0.2">
      <c r="E1853" s="1"/>
      <c r="G1853" s="1"/>
    </row>
    <row r="1854" spans="5:7" x14ac:dyDescent="0.2">
      <c r="E1854" s="1"/>
      <c r="G1854" s="1"/>
    </row>
    <row r="1855" spans="5:7" x14ac:dyDescent="0.2">
      <c r="E1855" s="1"/>
      <c r="G1855" s="1"/>
    </row>
    <row r="1856" spans="5:7" x14ac:dyDescent="0.2">
      <c r="E1856" s="1"/>
      <c r="G1856" s="1"/>
    </row>
    <row r="1857" spans="5:7" x14ac:dyDescent="0.2">
      <c r="E1857" s="1"/>
      <c r="G1857" s="1"/>
    </row>
    <row r="1858" spans="5:7" x14ac:dyDescent="0.2">
      <c r="E1858" s="1"/>
      <c r="G1858" s="1"/>
    </row>
    <row r="1859" spans="5:7" x14ac:dyDescent="0.2">
      <c r="E1859" s="1"/>
      <c r="G1859" s="1"/>
    </row>
    <row r="1860" spans="5:7" x14ac:dyDescent="0.2">
      <c r="E1860" s="1"/>
      <c r="G1860" s="1"/>
    </row>
    <row r="1861" spans="5:7" x14ac:dyDescent="0.2">
      <c r="E1861" s="1"/>
      <c r="G1861" s="1"/>
    </row>
    <row r="1862" spans="5:7" x14ac:dyDescent="0.2">
      <c r="E1862" s="1"/>
      <c r="G1862" s="1"/>
    </row>
    <row r="1863" spans="5:7" x14ac:dyDescent="0.2">
      <c r="E1863" s="1"/>
      <c r="G1863" s="1"/>
    </row>
    <row r="1864" spans="5:7" x14ac:dyDescent="0.2">
      <c r="E1864" s="1"/>
      <c r="G1864" s="1"/>
    </row>
    <row r="1865" spans="5:7" x14ac:dyDescent="0.2">
      <c r="E1865" s="1"/>
      <c r="G1865" s="1"/>
    </row>
    <row r="1866" spans="5:7" x14ac:dyDescent="0.2">
      <c r="E1866" s="1"/>
      <c r="G1866" s="1"/>
    </row>
    <row r="1867" spans="5:7" x14ac:dyDescent="0.2">
      <c r="E1867" s="1"/>
      <c r="G1867" s="1"/>
    </row>
    <row r="1868" spans="5:7" x14ac:dyDescent="0.2">
      <c r="E1868" s="1"/>
      <c r="G1868" s="1"/>
    </row>
    <row r="1869" spans="5:7" x14ac:dyDescent="0.2">
      <c r="E1869" s="1"/>
      <c r="G1869" s="1"/>
    </row>
    <row r="1870" spans="5:7" x14ac:dyDescent="0.2">
      <c r="E1870" s="1"/>
      <c r="G1870" s="1"/>
    </row>
    <row r="1871" spans="5:7" x14ac:dyDescent="0.2">
      <c r="E1871" s="1"/>
      <c r="G1871" s="1"/>
    </row>
    <row r="1872" spans="5:7" x14ac:dyDescent="0.2">
      <c r="E1872" s="1"/>
      <c r="G1872" s="1"/>
    </row>
    <row r="1873" spans="5:7" x14ac:dyDescent="0.2">
      <c r="E1873" s="1"/>
      <c r="G1873" s="1"/>
    </row>
    <row r="1874" spans="5:7" x14ac:dyDescent="0.2">
      <c r="E1874" s="1"/>
      <c r="G1874" s="1"/>
    </row>
    <row r="1875" spans="5:7" x14ac:dyDescent="0.2">
      <c r="E1875" s="1"/>
      <c r="G1875" s="1"/>
    </row>
    <row r="1876" spans="5:7" x14ac:dyDescent="0.2">
      <c r="E1876" s="1"/>
      <c r="G1876" s="1"/>
    </row>
    <row r="1877" spans="5:7" x14ac:dyDescent="0.2">
      <c r="E1877" s="1"/>
      <c r="G1877" s="1"/>
    </row>
    <row r="1878" spans="5:7" x14ac:dyDescent="0.2">
      <c r="E1878" s="1"/>
      <c r="G1878" s="1"/>
    </row>
    <row r="1879" spans="5:7" x14ac:dyDescent="0.2">
      <c r="E1879" s="1"/>
      <c r="G1879" s="1"/>
    </row>
    <row r="1880" spans="5:7" x14ac:dyDescent="0.2">
      <c r="E1880" s="1"/>
      <c r="G1880" s="1"/>
    </row>
    <row r="1881" spans="5:7" x14ac:dyDescent="0.2">
      <c r="E1881" s="1"/>
      <c r="G1881" s="1"/>
    </row>
    <row r="1882" spans="5:7" x14ac:dyDescent="0.2">
      <c r="E1882" s="1"/>
      <c r="G1882" s="1"/>
    </row>
    <row r="1883" spans="5:7" x14ac:dyDescent="0.2">
      <c r="E1883" s="1"/>
      <c r="G1883" s="1"/>
    </row>
    <row r="1884" spans="5:7" x14ac:dyDescent="0.2">
      <c r="E1884" s="1"/>
      <c r="G1884" s="1"/>
    </row>
    <row r="1885" spans="5:7" x14ac:dyDescent="0.2">
      <c r="E1885" s="1"/>
      <c r="G1885" s="1"/>
    </row>
    <row r="1886" spans="5:7" x14ac:dyDescent="0.2">
      <c r="E1886" s="1"/>
      <c r="G1886" s="1"/>
    </row>
    <row r="1887" spans="5:7" x14ac:dyDescent="0.2">
      <c r="E1887" s="1"/>
      <c r="G1887" s="1"/>
    </row>
    <row r="1888" spans="5:7" x14ac:dyDescent="0.2">
      <c r="E1888" s="1"/>
      <c r="G1888" s="1"/>
    </row>
    <row r="1889" spans="5:7" x14ac:dyDescent="0.2">
      <c r="E1889" s="1"/>
      <c r="G1889" s="1"/>
    </row>
    <row r="1890" spans="5:7" x14ac:dyDescent="0.2">
      <c r="E1890" s="1"/>
      <c r="G1890" s="1"/>
    </row>
    <row r="1891" spans="5:7" x14ac:dyDescent="0.2">
      <c r="E1891" s="1"/>
      <c r="G1891" s="1"/>
    </row>
    <row r="1892" spans="5:7" x14ac:dyDescent="0.2">
      <c r="E1892" s="1"/>
      <c r="G1892" s="1"/>
    </row>
    <row r="1893" spans="5:7" x14ac:dyDescent="0.2">
      <c r="E1893" s="1"/>
      <c r="G1893" s="1"/>
    </row>
    <row r="1894" spans="5:7" x14ac:dyDescent="0.2">
      <c r="E1894" s="1"/>
      <c r="G1894" s="1"/>
    </row>
    <row r="1895" spans="5:7" x14ac:dyDescent="0.2">
      <c r="E1895" s="1"/>
      <c r="G1895" s="1"/>
    </row>
    <row r="1896" spans="5:7" x14ac:dyDescent="0.2">
      <c r="E1896" s="1"/>
      <c r="G1896" s="1"/>
    </row>
    <row r="1897" spans="5:7" x14ac:dyDescent="0.2">
      <c r="E1897" s="1"/>
      <c r="G1897" s="1"/>
    </row>
    <row r="1898" spans="5:7" x14ac:dyDescent="0.2">
      <c r="E1898" s="1"/>
      <c r="G1898" s="1"/>
    </row>
    <row r="1899" spans="5:7" x14ac:dyDescent="0.2">
      <c r="E1899" s="1"/>
      <c r="G1899" s="1"/>
    </row>
    <row r="1900" spans="5:7" x14ac:dyDescent="0.2">
      <c r="E1900" s="1"/>
      <c r="G1900" s="1"/>
    </row>
    <row r="1901" spans="5:7" x14ac:dyDescent="0.2">
      <c r="E1901" s="1"/>
      <c r="G1901" s="1"/>
    </row>
    <row r="1902" spans="5:7" x14ac:dyDescent="0.2">
      <c r="E1902" s="1"/>
      <c r="G1902" s="1"/>
    </row>
    <row r="1903" spans="5:7" x14ac:dyDescent="0.2">
      <c r="E1903" s="1"/>
      <c r="G1903" s="1"/>
    </row>
    <row r="1904" spans="5:7" x14ac:dyDescent="0.2">
      <c r="E1904" s="1"/>
      <c r="G1904" s="1"/>
    </row>
    <row r="1905" spans="5:7" x14ac:dyDescent="0.2">
      <c r="E1905" s="1"/>
      <c r="G1905" s="1"/>
    </row>
    <row r="1906" spans="5:7" x14ac:dyDescent="0.2">
      <c r="E1906" s="1"/>
      <c r="G1906" s="1"/>
    </row>
    <row r="1907" spans="5:7" x14ac:dyDescent="0.2">
      <c r="E1907" s="1"/>
      <c r="G1907" s="1"/>
    </row>
    <row r="1908" spans="5:7" x14ac:dyDescent="0.2">
      <c r="E1908" s="1"/>
      <c r="G1908" s="1"/>
    </row>
    <row r="1909" spans="5:7" x14ac:dyDescent="0.2">
      <c r="E1909" s="1"/>
      <c r="G1909" s="1"/>
    </row>
    <row r="1910" spans="5:7" x14ac:dyDescent="0.2">
      <c r="E1910" s="1"/>
      <c r="G1910" s="1"/>
    </row>
    <row r="1911" spans="5:7" x14ac:dyDescent="0.2">
      <c r="E1911" s="1"/>
      <c r="G1911" s="1"/>
    </row>
    <row r="1912" spans="5:7" x14ac:dyDescent="0.2">
      <c r="E1912" s="1"/>
      <c r="G1912" s="1"/>
    </row>
    <row r="1913" spans="5:7" x14ac:dyDescent="0.2">
      <c r="E1913" s="1"/>
      <c r="G1913" s="1"/>
    </row>
    <row r="1914" spans="5:7" x14ac:dyDescent="0.2">
      <c r="E1914" s="1"/>
      <c r="G1914" s="1"/>
    </row>
    <row r="1915" spans="5:7" x14ac:dyDescent="0.2">
      <c r="E1915" s="1"/>
      <c r="G1915" s="1"/>
    </row>
    <row r="1916" spans="5:7" x14ac:dyDescent="0.2">
      <c r="E1916" s="1"/>
      <c r="G1916" s="1"/>
    </row>
    <row r="1917" spans="5:7" x14ac:dyDescent="0.2">
      <c r="E1917" s="1"/>
      <c r="G1917" s="1"/>
    </row>
    <row r="1918" spans="5:7" x14ac:dyDescent="0.2">
      <c r="E1918" s="1"/>
      <c r="G1918" s="1"/>
    </row>
    <row r="1919" spans="5:7" x14ac:dyDescent="0.2">
      <c r="E1919" s="1"/>
      <c r="G1919" s="1"/>
    </row>
    <row r="1920" spans="5:7" x14ac:dyDescent="0.2">
      <c r="E1920" s="1"/>
      <c r="G1920" s="1"/>
    </row>
    <row r="1921" spans="5:7" x14ac:dyDescent="0.2">
      <c r="E1921" s="1"/>
      <c r="G1921" s="1"/>
    </row>
    <row r="1922" spans="5:7" x14ac:dyDescent="0.2">
      <c r="E1922" s="1"/>
      <c r="G1922" s="1"/>
    </row>
    <row r="1923" spans="5:7" x14ac:dyDescent="0.2">
      <c r="E1923" s="1"/>
      <c r="G1923" s="1"/>
    </row>
    <row r="1924" spans="5:7" x14ac:dyDescent="0.2">
      <c r="E1924" s="1"/>
      <c r="G1924" s="1"/>
    </row>
    <row r="1925" spans="5:7" x14ac:dyDescent="0.2">
      <c r="E1925" s="1"/>
      <c r="G1925" s="1"/>
    </row>
    <row r="1926" spans="5:7" x14ac:dyDescent="0.2">
      <c r="E1926" s="1"/>
      <c r="G1926" s="1"/>
    </row>
    <row r="1927" spans="5:7" x14ac:dyDescent="0.2">
      <c r="E1927" s="1"/>
      <c r="G1927" s="1"/>
    </row>
    <row r="1928" spans="5:7" x14ac:dyDescent="0.2">
      <c r="E1928" s="1"/>
      <c r="G1928" s="1"/>
    </row>
    <row r="1929" spans="5:7" x14ac:dyDescent="0.2">
      <c r="E1929" s="1"/>
      <c r="G1929" s="1"/>
    </row>
    <row r="1930" spans="5:7" x14ac:dyDescent="0.2">
      <c r="E1930" s="1"/>
      <c r="G1930" s="1"/>
    </row>
    <row r="1931" spans="5:7" x14ac:dyDescent="0.2">
      <c r="E1931" s="1"/>
      <c r="G1931" s="1"/>
    </row>
    <row r="1932" spans="5:7" x14ac:dyDescent="0.2">
      <c r="E1932" s="1"/>
      <c r="G1932" s="1"/>
    </row>
    <row r="1933" spans="5:7" x14ac:dyDescent="0.2">
      <c r="E1933" s="1"/>
      <c r="G1933" s="1"/>
    </row>
    <row r="1934" spans="5:7" x14ac:dyDescent="0.2">
      <c r="E1934" s="1"/>
      <c r="G1934" s="1"/>
    </row>
    <row r="1935" spans="5:7" x14ac:dyDescent="0.2">
      <c r="E1935" s="1"/>
      <c r="G1935" s="1"/>
    </row>
    <row r="1936" spans="5:7" x14ac:dyDescent="0.2">
      <c r="E1936" s="1"/>
      <c r="G1936" s="1"/>
    </row>
    <row r="1937" spans="5:7" x14ac:dyDescent="0.2">
      <c r="E1937" s="1"/>
      <c r="G1937" s="1"/>
    </row>
    <row r="1938" spans="5:7" x14ac:dyDescent="0.2">
      <c r="E1938" s="1"/>
      <c r="G1938" s="1"/>
    </row>
    <row r="1939" spans="5:7" x14ac:dyDescent="0.2">
      <c r="E1939" s="1"/>
      <c r="G1939" s="1"/>
    </row>
    <row r="1940" spans="5:7" x14ac:dyDescent="0.2">
      <c r="E1940" s="1"/>
      <c r="G1940" s="1"/>
    </row>
    <row r="1941" spans="5:7" x14ac:dyDescent="0.2">
      <c r="E1941" s="1"/>
      <c r="G1941" s="1"/>
    </row>
    <row r="1942" spans="5:7" x14ac:dyDescent="0.2">
      <c r="E1942" s="1"/>
      <c r="G1942" s="1"/>
    </row>
    <row r="1943" spans="5:7" x14ac:dyDescent="0.2">
      <c r="E1943" s="1"/>
      <c r="G1943" s="1"/>
    </row>
    <row r="1944" spans="5:7" x14ac:dyDescent="0.2">
      <c r="E1944" s="1"/>
      <c r="G1944" s="1"/>
    </row>
    <row r="1945" spans="5:7" x14ac:dyDescent="0.2">
      <c r="E1945" s="1"/>
      <c r="G1945" s="1"/>
    </row>
    <row r="1946" spans="5:7" x14ac:dyDescent="0.2">
      <c r="E1946" s="1"/>
      <c r="G1946" s="1"/>
    </row>
    <row r="1947" spans="5:7" x14ac:dyDescent="0.2">
      <c r="E1947" s="1"/>
      <c r="G1947" s="1"/>
    </row>
    <row r="1948" spans="5:7" x14ac:dyDescent="0.2">
      <c r="E1948" s="1"/>
      <c r="G1948" s="1"/>
    </row>
    <row r="1949" spans="5:7" x14ac:dyDescent="0.2">
      <c r="E1949" s="1"/>
      <c r="G1949" s="1"/>
    </row>
    <row r="1950" spans="5:7" x14ac:dyDescent="0.2">
      <c r="E1950" s="1"/>
      <c r="G1950" s="1"/>
    </row>
    <row r="1951" spans="5:7" x14ac:dyDescent="0.2">
      <c r="E1951" s="1"/>
      <c r="G1951" s="1"/>
    </row>
    <row r="1952" spans="5:7" x14ac:dyDescent="0.2">
      <c r="E1952" s="1"/>
      <c r="G1952" s="1"/>
    </row>
    <row r="1953" spans="5:7" x14ac:dyDescent="0.2">
      <c r="E1953" s="1"/>
      <c r="G1953" s="1"/>
    </row>
    <row r="1954" spans="5:7" x14ac:dyDescent="0.2">
      <c r="E1954" s="1"/>
      <c r="G1954" s="1"/>
    </row>
    <row r="1955" spans="5:7" x14ac:dyDescent="0.2">
      <c r="E1955" s="1"/>
      <c r="G1955" s="1"/>
    </row>
    <row r="1956" spans="5:7" x14ac:dyDescent="0.2">
      <c r="E1956" s="1"/>
      <c r="G1956" s="1"/>
    </row>
    <row r="1957" spans="5:7" x14ac:dyDescent="0.2">
      <c r="E1957" s="1"/>
      <c r="G1957" s="1"/>
    </row>
    <row r="1958" spans="5:7" x14ac:dyDescent="0.2">
      <c r="E1958" s="1"/>
      <c r="G1958" s="1"/>
    </row>
    <row r="1959" spans="5:7" x14ac:dyDescent="0.2">
      <c r="E1959" s="1"/>
      <c r="G1959" s="1"/>
    </row>
    <row r="1960" spans="5:7" x14ac:dyDescent="0.2">
      <c r="E1960" s="1"/>
      <c r="G1960" s="1"/>
    </row>
    <row r="1961" spans="5:7" x14ac:dyDescent="0.2">
      <c r="E1961" s="1"/>
      <c r="G1961" s="1"/>
    </row>
    <row r="1962" spans="5:7" x14ac:dyDescent="0.2">
      <c r="E1962" s="1"/>
      <c r="G1962" s="1"/>
    </row>
    <row r="1963" spans="5:7" x14ac:dyDescent="0.2">
      <c r="E1963" s="1"/>
      <c r="G1963" s="1"/>
    </row>
    <row r="1964" spans="5:7" x14ac:dyDescent="0.2">
      <c r="E1964" s="1"/>
      <c r="G1964" s="1"/>
    </row>
    <row r="1965" spans="5:7" x14ac:dyDescent="0.2">
      <c r="E1965" s="1"/>
      <c r="G1965" s="1"/>
    </row>
    <row r="1966" spans="5:7" x14ac:dyDescent="0.2">
      <c r="E1966" s="1"/>
      <c r="G1966" s="1"/>
    </row>
    <row r="1967" spans="5:7" x14ac:dyDescent="0.2">
      <c r="E1967" s="1"/>
      <c r="G1967" s="1"/>
    </row>
    <row r="1968" spans="5:7" x14ac:dyDescent="0.2">
      <c r="E1968" s="1"/>
      <c r="G1968" s="1"/>
    </row>
    <row r="1969" spans="5:7" x14ac:dyDescent="0.2">
      <c r="E1969" s="1"/>
      <c r="G1969" s="1"/>
    </row>
    <row r="1970" spans="5:7" x14ac:dyDescent="0.2">
      <c r="E1970" s="1"/>
      <c r="G1970" s="1"/>
    </row>
    <row r="1971" spans="5:7" x14ac:dyDescent="0.2">
      <c r="E1971" s="1"/>
      <c r="G1971" s="1"/>
    </row>
    <row r="1972" spans="5:7" x14ac:dyDescent="0.2">
      <c r="E1972" s="1"/>
      <c r="G1972" s="1"/>
    </row>
    <row r="1973" spans="5:7" x14ac:dyDescent="0.2">
      <c r="E1973" s="1"/>
      <c r="G1973" s="1"/>
    </row>
    <row r="1974" spans="5:7" x14ac:dyDescent="0.2">
      <c r="E1974" s="1"/>
      <c r="G1974" s="1"/>
    </row>
    <row r="1975" spans="5:7" x14ac:dyDescent="0.2">
      <c r="E1975" s="1"/>
      <c r="G1975" s="1"/>
    </row>
    <row r="1976" spans="5:7" x14ac:dyDescent="0.2">
      <c r="E1976" s="1"/>
      <c r="G1976" s="1"/>
    </row>
    <row r="1977" spans="5:7" x14ac:dyDescent="0.2">
      <c r="E1977" s="1"/>
      <c r="G1977" s="1"/>
    </row>
    <row r="1978" spans="5:7" x14ac:dyDescent="0.2">
      <c r="E1978" s="1"/>
      <c r="G1978" s="1"/>
    </row>
    <row r="1979" spans="5:7" x14ac:dyDescent="0.2">
      <c r="E1979" s="1"/>
      <c r="G1979" s="1"/>
    </row>
    <row r="1980" spans="5:7" x14ac:dyDescent="0.2">
      <c r="E1980" s="1"/>
      <c r="G1980" s="1"/>
    </row>
    <row r="1981" spans="5:7" x14ac:dyDescent="0.2">
      <c r="E1981" s="1"/>
      <c r="G1981" s="1"/>
    </row>
    <row r="1982" spans="5:7" x14ac:dyDescent="0.2">
      <c r="E1982" s="1"/>
      <c r="G1982" s="1"/>
    </row>
    <row r="1983" spans="5:7" x14ac:dyDescent="0.2">
      <c r="E1983" s="1"/>
      <c r="G1983" s="1"/>
    </row>
    <row r="1984" spans="5:7" x14ac:dyDescent="0.2">
      <c r="E1984" s="1"/>
      <c r="G1984" s="1"/>
    </row>
    <row r="1985" spans="5:7" x14ac:dyDescent="0.2">
      <c r="E1985" s="1"/>
      <c r="G1985" s="1"/>
    </row>
    <row r="1986" spans="5:7" x14ac:dyDescent="0.2">
      <c r="E1986" s="1"/>
      <c r="G1986" s="1"/>
    </row>
    <row r="1987" spans="5:7" x14ac:dyDescent="0.2">
      <c r="E1987" s="1"/>
      <c r="G1987" s="1"/>
    </row>
    <row r="1988" spans="5:7" x14ac:dyDescent="0.2">
      <c r="E1988" s="1"/>
      <c r="G1988" s="1"/>
    </row>
    <row r="1989" spans="5:7" x14ac:dyDescent="0.2">
      <c r="E1989" s="1"/>
      <c r="G1989" s="1"/>
    </row>
    <row r="1990" spans="5:7" x14ac:dyDescent="0.2">
      <c r="E1990" s="1"/>
      <c r="G1990" s="1"/>
    </row>
    <row r="1991" spans="5:7" x14ac:dyDescent="0.2">
      <c r="E1991" s="1"/>
      <c r="G1991" s="1"/>
    </row>
    <row r="1992" spans="5:7" x14ac:dyDescent="0.2">
      <c r="E1992" s="1"/>
      <c r="G1992" s="1"/>
    </row>
    <row r="1993" spans="5:7" x14ac:dyDescent="0.2">
      <c r="E1993" s="1"/>
      <c r="G1993" s="1"/>
    </row>
    <row r="1994" spans="5:7" x14ac:dyDescent="0.2">
      <c r="E1994" s="1"/>
      <c r="G1994" s="1"/>
    </row>
    <row r="1995" spans="5:7" x14ac:dyDescent="0.2">
      <c r="E1995" s="1"/>
      <c r="G1995" s="1"/>
    </row>
    <row r="1996" spans="5:7" x14ac:dyDescent="0.2">
      <c r="E1996" s="1"/>
      <c r="G1996" s="1"/>
    </row>
    <row r="1997" spans="5:7" x14ac:dyDescent="0.2">
      <c r="E1997" s="1"/>
      <c r="G1997" s="1"/>
    </row>
    <row r="1998" spans="5:7" x14ac:dyDescent="0.2">
      <c r="E1998" s="1"/>
      <c r="G1998" s="1"/>
    </row>
    <row r="1999" spans="5:7" x14ac:dyDescent="0.2">
      <c r="E1999" s="1"/>
      <c r="G1999" s="1"/>
    </row>
    <row r="2000" spans="5:7" x14ac:dyDescent="0.2">
      <c r="E2000" s="1"/>
      <c r="G2000" s="1"/>
    </row>
    <row r="2001" spans="5:7" x14ac:dyDescent="0.2">
      <c r="E2001" s="1"/>
      <c r="G2001" s="1"/>
    </row>
    <row r="2002" spans="5:7" x14ac:dyDescent="0.2">
      <c r="E2002" s="1"/>
      <c r="G2002" s="1"/>
    </row>
    <row r="2003" spans="5:7" x14ac:dyDescent="0.2">
      <c r="E2003" s="1"/>
      <c r="G2003" s="1"/>
    </row>
    <row r="2004" spans="5:7" x14ac:dyDescent="0.2">
      <c r="E2004" s="1"/>
      <c r="G2004" s="1"/>
    </row>
    <row r="2005" spans="5:7" x14ac:dyDescent="0.2">
      <c r="E2005" s="1"/>
      <c r="G2005" s="1"/>
    </row>
    <row r="2006" spans="5:7" x14ac:dyDescent="0.2">
      <c r="E2006" s="1"/>
      <c r="G2006" s="1"/>
    </row>
    <row r="2007" spans="5:7" x14ac:dyDescent="0.2">
      <c r="E2007" s="1"/>
      <c r="G2007" s="1"/>
    </row>
    <row r="2008" spans="5:7" x14ac:dyDescent="0.2">
      <c r="E2008" s="1"/>
      <c r="G2008" s="1"/>
    </row>
    <row r="2009" spans="5:7" x14ac:dyDescent="0.2">
      <c r="E2009" s="1"/>
      <c r="G2009" s="1"/>
    </row>
    <row r="2010" spans="5:7" x14ac:dyDescent="0.2">
      <c r="E2010" s="1"/>
      <c r="G2010" s="1"/>
    </row>
    <row r="2011" spans="5:7" x14ac:dyDescent="0.2">
      <c r="E2011" s="1"/>
      <c r="G2011" s="1"/>
    </row>
    <row r="2012" spans="5:7" x14ac:dyDescent="0.2">
      <c r="E2012" s="1"/>
      <c r="G2012" s="1"/>
    </row>
    <row r="2013" spans="5:7" x14ac:dyDescent="0.2">
      <c r="E2013" s="1"/>
      <c r="G2013" s="1"/>
    </row>
    <row r="2014" spans="5:7" x14ac:dyDescent="0.2">
      <c r="E2014" s="1"/>
      <c r="G2014" s="1"/>
    </row>
    <row r="2015" spans="5:7" x14ac:dyDescent="0.2">
      <c r="E2015" s="1"/>
      <c r="G2015" s="1"/>
    </row>
    <row r="2016" spans="5:7" x14ac:dyDescent="0.2">
      <c r="E2016" s="1"/>
      <c r="G2016" s="1"/>
    </row>
    <row r="2017" spans="5:7" x14ac:dyDescent="0.2">
      <c r="E2017" s="1"/>
      <c r="G2017" s="1"/>
    </row>
    <row r="2018" spans="5:7" x14ac:dyDescent="0.2">
      <c r="E2018" s="1"/>
      <c r="G2018" s="1"/>
    </row>
    <row r="2019" spans="5:7" x14ac:dyDescent="0.2">
      <c r="E2019" s="1"/>
      <c r="G2019" s="1"/>
    </row>
    <row r="2020" spans="5:7" x14ac:dyDescent="0.2">
      <c r="E2020" s="1"/>
      <c r="G2020" s="1"/>
    </row>
    <row r="2021" spans="5:7" x14ac:dyDescent="0.2">
      <c r="E2021" s="1"/>
      <c r="G2021" s="1"/>
    </row>
    <row r="2022" spans="5:7" x14ac:dyDescent="0.2">
      <c r="E2022" s="1"/>
      <c r="G2022" s="1"/>
    </row>
    <row r="2023" spans="5:7" x14ac:dyDescent="0.2">
      <c r="E2023" s="1"/>
      <c r="G2023" s="1"/>
    </row>
    <row r="2024" spans="5:7" x14ac:dyDescent="0.2">
      <c r="E2024" s="1"/>
      <c r="G2024" s="1"/>
    </row>
    <row r="2025" spans="5:7" x14ac:dyDescent="0.2">
      <c r="E2025" s="1"/>
      <c r="G2025" s="1"/>
    </row>
    <row r="2026" spans="5:7" x14ac:dyDescent="0.2">
      <c r="E2026" s="1"/>
      <c r="G2026" s="1"/>
    </row>
    <row r="2027" spans="5:7" x14ac:dyDescent="0.2">
      <c r="E2027" s="1"/>
      <c r="G2027" s="1"/>
    </row>
    <row r="2028" spans="5:7" x14ac:dyDescent="0.2">
      <c r="E2028" s="1"/>
      <c r="G2028" s="1"/>
    </row>
    <row r="2029" spans="5:7" x14ac:dyDescent="0.2">
      <c r="E2029" s="1"/>
      <c r="G2029" s="1"/>
    </row>
    <row r="2030" spans="5:7" x14ac:dyDescent="0.2">
      <c r="E2030" s="1"/>
      <c r="G2030" s="1"/>
    </row>
    <row r="2031" spans="5:7" x14ac:dyDescent="0.2">
      <c r="E2031" s="1"/>
      <c r="G2031" s="1"/>
    </row>
    <row r="2032" spans="5:7" x14ac:dyDescent="0.2">
      <c r="E2032" s="1"/>
      <c r="G2032" s="1"/>
    </row>
    <row r="2033" spans="5:7" x14ac:dyDescent="0.2">
      <c r="E2033" s="1"/>
      <c r="G2033" s="1"/>
    </row>
    <row r="2034" spans="5:7" x14ac:dyDescent="0.2">
      <c r="E2034" s="1"/>
      <c r="G2034" s="1"/>
    </row>
    <row r="2035" spans="5:7" x14ac:dyDescent="0.2">
      <c r="E2035" s="1"/>
      <c r="G2035" s="1"/>
    </row>
    <row r="2036" spans="5:7" x14ac:dyDescent="0.2">
      <c r="E2036" s="1"/>
      <c r="G2036" s="1"/>
    </row>
    <row r="2037" spans="5:7" x14ac:dyDescent="0.2">
      <c r="E2037" s="1"/>
      <c r="G2037" s="1"/>
    </row>
    <row r="2038" spans="5:7" x14ac:dyDescent="0.2">
      <c r="E2038" s="1"/>
      <c r="G2038" s="1"/>
    </row>
    <row r="2039" spans="5:7" x14ac:dyDescent="0.2">
      <c r="E2039" s="1"/>
      <c r="G2039" s="1"/>
    </row>
    <row r="2040" spans="5:7" x14ac:dyDescent="0.2">
      <c r="E2040" s="1"/>
      <c r="G2040" s="1"/>
    </row>
    <row r="2041" spans="5:7" x14ac:dyDescent="0.2">
      <c r="E2041" s="1"/>
      <c r="G2041" s="1"/>
    </row>
    <row r="2042" spans="5:7" x14ac:dyDescent="0.2">
      <c r="E2042" s="1"/>
      <c r="G2042" s="1"/>
    </row>
    <row r="2043" spans="5:7" x14ac:dyDescent="0.2">
      <c r="E2043" s="1"/>
      <c r="G2043" s="1"/>
    </row>
    <row r="2044" spans="5:7" x14ac:dyDescent="0.2">
      <c r="E2044" s="1"/>
      <c r="G2044" s="1"/>
    </row>
    <row r="2045" spans="5:7" x14ac:dyDescent="0.2">
      <c r="E2045" s="1"/>
      <c r="G2045" s="1"/>
    </row>
    <row r="2046" spans="5:7" x14ac:dyDescent="0.2">
      <c r="E2046" s="1"/>
      <c r="G2046" s="1"/>
    </row>
    <row r="2047" spans="5:7" x14ac:dyDescent="0.2">
      <c r="E2047" s="1"/>
      <c r="G2047" s="1"/>
    </row>
    <row r="2048" spans="5:7" x14ac:dyDescent="0.2">
      <c r="E2048" s="1"/>
      <c r="G2048" s="1"/>
    </row>
    <row r="2049" spans="5:7" x14ac:dyDescent="0.2">
      <c r="E2049" s="1"/>
      <c r="G2049" s="1"/>
    </row>
    <row r="2050" spans="5:7" x14ac:dyDescent="0.2">
      <c r="E2050" s="1"/>
      <c r="G2050" s="1"/>
    </row>
    <row r="2051" spans="5:7" x14ac:dyDescent="0.2">
      <c r="E2051" s="1"/>
      <c r="G2051" s="1"/>
    </row>
    <row r="2052" spans="5:7" x14ac:dyDescent="0.2">
      <c r="E2052" s="1"/>
      <c r="G2052" s="1"/>
    </row>
    <row r="2053" spans="5:7" x14ac:dyDescent="0.2">
      <c r="E2053" s="1"/>
      <c r="G2053" s="1"/>
    </row>
    <row r="2054" spans="5:7" x14ac:dyDescent="0.2">
      <c r="E2054" s="1"/>
      <c r="G2054" s="1"/>
    </row>
    <row r="2055" spans="5:7" x14ac:dyDescent="0.2">
      <c r="E2055" s="1"/>
      <c r="G2055" s="1"/>
    </row>
    <row r="2056" spans="5:7" x14ac:dyDescent="0.2">
      <c r="E2056" s="1"/>
      <c r="G2056" s="1"/>
    </row>
    <row r="2057" spans="5:7" x14ac:dyDescent="0.2">
      <c r="E2057" s="1"/>
      <c r="G2057" s="1"/>
    </row>
    <row r="2058" spans="5:7" x14ac:dyDescent="0.2">
      <c r="E2058" s="1"/>
      <c r="G2058" s="1"/>
    </row>
    <row r="2059" spans="5:7" x14ac:dyDescent="0.2">
      <c r="E2059" s="1"/>
      <c r="G2059" s="1"/>
    </row>
    <row r="2060" spans="5:7" x14ac:dyDescent="0.2">
      <c r="E2060" s="1"/>
      <c r="G2060" s="1"/>
    </row>
    <row r="2061" spans="5:7" x14ac:dyDescent="0.2">
      <c r="E2061" s="1"/>
      <c r="G2061" s="1"/>
    </row>
    <row r="2062" spans="5:7" x14ac:dyDescent="0.2">
      <c r="E2062" s="1"/>
      <c r="G2062" s="1"/>
    </row>
    <row r="2063" spans="5:7" x14ac:dyDescent="0.2">
      <c r="E2063" s="1"/>
      <c r="G2063" s="1"/>
    </row>
    <row r="2064" spans="5:7" x14ac:dyDescent="0.2">
      <c r="E2064" s="1"/>
      <c r="G2064" s="1"/>
    </row>
    <row r="2065" spans="5:7" x14ac:dyDescent="0.2">
      <c r="E2065" s="1"/>
      <c r="G2065" s="1"/>
    </row>
    <row r="2066" spans="5:7" x14ac:dyDescent="0.2">
      <c r="E2066" s="1"/>
      <c r="G2066" s="1"/>
    </row>
    <row r="2067" spans="5:7" x14ac:dyDescent="0.2">
      <c r="E2067" s="1"/>
      <c r="G2067" s="1"/>
    </row>
    <row r="2068" spans="5:7" x14ac:dyDescent="0.2">
      <c r="E2068" s="1"/>
      <c r="G2068" s="1"/>
    </row>
    <row r="2069" spans="5:7" x14ac:dyDescent="0.2">
      <c r="E2069" s="1"/>
      <c r="G2069" s="1"/>
    </row>
    <row r="2070" spans="5:7" x14ac:dyDescent="0.2">
      <c r="E2070" s="1"/>
      <c r="G2070" s="1"/>
    </row>
    <row r="2071" spans="5:7" x14ac:dyDescent="0.2">
      <c r="E2071" s="1"/>
      <c r="G2071" s="1"/>
    </row>
    <row r="2072" spans="5:7" x14ac:dyDescent="0.2">
      <c r="E2072" s="1"/>
      <c r="G2072" s="1"/>
    </row>
    <row r="2073" spans="5:7" x14ac:dyDescent="0.2">
      <c r="E2073" s="1"/>
      <c r="G2073" s="1"/>
    </row>
    <row r="2074" spans="5:7" x14ac:dyDescent="0.2">
      <c r="E2074" s="1"/>
      <c r="G2074" s="1"/>
    </row>
    <row r="2075" spans="5:7" x14ac:dyDescent="0.2">
      <c r="E2075" s="1"/>
      <c r="G2075" s="1"/>
    </row>
    <row r="2076" spans="5:7" x14ac:dyDescent="0.2">
      <c r="E2076" s="1"/>
      <c r="G2076" s="1"/>
    </row>
    <row r="2077" spans="5:7" x14ac:dyDescent="0.2">
      <c r="E2077" s="1"/>
      <c r="G2077" s="1"/>
    </row>
    <row r="2078" spans="5:7" x14ac:dyDescent="0.2">
      <c r="E2078" s="1"/>
      <c r="G2078" s="1"/>
    </row>
    <row r="2079" spans="5:7" x14ac:dyDescent="0.2">
      <c r="E2079" s="1"/>
      <c r="G2079" s="1"/>
    </row>
    <row r="2080" spans="5:7" x14ac:dyDescent="0.2">
      <c r="E2080" s="1"/>
      <c r="G2080" s="1"/>
    </row>
    <row r="2081" spans="5:7" x14ac:dyDescent="0.2">
      <c r="E2081" s="1"/>
      <c r="G2081" s="1"/>
    </row>
    <row r="2082" spans="5:7" x14ac:dyDescent="0.2">
      <c r="E2082" s="1"/>
      <c r="G2082" s="1"/>
    </row>
    <row r="2083" spans="5:7" x14ac:dyDescent="0.2">
      <c r="E2083" s="1"/>
      <c r="G2083" s="1"/>
    </row>
    <row r="2084" spans="5:7" x14ac:dyDescent="0.2">
      <c r="E2084" s="1"/>
      <c r="G2084" s="1"/>
    </row>
    <row r="2085" spans="5:7" x14ac:dyDescent="0.2">
      <c r="E2085" s="1"/>
      <c r="G2085" s="1"/>
    </row>
    <row r="2086" spans="5:7" x14ac:dyDescent="0.2">
      <c r="E2086" s="1"/>
      <c r="G2086" s="1"/>
    </row>
    <row r="2087" spans="5:7" x14ac:dyDescent="0.2">
      <c r="E2087" s="1"/>
      <c r="G2087" s="1"/>
    </row>
    <row r="2088" spans="5:7" x14ac:dyDescent="0.2">
      <c r="E2088" s="1"/>
      <c r="G2088" s="1"/>
    </row>
    <row r="2089" spans="5:7" x14ac:dyDescent="0.2">
      <c r="E2089" s="1"/>
      <c r="G2089" s="1"/>
    </row>
    <row r="2090" spans="5:7" x14ac:dyDescent="0.2">
      <c r="E2090" s="1"/>
      <c r="G2090" s="1"/>
    </row>
    <row r="2091" spans="5:7" x14ac:dyDescent="0.2">
      <c r="E2091" s="1"/>
      <c r="G2091" s="1"/>
    </row>
    <row r="2092" spans="5:7" x14ac:dyDescent="0.2">
      <c r="E2092" s="1"/>
      <c r="G2092" s="1"/>
    </row>
    <row r="2093" spans="5:7" x14ac:dyDescent="0.2">
      <c r="E2093" s="1"/>
      <c r="G2093" s="1"/>
    </row>
    <row r="2094" spans="5:7" x14ac:dyDescent="0.2">
      <c r="E2094" s="1"/>
      <c r="G2094" s="1"/>
    </row>
    <row r="2095" spans="5:7" x14ac:dyDescent="0.2">
      <c r="E2095" s="1"/>
      <c r="G2095" s="1"/>
    </row>
    <row r="2096" spans="5:7" x14ac:dyDescent="0.2">
      <c r="E2096" s="1"/>
      <c r="G2096" s="1"/>
    </row>
    <row r="2097" spans="5:7" x14ac:dyDescent="0.2">
      <c r="E2097" s="1"/>
      <c r="G2097" s="1"/>
    </row>
    <row r="2098" spans="5:7" x14ac:dyDescent="0.2">
      <c r="E2098" s="1"/>
      <c r="G2098" s="1"/>
    </row>
    <row r="2099" spans="5:7" x14ac:dyDescent="0.2">
      <c r="E2099" s="1"/>
      <c r="G2099" s="1"/>
    </row>
    <row r="2100" spans="5:7" x14ac:dyDescent="0.2">
      <c r="E2100" s="1"/>
      <c r="G2100" s="1"/>
    </row>
    <row r="2101" spans="5:7" x14ac:dyDescent="0.2">
      <c r="E2101" s="1"/>
      <c r="G2101" s="1"/>
    </row>
    <row r="2102" spans="5:7" x14ac:dyDescent="0.2">
      <c r="E2102" s="1"/>
      <c r="G2102" s="1"/>
    </row>
    <row r="2103" spans="5:7" x14ac:dyDescent="0.2">
      <c r="E2103" s="1"/>
      <c r="G2103" s="1"/>
    </row>
    <row r="2104" spans="5:7" x14ac:dyDescent="0.2">
      <c r="E2104" s="1"/>
      <c r="G2104" s="1"/>
    </row>
    <row r="2105" spans="5:7" x14ac:dyDescent="0.2">
      <c r="E2105" s="1"/>
      <c r="G2105" s="1"/>
    </row>
    <row r="2106" spans="5:7" x14ac:dyDescent="0.2">
      <c r="E2106" s="1"/>
      <c r="G2106" s="1"/>
    </row>
    <row r="2107" spans="5:7" x14ac:dyDescent="0.2">
      <c r="E2107" s="1"/>
      <c r="G2107" s="1"/>
    </row>
    <row r="2108" spans="5:7" x14ac:dyDescent="0.2">
      <c r="E2108" s="1"/>
      <c r="G2108" s="1"/>
    </row>
    <row r="2109" spans="5:7" x14ac:dyDescent="0.2">
      <c r="E2109" s="1"/>
      <c r="G2109" s="1"/>
    </row>
    <row r="2110" spans="5:7" x14ac:dyDescent="0.2">
      <c r="E2110" s="1"/>
      <c r="G2110" s="1"/>
    </row>
    <row r="2111" spans="5:7" x14ac:dyDescent="0.2">
      <c r="E2111" s="1"/>
      <c r="G2111" s="1"/>
    </row>
    <row r="2112" spans="5:7" x14ac:dyDescent="0.2">
      <c r="E2112" s="1"/>
      <c r="G2112" s="1"/>
    </row>
    <row r="2113" spans="5:7" x14ac:dyDescent="0.2">
      <c r="E2113" s="1"/>
      <c r="G2113" s="1"/>
    </row>
    <row r="2114" spans="5:7" x14ac:dyDescent="0.2">
      <c r="E2114" s="1"/>
      <c r="G2114" s="1"/>
    </row>
    <row r="2115" spans="5:7" x14ac:dyDescent="0.2">
      <c r="E2115" s="1"/>
      <c r="G2115" s="1"/>
    </row>
    <row r="2116" spans="5:7" x14ac:dyDescent="0.2">
      <c r="E2116" s="1"/>
      <c r="G2116" s="1"/>
    </row>
    <row r="2117" spans="5:7" x14ac:dyDescent="0.2">
      <c r="E2117" s="1"/>
      <c r="G2117" s="1"/>
    </row>
    <row r="2118" spans="5:7" x14ac:dyDescent="0.2">
      <c r="E2118" s="1"/>
      <c r="G2118" s="1"/>
    </row>
    <row r="2119" spans="5:7" x14ac:dyDescent="0.2">
      <c r="E2119" s="1"/>
      <c r="G2119" s="1"/>
    </row>
    <row r="2120" spans="5:7" x14ac:dyDescent="0.2">
      <c r="E2120" s="1"/>
      <c r="G2120" s="1"/>
    </row>
    <row r="2121" spans="5:7" x14ac:dyDescent="0.2">
      <c r="E2121" s="1"/>
      <c r="G2121" s="1"/>
    </row>
    <row r="2122" spans="5:7" x14ac:dyDescent="0.2">
      <c r="E2122" s="1"/>
      <c r="G2122" s="1"/>
    </row>
    <row r="2123" spans="5:7" x14ac:dyDescent="0.2">
      <c r="E2123" s="1"/>
      <c r="G2123" s="1"/>
    </row>
    <row r="2124" spans="5:7" x14ac:dyDescent="0.2">
      <c r="E2124" s="1"/>
      <c r="G2124" s="1"/>
    </row>
    <row r="2125" spans="5:7" x14ac:dyDescent="0.2">
      <c r="E2125" s="1"/>
      <c r="G2125" s="1"/>
    </row>
    <row r="2126" spans="5:7" x14ac:dyDescent="0.2">
      <c r="E2126" s="1"/>
      <c r="G2126" s="1"/>
    </row>
    <row r="2127" spans="5:7" x14ac:dyDescent="0.2">
      <c r="E2127" s="1"/>
      <c r="G2127" s="1"/>
    </row>
    <row r="2128" spans="5:7" x14ac:dyDescent="0.2">
      <c r="E2128" s="1"/>
      <c r="G2128" s="1"/>
    </row>
    <row r="2129" spans="5:7" x14ac:dyDescent="0.2">
      <c r="E2129" s="1"/>
      <c r="G2129" s="1"/>
    </row>
    <row r="2130" spans="5:7" x14ac:dyDescent="0.2">
      <c r="E2130" s="1"/>
      <c r="G2130" s="1"/>
    </row>
    <row r="2131" spans="5:7" x14ac:dyDescent="0.2">
      <c r="E2131" s="1"/>
      <c r="G2131" s="1"/>
    </row>
    <row r="2132" spans="5:7" x14ac:dyDescent="0.2">
      <c r="E2132" s="1"/>
      <c r="G2132" s="1"/>
    </row>
    <row r="2133" spans="5:7" x14ac:dyDescent="0.2">
      <c r="E2133" s="1"/>
      <c r="G2133" s="1"/>
    </row>
    <row r="2134" spans="5:7" x14ac:dyDescent="0.2">
      <c r="E2134" s="1"/>
      <c r="G2134" s="1"/>
    </row>
    <row r="2135" spans="5:7" x14ac:dyDescent="0.2">
      <c r="E2135" s="1"/>
      <c r="G2135" s="1"/>
    </row>
    <row r="2136" spans="5:7" x14ac:dyDescent="0.2">
      <c r="E2136" s="1"/>
      <c r="G2136" s="1"/>
    </row>
    <row r="2137" spans="5:7" x14ac:dyDescent="0.2">
      <c r="E2137" s="1"/>
      <c r="G2137" s="1"/>
    </row>
    <row r="2138" spans="5:7" x14ac:dyDescent="0.2">
      <c r="E2138" s="1"/>
      <c r="G2138" s="1"/>
    </row>
    <row r="2139" spans="5:7" x14ac:dyDescent="0.2">
      <c r="E2139" s="1"/>
      <c r="G2139" s="1"/>
    </row>
    <row r="2140" spans="5:7" x14ac:dyDescent="0.2">
      <c r="E2140" s="1"/>
      <c r="G2140" s="1"/>
    </row>
    <row r="2141" spans="5:7" x14ac:dyDescent="0.2">
      <c r="E2141" s="1"/>
      <c r="G2141" s="1"/>
    </row>
    <row r="2142" spans="5:7" x14ac:dyDescent="0.2">
      <c r="E2142" s="1"/>
      <c r="G2142" s="1"/>
    </row>
    <row r="2143" spans="5:7" x14ac:dyDescent="0.2">
      <c r="E2143" s="1"/>
      <c r="G2143" s="1"/>
    </row>
    <row r="2144" spans="5:7" x14ac:dyDescent="0.2">
      <c r="E2144" s="1"/>
      <c r="G2144" s="1"/>
    </row>
    <row r="2145" spans="5:7" x14ac:dyDescent="0.2">
      <c r="E2145" s="1"/>
      <c r="G2145" s="1"/>
    </row>
    <row r="2146" spans="5:7" x14ac:dyDescent="0.2">
      <c r="E2146" s="1"/>
      <c r="G2146" s="1"/>
    </row>
    <row r="2147" spans="5:7" x14ac:dyDescent="0.2">
      <c r="E2147" s="1"/>
      <c r="G2147" s="1"/>
    </row>
    <row r="2148" spans="5:7" x14ac:dyDescent="0.2">
      <c r="E2148" s="1"/>
      <c r="G2148" s="1"/>
    </row>
    <row r="2149" spans="5:7" x14ac:dyDescent="0.2">
      <c r="E2149" s="1"/>
      <c r="G2149" s="1"/>
    </row>
    <row r="2150" spans="5:7" x14ac:dyDescent="0.2">
      <c r="E2150" s="1"/>
      <c r="G2150" s="1"/>
    </row>
    <row r="2151" spans="5:7" x14ac:dyDescent="0.2">
      <c r="E2151" s="1"/>
      <c r="G2151" s="1"/>
    </row>
    <row r="2152" spans="5:7" x14ac:dyDescent="0.2">
      <c r="E2152" s="1"/>
      <c r="G2152" s="1"/>
    </row>
    <row r="2153" spans="5:7" x14ac:dyDescent="0.2">
      <c r="E2153" s="1"/>
      <c r="G2153" s="1"/>
    </row>
    <row r="2154" spans="5:7" x14ac:dyDescent="0.2">
      <c r="E2154" s="1"/>
      <c r="G2154" s="1"/>
    </row>
    <row r="2155" spans="5:7" x14ac:dyDescent="0.2">
      <c r="E2155" s="1"/>
      <c r="G2155" s="1"/>
    </row>
    <row r="2156" spans="5:7" x14ac:dyDescent="0.2">
      <c r="E2156" s="1"/>
      <c r="G2156" s="1"/>
    </row>
    <row r="2157" spans="5:7" x14ac:dyDescent="0.2">
      <c r="E2157" s="1"/>
      <c r="G2157" s="1"/>
    </row>
    <row r="2158" spans="5:7" x14ac:dyDescent="0.2">
      <c r="E2158" s="1"/>
      <c r="G2158" s="1"/>
    </row>
    <row r="2159" spans="5:7" x14ac:dyDescent="0.2">
      <c r="E2159" s="1"/>
      <c r="G2159" s="1"/>
    </row>
    <row r="2160" spans="5:7" x14ac:dyDescent="0.2">
      <c r="E2160" s="1"/>
      <c r="G2160" s="1"/>
    </row>
    <row r="2161" spans="5:7" x14ac:dyDescent="0.2">
      <c r="E2161" s="1"/>
      <c r="G2161" s="1"/>
    </row>
    <row r="2162" spans="5:7" x14ac:dyDescent="0.2">
      <c r="E2162" s="1"/>
      <c r="G2162" s="1"/>
    </row>
    <row r="2163" spans="5:7" x14ac:dyDescent="0.2">
      <c r="E2163" s="1"/>
      <c r="G2163" s="1"/>
    </row>
    <row r="2164" spans="5:7" x14ac:dyDescent="0.2">
      <c r="E2164" s="1"/>
      <c r="G2164" s="1"/>
    </row>
    <row r="2165" spans="5:7" x14ac:dyDescent="0.2">
      <c r="E2165" s="1"/>
      <c r="G2165" s="1"/>
    </row>
    <row r="2166" spans="5:7" x14ac:dyDescent="0.2">
      <c r="E2166" s="1"/>
      <c r="G2166" s="1"/>
    </row>
    <row r="2167" spans="5:7" x14ac:dyDescent="0.2">
      <c r="E2167" s="1"/>
      <c r="G2167" s="1"/>
    </row>
    <row r="2168" spans="5:7" x14ac:dyDescent="0.2">
      <c r="E2168" s="1"/>
      <c r="G2168" s="1"/>
    </row>
    <row r="2169" spans="5:7" x14ac:dyDescent="0.2">
      <c r="E2169" s="1"/>
      <c r="G2169" s="1"/>
    </row>
    <row r="2170" spans="5:7" x14ac:dyDescent="0.2">
      <c r="E2170" s="1"/>
      <c r="G2170" s="1"/>
    </row>
    <row r="2171" spans="5:7" x14ac:dyDescent="0.2">
      <c r="E2171" s="1"/>
      <c r="G2171" s="1"/>
    </row>
    <row r="2172" spans="5:7" x14ac:dyDescent="0.2">
      <c r="E2172" s="1"/>
      <c r="G2172" s="1"/>
    </row>
    <row r="2173" spans="5:7" x14ac:dyDescent="0.2">
      <c r="E2173" s="1"/>
      <c r="G2173" s="1"/>
    </row>
    <row r="2174" spans="5:7" x14ac:dyDescent="0.2">
      <c r="E2174" s="1"/>
      <c r="G2174" s="1"/>
    </row>
    <row r="2175" spans="5:7" x14ac:dyDescent="0.2">
      <c r="E2175" s="1"/>
      <c r="G2175" s="1"/>
    </row>
    <row r="2176" spans="5:7" x14ac:dyDescent="0.2">
      <c r="E2176" s="1"/>
      <c r="G2176" s="1"/>
    </row>
    <row r="2177" spans="5:7" x14ac:dyDescent="0.2">
      <c r="E2177" s="1"/>
      <c r="G2177" s="1"/>
    </row>
    <row r="2178" spans="5:7" x14ac:dyDescent="0.2">
      <c r="E2178" s="1"/>
      <c r="G2178" s="1"/>
    </row>
    <row r="2179" spans="5:7" x14ac:dyDescent="0.2">
      <c r="E2179" s="1"/>
      <c r="G2179" s="1"/>
    </row>
    <row r="2180" spans="5:7" x14ac:dyDescent="0.2">
      <c r="E2180" s="1"/>
      <c r="G2180" s="1"/>
    </row>
    <row r="2181" spans="5:7" x14ac:dyDescent="0.2">
      <c r="E2181" s="1"/>
      <c r="G2181" s="1"/>
    </row>
    <row r="2182" spans="5:7" x14ac:dyDescent="0.2">
      <c r="E2182" s="1"/>
      <c r="G2182" s="1"/>
    </row>
    <row r="2183" spans="5:7" x14ac:dyDescent="0.2">
      <c r="E2183" s="1"/>
      <c r="G2183" s="1"/>
    </row>
    <row r="2184" spans="5:7" x14ac:dyDescent="0.2">
      <c r="E2184" s="1"/>
      <c r="G2184" s="1"/>
    </row>
    <row r="2185" spans="5:7" x14ac:dyDescent="0.2">
      <c r="E2185" s="1"/>
      <c r="G2185" s="1"/>
    </row>
    <row r="2186" spans="5:7" x14ac:dyDescent="0.2">
      <c r="E2186" s="1"/>
      <c r="G2186" s="1"/>
    </row>
    <row r="2187" spans="5:7" x14ac:dyDescent="0.2">
      <c r="E2187" s="1"/>
      <c r="G2187" s="1"/>
    </row>
    <row r="2188" spans="5:7" x14ac:dyDescent="0.2">
      <c r="E2188" s="1"/>
      <c r="G2188" s="1"/>
    </row>
    <row r="2189" spans="5:7" x14ac:dyDescent="0.2">
      <c r="E2189" s="1"/>
      <c r="G2189" s="1"/>
    </row>
    <row r="2190" spans="5:7" x14ac:dyDescent="0.2">
      <c r="E2190" s="1"/>
      <c r="G2190" s="1"/>
    </row>
    <row r="2191" spans="5:7" x14ac:dyDescent="0.2">
      <c r="E2191" s="1"/>
      <c r="G2191" s="1"/>
    </row>
    <row r="2192" spans="5:7" x14ac:dyDescent="0.2">
      <c r="E2192" s="1"/>
      <c r="G2192" s="1"/>
    </row>
    <row r="2193" spans="5:7" x14ac:dyDescent="0.2">
      <c r="E2193" s="1"/>
      <c r="G2193" s="1"/>
    </row>
    <row r="2194" spans="5:7" x14ac:dyDescent="0.2">
      <c r="E2194" s="1"/>
      <c r="G2194" s="1"/>
    </row>
    <row r="2195" spans="5:7" x14ac:dyDescent="0.2">
      <c r="E2195" s="1"/>
      <c r="G2195" s="1"/>
    </row>
    <row r="2196" spans="5:7" x14ac:dyDescent="0.2">
      <c r="E2196" s="1"/>
      <c r="G2196" s="1"/>
    </row>
    <row r="2197" spans="5:7" x14ac:dyDescent="0.2">
      <c r="E2197" s="1"/>
      <c r="G2197" s="1"/>
    </row>
    <row r="2198" spans="5:7" x14ac:dyDescent="0.2">
      <c r="E2198" s="1"/>
      <c r="G2198" s="1"/>
    </row>
    <row r="2199" spans="5:7" x14ac:dyDescent="0.2">
      <c r="E2199" s="1"/>
      <c r="G2199" s="1"/>
    </row>
    <row r="2200" spans="5:7" x14ac:dyDescent="0.2">
      <c r="E2200" s="1"/>
      <c r="G2200" s="1"/>
    </row>
    <row r="2201" spans="5:7" x14ac:dyDescent="0.2">
      <c r="E2201" s="1"/>
      <c r="G2201" s="1"/>
    </row>
    <row r="2202" spans="5:7" x14ac:dyDescent="0.2">
      <c r="E2202" s="1"/>
      <c r="G2202" s="1"/>
    </row>
    <row r="2203" spans="5:7" x14ac:dyDescent="0.2">
      <c r="E2203" s="1"/>
      <c r="G2203" s="1"/>
    </row>
    <row r="2204" spans="5:7" x14ac:dyDescent="0.2">
      <c r="E2204" s="1"/>
      <c r="G2204" s="1"/>
    </row>
    <row r="2205" spans="5:7" x14ac:dyDescent="0.2">
      <c r="E2205" s="1"/>
      <c r="G2205" s="1"/>
    </row>
    <row r="2206" spans="5:7" x14ac:dyDescent="0.2">
      <c r="E2206" s="1"/>
      <c r="G2206" s="1"/>
    </row>
    <row r="2207" spans="5:7" x14ac:dyDescent="0.2">
      <c r="E2207" s="1"/>
      <c r="G2207" s="1"/>
    </row>
    <row r="2208" spans="5:7" x14ac:dyDescent="0.2">
      <c r="E2208" s="1"/>
      <c r="G2208" s="1"/>
    </row>
    <row r="2209" spans="5:7" x14ac:dyDescent="0.2">
      <c r="E2209" s="1"/>
      <c r="G2209" s="1"/>
    </row>
    <row r="2210" spans="5:7" x14ac:dyDescent="0.2">
      <c r="E2210" s="1"/>
      <c r="G2210" s="1"/>
    </row>
    <row r="2211" spans="5:7" x14ac:dyDescent="0.2">
      <c r="E2211" s="1"/>
      <c r="G2211" s="1"/>
    </row>
    <row r="2212" spans="5:7" x14ac:dyDescent="0.2">
      <c r="E2212" s="1"/>
      <c r="G2212" s="1"/>
    </row>
    <row r="2213" spans="5:7" x14ac:dyDescent="0.2">
      <c r="E2213" s="1"/>
      <c r="G2213" s="1"/>
    </row>
    <row r="2214" spans="5:7" x14ac:dyDescent="0.2">
      <c r="E2214" s="1"/>
      <c r="G2214" s="1"/>
    </row>
    <row r="2215" spans="5:7" x14ac:dyDescent="0.2">
      <c r="E2215" s="1"/>
      <c r="G2215" s="1"/>
    </row>
    <row r="2216" spans="5:7" x14ac:dyDescent="0.2">
      <c r="E2216" s="1"/>
      <c r="G2216" s="1"/>
    </row>
    <row r="2217" spans="5:7" x14ac:dyDescent="0.2">
      <c r="E2217" s="1"/>
      <c r="G2217" s="1"/>
    </row>
    <row r="2218" spans="5:7" x14ac:dyDescent="0.2">
      <c r="E2218" s="1"/>
      <c r="G2218" s="1"/>
    </row>
    <row r="2219" spans="5:7" x14ac:dyDescent="0.2">
      <c r="E2219" s="1"/>
      <c r="G2219" s="1"/>
    </row>
    <row r="2220" spans="5:7" x14ac:dyDescent="0.2">
      <c r="E2220" s="1"/>
      <c r="G2220" s="1"/>
    </row>
    <row r="2221" spans="5:7" x14ac:dyDescent="0.2">
      <c r="E2221" s="1"/>
      <c r="G2221" s="1"/>
    </row>
    <row r="2222" spans="5:7" x14ac:dyDescent="0.2">
      <c r="E2222" s="1"/>
      <c r="G2222" s="1"/>
    </row>
    <row r="2223" spans="5:7" x14ac:dyDescent="0.2">
      <c r="E2223" s="1"/>
      <c r="G2223" s="1"/>
    </row>
    <row r="2224" spans="5:7" x14ac:dyDescent="0.2">
      <c r="E2224" s="1"/>
      <c r="G2224" s="1"/>
    </row>
    <row r="2225" spans="5:7" x14ac:dyDescent="0.2">
      <c r="E2225" s="1"/>
      <c r="G2225" s="1"/>
    </row>
    <row r="2226" spans="5:7" x14ac:dyDescent="0.2">
      <c r="E2226" s="1"/>
      <c r="G2226" s="1"/>
    </row>
    <row r="2227" spans="5:7" x14ac:dyDescent="0.2">
      <c r="E2227" s="1"/>
      <c r="G2227" s="1"/>
    </row>
    <row r="2228" spans="5:7" x14ac:dyDescent="0.2">
      <c r="E2228" s="1"/>
      <c r="G2228" s="1"/>
    </row>
    <row r="2229" spans="5:7" x14ac:dyDescent="0.2">
      <c r="E2229" s="1"/>
      <c r="G2229" s="1"/>
    </row>
    <row r="2230" spans="5:7" x14ac:dyDescent="0.2">
      <c r="E2230" s="1"/>
      <c r="G2230" s="1"/>
    </row>
    <row r="2231" spans="5:7" x14ac:dyDescent="0.2">
      <c r="E2231" s="1"/>
      <c r="G2231" s="1"/>
    </row>
    <row r="2232" spans="5:7" x14ac:dyDescent="0.2">
      <c r="E2232" s="1"/>
      <c r="G2232" s="1"/>
    </row>
    <row r="2233" spans="5:7" x14ac:dyDescent="0.2">
      <c r="E2233" s="1"/>
      <c r="G2233" s="1"/>
    </row>
    <row r="2234" spans="5:7" x14ac:dyDescent="0.2">
      <c r="E2234" s="1"/>
      <c r="G2234" s="1"/>
    </row>
    <row r="2235" spans="5:7" x14ac:dyDescent="0.2">
      <c r="E2235" s="1"/>
      <c r="G2235" s="1"/>
    </row>
    <row r="2236" spans="5:7" x14ac:dyDescent="0.2">
      <c r="E2236" s="1"/>
      <c r="G2236" s="1"/>
    </row>
    <row r="2237" spans="5:7" x14ac:dyDescent="0.2">
      <c r="E2237" s="1"/>
      <c r="G2237" s="1"/>
    </row>
    <row r="2238" spans="5:7" x14ac:dyDescent="0.2">
      <c r="E2238" s="1"/>
      <c r="G2238" s="1"/>
    </row>
    <row r="2239" spans="5:7" x14ac:dyDescent="0.2">
      <c r="E2239" s="1"/>
      <c r="G2239" s="1"/>
    </row>
    <row r="2240" spans="5:7" x14ac:dyDescent="0.2">
      <c r="E2240" s="1"/>
      <c r="G2240" s="1"/>
    </row>
    <row r="2241" spans="5:7" x14ac:dyDescent="0.2">
      <c r="E2241" s="1"/>
      <c r="G2241" s="1"/>
    </row>
    <row r="2242" spans="5:7" x14ac:dyDescent="0.2">
      <c r="E2242" s="1"/>
      <c r="G2242" s="1"/>
    </row>
    <row r="2243" spans="5:7" x14ac:dyDescent="0.2">
      <c r="E2243" s="1"/>
      <c r="G2243" s="1"/>
    </row>
    <row r="2244" spans="5:7" x14ac:dyDescent="0.2">
      <c r="E2244" s="1"/>
      <c r="G2244" s="1"/>
    </row>
    <row r="2245" spans="5:7" x14ac:dyDescent="0.2">
      <c r="E2245" s="1"/>
      <c r="G2245" s="1"/>
    </row>
    <row r="2246" spans="5:7" x14ac:dyDescent="0.2">
      <c r="E2246" s="1"/>
      <c r="G2246" s="1"/>
    </row>
    <row r="2247" spans="5:7" x14ac:dyDescent="0.2">
      <c r="E2247" s="1"/>
      <c r="G2247" s="1"/>
    </row>
    <row r="2248" spans="5:7" x14ac:dyDescent="0.2">
      <c r="E2248" s="1"/>
      <c r="G2248" s="1"/>
    </row>
    <row r="2249" spans="5:7" x14ac:dyDescent="0.2">
      <c r="E2249" s="1"/>
      <c r="G2249" s="1"/>
    </row>
    <row r="2250" spans="5:7" x14ac:dyDescent="0.2">
      <c r="E2250" s="1"/>
      <c r="G2250" s="1"/>
    </row>
    <row r="2251" spans="5:7" x14ac:dyDescent="0.2">
      <c r="E2251" s="1"/>
      <c r="G2251" s="1"/>
    </row>
    <row r="2252" spans="5:7" x14ac:dyDescent="0.2">
      <c r="E2252" s="1"/>
      <c r="G2252" s="1"/>
    </row>
    <row r="2253" spans="5:7" x14ac:dyDescent="0.2">
      <c r="E2253" s="1"/>
      <c r="G2253" s="1"/>
    </row>
    <row r="2254" spans="5:7" x14ac:dyDescent="0.2">
      <c r="E2254" s="1"/>
      <c r="G2254" s="1"/>
    </row>
    <row r="2255" spans="5:7" x14ac:dyDescent="0.2">
      <c r="E2255" s="1"/>
      <c r="G2255" s="1"/>
    </row>
    <row r="2256" spans="5:7" x14ac:dyDescent="0.2">
      <c r="E2256" s="1"/>
      <c r="G2256" s="1"/>
    </row>
    <row r="2257" spans="5:7" x14ac:dyDescent="0.2">
      <c r="E2257" s="1"/>
      <c r="G2257" s="1"/>
    </row>
    <row r="2258" spans="5:7" x14ac:dyDescent="0.2">
      <c r="E2258" s="1"/>
      <c r="G2258" s="1"/>
    </row>
    <row r="2259" spans="5:7" x14ac:dyDescent="0.2">
      <c r="E2259" s="1"/>
      <c r="G2259" s="1"/>
    </row>
    <row r="2260" spans="5:7" x14ac:dyDescent="0.2">
      <c r="E2260" s="1"/>
      <c r="G2260" s="1"/>
    </row>
    <row r="2261" spans="5:7" x14ac:dyDescent="0.2">
      <c r="E2261" s="1"/>
      <c r="G2261" s="1"/>
    </row>
    <row r="2262" spans="5:7" x14ac:dyDescent="0.2">
      <c r="E2262" s="1"/>
      <c r="G2262" s="1"/>
    </row>
    <row r="2263" spans="5:7" x14ac:dyDescent="0.2">
      <c r="E2263" s="1"/>
      <c r="G2263" s="1"/>
    </row>
    <row r="2264" spans="5:7" x14ac:dyDescent="0.2">
      <c r="E2264" s="1"/>
      <c r="G2264" s="1"/>
    </row>
    <row r="2265" spans="5:7" x14ac:dyDescent="0.2">
      <c r="E2265" s="1"/>
      <c r="G2265" s="1"/>
    </row>
    <row r="2266" spans="5:7" x14ac:dyDescent="0.2">
      <c r="E2266" s="1"/>
      <c r="G2266" s="1"/>
    </row>
    <row r="2267" spans="5:7" x14ac:dyDescent="0.2">
      <c r="E2267" s="1"/>
      <c r="G2267" s="1"/>
    </row>
    <row r="2268" spans="5:7" x14ac:dyDescent="0.2">
      <c r="E2268" s="1"/>
      <c r="G2268" s="1"/>
    </row>
    <row r="2269" spans="5:7" x14ac:dyDescent="0.2">
      <c r="E2269" s="1"/>
      <c r="G2269" s="1"/>
    </row>
    <row r="2270" spans="5:7" x14ac:dyDescent="0.2">
      <c r="E2270" s="1"/>
      <c r="G2270" s="1"/>
    </row>
    <row r="2271" spans="5:7" x14ac:dyDescent="0.2">
      <c r="E2271" s="1"/>
      <c r="G2271" s="1"/>
    </row>
    <row r="2272" spans="5:7" x14ac:dyDescent="0.2">
      <c r="E2272" s="1"/>
      <c r="G2272" s="1"/>
    </row>
    <row r="2273" spans="5:7" x14ac:dyDescent="0.2">
      <c r="E2273" s="1"/>
      <c r="G2273" s="1"/>
    </row>
    <row r="2274" spans="5:7" x14ac:dyDescent="0.2">
      <c r="E2274" s="1"/>
      <c r="G2274" s="1"/>
    </row>
    <row r="2275" spans="5:7" x14ac:dyDescent="0.2">
      <c r="E2275" s="1"/>
      <c r="G2275" s="1"/>
    </row>
    <row r="2276" spans="5:7" x14ac:dyDescent="0.2">
      <c r="E2276" s="1"/>
      <c r="G2276" s="1"/>
    </row>
    <row r="2277" spans="5:7" x14ac:dyDescent="0.2">
      <c r="E2277" s="1"/>
      <c r="G2277" s="1"/>
    </row>
    <row r="2278" spans="5:7" x14ac:dyDescent="0.2">
      <c r="E2278" s="1"/>
      <c r="G2278" s="1"/>
    </row>
    <row r="2279" spans="5:7" x14ac:dyDescent="0.2">
      <c r="E2279" s="1"/>
      <c r="G2279" s="1"/>
    </row>
    <row r="2280" spans="5:7" x14ac:dyDescent="0.2">
      <c r="E2280" s="1"/>
      <c r="G2280" s="1"/>
    </row>
    <row r="2281" spans="5:7" x14ac:dyDescent="0.2">
      <c r="E2281" s="1"/>
      <c r="G2281" s="1"/>
    </row>
    <row r="2282" spans="5:7" x14ac:dyDescent="0.2">
      <c r="E2282" s="1"/>
      <c r="G2282" s="1"/>
    </row>
    <row r="2283" spans="5:7" x14ac:dyDescent="0.2">
      <c r="E2283" s="1"/>
      <c r="G2283" s="1"/>
    </row>
    <row r="2284" spans="5:7" x14ac:dyDescent="0.2">
      <c r="E2284" s="1"/>
      <c r="G2284" s="1"/>
    </row>
    <row r="2285" spans="5:7" x14ac:dyDescent="0.2">
      <c r="E2285" s="1"/>
      <c r="G2285" s="1"/>
    </row>
    <row r="2286" spans="5:7" x14ac:dyDescent="0.2">
      <c r="E2286" s="1"/>
      <c r="G2286" s="1"/>
    </row>
    <row r="2287" spans="5:7" x14ac:dyDescent="0.2">
      <c r="E2287" s="1"/>
      <c r="G2287" s="1"/>
    </row>
    <row r="2288" spans="5:7" x14ac:dyDescent="0.2">
      <c r="E2288" s="1"/>
      <c r="G2288" s="1"/>
    </row>
    <row r="2289" spans="5:7" x14ac:dyDescent="0.2">
      <c r="E2289" s="1"/>
      <c r="G2289" s="1"/>
    </row>
    <row r="2290" spans="5:7" x14ac:dyDescent="0.2">
      <c r="E2290" s="1"/>
      <c r="G2290" s="1"/>
    </row>
    <row r="2291" spans="5:7" x14ac:dyDescent="0.2">
      <c r="E2291" s="1"/>
      <c r="G2291" s="1"/>
    </row>
    <row r="2292" spans="5:7" x14ac:dyDescent="0.2">
      <c r="E2292" s="1"/>
      <c r="G2292" s="1"/>
    </row>
    <row r="2293" spans="5:7" x14ac:dyDescent="0.2">
      <c r="E2293" s="1"/>
      <c r="G2293" s="1"/>
    </row>
    <row r="2294" spans="5:7" x14ac:dyDescent="0.2">
      <c r="E2294" s="1"/>
      <c r="G2294" s="1"/>
    </row>
    <row r="2295" spans="5:7" x14ac:dyDescent="0.2">
      <c r="E2295" s="1"/>
      <c r="G2295" s="1"/>
    </row>
    <row r="2296" spans="5:7" x14ac:dyDescent="0.2">
      <c r="E2296" s="1"/>
      <c r="G2296" s="1"/>
    </row>
    <row r="2297" spans="5:7" x14ac:dyDescent="0.2">
      <c r="E2297" s="1"/>
      <c r="G2297" s="1"/>
    </row>
    <row r="2298" spans="5:7" x14ac:dyDescent="0.2">
      <c r="E2298" s="1"/>
      <c r="G2298" s="1"/>
    </row>
    <row r="2299" spans="5:7" x14ac:dyDescent="0.2">
      <c r="E2299" s="1"/>
      <c r="G2299" s="1"/>
    </row>
    <row r="2300" spans="5:7" x14ac:dyDescent="0.2">
      <c r="E2300" s="1"/>
      <c r="G2300" s="1"/>
    </row>
    <row r="2301" spans="5:7" x14ac:dyDescent="0.2">
      <c r="E2301" s="1"/>
      <c r="G2301" s="1"/>
    </row>
    <row r="2302" spans="5:7" x14ac:dyDescent="0.2">
      <c r="E2302" s="1"/>
      <c r="G2302" s="1"/>
    </row>
    <row r="2303" spans="5:7" x14ac:dyDescent="0.2">
      <c r="E2303" s="1"/>
      <c r="G2303" s="1"/>
    </row>
    <row r="2304" spans="5:7" x14ac:dyDescent="0.2">
      <c r="E2304" s="1"/>
      <c r="G2304" s="1"/>
    </row>
    <row r="2305" spans="5:7" x14ac:dyDescent="0.2">
      <c r="E2305" s="1"/>
      <c r="G2305" s="1"/>
    </row>
    <row r="2306" spans="5:7" x14ac:dyDescent="0.2">
      <c r="E2306" s="1"/>
      <c r="G2306" s="1"/>
    </row>
    <row r="2307" spans="5:7" x14ac:dyDescent="0.2">
      <c r="E2307" s="1"/>
      <c r="G2307" s="1"/>
    </row>
    <row r="2308" spans="5:7" x14ac:dyDescent="0.2">
      <c r="E2308" s="1"/>
      <c r="G2308" s="1"/>
    </row>
    <row r="2309" spans="5:7" x14ac:dyDescent="0.2">
      <c r="E2309" s="1"/>
      <c r="G2309" s="1"/>
    </row>
    <row r="2310" spans="5:7" x14ac:dyDescent="0.2">
      <c r="E2310" s="1"/>
      <c r="G2310" s="1"/>
    </row>
    <row r="2311" spans="5:7" x14ac:dyDescent="0.2">
      <c r="E2311" s="1"/>
      <c r="G2311" s="1"/>
    </row>
    <row r="2312" spans="5:7" x14ac:dyDescent="0.2">
      <c r="E2312" s="1"/>
      <c r="G2312" s="1"/>
    </row>
    <row r="2313" spans="5:7" x14ac:dyDescent="0.2">
      <c r="E2313" s="1"/>
      <c r="G2313" s="1"/>
    </row>
    <row r="2314" spans="5:7" x14ac:dyDescent="0.2">
      <c r="E2314" s="1"/>
      <c r="G2314" s="1"/>
    </row>
    <row r="2315" spans="5:7" x14ac:dyDescent="0.2">
      <c r="E2315" s="1"/>
      <c r="G2315" s="1"/>
    </row>
    <row r="2316" spans="5:7" x14ac:dyDescent="0.2">
      <c r="E2316" s="1"/>
      <c r="G2316" s="1"/>
    </row>
    <row r="2317" spans="5:7" x14ac:dyDescent="0.2">
      <c r="E2317" s="1"/>
      <c r="G2317" s="1"/>
    </row>
    <row r="2318" spans="5:7" x14ac:dyDescent="0.2">
      <c r="E2318" s="1"/>
      <c r="G2318" s="1"/>
    </row>
    <row r="2319" spans="5:7" x14ac:dyDescent="0.2">
      <c r="E2319" s="1"/>
      <c r="G2319" s="1"/>
    </row>
    <row r="2320" spans="5:7" x14ac:dyDescent="0.2">
      <c r="E2320" s="1"/>
      <c r="G2320" s="1"/>
    </row>
    <row r="2321" spans="5:7" x14ac:dyDescent="0.2">
      <c r="E2321" s="1"/>
      <c r="G2321" s="1"/>
    </row>
    <row r="2322" spans="5:7" x14ac:dyDescent="0.2">
      <c r="E2322" s="1"/>
      <c r="G2322" s="1"/>
    </row>
    <row r="2323" spans="5:7" x14ac:dyDescent="0.2">
      <c r="E2323" s="1"/>
      <c r="G2323" s="1"/>
    </row>
    <row r="2324" spans="5:7" x14ac:dyDescent="0.2">
      <c r="E2324" s="1"/>
      <c r="G2324" s="1"/>
    </row>
    <row r="2325" spans="5:7" x14ac:dyDescent="0.2">
      <c r="E2325" s="1"/>
      <c r="G2325" s="1"/>
    </row>
    <row r="2326" spans="5:7" x14ac:dyDescent="0.2">
      <c r="E2326" s="1"/>
      <c r="G2326" s="1"/>
    </row>
    <row r="2327" spans="5:7" x14ac:dyDescent="0.2">
      <c r="E2327" s="1"/>
      <c r="G2327" s="1"/>
    </row>
    <row r="2328" spans="5:7" x14ac:dyDescent="0.2">
      <c r="E2328" s="1"/>
      <c r="G2328" s="1"/>
    </row>
    <row r="2329" spans="5:7" x14ac:dyDescent="0.2">
      <c r="E2329" s="1"/>
      <c r="G2329" s="1"/>
    </row>
    <row r="2330" spans="5:7" x14ac:dyDescent="0.2">
      <c r="E2330" s="1"/>
      <c r="G2330" s="1"/>
    </row>
    <row r="2331" spans="5:7" x14ac:dyDescent="0.2">
      <c r="E2331" s="1"/>
      <c r="G2331" s="1"/>
    </row>
    <row r="2332" spans="5:7" x14ac:dyDescent="0.2">
      <c r="E2332" s="1"/>
      <c r="G2332" s="1"/>
    </row>
    <row r="2333" spans="5:7" x14ac:dyDescent="0.2">
      <c r="E2333" s="1"/>
      <c r="G2333" s="1"/>
    </row>
    <row r="2334" spans="5:7" x14ac:dyDescent="0.2">
      <c r="E2334" s="1"/>
      <c r="G2334" s="1"/>
    </row>
    <row r="2335" spans="5:7" x14ac:dyDescent="0.2">
      <c r="E2335" s="1"/>
      <c r="G2335" s="1"/>
    </row>
    <row r="2336" spans="5:7" x14ac:dyDescent="0.2">
      <c r="E2336" s="1"/>
      <c r="G2336" s="1"/>
    </row>
    <row r="2337" spans="5:7" x14ac:dyDescent="0.2">
      <c r="E2337" s="1"/>
      <c r="G2337" s="1"/>
    </row>
    <row r="2338" spans="5:7" x14ac:dyDescent="0.2">
      <c r="E2338" s="1"/>
      <c r="G2338" s="1"/>
    </row>
    <row r="2339" spans="5:7" x14ac:dyDescent="0.2">
      <c r="E2339" s="1"/>
      <c r="G2339" s="1"/>
    </row>
    <row r="2340" spans="5:7" x14ac:dyDescent="0.2">
      <c r="E2340" s="1"/>
      <c r="G2340" s="1"/>
    </row>
    <row r="2341" spans="5:7" x14ac:dyDescent="0.2">
      <c r="E2341" s="1"/>
      <c r="G2341" s="1"/>
    </row>
    <row r="2342" spans="5:7" x14ac:dyDescent="0.2">
      <c r="E2342" s="1"/>
      <c r="G2342" s="1"/>
    </row>
    <row r="2343" spans="5:7" x14ac:dyDescent="0.2">
      <c r="E2343" s="1"/>
      <c r="G2343" s="1"/>
    </row>
    <row r="2344" spans="5:7" x14ac:dyDescent="0.2">
      <c r="E2344" s="1"/>
      <c r="G2344" s="1"/>
    </row>
    <row r="2345" spans="5:7" x14ac:dyDescent="0.2">
      <c r="E2345" s="1"/>
      <c r="G2345" s="1"/>
    </row>
    <row r="2346" spans="5:7" x14ac:dyDescent="0.2">
      <c r="E2346" s="1"/>
      <c r="G2346" s="1"/>
    </row>
    <row r="2347" spans="5:7" x14ac:dyDescent="0.2">
      <c r="E2347" s="1"/>
      <c r="G2347" s="1"/>
    </row>
    <row r="2348" spans="5:7" x14ac:dyDescent="0.2">
      <c r="E2348" s="1"/>
      <c r="G2348" s="1"/>
    </row>
    <row r="2349" spans="5:7" x14ac:dyDescent="0.2">
      <c r="E2349" s="1"/>
      <c r="G2349" s="1"/>
    </row>
    <row r="2350" spans="5:7" x14ac:dyDescent="0.2">
      <c r="E2350" s="1"/>
      <c r="G2350" s="1"/>
    </row>
    <row r="2351" spans="5:7" x14ac:dyDescent="0.2">
      <c r="E2351" s="1"/>
      <c r="G2351" s="1"/>
    </row>
    <row r="2352" spans="5:7" x14ac:dyDescent="0.2">
      <c r="E2352" s="1"/>
      <c r="G2352" s="1"/>
    </row>
    <row r="2353" spans="5:7" x14ac:dyDescent="0.2">
      <c r="E2353" s="1"/>
      <c r="G2353" s="1"/>
    </row>
    <row r="2354" spans="5:7" x14ac:dyDescent="0.2">
      <c r="E2354" s="1"/>
      <c r="G2354" s="1"/>
    </row>
    <row r="2355" spans="5:7" x14ac:dyDescent="0.2">
      <c r="E2355" s="1"/>
      <c r="G2355" s="1"/>
    </row>
    <row r="2356" spans="5:7" x14ac:dyDescent="0.2">
      <c r="E2356" s="1"/>
      <c r="G2356" s="1"/>
    </row>
    <row r="2357" spans="5:7" x14ac:dyDescent="0.2">
      <c r="E2357" s="1"/>
      <c r="G2357" s="1"/>
    </row>
    <row r="2358" spans="5:7" x14ac:dyDescent="0.2">
      <c r="E2358" s="1"/>
      <c r="G2358" s="1"/>
    </row>
    <row r="2359" spans="5:7" x14ac:dyDescent="0.2">
      <c r="E2359" s="1"/>
      <c r="G2359" s="1"/>
    </row>
    <row r="2360" spans="5:7" x14ac:dyDescent="0.2">
      <c r="E2360" s="1"/>
      <c r="G2360" s="1"/>
    </row>
    <row r="2361" spans="5:7" x14ac:dyDescent="0.2">
      <c r="E2361" s="1"/>
      <c r="G2361" s="1"/>
    </row>
    <row r="2362" spans="5:7" x14ac:dyDescent="0.2">
      <c r="E2362" s="1"/>
      <c r="G2362" s="1"/>
    </row>
    <row r="2363" spans="5:7" x14ac:dyDescent="0.2">
      <c r="E2363" s="1"/>
      <c r="G2363" s="1"/>
    </row>
    <row r="2364" spans="5:7" x14ac:dyDescent="0.2">
      <c r="E2364" s="1"/>
      <c r="G2364" s="1"/>
    </row>
    <row r="2365" spans="5:7" x14ac:dyDescent="0.2">
      <c r="E2365" s="1"/>
      <c r="G2365" s="1"/>
    </row>
    <row r="2366" spans="5:7" x14ac:dyDescent="0.2">
      <c r="E2366" s="1"/>
      <c r="G2366" s="1"/>
    </row>
    <row r="2367" spans="5:7" x14ac:dyDescent="0.2">
      <c r="E2367" s="1"/>
      <c r="G2367" s="1"/>
    </row>
    <row r="2368" spans="5:7" x14ac:dyDescent="0.2">
      <c r="E2368" s="1"/>
      <c r="G2368" s="1"/>
    </row>
    <row r="2369" spans="5:7" x14ac:dyDescent="0.2">
      <c r="E2369" s="1"/>
      <c r="G2369" s="1"/>
    </row>
    <row r="2370" spans="5:7" x14ac:dyDescent="0.2">
      <c r="E2370" s="1"/>
      <c r="G2370" s="1"/>
    </row>
    <row r="2371" spans="5:7" x14ac:dyDescent="0.2">
      <c r="E2371" s="1"/>
      <c r="G2371" s="1"/>
    </row>
    <row r="2372" spans="5:7" x14ac:dyDescent="0.2">
      <c r="E2372" s="1"/>
      <c r="G2372" s="1"/>
    </row>
    <row r="2373" spans="5:7" x14ac:dyDescent="0.2">
      <c r="E2373" s="1"/>
      <c r="G2373" s="1"/>
    </row>
    <row r="2374" spans="5:7" x14ac:dyDescent="0.2">
      <c r="E2374" s="1"/>
      <c r="G2374" s="1"/>
    </row>
    <row r="2375" spans="5:7" x14ac:dyDescent="0.2">
      <c r="E2375" s="1"/>
      <c r="G2375" s="1"/>
    </row>
    <row r="2376" spans="5:7" x14ac:dyDescent="0.2">
      <c r="E2376" s="1"/>
      <c r="G2376" s="1"/>
    </row>
    <row r="2377" spans="5:7" x14ac:dyDescent="0.2">
      <c r="E2377" s="1"/>
      <c r="G2377" s="1"/>
    </row>
    <row r="2378" spans="5:7" x14ac:dyDescent="0.2">
      <c r="E2378" s="1"/>
      <c r="G2378" s="1"/>
    </row>
    <row r="2379" spans="5:7" x14ac:dyDescent="0.2">
      <c r="E2379" s="1"/>
      <c r="G2379" s="1"/>
    </row>
    <row r="2380" spans="5:7" x14ac:dyDescent="0.2">
      <c r="E2380" s="1"/>
      <c r="G2380" s="1"/>
    </row>
    <row r="2381" spans="5:7" x14ac:dyDescent="0.2">
      <c r="E2381" s="1"/>
      <c r="G2381" s="1"/>
    </row>
    <row r="2382" spans="5:7" x14ac:dyDescent="0.2">
      <c r="E2382" s="1"/>
      <c r="G2382" s="1"/>
    </row>
    <row r="2383" spans="5:7" x14ac:dyDescent="0.2">
      <c r="E2383" s="1"/>
      <c r="G2383" s="1"/>
    </row>
    <row r="2384" spans="5:7" x14ac:dyDescent="0.2">
      <c r="E2384" s="1"/>
      <c r="G2384" s="1"/>
    </row>
    <row r="2385" spans="5:7" x14ac:dyDescent="0.2">
      <c r="E2385" s="1"/>
      <c r="G2385" s="1"/>
    </row>
    <row r="2386" spans="5:7" x14ac:dyDescent="0.2">
      <c r="E2386" s="1"/>
      <c r="G2386" s="1"/>
    </row>
    <row r="2387" spans="5:7" x14ac:dyDescent="0.2">
      <c r="E2387" s="1"/>
      <c r="G2387" s="1"/>
    </row>
    <row r="2388" spans="5:7" x14ac:dyDescent="0.2">
      <c r="E2388" s="1"/>
      <c r="G2388" s="1"/>
    </row>
    <row r="2389" spans="5:7" x14ac:dyDescent="0.2">
      <c r="E2389" s="1"/>
      <c r="G2389" s="1"/>
    </row>
    <row r="2390" spans="5:7" x14ac:dyDescent="0.2">
      <c r="E2390" s="1"/>
      <c r="G2390" s="1"/>
    </row>
    <row r="2391" spans="5:7" x14ac:dyDescent="0.2">
      <c r="E2391" s="1"/>
      <c r="G2391" s="1"/>
    </row>
    <row r="2392" spans="5:7" x14ac:dyDescent="0.2">
      <c r="E2392" s="1"/>
      <c r="G2392" s="1"/>
    </row>
    <row r="2393" spans="5:7" x14ac:dyDescent="0.2">
      <c r="E2393" s="1"/>
      <c r="G2393" s="1"/>
    </row>
    <row r="2394" spans="5:7" x14ac:dyDescent="0.2">
      <c r="E2394" s="1"/>
      <c r="G2394" s="1"/>
    </row>
    <row r="2395" spans="5:7" x14ac:dyDescent="0.2">
      <c r="E2395" s="1"/>
      <c r="G2395" s="1"/>
    </row>
    <row r="2396" spans="5:7" x14ac:dyDescent="0.2">
      <c r="E2396" s="1"/>
      <c r="G2396" s="1"/>
    </row>
    <row r="2397" spans="5:7" x14ac:dyDescent="0.2">
      <c r="E2397" s="1"/>
      <c r="G2397" s="1"/>
    </row>
    <row r="2398" spans="5:7" x14ac:dyDescent="0.2">
      <c r="E2398" s="1"/>
      <c r="G2398" s="1"/>
    </row>
    <row r="2399" spans="5:7" x14ac:dyDescent="0.2">
      <c r="E2399" s="1"/>
      <c r="G2399" s="1"/>
    </row>
    <row r="2400" spans="5:7" x14ac:dyDescent="0.2">
      <c r="E2400" s="1"/>
      <c r="G2400" s="1"/>
    </row>
    <row r="2401" spans="5:7" x14ac:dyDescent="0.2">
      <c r="E2401" s="1"/>
      <c r="G2401" s="1"/>
    </row>
    <row r="2402" spans="5:7" x14ac:dyDescent="0.2">
      <c r="E2402" s="1"/>
      <c r="G2402" s="1"/>
    </row>
    <row r="2403" spans="5:7" x14ac:dyDescent="0.2">
      <c r="E2403" s="1"/>
      <c r="G2403" s="1"/>
    </row>
    <row r="2404" spans="5:7" x14ac:dyDescent="0.2">
      <c r="E2404" s="1"/>
      <c r="G2404" s="1"/>
    </row>
    <row r="2405" spans="5:7" x14ac:dyDescent="0.2">
      <c r="E2405" s="1"/>
      <c r="G2405" s="1"/>
    </row>
    <row r="2406" spans="5:7" x14ac:dyDescent="0.2">
      <c r="E2406" s="1"/>
      <c r="G2406" s="1"/>
    </row>
    <row r="2407" spans="5:7" x14ac:dyDescent="0.2">
      <c r="E2407" s="1"/>
      <c r="G2407" s="1"/>
    </row>
    <row r="2408" spans="5:7" x14ac:dyDescent="0.2">
      <c r="E2408" s="1"/>
      <c r="G2408" s="1"/>
    </row>
    <row r="2409" spans="5:7" x14ac:dyDescent="0.2">
      <c r="E2409" s="1"/>
      <c r="G2409" s="1"/>
    </row>
    <row r="2410" spans="5:7" x14ac:dyDescent="0.2">
      <c r="E2410" s="1"/>
      <c r="G2410" s="1"/>
    </row>
    <row r="2411" spans="5:7" x14ac:dyDescent="0.2">
      <c r="E2411" s="1"/>
      <c r="G2411" s="1"/>
    </row>
    <row r="2412" spans="5:7" x14ac:dyDescent="0.2">
      <c r="E2412" s="1"/>
      <c r="G2412" s="1"/>
    </row>
    <row r="2413" spans="5:7" x14ac:dyDescent="0.2">
      <c r="E2413" s="1"/>
      <c r="G2413" s="1"/>
    </row>
    <row r="2414" spans="5:7" x14ac:dyDescent="0.2">
      <c r="E2414" s="1"/>
      <c r="G2414" s="1"/>
    </row>
    <row r="2415" spans="5:7" x14ac:dyDescent="0.2">
      <c r="E2415" s="1"/>
      <c r="G2415" s="1"/>
    </row>
    <row r="2416" spans="5:7" x14ac:dyDescent="0.2">
      <c r="E2416" s="1"/>
      <c r="G2416" s="1"/>
    </row>
    <row r="2417" spans="5:7" x14ac:dyDescent="0.2">
      <c r="E2417" s="1"/>
      <c r="G2417" s="1"/>
    </row>
    <row r="2418" spans="5:7" x14ac:dyDescent="0.2">
      <c r="E2418" s="1"/>
      <c r="G2418" s="1"/>
    </row>
    <row r="2419" spans="5:7" x14ac:dyDescent="0.2">
      <c r="E2419" s="1"/>
      <c r="G2419" s="1"/>
    </row>
    <row r="2420" spans="5:7" x14ac:dyDescent="0.2">
      <c r="E2420" s="1"/>
      <c r="G2420" s="1"/>
    </row>
    <row r="2421" spans="5:7" x14ac:dyDescent="0.2">
      <c r="E2421" s="1"/>
      <c r="G2421" s="1"/>
    </row>
    <row r="2422" spans="5:7" x14ac:dyDescent="0.2">
      <c r="E2422" s="1"/>
      <c r="G2422" s="1"/>
    </row>
    <row r="2423" spans="5:7" x14ac:dyDescent="0.2">
      <c r="E2423" s="1"/>
      <c r="G2423" s="1"/>
    </row>
    <row r="2424" spans="5:7" x14ac:dyDescent="0.2">
      <c r="E2424" s="1"/>
      <c r="G2424" s="1"/>
    </row>
    <row r="2425" spans="5:7" x14ac:dyDescent="0.2">
      <c r="E2425" s="1"/>
      <c r="G2425" s="1"/>
    </row>
    <row r="2426" spans="5:7" x14ac:dyDescent="0.2">
      <c r="E2426" s="1"/>
      <c r="G2426" s="1"/>
    </row>
    <row r="2427" spans="5:7" x14ac:dyDescent="0.2">
      <c r="E2427" s="1"/>
      <c r="G2427" s="1"/>
    </row>
    <row r="2428" spans="5:7" x14ac:dyDescent="0.2">
      <c r="E2428" s="1"/>
      <c r="G2428" s="1"/>
    </row>
    <row r="2429" spans="5:7" x14ac:dyDescent="0.2">
      <c r="E2429" s="1"/>
      <c r="G2429" s="1"/>
    </row>
    <row r="2430" spans="5:7" x14ac:dyDescent="0.2">
      <c r="E2430" s="1"/>
      <c r="G2430" s="1"/>
    </row>
    <row r="2431" spans="5:7" x14ac:dyDescent="0.2">
      <c r="E2431" s="1"/>
      <c r="G2431" s="1"/>
    </row>
    <row r="2432" spans="5:7" x14ac:dyDescent="0.2">
      <c r="E2432" s="1"/>
      <c r="G2432" s="1"/>
    </row>
    <row r="2433" spans="5:7" x14ac:dyDescent="0.2">
      <c r="E2433" s="1"/>
      <c r="G2433" s="1"/>
    </row>
    <row r="2434" spans="5:7" x14ac:dyDescent="0.2">
      <c r="E2434" s="1"/>
      <c r="G2434" s="1"/>
    </row>
    <row r="2435" spans="5:7" x14ac:dyDescent="0.2">
      <c r="E2435" s="1"/>
      <c r="G2435" s="1"/>
    </row>
    <row r="2436" spans="5:7" x14ac:dyDescent="0.2">
      <c r="E2436" s="1"/>
      <c r="G2436" s="1"/>
    </row>
    <row r="2437" spans="5:7" x14ac:dyDescent="0.2">
      <c r="E2437" s="1"/>
      <c r="G2437" s="1"/>
    </row>
    <row r="2438" spans="5:7" x14ac:dyDescent="0.2">
      <c r="E2438" s="1"/>
      <c r="G2438" s="1"/>
    </row>
    <row r="2439" spans="5:7" x14ac:dyDescent="0.2">
      <c r="E2439" s="1"/>
      <c r="G2439" s="1"/>
    </row>
    <row r="2440" spans="5:7" x14ac:dyDescent="0.2">
      <c r="E2440" s="1"/>
      <c r="G2440" s="1"/>
    </row>
    <row r="2441" spans="5:7" x14ac:dyDescent="0.2">
      <c r="E2441" s="1"/>
      <c r="G2441" s="1"/>
    </row>
    <row r="2442" spans="5:7" x14ac:dyDescent="0.2">
      <c r="E2442" s="1"/>
      <c r="G2442" s="1"/>
    </row>
    <row r="2443" spans="5:7" x14ac:dyDescent="0.2">
      <c r="E2443" s="1"/>
      <c r="G2443" s="1"/>
    </row>
    <row r="2444" spans="5:7" x14ac:dyDescent="0.2">
      <c r="E2444" s="1"/>
      <c r="G2444" s="1"/>
    </row>
    <row r="2445" spans="5:7" x14ac:dyDescent="0.2">
      <c r="E2445" s="1"/>
      <c r="G2445" s="1"/>
    </row>
    <row r="2446" spans="5:7" x14ac:dyDescent="0.2">
      <c r="E2446" s="1"/>
      <c r="G2446" s="1"/>
    </row>
    <row r="2447" spans="5:7" x14ac:dyDescent="0.2">
      <c r="E2447" s="1"/>
      <c r="G2447" s="1"/>
    </row>
    <row r="2448" spans="5:7" x14ac:dyDescent="0.2">
      <c r="E2448" s="1"/>
      <c r="G2448" s="1"/>
    </row>
    <row r="2449" spans="5:7" x14ac:dyDescent="0.2">
      <c r="E2449" s="1"/>
      <c r="G2449" s="1"/>
    </row>
    <row r="2450" spans="5:7" x14ac:dyDescent="0.2">
      <c r="E2450" s="1"/>
      <c r="G2450" s="1"/>
    </row>
    <row r="2451" spans="5:7" x14ac:dyDescent="0.2">
      <c r="E2451" s="1"/>
      <c r="G2451" s="1"/>
    </row>
    <row r="2452" spans="5:7" x14ac:dyDescent="0.2">
      <c r="E2452" s="1"/>
      <c r="G2452" s="1"/>
    </row>
    <row r="2453" spans="5:7" x14ac:dyDescent="0.2">
      <c r="E2453" s="1"/>
      <c r="G2453" s="1"/>
    </row>
    <row r="2454" spans="5:7" x14ac:dyDescent="0.2">
      <c r="E2454" s="1"/>
      <c r="G2454" s="1"/>
    </row>
    <row r="2455" spans="5:7" x14ac:dyDescent="0.2">
      <c r="E2455" s="1"/>
      <c r="G2455" s="1"/>
    </row>
    <row r="2456" spans="5:7" x14ac:dyDescent="0.2">
      <c r="E2456" s="1"/>
      <c r="G2456" s="1"/>
    </row>
    <row r="2457" spans="5:7" x14ac:dyDescent="0.2">
      <c r="E2457" s="1"/>
      <c r="G2457" s="1"/>
    </row>
    <row r="2458" spans="5:7" x14ac:dyDescent="0.2">
      <c r="E2458" s="1"/>
      <c r="G2458" s="1"/>
    </row>
    <row r="2459" spans="5:7" x14ac:dyDescent="0.2">
      <c r="E2459" s="1"/>
      <c r="G2459" s="1"/>
    </row>
    <row r="2460" spans="5:7" x14ac:dyDescent="0.2">
      <c r="E2460" s="1"/>
      <c r="G2460" s="1"/>
    </row>
    <row r="2461" spans="5:7" x14ac:dyDescent="0.2">
      <c r="E2461" s="1"/>
      <c r="G2461" s="1"/>
    </row>
    <row r="2462" spans="5:7" x14ac:dyDescent="0.2">
      <c r="E2462" s="1"/>
      <c r="G2462" s="1"/>
    </row>
    <row r="2463" spans="5:7" x14ac:dyDescent="0.2">
      <c r="E2463" s="1"/>
      <c r="G2463" s="1"/>
    </row>
    <row r="2464" spans="5:7" x14ac:dyDescent="0.2">
      <c r="E2464" s="1"/>
      <c r="G2464" s="1"/>
    </row>
    <row r="2465" spans="5:7" x14ac:dyDescent="0.2">
      <c r="E2465" s="1"/>
      <c r="G2465" s="1"/>
    </row>
    <row r="2466" spans="5:7" x14ac:dyDescent="0.2">
      <c r="E2466" s="1"/>
      <c r="G2466" s="1"/>
    </row>
    <row r="2467" spans="5:7" x14ac:dyDescent="0.2">
      <c r="E2467" s="1"/>
      <c r="G2467" s="1"/>
    </row>
    <row r="2468" spans="5:7" x14ac:dyDescent="0.2">
      <c r="E2468" s="1"/>
      <c r="G2468" s="1"/>
    </row>
    <row r="2469" spans="5:7" x14ac:dyDescent="0.2">
      <c r="E2469" s="1"/>
      <c r="G2469" s="1"/>
    </row>
    <row r="2470" spans="5:7" x14ac:dyDescent="0.2">
      <c r="E2470" s="1"/>
      <c r="G2470" s="1"/>
    </row>
    <row r="2471" spans="5:7" x14ac:dyDescent="0.2">
      <c r="E2471" s="1"/>
      <c r="G2471" s="1"/>
    </row>
    <row r="2472" spans="5:7" x14ac:dyDescent="0.2">
      <c r="E2472" s="1"/>
      <c r="G2472" s="1"/>
    </row>
    <row r="2473" spans="5:7" x14ac:dyDescent="0.2">
      <c r="E2473" s="1"/>
      <c r="G2473" s="1"/>
    </row>
    <row r="2474" spans="5:7" x14ac:dyDescent="0.2">
      <c r="E2474" s="1"/>
      <c r="G2474" s="1"/>
    </row>
    <row r="2475" spans="5:7" x14ac:dyDescent="0.2">
      <c r="E2475" s="1"/>
      <c r="G2475" s="1"/>
    </row>
    <row r="2476" spans="5:7" x14ac:dyDescent="0.2">
      <c r="E2476" s="1"/>
      <c r="G2476" s="1"/>
    </row>
    <row r="2477" spans="5:7" x14ac:dyDescent="0.2">
      <c r="E2477" s="1"/>
      <c r="G2477" s="1"/>
    </row>
    <row r="2478" spans="5:7" x14ac:dyDescent="0.2">
      <c r="E2478" s="1"/>
      <c r="G2478" s="1"/>
    </row>
    <row r="2479" spans="5:7" x14ac:dyDescent="0.2">
      <c r="E2479" s="1"/>
      <c r="G2479" s="1"/>
    </row>
    <row r="2480" spans="5:7" x14ac:dyDescent="0.2">
      <c r="E2480" s="1"/>
      <c r="G2480" s="1"/>
    </row>
    <row r="2481" spans="5:7" x14ac:dyDescent="0.2">
      <c r="E2481" s="1"/>
      <c r="G2481" s="1"/>
    </row>
    <row r="2482" spans="5:7" x14ac:dyDescent="0.2">
      <c r="E2482" s="1"/>
      <c r="G2482" s="1"/>
    </row>
    <row r="2483" spans="5:7" x14ac:dyDescent="0.2">
      <c r="E2483" s="1"/>
      <c r="G2483" s="1"/>
    </row>
    <row r="2484" spans="5:7" x14ac:dyDescent="0.2">
      <c r="E2484" s="1"/>
      <c r="G2484" s="1"/>
    </row>
    <row r="2485" spans="5:7" x14ac:dyDescent="0.2">
      <c r="E2485" s="1"/>
      <c r="G2485" s="1"/>
    </row>
    <row r="2486" spans="5:7" x14ac:dyDescent="0.2">
      <c r="E2486" s="1"/>
      <c r="G2486" s="1"/>
    </row>
    <row r="2487" spans="5:7" x14ac:dyDescent="0.2">
      <c r="E2487" s="1"/>
      <c r="G2487" s="1"/>
    </row>
    <row r="2488" spans="5:7" x14ac:dyDescent="0.2">
      <c r="E2488" s="1"/>
      <c r="G2488" s="1"/>
    </row>
    <row r="2489" spans="5:7" x14ac:dyDescent="0.2">
      <c r="E2489" s="1"/>
      <c r="G2489" s="1"/>
    </row>
    <row r="2490" spans="5:7" x14ac:dyDescent="0.2">
      <c r="E2490" s="1"/>
      <c r="G2490" s="1"/>
    </row>
    <row r="2491" spans="5:7" x14ac:dyDescent="0.2">
      <c r="E2491" s="1"/>
      <c r="G2491" s="1"/>
    </row>
    <row r="2492" spans="5:7" x14ac:dyDescent="0.2">
      <c r="E2492" s="1"/>
      <c r="G2492" s="1"/>
    </row>
    <row r="2493" spans="5:7" x14ac:dyDescent="0.2">
      <c r="E2493" s="1"/>
      <c r="G2493" s="1"/>
    </row>
    <row r="2494" spans="5:7" x14ac:dyDescent="0.2">
      <c r="E2494" s="1"/>
      <c r="G2494" s="1"/>
    </row>
    <row r="2495" spans="5:7" x14ac:dyDescent="0.2">
      <c r="E2495" s="1"/>
      <c r="G2495" s="1"/>
    </row>
    <row r="2496" spans="5:7" x14ac:dyDescent="0.2">
      <c r="E2496" s="1"/>
      <c r="G2496" s="1"/>
    </row>
    <row r="2497" spans="5:7" x14ac:dyDescent="0.2">
      <c r="E2497" s="1"/>
      <c r="G2497" s="1"/>
    </row>
    <row r="2498" spans="5:7" x14ac:dyDescent="0.2">
      <c r="E2498" s="1"/>
      <c r="G2498" s="1"/>
    </row>
    <row r="2499" spans="5:7" x14ac:dyDescent="0.2">
      <c r="E2499" s="1"/>
      <c r="G2499" s="1"/>
    </row>
    <row r="2500" spans="5:7" x14ac:dyDescent="0.2">
      <c r="E2500" s="1"/>
      <c r="G2500" s="1"/>
    </row>
    <row r="2501" spans="5:7" x14ac:dyDescent="0.2">
      <c r="E2501" s="1"/>
      <c r="G2501" s="1"/>
    </row>
    <row r="2502" spans="5:7" x14ac:dyDescent="0.2">
      <c r="E2502" s="1"/>
      <c r="G2502" s="1"/>
    </row>
    <row r="2503" spans="5:7" x14ac:dyDescent="0.2">
      <c r="E2503" s="1"/>
      <c r="G2503" s="1"/>
    </row>
    <row r="2504" spans="5:7" x14ac:dyDescent="0.2">
      <c r="E2504" s="1"/>
      <c r="G2504" s="1"/>
    </row>
    <row r="2505" spans="5:7" x14ac:dyDescent="0.2">
      <c r="E2505" s="1"/>
      <c r="G2505" s="1"/>
    </row>
    <row r="2506" spans="5:7" x14ac:dyDescent="0.2">
      <c r="E2506" s="1"/>
      <c r="G2506" s="1"/>
    </row>
    <row r="2507" spans="5:7" x14ac:dyDescent="0.2">
      <c r="E2507" s="1"/>
      <c r="G2507" s="1"/>
    </row>
    <row r="2508" spans="5:7" x14ac:dyDescent="0.2">
      <c r="E2508" s="1"/>
      <c r="G2508" s="1"/>
    </row>
    <row r="2509" spans="5:7" x14ac:dyDescent="0.2">
      <c r="E2509" s="1"/>
      <c r="G2509" s="1"/>
    </row>
    <row r="2510" spans="5:7" x14ac:dyDescent="0.2">
      <c r="E2510" s="1"/>
      <c r="G2510" s="1"/>
    </row>
    <row r="2511" spans="5:7" x14ac:dyDescent="0.2">
      <c r="E2511" s="1"/>
      <c r="G2511" s="1"/>
    </row>
    <row r="2512" spans="5:7" x14ac:dyDescent="0.2">
      <c r="E2512" s="1"/>
      <c r="G2512" s="1"/>
    </row>
    <row r="2513" spans="5:7" x14ac:dyDescent="0.2">
      <c r="E2513" s="1"/>
      <c r="G2513" s="1"/>
    </row>
    <row r="2514" spans="5:7" x14ac:dyDescent="0.2">
      <c r="E2514" s="1"/>
      <c r="G2514" s="1"/>
    </row>
    <row r="2515" spans="5:7" x14ac:dyDescent="0.2">
      <c r="E2515" s="1"/>
      <c r="G2515" s="1"/>
    </row>
    <row r="2516" spans="5:7" x14ac:dyDescent="0.2">
      <c r="E2516" s="1"/>
      <c r="G2516" s="1"/>
    </row>
    <row r="2517" spans="5:7" x14ac:dyDescent="0.2">
      <c r="E2517" s="1"/>
      <c r="G2517" s="1"/>
    </row>
    <row r="2518" spans="5:7" x14ac:dyDescent="0.2">
      <c r="E2518" s="1"/>
      <c r="G2518" s="1"/>
    </row>
    <row r="2519" spans="5:7" x14ac:dyDescent="0.2">
      <c r="E2519" s="1"/>
      <c r="G2519" s="1"/>
    </row>
    <row r="2520" spans="5:7" x14ac:dyDescent="0.2">
      <c r="E2520" s="1"/>
      <c r="G2520" s="1"/>
    </row>
    <row r="2521" spans="5:7" x14ac:dyDescent="0.2">
      <c r="E2521" s="1"/>
      <c r="G2521" s="1"/>
    </row>
    <row r="2522" spans="5:7" x14ac:dyDescent="0.2">
      <c r="E2522" s="1"/>
      <c r="G2522" s="1"/>
    </row>
    <row r="2523" spans="5:7" x14ac:dyDescent="0.2">
      <c r="E2523" s="1"/>
      <c r="G2523" s="1"/>
    </row>
    <row r="2524" spans="5:7" x14ac:dyDescent="0.2">
      <c r="E2524" s="1"/>
      <c r="G2524" s="1"/>
    </row>
    <row r="2525" spans="5:7" x14ac:dyDescent="0.2">
      <c r="E2525" s="1"/>
      <c r="G2525" s="1"/>
    </row>
    <row r="2526" spans="5:7" x14ac:dyDescent="0.2">
      <c r="E2526" s="1"/>
      <c r="G2526" s="1"/>
    </row>
    <row r="2527" spans="5:7" x14ac:dyDescent="0.2">
      <c r="E2527" s="1"/>
      <c r="G2527" s="1"/>
    </row>
    <row r="2528" spans="5:7" x14ac:dyDescent="0.2">
      <c r="E2528" s="1"/>
      <c r="G2528" s="1"/>
    </row>
    <row r="2529" spans="5:7" x14ac:dyDescent="0.2">
      <c r="E2529" s="1"/>
      <c r="G2529" s="1"/>
    </row>
    <row r="2530" spans="5:7" x14ac:dyDescent="0.2">
      <c r="E2530" s="1"/>
      <c r="G2530" s="1"/>
    </row>
    <row r="2531" spans="5:7" x14ac:dyDescent="0.2">
      <c r="E2531" s="1"/>
      <c r="G2531" s="1"/>
    </row>
    <row r="2532" spans="5:7" x14ac:dyDescent="0.2">
      <c r="E2532" s="1"/>
      <c r="G2532" s="1"/>
    </row>
    <row r="2533" spans="5:7" x14ac:dyDescent="0.2">
      <c r="E2533" s="1"/>
      <c r="G2533" s="1"/>
    </row>
    <row r="2534" spans="5:7" x14ac:dyDescent="0.2">
      <c r="E2534" s="1"/>
      <c r="G2534" s="1"/>
    </row>
    <row r="2535" spans="5:7" x14ac:dyDescent="0.2">
      <c r="E2535" s="1"/>
      <c r="G2535" s="1"/>
    </row>
    <row r="2536" spans="5:7" x14ac:dyDescent="0.2">
      <c r="E2536" s="1"/>
      <c r="G2536" s="1"/>
    </row>
    <row r="2537" spans="5:7" x14ac:dyDescent="0.2">
      <c r="E2537" s="1"/>
      <c r="G2537" s="1"/>
    </row>
    <row r="2538" spans="5:7" x14ac:dyDescent="0.2">
      <c r="E2538" s="1"/>
      <c r="G2538" s="1"/>
    </row>
    <row r="2539" spans="5:7" x14ac:dyDescent="0.2">
      <c r="E2539" s="1"/>
      <c r="G2539" s="1"/>
    </row>
    <row r="2540" spans="5:7" x14ac:dyDescent="0.2">
      <c r="E2540" s="1"/>
      <c r="G2540" s="1"/>
    </row>
    <row r="2541" spans="5:7" x14ac:dyDescent="0.2">
      <c r="E2541" s="1"/>
      <c r="G2541" s="1"/>
    </row>
    <row r="2542" spans="5:7" x14ac:dyDescent="0.2">
      <c r="E2542" s="1"/>
      <c r="G2542" s="1"/>
    </row>
    <row r="2543" spans="5:7" x14ac:dyDescent="0.2">
      <c r="E2543" s="1"/>
      <c r="G2543" s="1"/>
    </row>
    <row r="2544" spans="5:7" x14ac:dyDescent="0.2">
      <c r="E2544" s="1"/>
      <c r="G2544" s="1"/>
    </row>
    <row r="2545" spans="5:7" x14ac:dyDescent="0.2">
      <c r="E2545" s="1"/>
      <c r="G2545" s="1"/>
    </row>
    <row r="2546" spans="5:7" x14ac:dyDescent="0.2">
      <c r="E2546" s="1"/>
      <c r="G2546" s="1"/>
    </row>
    <row r="2547" spans="5:7" x14ac:dyDescent="0.2">
      <c r="E2547" s="1"/>
      <c r="G2547" s="1"/>
    </row>
    <row r="2548" spans="5:7" x14ac:dyDescent="0.2">
      <c r="E2548" s="1"/>
      <c r="G2548" s="1"/>
    </row>
    <row r="2549" spans="5:7" x14ac:dyDescent="0.2">
      <c r="E2549" s="1"/>
      <c r="G2549" s="1"/>
    </row>
    <row r="2550" spans="5:7" x14ac:dyDescent="0.2">
      <c r="E2550" s="1"/>
      <c r="G2550" s="1"/>
    </row>
    <row r="2551" spans="5:7" x14ac:dyDescent="0.2">
      <c r="E2551" s="1"/>
      <c r="G2551" s="1"/>
    </row>
    <row r="2552" spans="5:7" x14ac:dyDescent="0.2">
      <c r="E2552" s="1"/>
      <c r="G2552" s="1"/>
    </row>
    <row r="2553" spans="5:7" x14ac:dyDescent="0.2">
      <c r="E2553" s="1"/>
      <c r="G2553" s="1"/>
    </row>
    <row r="2554" spans="5:7" x14ac:dyDescent="0.2">
      <c r="E2554" s="1"/>
      <c r="G2554" s="1"/>
    </row>
    <row r="2555" spans="5:7" x14ac:dyDescent="0.2">
      <c r="E2555" s="1"/>
      <c r="G2555" s="1"/>
    </row>
    <row r="2556" spans="5:7" x14ac:dyDescent="0.2">
      <c r="E2556" s="1"/>
      <c r="G2556" s="1"/>
    </row>
    <row r="2557" spans="5:7" x14ac:dyDescent="0.2">
      <c r="E2557" s="1"/>
      <c r="G2557" s="1"/>
    </row>
    <row r="2558" spans="5:7" x14ac:dyDescent="0.2">
      <c r="E2558" s="1"/>
      <c r="G2558" s="1"/>
    </row>
    <row r="2559" spans="5:7" x14ac:dyDescent="0.2">
      <c r="E2559" s="1"/>
      <c r="G2559" s="1"/>
    </row>
    <row r="2560" spans="5:7" x14ac:dyDescent="0.2">
      <c r="E2560" s="1"/>
      <c r="G2560" s="1"/>
    </row>
    <row r="2561" spans="5:7" x14ac:dyDescent="0.2">
      <c r="E2561" s="1"/>
      <c r="G2561" s="1"/>
    </row>
    <row r="2562" spans="5:7" x14ac:dyDescent="0.2">
      <c r="E2562" s="1"/>
      <c r="G2562" s="1"/>
    </row>
    <row r="2563" spans="5:7" x14ac:dyDescent="0.2">
      <c r="E2563" s="1"/>
      <c r="G2563" s="1"/>
    </row>
    <row r="2564" spans="5:7" x14ac:dyDescent="0.2">
      <c r="E2564" s="1"/>
      <c r="G2564" s="1"/>
    </row>
    <row r="2565" spans="5:7" x14ac:dyDescent="0.2">
      <c r="E2565" s="1"/>
      <c r="G2565" s="1"/>
    </row>
    <row r="2566" spans="5:7" x14ac:dyDescent="0.2">
      <c r="E2566" s="1"/>
      <c r="G2566" s="1"/>
    </row>
    <row r="2567" spans="5:7" x14ac:dyDescent="0.2">
      <c r="E2567" s="1"/>
      <c r="G2567" s="1"/>
    </row>
    <row r="2568" spans="5:7" x14ac:dyDescent="0.2">
      <c r="E2568" s="1"/>
      <c r="G2568" s="1"/>
    </row>
    <row r="2569" spans="5:7" x14ac:dyDescent="0.2">
      <c r="E2569" s="1"/>
      <c r="G2569" s="1"/>
    </row>
    <row r="2570" spans="5:7" x14ac:dyDescent="0.2">
      <c r="E2570" s="1"/>
      <c r="G2570" s="1"/>
    </row>
    <row r="2571" spans="5:7" x14ac:dyDescent="0.2">
      <c r="E2571" s="1"/>
      <c r="G2571" s="1"/>
    </row>
    <row r="2572" spans="5:7" x14ac:dyDescent="0.2">
      <c r="E2572" s="1"/>
      <c r="G2572" s="1"/>
    </row>
    <row r="2573" spans="5:7" x14ac:dyDescent="0.2">
      <c r="E2573" s="1"/>
      <c r="G2573" s="1"/>
    </row>
    <row r="2574" spans="5:7" x14ac:dyDescent="0.2">
      <c r="E2574" s="1"/>
      <c r="G2574" s="1"/>
    </row>
    <row r="2575" spans="5:7" x14ac:dyDescent="0.2">
      <c r="E2575" s="1"/>
      <c r="G2575" s="1"/>
    </row>
    <row r="2576" spans="5:7" x14ac:dyDescent="0.2">
      <c r="E2576" s="1"/>
      <c r="G2576" s="1"/>
    </row>
    <row r="2577" spans="5:7" x14ac:dyDescent="0.2">
      <c r="E2577" s="1"/>
      <c r="G2577" s="1"/>
    </row>
    <row r="2578" spans="5:7" x14ac:dyDescent="0.2">
      <c r="E2578" s="1"/>
      <c r="G2578" s="1"/>
    </row>
    <row r="2579" spans="5:7" x14ac:dyDescent="0.2">
      <c r="E2579" s="1"/>
      <c r="G2579" s="1"/>
    </row>
    <row r="2580" spans="5:7" x14ac:dyDescent="0.2">
      <c r="E2580" s="1"/>
      <c r="G2580" s="1"/>
    </row>
    <row r="2581" spans="5:7" x14ac:dyDescent="0.2">
      <c r="E2581" s="1"/>
      <c r="G2581" s="1"/>
    </row>
    <row r="2582" spans="5:7" x14ac:dyDescent="0.2">
      <c r="E2582" s="1"/>
      <c r="G2582" s="1"/>
    </row>
    <row r="2583" spans="5:7" x14ac:dyDescent="0.2">
      <c r="E2583" s="1"/>
      <c r="G2583" s="1"/>
    </row>
    <row r="2584" spans="5:7" x14ac:dyDescent="0.2">
      <c r="E2584" s="1"/>
      <c r="G2584" s="1"/>
    </row>
    <row r="2585" spans="5:7" x14ac:dyDescent="0.2">
      <c r="E2585" s="1"/>
      <c r="G2585" s="1"/>
    </row>
    <row r="2586" spans="5:7" x14ac:dyDescent="0.2">
      <c r="E2586" s="1"/>
      <c r="G2586" s="1"/>
    </row>
    <row r="2587" spans="5:7" x14ac:dyDescent="0.2">
      <c r="E2587" s="1"/>
      <c r="G2587" s="1"/>
    </row>
    <row r="2588" spans="5:7" x14ac:dyDescent="0.2">
      <c r="E2588" s="1"/>
      <c r="G2588" s="1"/>
    </row>
    <row r="2589" spans="5:7" x14ac:dyDescent="0.2">
      <c r="E2589" s="1"/>
      <c r="G2589" s="1"/>
    </row>
    <row r="2590" spans="5:7" x14ac:dyDescent="0.2">
      <c r="E2590" s="1"/>
      <c r="G2590" s="1"/>
    </row>
    <row r="2591" spans="5:7" x14ac:dyDescent="0.2">
      <c r="E2591" s="1"/>
      <c r="G2591" s="1"/>
    </row>
    <row r="2592" spans="5:7" x14ac:dyDescent="0.2">
      <c r="E2592" s="1"/>
      <c r="G2592" s="1"/>
    </row>
    <row r="2593" spans="5:7" x14ac:dyDescent="0.2">
      <c r="E2593" s="1"/>
      <c r="G2593" s="1"/>
    </row>
    <row r="2594" spans="5:7" x14ac:dyDescent="0.2">
      <c r="E2594" s="1"/>
      <c r="G2594" s="1"/>
    </row>
    <row r="2595" spans="5:7" x14ac:dyDescent="0.2">
      <c r="E2595" s="1"/>
      <c r="G2595" s="1"/>
    </row>
    <row r="2596" spans="5:7" x14ac:dyDescent="0.2">
      <c r="E2596" s="1"/>
      <c r="G2596" s="1"/>
    </row>
    <row r="2597" spans="5:7" x14ac:dyDescent="0.2">
      <c r="E2597" s="1"/>
      <c r="G2597" s="1"/>
    </row>
    <row r="2598" spans="5:7" x14ac:dyDescent="0.2">
      <c r="E2598" s="1"/>
      <c r="G2598" s="1"/>
    </row>
    <row r="2599" spans="5:7" x14ac:dyDescent="0.2">
      <c r="E2599" s="1"/>
      <c r="G2599" s="1"/>
    </row>
    <row r="2600" spans="5:7" x14ac:dyDescent="0.2">
      <c r="E2600" s="1"/>
      <c r="G2600" s="1"/>
    </row>
    <row r="2601" spans="5:7" x14ac:dyDescent="0.2">
      <c r="E2601" s="1"/>
      <c r="G2601" s="1"/>
    </row>
    <row r="2602" spans="5:7" x14ac:dyDescent="0.2">
      <c r="E2602" s="1"/>
      <c r="G2602" s="1"/>
    </row>
    <row r="2603" spans="5:7" x14ac:dyDescent="0.2">
      <c r="E2603" s="1"/>
      <c r="G2603" s="1"/>
    </row>
    <row r="2604" spans="5:7" x14ac:dyDescent="0.2">
      <c r="E2604" s="1"/>
      <c r="G2604" s="1"/>
    </row>
    <row r="2605" spans="5:7" x14ac:dyDescent="0.2">
      <c r="E2605" s="1"/>
      <c r="G2605" s="1"/>
    </row>
    <row r="2606" spans="5:7" x14ac:dyDescent="0.2">
      <c r="E2606" s="1"/>
      <c r="G2606" s="1"/>
    </row>
    <row r="2607" spans="5:7" x14ac:dyDescent="0.2">
      <c r="E2607" s="1"/>
      <c r="G2607" s="1"/>
    </row>
    <row r="2608" spans="5:7" x14ac:dyDescent="0.2">
      <c r="E2608" s="1"/>
      <c r="G2608" s="1"/>
    </row>
    <row r="2609" spans="5:7" x14ac:dyDescent="0.2">
      <c r="E2609" s="1"/>
      <c r="G2609" s="1"/>
    </row>
    <row r="2610" spans="5:7" x14ac:dyDescent="0.2">
      <c r="E2610" s="1"/>
      <c r="G2610" s="1"/>
    </row>
    <row r="2611" spans="5:7" x14ac:dyDescent="0.2">
      <c r="E2611" s="1"/>
      <c r="G2611" s="1"/>
    </row>
    <row r="2612" spans="5:7" x14ac:dyDescent="0.2">
      <c r="E2612" s="1"/>
      <c r="G2612" s="1"/>
    </row>
    <row r="2613" spans="5:7" x14ac:dyDescent="0.2">
      <c r="E2613" s="1"/>
      <c r="G2613" s="1"/>
    </row>
    <row r="2614" spans="5:7" x14ac:dyDescent="0.2">
      <c r="E2614" s="1"/>
      <c r="G2614" s="1"/>
    </row>
    <row r="2615" spans="5:7" x14ac:dyDescent="0.2">
      <c r="E2615" s="1"/>
      <c r="G2615" s="1"/>
    </row>
    <row r="2616" spans="5:7" x14ac:dyDescent="0.2">
      <c r="E2616" s="1"/>
      <c r="G2616" s="1"/>
    </row>
    <row r="2617" spans="5:7" x14ac:dyDescent="0.2">
      <c r="E2617" s="1"/>
      <c r="G2617" s="1"/>
    </row>
    <row r="2618" spans="5:7" x14ac:dyDescent="0.2">
      <c r="E2618" s="1"/>
      <c r="G2618" s="1"/>
    </row>
    <row r="2619" spans="5:7" x14ac:dyDescent="0.2">
      <c r="E2619" s="1"/>
      <c r="G2619" s="1"/>
    </row>
    <row r="2620" spans="5:7" x14ac:dyDescent="0.2">
      <c r="E2620" s="1"/>
      <c r="G2620" s="1"/>
    </row>
    <row r="2621" spans="5:7" x14ac:dyDescent="0.2">
      <c r="E2621" s="1"/>
      <c r="G2621" s="1"/>
    </row>
    <row r="2622" spans="5:7" x14ac:dyDescent="0.2">
      <c r="E2622" s="1"/>
      <c r="G2622" s="1"/>
    </row>
    <row r="2623" spans="5:7" x14ac:dyDescent="0.2">
      <c r="E2623" s="1"/>
      <c r="G2623" s="1"/>
    </row>
    <row r="2624" spans="5:7" x14ac:dyDescent="0.2">
      <c r="E2624" s="1"/>
      <c r="G2624" s="1"/>
    </row>
    <row r="2625" spans="5:7" x14ac:dyDescent="0.2">
      <c r="E2625" s="1"/>
      <c r="G2625" s="1"/>
    </row>
    <row r="2626" spans="5:7" x14ac:dyDescent="0.2">
      <c r="E2626" s="1"/>
      <c r="G2626" s="1"/>
    </row>
    <row r="2627" spans="5:7" x14ac:dyDescent="0.2">
      <c r="E2627" s="1"/>
      <c r="G2627" s="1"/>
    </row>
    <row r="2628" spans="5:7" x14ac:dyDescent="0.2">
      <c r="E2628" s="1"/>
      <c r="G2628" s="1"/>
    </row>
    <row r="2629" spans="5:7" x14ac:dyDescent="0.2">
      <c r="E2629" s="1"/>
      <c r="G2629" s="1"/>
    </row>
    <row r="2630" spans="5:7" x14ac:dyDescent="0.2">
      <c r="E2630" s="1"/>
      <c r="G2630" s="1"/>
    </row>
    <row r="2631" spans="5:7" x14ac:dyDescent="0.2">
      <c r="E2631" s="1"/>
      <c r="G2631" s="1"/>
    </row>
    <row r="2632" spans="5:7" x14ac:dyDescent="0.2">
      <c r="E2632" s="1"/>
      <c r="G2632" s="1"/>
    </row>
    <row r="2633" spans="5:7" x14ac:dyDescent="0.2">
      <c r="E2633" s="1"/>
      <c r="G2633" s="1"/>
    </row>
    <row r="2634" spans="5:7" x14ac:dyDescent="0.2">
      <c r="E2634" s="1"/>
      <c r="G2634" s="1"/>
    </row>
    <row r="2635" spans="5:7" x14ac:dyDescent="0.2">
      <c r="E2635" s="1"/>
      <c r="G2635" s="1"/>
    </row>
    <row r="2636" spans="5:7" x14ac:dyDescent="0.2">
      <c r="E2636" s="1"/>
      <c r="G2636" s="1"/>
    </row>
    <row r="2637" spans="5:7" x14ac:dyDescent="0.2">
      <c r="E2637" s="1"/>
      <c r="G2637" s="1"/>
    </row>
    <row r="2638" spans="5:7" x14ac:dyDescent="0.2">
      <c r="E2638" s="1"/>
      <c r="G2638" s="1"/>
    </row>
    <row r="2639" spans="5:7" x14ac:dyDescent="0.2">
      <c r="E2639" s="1"/>
      <c r="G2639" s="1"/>
    </row>
    <row r="2640" spans="5:7" x14ac:dyDescent="0.2">
      <c r="E2640" s="1"/>
      <c r="G2640" s="1"/>
    </row>
    <row r="2641" spans="5:7" x14ac:dyDescent="0.2">
      <c r="E2641" s="1"/>
      <c r="G2641" s="1"/>
    </row>
    <row r="2642" spans="5:7" x14ac:dyDescent="0.2">
      <c r="E2642" s="1"/>
      <c r="G2642" s="1"/>
    </row>
    <row r="2643" spans="5:7" x14ac:dyDescent="0.2">
      <c r="E2643" s="1"/>
      <c r="G2643" s="1"/>
    </row>
    <row r="2644" spans="5:7" x14ac:dyDescent="0.2">
      <c r="E2644" s="1"/>
      <c r="G2644" s="1"/>
    </row>
    <row r="2645" spans="5:7" x14ac:dyDescent="0.2">
      <c r="E2645" s="1"/>
      <c r="G2645" s="1"/>
    </row>
    <row r="2646" spans="5:7" x14ac:dyDescent="0.2">
      <c r="E2646" s="1"/>
      <c r="G2646" s="1"/>
    </row>
    <row r="2647" spans="5:7" x14ac:dyDescent="0.2">
      <c r="E2647" s="1"/>
      <c r="G2647" s="1"/>
    </row>
    <row r="2648" spans="5:7" x14ac:dyDescent="0.2">
      <c r="E2648" s="1"/>
      <c r="G2648" s="1"/>
    </row>
    <row r="2649" spans="5:7" x14ac:dyDescent="0.2">
      <c r="E2649" s="1"/>
      <c r="G2649" s="1"/>
    </row>
    <row r="2650" spans="5:7" x14ac:dyDescent="0.2">
      <c r="E2650" s="1"/>
      <c r="G2650" s="1"/>
    </row>
    <row r="2651" spans="5:7" x14ac:dyDescent="0.2">
      <c r="E2651" s="1"/>
      <c r="G2651" s="1"/>
    </row>
    <row r="2652" spans="5:7" x14ac:dyDescent="0.2">
      <c r="E2652" s="1"/>
      <c r="G2652" s="1"/>
    </row>
    <row r="2653" spans="5:7" x14ac:dyDescent="0.2">
      <c r="E2653" s="1"/>
      <c r="G2653" s="1"/>
    </row>
    <row r="2654" spans="5:7" x14ac:dyDescent="0.2">
      <c r="E2654" s="1"/>
      <c r="G2654" s="1"/>
    </row>
    <row r="2655" spans="5:7" x14ac:dyDescent="0.2">
      <c r="E2655" s="1"/>
      <c r="G2655" s="1"/>
    </row>
    <row r="2656" spans="5:7" x14ac:dyDescent="0.2">
      <c r="E2656" s="1"/>
      <c r="G2656" s="1"/>
    </row>
    <row r="2657" spans="5:7" x14ac:dyDescent="0.2">
      <c r="E2657" s="1"/>
      <c r="G2657" s="1"/>
    </row>
    <row r="2658" spans="5:7" x14ac:dyDescent="0.2">
      <c r="E2658" s="1"/>
      <c r="G2658" s="1"/>
    </row>
    <row r="2659" spans="5:7" x14ac:dyDescent="0.2">
      <c r="E2659" s="1"/>
      <c r="G2659" s="1"/>
    </row>
    <row r="2660" spans="5:7" x14ac:dyDescent="0.2">
      <c r="E2660" s="1"/>
      <c r="G2660" s="1"/>
    </row>
    <row r="2661" spans="5:7" x14ac:dyDescent="0.2">
      <c r="E2661" s="1"/>
      <c r="G2661" s="1"/>
    </row>
    <row r="2662" spans="5:7" x14ac:dyDescent="0.2">
      <c r="E2662" s="1"/>
      <c r="G2662" s="1"/>
    </row>
    <row r="2663" spans="5:7" x14ac:dyDescent="0.2">
      <c r="E2663" s="1"/>
      <c r="G2663" s="1"/>
    </row>
    <row r="2664" spans="5:7" x14ac:dyDescent="0.2">
      <c r="E2664" s="1"/>
      <c r="G2664" s="1"/>
    </row>
    <row r="2665" spans="5:7" x14ac:dyDescent="0.2">
      <c r="E2665" s="1"/>
      <c r="G2665" s="1"/>
    </row>
    <row r="2666" spans="5:7" x14ac:dyDescent="0.2">
      <c r="E2666" s="1"/>
      <c r="G2666" s="1"/>
    </row>
    <row r="2667" spans="5:7" x14ac:dyDescent="0.2">
      <c r="E2667" s="1"/>
      <c r="G2667" s="1"/>
    </row>
    <row r="2668" spans="5:7" x14ac:dyDescent="0.2">
      <c r="E2668" s="1"/>
      <c r="G2668" s="1"/>
    </row>
    <row r="2669" spans="5:7" x14ac:dyDescent="0.2">
      <c r="E2669" s="1"/>
      <c r="G2669" s="1"/>
    </row>
    <row r="2670" spans="5:7" x14ac:dyDescent="0.2">
      <c r="E2670" s="1"/>
      <c r="G2670" s="1"/>
    </row>
    <row r="2671" spans="5:7" x14ac:dyDescent="0.2">
      <c r="E2671" s="1"/>
      <c r="G2671" s="1"/>
    </row>
    <row r="2672" spans="5:7" x14ac:dyDescent="0.2">
      <c r="E2672" s="1"/>
      <c r="G2672" s="1"/>
    </row>
    <row r="2673" spans="5:7" x14ac:dyDescent="0.2">
      <c r="E2673" s="1"/>
      <c r="G2673" s="1"/>
    </row>
    <row r="2674" spans="5:7" x14ac:dyDescent="0.2">
      <c r="E2674" s="1"/>
      <c r="G2674" s="1"/>
    </row>
    <row r="2675" spans="5:7" x14ac:dyDescent="0.2">
      <c r="E2675" s="1"/>
      <c r="G2675" s="1"/>
    </row>
    <row r="2676" spans="5:7" x14ac:dyDescent="0.2">
      <c r="E2676" s="1"/>
      <c r="G2676" s="1"/>
    </row>
    <row r="2677" spans="5:7" x14ac:dyDescent="0.2">
      <c r="E2677" s="1"/>
      <c r="G2677" s="1"/>
    </row>
    <row r="2678" spans="5:7" x14ac:dyDescent="0.2">
      <c r="E2678" s="1"/>
      <c r="G2678" s="1"/>
    </row>
    <row r="2679" spans="5:7" x14ac:dyDescent="0.2">
      <c r="E2679" s="1"/>
      <c r="G2679" s="1"/>
    </row>
    <row r="2680" spans="5:7" x14ac:dyDescent="0.2">
      <c r="E2680" s="1"/>
      <c r="G2680" s="1"/>
    </row>
    <row r="2681" spans="5:7" x14ac:dyDescent="0.2">
      <c r="E2681" s="1"/>
      <c r="G2681" s="1"/>
    </row>
    <row r="2682" spans="5:7" x14ac:dyDescent="0.2">
      <c r="E2682" s="1"/>
      <c r="G2682" s="1"/>
    </row>
    <row r="2683" spans="5:7" x14ac:dyDescent="0.2">
      <c r="E2683" s="1"/>
      <c r="G2683" s="1"/>
    </row>
    <row r="2684" spans="5:7" x14ac:dyDescent="0.2">
      <c r="E2684" s="1"/>
      <c r="G2684" s="1"/>
    </row>
    <row r="2685" spans="5:7" x14ac:dyDescent="0.2">
      <c r="E2685" s="1"/>
      <c r="G2685" s="1"/>
    </row>
    <row r="2686" spans="5:7" x14ac:dyDescent="0.2">
      <c r="E2686" s="1"/>
      <c r="G2686" s="1"/>
    </row>
    <row r="2687" spans="5:7" x14ac:dyDescent="0.2">
      <c r="E2687" s="1"/>
      <c r="G2687" s="1"/>
    </row>
    <row r="2688" spans="5:7" x14ac:dyDescent="0.2">
      <c r="E2688" s="1"/>
      <c r="G2688" s="1"/>
    </row>
    <row r="2689" spans="5:7" x14ac:dyDescent="0.2">
      <c r="E2689" s="1"/>
      <c r="G2689" s="1"/>
    </row>
    <row r="2690" spans="5:7" x14ac:dyDescent="0.2">
      <c r="E2690" s="1"/>
      <c r="G2690" s="1"/>
    </row>
    <row r="2691" spans="5:7" x14ac:dyDescent="0.2">
      <c r="E2691" s="1"/>
      <c r="G2691" s="1"/>
    </row>
    <row r="2692" spans="5:7" x14ac:dyDescent="0.2">
      <c r="E2692" s="1"/>
      <c r="G2692" s="1"/>
    </row>
    <row r="2693" spans="5:7" x14ac:dyDescent="0.2">
      <c r="E2693" s="1"/>
      <c r="G2693" s="1"/>
    </row>
    <row r="2694" spans="5:7" x14ac:dyDescent="0.2">
      <c r="E2694" s="1"/>
      <c r="G2694" s="1"/>
    </row>
    <row r="2695" spans="5:7" x14ac:dyDescent="0.2">
      <c r="E2695" s="1"/>
      <c r="G2695" s="1"/>
    </row>
    <row r="2696" spans="5:7" x14ac:dyDescent="0.2">
      <c r="E2696" s="1"/>
      <c r="G2696" s="1"/>
    </row>
    <row r="2697" spans="5:7" x14ac:dyDescent="0.2">
      <c r="E2697" s="1"/>
      <c r="G2697" s="1"/>
    </row>
    <row r="2698" spans="5:7" x14ac:dyDescent="0.2">
      <c r="E2698" s="1"/>
      <c r="G2698" s="1"/>
    </row>
    <row r="2699" spans="5:7" x14ac:dyDescent="0.2">
      <c r="E2699" s="1"/>
      <c r="G2699" s="1"/>
    </row>
    <row r="2700" spans="5:7" x14ac:dyDescent="0.2">
      <c r="E2700" s="1"/>
      <c r="G2700" s="1"/>
    </row>
    <row r="2701" spans="5:7" x14ac:dyDescent="0.2">
      <c r="E2701" s="1"/>
      <c r="G2701" s="1"/>
    </row>
    <row r="2702" spans="5:7" x14ac:dyDescent="0.2">
      <c r="E2702" s="1"/>
      <c r="G2702" s="1"/>
    </row>
    <row r="2703" spans="5:7" x14ac:dyDescent="0.2">
      <c r="E2703" s="1"/>
      <c r="G2703" s="1"/>
    </row>
    <row r="2704" spans="5:7" x14ac:dyDescent="0.2">
      <c r="E2704" s="1"/>
      <c r="G2704" s="1"/>
    </row>
    <row r="2705" spans="5:7" x14ac:dyDescent="0.2">
      <c r="E2705" s="1"/>
      <c r="G2705" s="1"/>
    </row>
    <row r="2706" spans="5:7" x14ac:dyDescent="0.2">
      <c r="E2706" s="1"/>
      <c r="G2706" s="1"/>
    </row>
    <row r="2707" spans="5:7" x14ac:dyDescent="0.2">
      <c r="E2707" s="1"/>
      <c r="G2707" s="1"/>
    </row>
    <row r="2708" spans="5:7" x14ac:dyDescent="0.2">
      <c r="E2708" s="1"/>
      <c r="G2708" s="1"/>
    </row>
    <row r="2709" spans="5:7" x14ac:dyDescent="0.2">
      <c r="E2709" s="1"/>
      <c r="G2709" s="1"/>
    </row>
    <row r="2710" spans="5:7" x14ac:dyDescent="0.2">
      <c r="E2710" s="1"/>
      <c r="G2710" s="1"/>
    </row>
    <row r="2711" spans="5:7" x14ac:dyDescent="0.2">
      <c r="E2711" s="1"/>
      <c r="G2711" s="1"/>
    </row>
    <row r="2712" spans="5:7" x14ac:dyDescent="0.2">
      <c r="E2712" s="1"/>
      <c r="G2712" s="1"/>
    </row>
    <row r="2713" spans="5:7" x14ac:dyDescent="0.2">
      <c r="E2713" s="1"/>
      <c r="G2713" s="1"/>
    </row>
    <row r="2714" spans="5:7" x14ac:dyDescent="0.2">
      <c r="E2714" s="1"/>
      <c r="G2714" s="1"/>
    </row>
    <row r="2715" spans="5:7" x14ac:dyDescent="0.2">
      <c r="E2715" s="1"/>
      <c r="G2715" s="1"/>
    </row>
    <row r="2716" spans="5:7" x14ac:dyDescent="0.2">
      <c r="E2716" s="1"/>
      <c r="G2716" s="1"/>
    </row>
    <row r="2717" spans="5:7" x14ac:dyDescent="0.2">
      <c r="E2717" s="1"/>
      <c r="G2717" s="1"/>
    </row>
    <row r="2718" spans="5:7" x14ac:dyDescent="0.2">
      <c r="E2718" s="1"/>
      <c r="G2718" s="1"/>
    </row>
    <row r="2719" spans="5:7" x14ac:dyDescent="0.2">
      <c r="E2719" s="1"/>
      <c r="G2719" s="1"/>
    </row>
    <row r="2720" spans="5:7" x14ac:dyDescent="0.2">
      <c r="E2720" s="1"/>
      <c r="G2720" s="1"/>
    </row>
    <row r="2721" spans="5:7" x14ac:dyDescent="0.2">
      <c r="E2721" s="1"/>
      <c r="G2721" s="1"/>
    </row>
    <row r="2722" spans="5:7" x14ac:dyDescent="0.2">
      <c r="E2722" s="1"/>
      <c r="G2722" s="1"/>
    </row>
    <row r="2723" spans="5:7" x14ac:dyDescent="0.2">
      <c r="E2723" s="1"/>
      <c r="G2723" s="1"/>
    </row>
    <row r="2724" spans="5:7" x14ac:dyDescent="0.2">
      <c r="E2724" s="1"/>
      <c r="G2724" s="1"/>
    </row>
    <row r="2725" spans="5:7" x14ac:dyDescent="0.2">
      <c r="E2725" s="1"/>
      <c r="G2725" s="1"/>
    </row>
    <row r="2726" spans="5:7" x14ac:dyDescent="0.2">
      <c r="E2726" s="1"/>
      <c r="G2726" s="1"/>
    </row>
    <row r="2727" spans="5:7" x14ac:dyDescent="0.2">
      <c r="E2727" s="1"/>
      <c r="G2727" s="1"/>
    </row>
    <row r="2728" spans="5:7" x14ac:dyDescent="0.2">
      <c r="E2728" s="1"/>
      <c r="G2728" s="1"/>
    </row>
    <row r="2729" spans="5:7" x14ac:dyDescent="0.2">
      <c r="E2729" s="1"/>
      <c r="G2729" s="1"/>
    </row>
    <row r="2730" spans="5:7" x14ac:dyDescent="0.2">
      <c r="E2730" s="1"/>
      <c r="G2730" s="1"/>
    </row>
    <row r="2731" spans="5:7" x14ac:dyDescent="0.2">
      <c r="E2731" s="1"/>
      <c r="G2731" s="1"/>
    </row>
    <row r="2732" spans="5:7" x14ac:dyDescent="0.2">
      <c r="E2732" s="1"/>
      <c r="G2732" s="1"/>
    </row>
    <row r="2733" spans="5:7" x14ac:dyDescent="0.2">
      <c r="E2733" s="1"/>
      <c r="G2733" s="1"/>
    </row>
    <row r="2734" spans="5:7" x14ac:dyDescent="0.2">
      <c r="E2734" s="1"/>
      <c r="G2734" s="1"/>
    </row>
    <row r="2735" spans="5:7" x14ac:dyDescent="0.2">
      <c r="E2735" s="1"/>
      <c r="G2735" s="1"/>
    </row>
    <row r="2736" spans="5:7" x14ac:dyDescent="0.2">
      <c r="E2736" s="1"/>
      <c r="G2736" s="1"/>
    </row>
    <row r="2737" spans="5:7" x14ac:dyDescent="0.2">
      <c r="E2737" s="1"/>
      <c r="G2737" s="1"/>
    </row>
    <row r="2738" spans="5:7" x14ac:dyDescent="0.2">
      <c r="E2738" s="1"/>
      <c r="G2738" s="1"/>
    </row>
    <row r="2739" spans="5:7" x14ac:dyDescent="0.2">
      <c r="E2739" s="1"/>
      <c r="G2739" s="1"/>
    </row>
    <row r="2740" spans="5:7" x14ac:dyDescent="0.2">
      <c r="E2740" s="1"/>
      <c r="G2740" s="1"/>
    </row>
    <row r="2741" spans="5:7" x14ac:dyDescent="0.2">
      <c r="E2741" s="1"/>
      <c r="G2741" s="1"/>
    </row>
    <row r="2742" spans="5:7" x14ac:dyDescent="0.2">
      <c r="E2742" s="1"/>
      <c r="G2742" s="1"/>
    </row>
    <row r="2743" spans="5:7" x14ac:dyDescent="0.2">
      <c r="E2743" s="1"/>
      <c r="G2743" s="1"/>
    </row>
    <row r="2744" spans="5:7" x14ac:dyDescent="0.2">
      <c r="E2744" s="1"/>
      <c r="G2744" s="1"/>
    </row>
    <row r="2745" spans="5:7" x14ac:dyDescent="0.2">
      <c r="E2745" s="1"/>
      <c r="G2745" s="1"/>
    </row>
    <row r="2746" spans="5:7" x14ac:dyDescent="0.2">
      <c r="E2746" s="1"/>
      <c r="G2746" s="1"/>
    </row>
    <row r="2747" spans="5:7" x14ac:dyDescent="0.2">
      <c r="E2747" s="1"/>
      <c r="G2747" s="1"/>
    </row>
    <row r="2748" spans="5:7" x14ac:dyDescent="0.2">
      <c r="E2748" s="1"/>
      <c r="G2748" s="1"/>
    </row>
    <row r="2749" spans="5:7" x14ac:dyDescent="0.2">
      <c r="E2749" s="1"/>
      <c r="G2749" s="1"/>
    </row>
    <row r="2750" spans="5:7" x14ac:dyDescent="0.2">
      <c r="E2750" s="1"/>
      <c r="G2750" s="1"/>
    </row>
    <row r="2751" spans="5:7" x14ac:dyDescent="0.2">
      <c r="E2751" s="1"/>
      <c r="G2751" s="1"/>
    </row>
    <row r="2752" spans="5:7" x14ac:dyDescent="0.2">
      <c r="E2752" s="1"/>
      <c r="G2752" s="1"/>
    </row>
    <row r="2753" spans="5:7" x14ac:dyDescent="0.2">
      <c r="E2753" s="1"/>
      <c r="G2753" s="1"/>
    </row>
    <row r="2754" spans="5:7" x14ac:dyDescent="0.2">
      <c r="E2754" s="1"/>
      <c r="G2754" s="1"/>
    </row>
    <row r="2755" spans="5:7" x14ac:dyDescent="0.2">
      <c r="E2755" s="1"/>
      <c r="G2755" s="1"/>
    </row>
    <row r="2756" spans="5:7" x14ac:dyDescent="0.2">
      <c r="E2756" s="1"/>
      <c r="G2756" s="1"/>
    </row>
    <row r="2757" spans="5:7" x14ac:dyDescent="0.2">
      <c r="E2757" s="1"/>
      <c r="G2757" s="1"/>
    </row>
    <row r="2758" spans="5:7" x14ac:dyDescent="0.2">
      <c r="E2758" s="1"/>
      <c r="G2758" s="1"/>
    </row>
    <row r="2759" spans="5:7" x14ac:dyDescent="0.2">
      <c r="E2759" s="1"/>
      <c r="G2759" s="1"/>
    </row>
    <row r="2760" spans="5:7" x14ac:dyDescent="0.2">
      <c r="E2760" s="1"/>
      <c r="G2760" s="1"/>
    </row>
    <row r="2761" spans="5:7" x14ac:dyDescent="0.2">
      <c r="E2761" s="1"/>
      <c r="G2761" s="1"/>
    </row>
    <row r="2762" spans="5:7" x14ac:dyDescent="0.2">
      <c r="E2762" s="1"/>
      <c r="G2762" s="1"/>
    </row>
    <row r="2763" spans="5:7" x14ac:dyDescent="0.2">
      <c r="E2763" s="1"/>
      <c r="G2763" s="1"/>
    </row>
    <row r="2764" spans="5:7" x14ac:dyDescent="0.2">
      <c r="E2764" s="1"/>
      <c r="G2764" s="1"/>
    </row>
    <row r="2765" spans="5:7" x14ac:dyDescent="0.2">
      <c r="E2765" s="1"/>
      <c r="G2765" s="1"/>
    </row>
    <row r="2766" spans="5:7" x14ac:dyDescent="0.2">
      <c r="E2766" s="1"/>
      <c r="G2766" s="1"/>
    </row>
    <row r="2767" spans="5:7" x14ac:dyDescent="0.2">
      <c r="E2767" s="1"/>
      <c r="G2767" s="1"/>
    </row>
    <row r="2768" spans="5:7" x14ac:dyDescent="0.2">
      <c r="E2768" s="1"/>
      <c r="G2768" s="1"/>
    </row>
    <row r="2769" spans="5:7" x14ac:dyDescent="0.2">
      <c r="E2769" s="1"/>
      <c r="G2769" s="1"/>
    </row>
    <row r="2770" spans="5:7" x14ac:dyDescent="0.2">
      <c r="E2770" s="1"/>
      <c r="G2770" s="1"/>
    </row>
    <row r="2771" spans="5:7" x14ac:dyDescent="0.2">
      <c r="E2771" s="1"/>
      <c r="G2771" s="1"/>
    </row>
    <row r="2772" spans="5:7" x14ac:dyDescent="0.2">
      <c r="E2772" s="1"/>
      <c r="G2772" s="1"/>
    </row>
    <row r="2773" spans="5:7" x14ac:dyDescent="0.2">
      <c r="E2773" s="1"/>
      <c r="G2773" s="1"/>
    </row>
    <row r="2774" spans="5:7" x14ac:dyDescent="0.2">
      <c r="E2774" s="1"/>
      <c r="G2774" s="1"/>
    </row>
    <row r="2775" spans="5:7" x14ac:dyDescent="0.2">
      <c r="E2775" s="1"/>
      <c r="G2775" s="1"/>
    </row>
    <row r="2776" spans="5:7" x14ac:dyDescent="0.2">
      <c r="E2776" s="1"/>
      <c r="G2776" s="1"/>
    </row>
    <row r="2777" spans="5:7" x14ac:dyDescent="0.2">
      <c r="E2777" s="1"/>
      <c r="G2777" s="1"/>
    </row>
    <row r="2778" spans="5:7" x14ac:dyDescent="0.2">
      <c r="E2778" s="1"/>
      <c r="G2778" s="1"/>
    </row>
    <row r="2779" spans="5:7" x14ac:dyDescent="0.2">
      <c r="E2779" s="1"/>
      <c r="G2779" s="1"/>
    </row>
    <row r="2780" spans="5:7" x14ac:dyDescent="0.2">
      <c r="E2780" s="1"/>
      <c r="G2780" s="1"/>
    </row>
    <row r="2781" spans="5:7" x14ac:dyDescent="0.2">
      <c r="E2781" s="1"/>
      <c r="G2781" s="1"/>
    </row>
    <row r="2782" spans="5:7" x14ac:dyDescent="0.2">
      <c r="E2782" s="1"/>
      <c r="G2782" s="1"/>
    </row>
    <row r="2783" spans="5:7" x14ac:dyDescent="0.2">
      <c r="E2783" s="1"/>
      <c r="G2783" s="1"/>
    </row>
    <row r="2784" spans="5:7" x14ac:dyDescent="0.2">
      <c r="E2784" s="1"/>
      <c r="G2784" s="1"/>
    </row>
    <row r="2785" spans="5:7" x14ac:dyDescent="0.2">
      <c r="E2785" s="1"/>
      <c r="G2785" s="1"/>
    </row>
    <row r="2786" spans="5:7" x14ac:dyDescent="0.2">
      <c r="E2786" s="1"/>
      <c r="G2786" s="1"/>
    </row>
    <row r="2787" spans="5:7" x14ac:dyDescent="0.2">
      <c r="E2787" s="1"/>
      <c r="G2787" s="1"/>
    </row>
    <row r="2788" spans="5:7" x14ac:dyDescent="0.2">
      <c r="E2788" s="1"/>
      <c r="G2788" s="1"/>
    </row>
    <row r="2789" spans="5:7" x14ac:dyDescent="0.2">
      <c r="E2789" s="1"/>
      <c r="G2789" s="1"/>
    </row>
    <row r="2790" spans="5:7" x14ac:dyDescent="0.2">
      <c r="E2790" s="1"/>
      <c r="G2790" s="1"/>
    </row>
    <row r="2791" spans="5:7" x14ac:dyDescent="0.2">
      <c r="E2791" s="1"/>
      <c r="G2791" s="1"/>
    </row>
    <row r="2792" spans="5:7" x14ac:dyDescent="0.2">
      <c r="E2792" s="1"/>
      <c r="G2792" s="1"/>
    </row>
    <row r="2793" spans="5:7" x14ac:dyDescent="0.2">
      <c r="E2793" s="1"/>
      <c r="G2793" s="1"/>
    </row>
    <row r="2794" spans="5:7" x14ac:dyDescent="0.2">
      <c r="E2794" s="1"/>
      <c r="G2794" s="1"/>
    </row>
    <row r="2795" spans="5:7" x14ac:dyDescent="0.2">
      <c r="E2795" s="1"/>
      <c r="G2795" s="1"/>
    </row>
    <row r="2796" spans="5:7" x14ac:dyDescent="0.2">
      <c r="E2796" s="1"/>
      <c r="G2796" s="1"/>
    </row>
    <row r="2797" spans="5:7" x14ac:dyDescent="0.2">
      <c r="E2797" s="1"/>
      <c r="G2797" s="1"/>
    </row>
    <row r="2798" spans="5:7" x14ac:dyDescent="0.2">
      <c r="E2798" s="1"/>
      <c r="G2798" s="1"/>
    </row>
    <row r="2799" spans="5:7" x14ac:dyDescent="0.2">
      <c r="E2799" s="1"/>
      <c r="G2799" s="1"/>
    </row>
    <row r="2800" spans="5:7" x14ac:dyDescent="0.2">
      <c r="E2800" s="1"/>
      <c r="G2800" s="1"/>
    </row>
    <row r="2801" spans="5:7" x14ac:dyDescent="0.2">
      <c r="E2801" s="1"/>
      <c r="G2801" s="1"/>
    </row>
    <row r="2802" spans="5:7" x14ac:dyDescent="0.2">
      <c r="E2802" s="1"/>
      <c r="G2802" s="1"/>
    </row>
    <row r="2803" spans="5:7" x14ac:dyDescent="0.2">
      <c r="E2803" s="1"/>
      <c r="G2803" s="1"/>
    </row>
    <row r="2804" spans="5:7" x14ac:dyDescent="0.2">
      <c r="E2804" s="1"/>
      <c r="G2804" s="1"/>
    </row>
    <row r="2805" spans="5:7" x14ac:dyDescent="0.2">
      <c r="E2805" s="1"/>
      <c r="G2805" s="1"/>
    </row>
    <row r="2806" spans="5:7" x14ac:dyDescent="0.2">
      <c r="E2806" s="1"/>
      <c r="G2806" s="1"/>
    </row>
    <row r="2807" spans="5:7" x14ac:dyDescent="0.2">
      <c r="E2807" s="1"/>
      <c r="G2807" s="1"/>
    </row>
    <row r="2808" spans="5:7" x14ac:dyDescent="0.2">
      <c r="E2808" s="1"/>
      <c r="G2808" s="1"/>
    </row>
    <row r="2809" spans="5:7" x14ac:dyDescent="0.2">
      <c r="E2809" s="1"/>
      <c r="G2809" s="1"/>
    </row>
    <row r="2810" spans="5:7" x14ac:dyDescent="0.2">
      <c r="E2810" s="1"/>
      <c r="G2810" s="1"/>
    </row>
    <row r="2811" spans="5:7" x14ac:dyDescent="0.2">
      <c r="E2811" s="1"/>
      <c r="G2811" s="1"/>
    </row>
    <row r="2812" spans="5:7" x14ac:dyDescent="0.2">
      <c r="E2812" s="1"/>
      <c r="G2812" s="1"/>
    </row>
    <row r="2813" spans="5:7" x14ac:dyDescent="0.2">
      <c r="E2813" s="1"/>
      <c r="G2813" s="1"/>
    </row>
    <row r="2814" spans="5:7" x14ac:dyDescent="0.2">
      <c r="E2814" s="1"/>
      <c r="G2814" s="1"/>
    </row>
    <row r="2815" spans="5:7" x14ac:dyDescent="0.2">
      <c r="E2815" s="1"/>
      <c r="G2815" s="1"/>
    </row>
    <row r="2816" spans="5:7" x14ac:dyDescent="0.2">
      <c r="E2816" s="1"/>
      <c r="G2816" s="1"/>
    </row>
    <row r="2817" spans="5:7" x14ac:dyDescent="0.2">
      <c r="E2817" s="1"/>
      <c r="G2817" s="1"/>
    </row>
    <row r="2818" spans="5:7" x14ac:dyDescent="0.2">
      <c r="E2818" s="1"/>
      <c r="G2818" s="1"/>
    </row>
    <row r="2819" spans="5:7" x14ac:dyDescent="0.2">
      <c r="E2819" s="1"/>
      <c r="G2819" s="1"/>
    </row>
    <row r="2820" spans="5:7" x14ac:dyDescent="0.2">
      <c r="E2820" s="1"/>
      <c r="G2820" s="1"/>
    </row>
    <row r="2821" spans="5:7" x14ac:dyDescent="0.2">
      <c r="E2821" s="1"/>
      <c r="G2821" s="1"/>
    </row>
    <row r="2822" spans="5:7" x14ac:dyDescent="0.2">
      <c r="E2822" s="1"/>
      <c r="G2822" s="1"/>
    </row>
    <row r="2823" spans="5:7" x14ac:dyDescent="0.2">
      <c r="E2823" s="1"/>
      <c r="G2823" s="1"/>
    </row>
    <row r="2824" spans="5:7" x14ac:dyDescent="0.2">
      <c r="E2824" s="1"/>
      <c r="G2824" s="1"/>
    </row>
    <row r="2825" spans="5:7" x14ac:dyDescent="0.2">
      <c r="E2825" s="1"/>
      <c r="G2825" s="1"/>
    </row>
    <row r="2826" spans="5:7" x14ac:dyDescent="0.2">
      <c r="E2826" s="1"/>
      <c r="G2826" s="1"/>
    </row>
    <row r="2827" spans="5:7" x14ac:dyDescent="0.2">
      <c r="E2827" s="1"/>
      <c r="G2827" s="1"/>
    </row>
    <row r="2828" spans="5:7" x14ac:dyDescent="0.2">
      <c r="E2828" s="1"/>
      <c r="G2828" s="1"/>
    </row>
    <row r="2829" spans="5:7" x14ac:dyDescent="0.2">
      <c r="E2829" s="1"/>
      <c r="G2829" s="1"/>
    </row>
    <row r="2830" spans="5:7" x14ac:dyDescent="0.2">
      <c r="E2830" s="1"/>
      <c r="G2830" s="1"/>
    </row>
    <row r="2831" spans="5:7" x14ac:dyDescent="0.2">
      <c r="E2831" s="1"/>
      <c r="G2831" s="1"/>
    </row>
    <row r="2832" spans="5:7" x14ac:dyDescent="0.2">
      <c r="E2832" s="1"/>
      <c r="G2832" s="1"/>
    </row>
    <row r="2833" spans="5:7" x14ac:dyDescent="0.2">
      <c r="E2833" s="1"/>
      <c r="G2833" s="1"/>
    </row>
    <row r="2834" spans="5:7" x14ac:dyDescent="0.2">
      <c r="E2834" s="1"/>
      <c r="G2834" s="1"/>
    </row>
    <row r="2835" spans="5:7" x14ac:dyDescent="0.2">
      <c r="E2835" s="1"/>
      <c r="G2835" s="1"/>
    </row>
    <row r="2836" spans="5:7" x14ac:dyDescent="0.2">
      <c r="E2836" s="1"/>
      <c r="G2836" s="1"/>
    </row>
    <row r="2837" spans="5:7" x14ac:dyDescent="0.2">
      <c r="E2837" s="1"/>
      <c r="G2837" s="1"/>
    </row>
    <row r="2838" spans="5:7" x14ac:dyDescent="0.2">
      <c r="E2838" s="1"/>
      <c r="G2838" s="1"/>
    </row>
    <row r="2839" spans="5:7" x14ac:dyDescent="0.2">
      <c r="E2839" s="1"/>
      <c r="G2839" s="1"/>
    </row>
    <row r="2840" spans="5:7" x14ac:dyDescent="0.2">
      <c r="E2840" s="1"/>
      <c r="G2840" s="1"/>
    </row>
    <row r="2841" spans="5:7" x14ac:dyDescent="0.2">
      <c r="E2841" s="1"/>
      <c r="G2841" s="1"/>
    </row>
    <row r="2842" spans="5:7" x14ac:dyDescent="0.2">
      <c r="E2842" s="1"/>
      <c r="G2842" s="1"/>
    </row>
    <row r="2843" spans="5:7" x14ac:dyDescent="0.2">
      <c r="E2843" s="1"/>
      <c r="G2843" s="1"/>
    </row>
    <row r="2844" spans="5:7" x14ac:dyDescent="0.2">
      <c r="E2844" s="1"/>
      <c r="G2844" s="1"/>
    </row>
    <row r="2845" spans="5:7" x14ac:dyDescent="0.2">
      <c r="E2845" s="1"/>
      <c r="G2845" s="1"/>
    </row>
    <row r="2846" spans="5:7" x14ac:dyDescent="0.2">
      <c r="E2846" s="1"/>
      <c r="G2846" s="1"/>
    </row>
    <row r="2847" spans="5:7" x14ac:dyDescent="0.2">
      <c r="E2847" s="1"/>
      <c r="G2847" s="1"/>
    </row>
    <row r="2848" spans="5:7" x14ac:dyDescent="0.2">
      <c r="E2848" s="1"/>
      <c r="G2848" s="1"/>
    </row>
    <row r="2849" spans="5:7" x14ac:dyDescent="0.2">
      <c r="E2849" s="1"/>
      <c r="G2849" s="1"/>
    </row>
    <row r="2850" spans="5:7" x14ac:dyDescent="0.2">
      <c r="E2850" s="1"/>
      <c r="G2850" s="1"/>
    </row>
    <row r="2851" spans="5:7" x14ac:dyDescent="0.2">
      <c r="E2851" s="1"/>
      <c r="G2851" s="1"/>
    </row>
    <row r="2852" spans="5:7" x14ac:dyDescent="0.2">
      <c r="E2852" s="1"/>
      <c r="G2852" s="1"/>
    </row>
    <row r="2853" spans="5:7" x14ac:dyDescent="0.2">
      <c r="E2853" s="1"/>
      <c r="G2853" s="1"/>
    </row>
    <row r="2854" spans="5:7" x14ac:dyDescent="0.2">
      <c r="E2854" s="1"/>
      <c r="G2854" s="1"/>
    </row>
    <row r="2855" spans="5:7" x14ac:dyDescent="0.2">
      <c r="E2855" s="1"/>
      <c r="G2855" s="1"/>
    </row>
    <row r="2856" spans="5:7" x14ac:dyDescent="0.2">
      <c r="E2856" s="1"/>
      <c r="G2856" s="1"/>
    </row>
    <row r="2857" spans="5:7" x14ac:dyDescent="0.2">
      <c r="E2857" s="1"/>
      <c r="G2857" s="1"/>
    </row>
    <row r="2858" spans="5:7" x14ac:dyDescent="0.2">
      <c r="E2858" s="1"/>
      <c r="G2858" s="1"/>
    </row>
    <row r="2859" spans="5:7" x14ac:dyDescent="0.2">
      <c r="E2859" s="1"/>
      <c r="G2859" s="1"/>
    </row>
    <row r="2860" spans="5:7" x14ac:dyDescent="0.2">
      <c r="E2860" s="1"/>
      <c r="G2860" s="1"/>
    </row>
    <row r="2861" spans="5:7" x14ac:dyDescent="0.2">
      <c r="E2861" s="1"/>
      <c r="G2861" s="1"/>
    </row>
    <row r="2862" spans="5:7" x14ac:dyDescent="0.2">
      <c r="E2862" s="1"/>
      <c r="G2862" s="1"/>
    </row>
    <row r="2863" spans="5:7" x14ac:dyDescent="0.2">
      <c r="E2863" s="1"/>
      <c r="G2863" s="1"/>
    </row>
    <row r="2864" spans="5:7" x14ac:dyDescent="0.2">
      <c r="E2864" s="1"/>
      <c r="G2864" s="1"/>
    </row>
    <row r="2865" spans="5:7" x14ac:dyDescent="0.2">
      <c r="E2865" s="1"/>
      <c r="G2865" s="1"/>
    </row>
    <row r="2866" spans="5:7" x14ac:dyDescent="0.2">
      <c r="E2866" s="1"/>
      <c r="G2866" s="1"/>
    </row>
    <row r="2867" spans="5:7" x14ac:dyDescent="0.2">
      <c r="E2867" s="1"/>
      <c r="G2867" s="1"/>
    </row>
    <row r="2868" spans="5:7" x14ac:dyDescent="0.2">
      <c r="E2868" s="1"/>
      <c r="G2868" s="1"/>
    </row>
    <row r="2869" spans="5:7" x14ac:dyDescent="0.2">
      <c r="E2869" s="1"/>
      <c r="G2869" s="1"/>
    </row>
    <row r="2870" spans="5:7" x14ac:dyDescent="0.2">
      <c r="E2870" s="1"/>
      <c r="G2870" s="1"/>
    </row>
    <row r="2871" spans="5:7" x14ac:dyDescent="0.2">
      <c r="E2871" s="1"/>
      <c r="G2871" s="1"/>
    </row>
    <row r="2872" spans="5:7" x14ac:dyDescent="0.2">
      <c r="E2872" s="1"/>
      <c r="G2872" s="1"/>
    </row>
    <row r="2873" spans="5:7" x14ac:dyDescent="0.2">
      <c r="E2873" s="1"/>
      <c r="G2873" s="1"/>
    </row>
    <row r="2874" spans="5:7" x14ac:dyDescent="0.2">
      <c r="E2874" s="1"/>
      <c r="G2874" s="1"/>
    </row>
    <row r="2875" spans="5:7" x14ac:dyDescent="0.2">
      <c r="E2875" s="1"/>
      <c r="G2875" s="1"/>
    </row>
    <row r="2876" spans="5:7" x14ac:dyDescent="0.2">
      <c r="E2876" s="1"/>
      <c r="G2876" s="1"/>
    </row>
    <row r="2877" spans="5:7" x14ac:dyDescent="0.2">
      <c r="E2877" s="1"/>
      <c r="G2877" s="1"/>
    </row>
    <row r="2878" spans="5:7" x14ac:dyDescent="0.2">
      <c r="E2878" s="1"/>
      <c r="G2878" s="1"/>
    </row>
    <row r="2879" spans="5:7" x14ac:dyDescent="0.2">
      <c r="E2879" s="1"/>
      <c r="G2879" s="1"/>
    </row>
    <row r="2880" spans="5:7" x14ac:dyDescent="0.2">
      <c r="E2880" s="1"/>
      <c r="G2880" s="1"/>
    </row>
    <row r="2881" spans="5:7" x14ac:dyDescent="0.2">
      <c r="E2881" s="1"/>
      <c r="G2881" s="1"/>
    </row>
    <row r="2882" spans="5:7" x14ac:dyDescent="0.2">
      <c r="E2882" s="1"/>
      <c r="G2882" s="1"/>
    </row>
    <row r="2883" spans="5:7" x14ac:dyDescent="0.2">
      <c r="E2883" s="1"/>
      <c r="G2883" s="1"/>
    </row>
    <row r="2884" spans="5:7" x14ac:dyDescent="0.2">
      <c r="E2884" s="1"/>
      <c r="G2884" s="1"/>
    </row>
    <row r="2885" spans="5:7" x14ac:dyDescent="0.2">
      <c r="E2885" s="1"/>
      <c r="G2885" s="1"/>
    </row>
    <row r="2886" spans="5:7" x14ac:dyDescent="0.2">
      <c r="E2886" s="1"/>
      <c r="G2886" s="1"/>
    </row>
    <row r="2887" spans="5:7" x14ac:dyDescent="0.2">
      <c r="E2887" s="1"/>
      <c r="G2887" s="1"/>
    </row>
    <row r="2888" spans="5:7" x14ac:dyDescent="0.2">
      <c r="E2888" s="1"/>
      <c r="G2888" s="1"/>
    </row>
    <row r="2889" spans="5:7" x14ac:dyDescent="0.2">
      <c r="E2889" s="1"/>
      <c r="G2889" s="1"/>
    </row>
    <row r="2890" spans="5:7" x14ac:dyDescent="0.2">
      <c r="E2890" s="1"/>
      <c r="G2890" s="1"/>
    </row>
    <row r="2891" spans="5:7" x14ac:dyDescent="0.2">
      <c r="E2891" s="1"/>
      <c r="G2891" s="1"/>
    </row>
    <row r="2892" spans="5:7" x14ac:dyDescent="0.2">
      <c r="E2892" s="1"/>
      <c r="G2892" s="1"/>
    </row>
    <row r="2893" spans="5:7" x14ac:dyDescent="0.2">
      <c r="E2893" s="1"/>
      <c r="G2893" s="1"/>
    </row>
    <row r="2894" spans="5:7" x14ac:dyDescent="0.2">
      <c r="E2894" s="1"/>
      <c r="G2894" s="1"/>
    </row>
    <row r="2895" spans="5:7" x14ac:dyDescent="0.2">
      <c r="E2895" s="1"/>
      <c r="G2895" s="1"/>
    </row>
    <row r="2896" spans="5:7" x14ac:dyDescent="0.2">
      <c r="E2896" s="1"/>
      <c r="G2896" s="1"/>
    </row>
    <row r="2897" spans="5:7" x14ac:dyDescent="0.2">
      <c r="E2897" s="1"/>
      <c r="G2897" s="1"/>
    </row>
    <row r="2898" spans="5:7" x14ac:dyDescent="0.2">
      <c r="E2898" s="1"/>
      <c r="G2898" s="1"/>
    </row>
    <row r="2899" spans="5:7" x14ac:dyDescent="0.2">
      <c r="E2899" s="1"/>
      <c r="G2899" s="1"/>
    </row>
    <row r="2900" spans="5:7" x14ac:dyDescent="0.2">
      <c r="E2900" s="1"/>
      <c r="G2900" s="1"/>
    </row>
    <row r="2901" spans="5:7" x14ac:dyDescent="0.2">
      <c r="E2901" s="1"/>
      <c r="G2901" s="1"/>
    </row>
    <row r="2902" spans="5:7" x14ac:dyDescent="0.2">
      <c r="E2902" s="1"/>
      <c r="G2902" s="1"/>
    </row>
    <row r="2903" spans="5:7" x14ac:dyDescent="0.2">
      <c r="E2903" s="1"/>
      <c r="G2903" s="1"/>
    </row>
    <row r="2904" spans="5:7" x14ac:dyDescent="0.2">
      <c r="E2904" s="1"/>
      <c r="G2904" s="1"/>
    </row>
    <row r="2905" spans="5:7" x14ac:dyDescent="0.2">
      <c r="E2905" s="1"/>
      <c r="G2905" s="1"/>
    </row>
    <row r="2906" spans="5:7" x14ac:dyDescent="0.2">
      <c r="E2906" s="1"/>
      <c r="G2906" s="1"/>
    </row>
    <row r="2907" spans="5:7" x14ac:dyDescent="0.2">
      <c r="E2907" s="1"/>
      <c r="G2907" s="1"/>
    </row>
    <row r="2908" spans="5:7" x14ac:dyDescent="0.2">
      <c r="E2908" s="1"/>
      <c r="G2908" s="1"/>
    </row>
    <row r="2909" spans="5:7" x14ac:dyDescent="0.2">
      <c r="E2909" s="1"/>
      <c r="G2909" s="1"/>
    </row>
    <row r="2910" spans="5:7" x14ac:dyDescent="0.2">
      <c r="E2910" s="1"/>
      <c r="G2910" s="1"/>
    </row>
    <row r="2911" spans="5:7" x14ac:dyDescent="0.2">
      <c r="E2911" s="1"/>
      <c r="G2911" s="1"/>
    </row>
    <row r="2912" spans="5:7" x14ac:dyDescent="0.2">
      <c r="E2912" s="1"/>
      <c r="G2912" s="1"/>
    </row>
    <row r="2913" spans="5:7" x14ac:dyDescent="0.2">
      <c r="E2913" s="1"/>
      <c r="G2913" s="1"/>
    </row>
    <row r="2914" spans="5:7" x14ac:dyDescent="0.2">
      <c r="E2914" s="1"/>
      <c r="G2914" s="1"/>
    </row>
    <row r="2915" spans="5:7" x14ac:dyDescent="0.2">
      <c r="E2915" s="1"/>
      <c r="G2915" s="1"/>
    </row>
    <row r="2916" spans="5:7" x14ac:dyDescent="0.2">
      <c r="E2916" s="1"/>
      <c r="G2916" s="1"/>
    </row>
    <row r="2917" spans="5:7" x14ac:dyDescent="0.2">
      <c r="E2917" s="1"/>
      <c r="G2917" s="1"/>
    </row>
    <row r="2918" spans="5:7" x14ac:dyDescent="0.2">
      <c r="E2918" s="1"/>
      <c r="G2918" s="1"/>
    </row>
    <row r="2919" spans="5:7" x14ac:dyDescent="0.2">
      <c r="E2919" s="1"/>
      <c r="G2919" s="1"/>
    </row>
    <row r="2920" spans="5:7" x14ac:dyDescent="0.2">
      <c r="E2920" s="1"/>
      <c r="G2920" s="1"/>
    </row>
    <row r="2921" spans="5:7" x14ac:dyDescent="0.2">
      <c r="E2921" s="1"/>
      <c r="G2921" s="1"/>
    </row>
    <row r="2922" spans="5:7" x14ac:dyDescent="0.2">
      <c r="E2922" s="1"/>
      <c r="G2922" s="1"/>
    </row>
    <row r="2923" spans="5:7" x14ac:dyDescent="0.2">
      <c r="E2923" s="1"/>
      <c r="G2923" s="1"/>
    </row>
    <row r="2924" spans="5:7" x14ac:dyDescent="0.2">
      <c r="E2924" s="1"/>
      <c r="G2924" s="1"/>
    </row>
    <row r="2925" spans="5:7" x14ac:dyDescent="0.2">
      <c r="E2925" s="1"/>
      <c r="G2925" s="1"/>
    </row>
    <row r="2926" spans="5:7" x14ac:dyDescent="0.2">
      <c r="E2926" s="1"/>
      <c r="G2926" s="1"/>
    </row>
    <row r="2927" spans="5:7" x14ac:dyDescent="0.2">
      <c r="E2927" s="1"/>
      <c r="G2927" s="1"/>
    </row>
    <row r="2928" spans="5:7" x14ac:dyDescent="0.2">
      <c r="E2928" s="1"/>
      <c r="G2928" s="1"/>
    </row>
    <row r="2929" spans="5:7" x14ac:dyDescent="0.2">
      <c r="E2929" s="1"/>
      <c r="G2929" s="1"/>
    </row>
    <row r="2930" spans="5:7" x14ac:dyDescent="0.2">
      <c r="E2930" s="1"/>
      <c r="G2930" s="1"/>
    </row>
    <row r="2931" spans="5:7" x14ac:dyDescent="0.2">
      <c r="E2931" s="1"/>
      <c r="G2931" s="1"/>
    </row>
    <row r="2932" spans="5:7" x14ac:dyDescent="0.2">
      <c r="E2932" s="1"/>
      <c r="G2932" s="1"/>
    </row>
    <row r="2933" spans="5:7" x14ac:dyDescent="0.2">
      <c r="E2933" s="1"/>
      <c r="G2933" s="1"/>
    </row>
    <row r="2934" spans="5:7" x14ac:dyDescent="0.2">
      <c r="E2934" s="1"/>
      <c r="G2934" s="1"/>
    </row>
    <row r="2935" spans="5:7" x14ac:dyDescent="0.2">
      <c r="E2935" s="1"/>
      <c r="G2935" s="1"/>
    </row>
    <row r="2936" spans="5:7" x14ac:dyDescent="0.2">
      <c r="E2936" s="1"/>
      <c r="G2936" s="1"/>
    </row>
    <row r="2937" spans="5:7" x14ac:dyDescent="0.2">
      <c r="E2937" s="1"/>
      <c r="G2937" s="1"/>
    </row>
    <row r="2938" spans="5:7" x14ac:dyDescent="0.2">
      <c r="E2938" s="1"/>
      <c r="G2938" s="1"/>
    </row>
    <row r="2939" spans="5:7" x14ac:dyDescent="0.2">
      <c r="E2939" s="1"/>
      <c r="G2939" s="1"/>
    </row>
    <row r="2940" spans="5:7" x14ac:dyDescent="0.2">
      <c r="E2940" s="1"/>
      <c r="G2940" s="1"/>
    </row>
    <row r="2941" spans="5:7" x14ac:dyDescent="0.2">
      <c r="E2941" s="1"/>
      <c r="G2941" s="1"/>
    </row>
    <row r="2942" spans="5:7" x14ac:dyDescent="0.2">
      <c r="E2942" s="1"/>
      <c r="G2942" s="1"/>
    </row>
    <row r="2943" spans="5:7" x14ac:dyDescent="0.2">
      <c r="E2943" s="1"/>
      <c r="G2943" s="1"/>
    </row>
    <row r="2944" spans="5:7" x14ac:dyDescent="0.2">
      <c r="E2944" s="1"/>
      <c r="G2944" s="1"/>
    </row>
    <row r="2945" spans="5:7" x14ac:dyDescent="0.2">
      <c r="E2945" s="1"/>
      <c r="G2945" s="1"/>
    </row>
    <row r="2946" spans="5:7" x14ac:dyDescent="0.2">
      <c r="E2946" s="1"/>
      <c r="G2946" s="1"/>
    </row>
    <row r="2947" spans="5:7" x14ac:dyDescent="0.2">
      <c r="E2947" s="1"/>
      <c r="G2947" s="1"/>
    </row>
    <row r="2948" spans="5:7" x14ac:dyDescent="0.2">
      <c r="E2948" s="1"/>
      <c r="G2948" s="1"/>
    </row>
    <row r="2949" spans="5:7" x14ac:dyDescent="0.2">
      <c r="E2949" s="1"/>
      <c r="G2949" s="1"/>
    </row>
    <row r="2950" spans="5:7" x14ac:dyDescent="0.2">
      <c r="E2950" s="1"/>
      <c r="G2950" s="1"/>
    </row>
    <row r="2951" spans="5:7" x14ac:dyDescent="0.2">
      <c r="E2951" s="1"/>
      <c r="G2951" s="1"/>
    </row>
    <row r="2952" spans="5:7" x14ac:dyDescent="0.2">
      <c r="E2952" s="1"/>
      <c r="G2952" s="1"/>
    </row>
    <row r="2953" spans="5:7" x14ac:dyDescent="0.2">
      <c r="E2953" s="1"/>
      <c r="G2953" s="1"/>
    </row>
    <row r="2954" spans="5:7" x14ac:dyDescent="0.2">
      <c r="E2954" s="1"/>
      <c r="G2954" s="1"/>
    </row>
    <row r="2955" spans="5:7" x14ac:dyDescent="0.2">
      <c r="E2955" s="1"/>
      <c r="G2955" s="1"/>
    </row>
    <row r="2956" spans="5:7" x14ac:dyDescent="0.2">
      <c r="E2956" s="1"/>
      <c r="G2956" s="1"/>
    </row>
    <row r="2957" spans="5:7" x14ac:dyDescent="0.2">
      <c r="E2957" s="1"/>
      <c r="G2957" s="1"/>
    </row>
    <row r="2958" spans="5:7" x14ac:dyDescent="0.2">
      <c r="E2958" s="1"/>
      <c r="G2958" s="1"/>
    </row>
    <row r="2959" spans="5:7" x14ac:dyDescent="0.2">
      <c r="E2959" s="1"/>
      <c r="G2959" s="1"/>
    </row>
    <row r="2960" spans="5:7" x14ac:dyDescent="0.2">
      <c r="E2960" s="1"/>
      <c r="G2960" s="1"/>
    </row>
    <row r="2961" spans="5:7" x14ac:dyDescent="0.2">
      <c r="E2961" s="1"/>
      <c r="G2961" s="1"/>
    </row>
    <row r="2962" spans="5:7" x14ac:dyDescent="0.2">
      <c r="E2962" s="1"/>
      <c r="G2962" s="1"/>
    </row>
    <row r="2963" spans="5:7" x14ac:dyDescent="0.2">
      <c r="E2963" s="1"/>
      <c r="G2963" s="1"/>
    </row>
    <row r="2964" spans="5:7" x14ac:dyDescent="0.2">
      <c r="E2964" s="1"/>
      <c r="G2964" s="1"/>
    </row>
    <row r="2965" spans="5:7" x14ac:dyDescent="0.2">
      <c r="E2965" s="1"/>
      <c r="G2965" s="1"/>
    </row>
    <row r="2966" spans="5:7" x14ac:dyDescent="0.2">
      <c r="E2966" s="1"/>
      <c r="G2966" s="1"/>
    </row>
    <row r="2967" spans="5:7" x14ac:dyDescent="0.2">
      <c r="E2967" s="1"/>
      <c r="G2967" s="1"/>
    </row>
    <row r="2968" spans="5:7" x14ac:dyDescent="0.2">
      <c r="E2968" s="1"/>
      <c r="G2968" s="1"/>
    </row>
    <row r="2969" spans="5:7" x14ac:dyDescent="0.2">
      <c r="E2969" s="1"/>
      <c r="G2969" s="1"/>
    </row>
    <row r="2970" spans="5:7" x14ac:dyDescent="0.2">
      <c r="E2970" s="1"/>
      <c r="G2970" s="1"/>
    </row>
    <row r="2971" spans="5:7" x14ac:dyDescent="0.2">
      <c r="E2971" s="1"/>
      <c r="G2971" s="1"/>
    </row>
    <row r="2972" spans="5:7" x14ac:dyDescent="0.2">
      <c r="E2972" s="1"/>
      <c r="G2972" s="1"/>
    </row>
    <row r="2973" spans="5:7" x14ac:dyDescent="0.2">
      <c r="E2973" s="1"/>
      <c r="G2973" s="1"/>
    </row>
    <row r="2974" spans="5:7" x14ac:dyDescent="0.2">
      <c r="E2974" s="1"/>
      <c r="G2974" s="1"/>
    </row>
    <row r="2975" spans="5:7" x14ac:dyDescent="0.2">
      <c r="E2975" s="1"/>
      <c r="G2975" s="1"/>
    </row>
    <row r="2976" spans="5:7" x14ac:dyDescent="0.2">
      <c r="E2976" s="1"/>
      <c r="G2976" s="1"/>
    </row>
    <row r="2977" spans="5:7" x14ac:dyDescent="0.2">
      <c r="E2977" s="1"/>
      <c r="G2977" s="1"/>
    </row>
    <row r="2978" spans="5:7" x14ac:dyDescent="0.2">
      <c r="E2978" s="1"/>
      <c r="G2978" s="1"/>
    </row>
    <row r="2979" spans="5:7" x14ac:dyDescent="0.2">
      <c r="E2979" s="1"/>
      <c r="G2979" s="1"/>
    </row>
    <row r="2980" spans="5:7" x14ac:dyDescent="0.2">
      <c r="E2980" s="1"/>
      <c r="G2980" s="1"/>
    </row>
    <row r="2981" spans="5:7" x14ac:dyDescent="0.2">
      <c r="E2981" s="1"/>
      <c r="G2981" s="1"/>
    </row>
    <row r="2982" spans="5:7" x14ac:dyDescent="0.2">
      <c r="E2982" s="1"/>
      <c r="G2982" s="1"/>
    </row>
    <row r="2983" spans="5:7" x14ac:dyDescent="0.2">
      <c r="E2983" s="1"/>
      <c r="G2983" s="1"/>
    </row>
    <row r="2984" spans="5:7" x14ac:dyDescent="0.2">
      <c r="E2984" s="1"/>
      <c r="G2984" s="1"/>
    </row>
    <row r="2985" spans="5:7" x14ac:dyDescent="0.2">
      <c r="E2985" s="1"/>
      <c r="G2985" s="1"/>
    </row>
    <row r="2986" spans="5:7" x14ac:dyDescent="0.2">
      <c r="E2986" s="1"/>
      <c r="G2986" s="1"/>
    </row>
    <row r="2987" spans="5:7" x14ac:dyDescent="0.2">
      <c r="E2987" s="1"/>
      <c r="G2987" s="1"/>
    </row>
    <row r="2988" spans="5:7" x14ac:dyDescent="0.2">
      <c r="E2988" s="1"/>
      <c r="G2988" s="1"/>
    </row>
    <row r="2989" spans="5:7" x14ac:dyDescent="0.2">
      <c r="E2989" s="1"/>
      <c r="G2989" s="1"/>
    </row>
    <row r="2990" spans="5:7" x14ac:dyDescent="0.2">
      <c r="E2990" s="1"/>
      <c r="G2990" s="1"/>
    </row>
    <row r="2991" spans="5:7" x14ac:dyDescent="0.2">
      <c r="E2991" s="1"/>
      <c r="G2991" s="1"/>
    </row>
    <row r="2992" spans="5:7" x14ac:dyDescent="0.2">
      <c r="E2992" s="1"/>
      <c r="G2992" s="1"/>
    </row>
    <row r="2993" spans="5:7" x14ac:dyDescent="0.2">
      <c r="E2993" s="1"/>
      <c r="G2993" s="1"/>
    </row>
    <row r="2994" spans="5:7" x14ac:dyDescent="0.2">
      <c r="E2994" s="1"/>
      <c r="G2994" s="1"/>
    </row>
    <row r="2995" spans="5:7" x14ac:dyDescent="0.2">
      <c r="E2995" s="1"/>
      <c r="G2995" s="1"/>
    </row>
    <row r="2996" spans="5:7" x14ac:dyDescent="0.2">
      <c r="E2996" s="1"/>
      <c r="G2996" s="1"/>
    </row>
    <row r="2997" spans="5:7" x14ac:dyDescent="0.2">
      <c r="E2997" s="1"/>
      <c r="G2997" s="1"/>
    </row>
    <row r="2998" spans="5:7" x14ac:dyDescent="0.2">
      <c r="E2998" s="1"/>
      <c r="G2998" s="1"/>
    </row>
    <row r="2999" spans="5:7" x14ac:dyDescent="0.2">
      <c r="E2999" s="1"/>
      <c r="G2999" s="1"/>
    </row>
    <row r="3000" spans="5:7" x14ac:dyDescent="0.2">
      <c r="E3000" s="1"/>
      <c r="G3000" s="1"/>
    </row>
    <row r="3001" spans="5:7" x14ac:dyDescent="0.2">
      <c r="E3001" s="1"/>
      <c r="G3001" s="1"/>
    </row>
    <row r="3002" spans="5:7" x14ac:dyDescent="0.2">
      <c r="E3002" s="1"/>
      <c r="G3002" s="1"/>
    </row>
    <row r="3003" spans="5:7" x14ac:dyDescent="0.2">
      <c r="E3003" s="1"/>
      <c r="G3003" s="1"/>
    </row>
    <row r="3004" spans="5:7" x14ac:dyDescent="0.2">
      <c r="E3004" s="1"/>
      <c r="G3004" s="1"/>
    </row>
    <row r="3005" spans="5:7" x14ac:dyDescent="0.2">
      <c r="E3005" s="1"/>
      <c r="G3005" s="1"/>
    </row>
    <row r="3006" spans="5:7" x14ac:dyDescent="0.2">
      <c r="E3006" s="1"/>
      <c r="G3006" s="1"/>
    </row>
    <row r="3007" spans="5:7" x14ac:dyDescent="0.2">
      <c r="E3007" s="1"/>
      <c r="G3007" s="1"/>
    </row>
    <row r="3008" spans="5:7" x14ac:dyDescent="0.2">
      <c r="E3008" s="1"/>
      <c r="G3008" s="1"/>
    </row>
    <row r="3009" spans="5:7" x14ac:dyDescent="0.2">
      <c r="E3009" s="1"/>
      <c r="G3009" s="1"/>
    </row>
    <row r="3010" spans="5:7" x14ac:dyDescent="0.2">
      <c r="E3010" s="1"/>
      <c r="G3010" s="1"/>
    </row>
    <row r="3011" spans="5:7" x14ac:dyDescent="0.2">
      <c r="E3011" s="1"/>
      <c r="G3011" s="1"/>
    </row>
    <row r="3012" spans="5:7" x14ac:dyDescent="0.2">
      <c r="E3012" s="1"/>
      <c r="G3012" s="1"/>
    </row>
    <row r="3013" spans="5:7" x14ac:dyDescent="0.2">
      <c r="E3013" s="1"/>
      <c r="G3013" s="1"/>
    </row>
    <row r="3014" spans="5:7" x14ac:dyDescent="0.2">
      <c r="E3014" s="1"/>
      <c r="G3014" s="1"/>
    </row>
    <row r="3015" spans="5:7" x14ac:dyDescent="0.2">
      <c r="E3015" s="1"/>
      <c r="G3015" s="1"/>
    </row>
    <row r="3016" spans="5:7" x14ac:dyDescent="0.2">
      <c r="E3016" s="1"/>
      <c r="G3016" s="1"/>
    </row>
    <row r="3017" spans="5:7" x14ac:dyDescent="0.2">
      <c r="E3017" s="1"/>
      <c r="G3017" s="1"/>
    </row>
    <row r="3018" spans="5:7" x14ac:dyDescent="0.2">
      <c r="E3018" s="1"/>
      <c r="G3018" s="1"/>
    </row>
    <row r="3019" spans="5:7" x14ac:dyDescent="0.2">
      <c r="E3019" s="1"/>
      <c r="G3019" s="1"/>
    </row>
    <row r="3020" spans="5:7" x14ac:dyDescent="0.2">
      <c r="E3020" s="1"/>
      <c r="G3020" s="1"/>
    </row>
    <row r="3021" spans="5:7" x14ac:dyDescent="0.2">
      <c r="E3021" s="1"/>
      <c r="G3021" s="1"/>
    </row>
    <row r="3022" spans="5:7" x14ac:dyDescent="0.2">
      <c r="E3022" s="1"/>
      <c r="G3022" s="1"/>
    </row>
    <row r="3023" spans="5:7" x14ac:dyDescent="0.2">
      <c r="E3023" s="1"/>
      <c r="G3023" s="1"/>
    </row>
    <row r="3024" spans="5:7" x14ac:dyDescent="0.2">
      <c r="E3024" s="1"/>
      <c r="G3024" s="1"/>
    </row>
    <row r="3025" spans="5:7" x14ac:dyDescent="0.2">
      <c r="E3025" s="1"/>
      <c r="G3025" s="1"/>
    </row>
    <row r="3026" spans="5:7" x14ac:dyDescent="0.2">
      <c r="E3026" s="1"/>
      <c r="G3026" s="1"/>
    </row>
    <row r="3027" spans="5:7" x14ac:dyDescent="0.2">
      <c r="E3027" s="1"/>
      <c r="G3027" s="1"/>
    </row>
    <row r="3028" spans="5:7" x14ac:dyDescent="0.2">
      <c r="E3028" s="1"/>
      <c r="G3028" s="1"/>
    </row>
    <row r="3029" spans="5:7" x14ac:dyDescent="0.2">
      <c r="E3029" s="1"/>
      <c r="G3029" s="1"/>
    </row>
    <row r="3030" spans="5:7" x14ac:dyDescent="0.2">
      <c r="E3030" s="1"/>
      <c r="G3030" s="1"/>
    </row>
    <row r="3031" spans="5:7" x14ac:dyDescent="0.2">
      <c r="E3031" s="1"/>
      <c r="G3031" s="1"/>
    </row>
    <row r="3032" spans="5:7" x14ac:dyDescent="0.2">
      <c r="E3032" s="1"/>
      <c r="G3032" s="1"/>
    </row>
    <row r="3033" spans="5:7" x14ac:dyDescent="0.2">
      <c r="E3033" s="1"/>
      <c r="G3033" s="1"/>
    </row>
    <row r="3034" spans="5:7" x14ac:dyDescent="0.2">
      <c r="E3034" s="1"/>
      <c r="G3034" s="1"/>
    </row>
    <row r="3035" spans="5:7" x14ac:dyDescent="0.2">
      <c r="E3035" s="1"/>
      <c r="G3035" s="1"/>
    </row>
    <row r="3036" spans="5:7" x14ac:dyDescent="0.2">
      <c r="E3036" s="1"/>
      <c r="G3036" s="1"/>
    </row>
    <row r="3037" spans="5:7" x14ac:dyDescent="0.2">
      <c r="E3037" s="1"/>
      <c r="G3037" s="1"/>
    </row>
    <row r="3038" spans="5:7" x14ac:dyDescent="0.2">
      <c r="E3038" s="1"/>
      <c r="G3038" s="1"/>
    </row>
    <row r="3039" spans="5:7" x14ac:dyDescent="0.2">
      <c r="E3039" s="1"/>
      <c r="G3039" s="1"/>
    </row>
    <row r="3040" spans="5:7" x14ac:dyDescent="0.2">
      <c r="E3040" s="1"/>
      <c r="G3040" s="1"/>
    </row>
    <row r="3041" spans="5:7" x14ac:dyDescent="0.2">
      <c r="E3041" s="1"/>
      <c r="G3041" s="1"/>
    </row>
    <row r="3042" spans="5:7" x14ac:dyDescent="0.2">
      <c r="E3042" s="1"/>
      <c r="G3042" s="1"/>
    </row>
    <row r="3043" spans="5:7" x14ac:dyDescent="0.2">
      <c r="E3043" s="1"/>
      <c r="G3043" s="1"/>
    </row>
    <row r="3044" spans="5:7" x14ac:dyDescent="0.2">
      <c r="E3044" s="1"/>
      <c r="G3044" s="1"/>
    </row>
    <row r="3045" spans="5:7" x14ac:dyDescent="0.2">
      <c r="E3045" s="1"/>
      <c r="G3045" s="1"/>
    </row>
    <row r="3046" spans="5:7" x14ac:dyDescent="0.2">
      <c r="E3046" s="1"/>
      <c r="G3046" s="1"/>
    </row>
    <row r="3047" spans="5:7" x14ac:dyDescent="0.2">
      <c r="E3047" s="1"/>
      <c r="G3047" s="1"/>
    </row>
    <row r="3048" spans="5:7" x14ac:dyDescent="0.2">
      <c r="E3048" s="1"/>
      <c r="G3048" s="1"/>
    </row>
    <row r="3049" spans="5:7" x14ac:dyDescent="0.2">
      <c r="E3049" s="1"/>
      <c r="G3049" s="1"/>
    </row>
    <row r="3050" spans="5:7" x14ac:dyDescent="0.2">
      <c r="E3050" s="1"/>
      <c r="G3050" s="1"/>
    </row>
    <row r="3051" spans="5:7" x14ac:dyDescent="0.2">
      <c r="E3051" s="1"/>
      <c r="G3051" s="1"/>
    </row>
    <row r="3052" spans="5:7" x14ac:dyDescent="0.2">
      <c r="E3052" s="1"/>
      <c r="G3052" s="1"/>
    </row>
    <row r="3053" spans="5:7" x14ac:dyDescent="0.2">
      <c r="E3053" s="1"/>
      <c r="G3053" s="1"/>
    </row>
    <row r="3054" spans="5:7" x14ac:dyDescent="0.2">
      <c r="E3054" s="1"/>
      <c r="G3054" s="1"/>
    </row>
    <row r="3055" spans="5:7" x14ac:dyDescent="0.2">
      <c r="E3055" s="1"/>
      <c r="G3055" s="1"/>
    </row>
    <row r="3056" spans="5:7" x14ac:dyDescent="0.2">
      <c r="E3056" s="1"/>
      <c r="G3056" s="1"/>
    </row>
    <row r="3057" spans="5:7" x14ac:dyDescent="0.2">
      <c r="E3057" s="1"/>
      <c r="G3057" s="1"/>
    </row>
    <row r="3058" spans="5:7" x14ac:dyDescent="0.2">
      <c r="E3058" s="1"/>
      <c r="G3058" s="1"/>
    </row>
    <row r="3059" spans="5:7" x14ac:dyDescent="0.2">
      <c r="E3059" s="1"/>
      <c r="G3059" s="1"/>
    </row>
    <row r="3060" spans="5:7" x14ac:dyDescent="0.2">
      <c r="E3060" s="1"/>
      <c r="G3060" s="1"/>
    </row>
    <row r="3061" spans="5:7" x14ac:dyDescent="0.2">
      <c r="E3061" s="1"/>
      <c r="G3061" s="1"/>
    </row>
    <row r="3062" spans="5:7" x14ac:dyDescent="0.2">
      <c r="E3062" s="1"/>
      <c r="G3062" s="1"/>
    </row>
    <row r="3063" spans="5:7" x14ac:dyDescent="0.2">
      <c r="E3063" s="1"/>
      <c r="G3063" s="1"/>
    </row>
    <row r="3064" spans="5:7" x14ac:dyDescent="0.2">
      <c r="E3064" s="1"/>
      <c r="G3064" s="1"/>
    </row>
    <row r="3065" spans="5:7" x14ac:dyDescent="0.2">
      <c r="E3065" s="1"/>
      <c r="G3065" s="1"/>
    </row>
    <row r="3066" spans="5:7" x14ac:dyDescent="0.2">
      <c r="E3066" s="1"/>
      <c r="G3066" s="1"/>
    </row>
    <row r="3067" spans="5:7" x14ac:dyDescent="0.2">
      <c r="E3067" s="1"/>
      <c r="G3067" s="1"/>
    </row>
    <row r="3068" spans="5:7" x14ac:dyDescent="0.2">
      <c r="E3068" s="1"/>
      <c r="G3068" s="1"/>
    </row>
    <row r="3069" spans="5:7" x14ac:dyDescent="0.2">
      <c r="E3069" s="1"/>
      <c r="G3069" s="1"/>
    </row>
    <row r="3070" spans="5:7" x14ac:dyDescent="0.2">
      <c r="E3070" s="1"/>
      <c r="G3070" s="1"/>
    </row>
    <row r="3071" spans="5:7" x14ac:dyDescent="0.2">
      <c r="E3071" s="1"/>
      <c r="G3071" s="1"/>
    </row>
    <row r="3072" spans="5:7" x14ac:dyDescent="0.2">
      <c r="E3072" s="1"/>
      <c r="G3072" s="1"/>
    </row>
    <row r="3073" spans="5:7" x14ac:dyDescent="0.2">
      <c r="E3073" s="1"/>
      <c r="G3073" s="1"/>
    </row>
    <row r="3074" spans="5:7" x14ac:dyDescent="0.2">
      <c r="E3074" s="1"/>
      <c r="G3074" s="1"/>
    </row>
    <row r="3075" spans="5:7" x14ac:dyDescent="0.2">
      <c r="E3075" s="1"/>
      <c r="G3075" s="1"/>
    </row>
    <row r="3076" spans="5:7" x14ac:dyDescent="0.2">
      <c r="E3076" s="1"/>
      <c r="G3076" s="1"/>
    </row>
    <row r="3077" spans="5:7" x14ac:dyDescent="0.2">
      <c r="E3077" s="1"/>
      <c r="G3077" s="1"/>
    </row>
    <row r="3078" spans="5:7" x14ac:dyDescent="0.2">
      <c r="E3078" s="1"/>
      <c r="G3078" s="1"/>
    </row>
    <row r="3079" spans="5:7" x14ac:dyDescent="0.2">
      <c r="E3079" s="1"/>
      <c r="G3079" s="1"/>
    </row>
    <row r="3080" spans="5:7" x14ac:dyDescent="0.2">
      <c r="E3080" s="1"/>
      <c r="G3080" s="1"/>
    </row>
    <row r="3081" spans="5:7" x14ac:dyDescent="0.2">
      <c r="E3081" s="1"/>
      <c r="G3081" s="1"/>
    </row>
    <row r="3082" spans="5:7" x14ac:dyDescent="0.2">
      <c r="E3082" s="1"/>
      <c r="G3082" s="1"/>
    </row>
    <row r="3083" spans="5:7" x14ac:dyDescent="0.2">
      <c r="E3083" s="1"/>
      <c r="G3083" s="1"/>
    </row>
    <row r="3084" spans="5:7" x14ac:dyDescent="0.2">
      <c r="E3084" s="1"/>
      <c r="G3084" s="1"/>
    </row>
    <row r="3085" spans="5:7" x14ac:dyDescent="0.2">
      <c r="E3085" s="1"/>
      <c r="G3085" s="1"/>
    </row>
    <row r="3086" spans="5:7" x14ac:dyDescent="0.2">
      <c r="E3086" s="1"/>
      <c r="G3086" s="1"/>
    </row>
    <row r="3087" spans="5:7" x14ac:dyDescent="0.2">
      <c r="E3087" s="1"/>
      <c r="G3087" s="1"/>
    </row>
    <row r="3088" spans="5:7" x14ac:dyDescent="0.2">
      <c r="E3088" s="1"/>
      <c r="G3088" s="1"/>
    </row>
    <row r="3089" spans="5:7" x14ac:dyDescent="0.2">
      <c r="E3089" s="1"/>
      <c r="G3089" s="1"/>
    </row>
    <row r="3090" spans="5:7" x14ac:dyDescent="0.2">
      <c r="E3090" s="1"/>
      <c r="G3090" s="1"/>
    </row>
    <row r="3091" spans="5:7" x14ac:dyDescent="0.2">
      <c r="E3091" s="1"/>
      <c r="G3091" s="1"/>
    </row>
    <row r="3092" spans="5:7" x14ac:dyDescent="0.2">
      <c r="E3092" s="1"/>
      <c r="G3092" s="1"/>
    </row>
    <row r="3093" spans="5:7" x14ac:dyDescent="0.2">
      <c r="E3093" s="1"/>
      <c r="G3093" s="1"/>
    </row>
    <row r="3094" spans="5:7" x14ac:dyDescent="0.2">
      <c r="E3094" s="1"/>
      <c r="G3094" s="1"/>
    </row>
    <row r="3095" spans="5:7" x14ac:dyDescent="0.2">
      <c r="E3095" s="1"/>
      <c r="G3095" s="1"/>
    </row>
    <row r="3096" spans="5:7" x14ac:dyDescent="0.2">
      <c r="E3096" s="1"/>
      <c r="G3096" s="1"/>
    </row>
    <row r="3097" spans="5:7" x14ac:dyDescent="0.2">
      <c r="E3097" s="1"/>
      <c r="G3097" s="1"/>
    </row>
    <row r="3098" spans="5:7" x14ac:dyDescent="0.2">
      <c r="E3098" s="1"/>
      <c r="G3098" s="1"/>
    </row>
    <row r="3099" spans="5:7" x14ac:dyDescent="0.2">
      <c r="E3099" s="1"/>
      <c r="G3099" s="1"/>
    </row>
    <row r="3100" spans="5:7" x14ac:dyDescent="0.2">
      <c r="E3100" s="1"/>
      <c r="G3100" s="1"/>
    </row>
    <row r="3101" spans="5:7" x14ac:dyDescent="0.2">
      <c r="E3101" s="1"/>
      <c r="G3101" s="1"/>
    </row>
    <row r="3102" spans="5:7" x14ac:dyDescent="0.2">
      <c r="E3102" s="1"/>
      <c r="G3102" s="1"/>
    </row>
    <row r="3103" spans="5:7" x14ac:dyDescent="0.2">
      <c r="E3103" s="1"/>
      <c r="G3103" s="1"/>
    </row>
    <row r="3104" spans="5:7" x14ac:dyDescent="0.2">
      <c r="E3104" s="1"/>
      <c r="G3104" s="1"/>
    </row>
    <row r="3105" spans="5:7" x14ac:dyDescent="0.2">
      <c r="E3105" s="1"/>
      <c r="G3105" s="1"/>
    </row>
    <row r="3106" spans="5:7" x14ac:dyDescent="0.2">
      <c r="E3106" s="1"/>
      <c r="G3106" s="1"/>
    </row>
    <row r="3107" spans="5:7" x14ac:dyDescent="0.2">
      <c r="E3107" s="1"/>
      <c r="G3107" s="1"/>
    </row>
    <row r="3108" spans="5:7" x14ac:dyDescent="0.2">
      <c r="E3108" s="1"/>
      <c r="G3108" s="1"/>
    </row>
    <row r="3109" spans="5:7" x14ac:dyDescent="0.2">
      <c r="E3109" s="1"/>
      <c r="G3109" s="1"/>
    </row>
    <row r="3110" spans="5:7" x14ac:dyDescent="0.2">
      <c r="E3110" s="1"/>
      <c r="G3110" s="1"/>
    </row>
    <row r="3111" spans="5:7" x14ac:dyDescent="0.2">
      <c r="E3111" s="1"/>
      <c r="G3111" s="1"/>
    </row>
    <row r="3112" spans="5:7" x14ac:dyDescent="0.2">
      <c r="E3112" s="1"/>
      <c r="G3112" s="1"/>
    </row>
    <row r="3113" spans="5:7" x14ac:dyDescent="0.2">
      <c r="E3113" s="1"/>
      <c r="G3113" s="1"/>
    </row>
    <row r="3114" spans="5:7" x14ac:dyDescent="0.2">
      <c r="E3114" s="1"/>
      <c r="G3114" s="1"/>
    </row>
    <row r="3115" spans="5:7" x14ac:dyDescent="0.2">
      <c r="E3115" s="1"/>
      <c r="G3115" s="1"/>
    </row>
    <row r="3116" spans="5:7" x14ac:dyDescent="0.2">
      <c r="E3116" s="1"/>
      <c r="G3116" s="1"/>
    </row>
    <row r="3117" spans="5:7" x14ac:dyDescent="0.2">
      <c r="E3117" s="1"/>
      <c r="G3117" s="1"/>
    </row>
    <row r="3118" spans="5:7" x14ac:dyDescent="0.2">
      <c r="E3118" s="1"/>
      <c r="G3118" s="1"/>
    </row>
    <row r="3119" spans="5:7" x14ac:dyDescent="0.2">
      <c r="E3119" s="1"/>
      <c r="G3119" s="1"/>
    </row>
    <row r="3120" spans="5:7" x14ac:dyDescent="0.2">
      <c r="E3120" s="1"/>
      <c r="G3120" s="1"/>
    </row>
    <row r="3121" spans="5:7" x14ac:dyDescent="0.2">
      <c r="E3121" s="1"/>
      <c r="G3121" s="1"/>
    </row>
    <row r="3122" spans="5:7" x14ac:dyDescent="0.2">
      <c r="E3122" s="1"/>
      <c r="G3122" s="1"/>
    </row>
    <row r="3123" spans="5:7" x14ac:dyDescent="0.2">
      <c r="E3123" s="1"/>
      <c r="G3123" s="1"/>
    </row>
    <row r="3124" spans="5:7" x14ac:dyDescent="0.2">
      <c r="E3124" s="1"/>
      <c r="G3124" s="1"/>
    </row>
    <row r="3125" spans="5:7" x14ac:dyDescent="0.2">
      <c r="E3125" s="1"/>
      <c r="G3125" s="1"/>
    </row>
    <row r="3126" spans="5:7" x14ac:dyDescent="0.2">
      <c r="E3126" s="1"/>
      <c r="G3126" s="1"/>
    </row>
    <row r="3127" spans="5:7" x14ac:dyDescent="0.2">
      <c r="E3127" s="1"/>
      <c r="G3127" s="1"/>
    </row>
    <row r="3128" spans="5:7" x14ac:dyDescent="0.2">
      <c r="E3128" s="1"/>
      <c r="G3128" s="1"/>
    </row>
    <row r="3129" spans="5:7" x14ac:dyDescent="0.2">
      <c r="E3129" s="1"/>
      <c r="G3129" s="1"/>
    </row>
    <row r="3130" spans="5:7" x14ac:dyDescent="0.2">
      <c r="E3130" s="1"/>
      <c r="G3130" s="1"/>
    </row>
    <row r="3131" spans="5:7" x14ac:dyDescent="0.2">
      <c r="E3131" s="1"/>
      <c r="G3131" s="1"/>
    </row>
    <row r="3132" spans="5:7" x14ac:dyDescent="0.2">
      <c r="E3132" s="1"/>
      <c r="G3132" s="1"/>
    </row>
    <row r="3133" spans="5:7" x14ac:dyDescent="0.2">
      <c r="E3133" s="1"/>
      <c r="G3133" s="1"/>
    </row>
    <row r="3134" spans="5:7" x14ac:dyDescent="0.2">
      <c r="E3134" s="1"/>
      <c r="G3134" s="1"/>
    </row>
    <row r="3135" spans="5:7" x14ac:dyDescent="0.2">
      <c r="E3135" s="1"/>
      <c r="G3135" s="1"/>
    </row>
    <row r="3136" spans="5:7" x14ac:dyDescent="0.2">
      <c r="E3136" s="1"/>
      <c r="G3136" s="1"/>
    </row>
    <row r="3137" spans="5:7" x14ac:dyDescent="0.2">
      <c r="E3137" s="1"/>
      <c r="G3137" s="1"/>
    </row>
    <row r="3138" spans="5:7" x14ac:dyDescent="0.2">
      <c r="E3138" s="1"/>
      <c r="G3138" s="1"/>
    </row>
    <row r="3139" spans="5:7" x14ac:dyDescent="0.2">
      <c r="E3139" s="1"/>
      <c r="G3139" s="1"/>
    </row>
    <row r="3140" spans="5:7" x14ac:dyDescent="0.2">
      <c r="E3140" s="1"/>
      <c r="G3140" s="1"/>
    </row>
    <row r="3141" spans="5:7" x14ac:dyDescent="0.2">
      <c r="E3141" s="1"/>
      <c r="G3141" s="1"/>
    </row>
    <row r="3142" spans="5:7" x14ac:dyDescent="0.2">
      <c r="E3142" s="1"/>
      <c r="G3142" s="1"/>
    </row>
    <row r="3143" spans="5:7" x14ac:dyDescent="0.2">
      <c r="E3143" s="1"/>
      <c r="G3143" s="1"/>
    </row>
    <row r="3144" spans="5:7" x14ac:dyDescent="0.2">
      <c r="E3144" s="1"/>
      <c r="G3144" s="1"/>
    </row>
    <row r="3145" spans="5:7" x14ac:dyDescent="0.2">
      <c r="E3145" s="1"/>
      <c r="G3145" s="1"/>
    </row>
    <row r="3146" spans="5:7" x14ac:dyDescent="0.2">
      <c r="E3146" s="1"/>
      <c r="G3146" s="1"/>
    </row>
    <row r="3147" spans="5:7" x14ac:dyDescent="0.2">
      <c r="E3147" s="1"/>
      <c r="G3147" s="1"/>
    </row>
    <row r="3148" spans="5:7" x14ac:dyDescent="0.2">
      <c r="E3148" s="1"/>
      <c r="G3148" s="1"/>
    </row>
    <row r="3149" spans="5:7" x14ac:dyDescent="0.2">
      <c r="E3149" s="1"/>
      <c r="G3149" s="1"/>
    </row>
    <row r="3150" spans="5:7" x14ac:dyDescent="0.2">
      <c r="E3150" s="1"/>
      <c r="G3150" s="1"/>
    </row>
    <row r="3151" spans="5:7" x14ac:dyDescent="0.2">
      <c r="E3151" s="1"/>
      <c r="G3151" s="1"/>
    </row>
    <row r="3152" spans="5:7" x14ac:dyDescent="0.2">
      <c r="E3152" s="1"/>
      <c r="G3152" s="1"/>
    </row>
    <row r="3153" spans="5:7" x14ac:dyDescent="0.2">
      <c r="E3153" s="1"/>
      <c r="G3153" s="1"/>
    </row>
    <row r="3154" spans="5:7" x14ac:dyDescent="0.2">
      <c r="E3154" s="1"/>
      <c r="G3154" s="1"/>
    </row>
    <row r="3155" spans="5:7" x14ac:dyDescent="0.2">
      <c r="E3155" s="1"/>
      <c r="G3155" s="1"/>
    </row>
    <row r="3156" spans="5:7" x14ac:dyDescent="0.2">
      <c r="E3156" s="1"/>
      <c r="G3156" s="1"/>
    </row>
    <row r="3157" spans="5:7" x14ac:dyDescent="0.2">
      <c r="E3157" s="1"/>
      <c r="G3157" s="1"/>
    </row>
    <row r="3158" spans="5:7" x14ac:dyDescent="0.2">
      <c r="E3158" s="1"/>
      <c r="G3158" s="1"/>
    </row>
    <row r="3159" spans="5:7" x14ac:dyDescent="0.2">
      <c r="E3159" s="1"/>
      <c r="G3159" s="1"/>
    </row>
    <row r="3160" spans="5:7" x14ac:dyDescent="0.2">
      <c r="E3160" s="1"/>
      <c r="G3160" s="1"/>
    </row>
    <row r="3161" spans="5:7" x14ac:dyDescent="0.2">
      <c r="E3161" s="1"/>
      <c r="G3161" s="1"/>
    </row>
    <row r="3162" spans="5:7" x14ac:dyDescent="0.2">
      <c r="E3162" s="1"/>
      <c r="G3162" s="1"/>
    </row>
    <row r="3163" spans="5:7" x14ac:dyDescent="0.2">
      <c r="E3163" s="1"/>
      <c r="G3163" s="1"/>
    </row>
    <row r="3164" spans="5:7" x14ac:dyDescent="0.2">
      <c r="E3164" s="1"/>
      <c r="G3164" s="1"/>
    </row>
    <row r="3165" spans="5:7" x14ac:dyDescent="0.2">
      <c r="E3165" s="1"/>
      <c r="G3165" s="1"/>
    </row>
    <row r="3166" spans="5:7" x14ac:dyDescent="0.2">
      <c r="E3166" s="1"/>
      <c r="G3166" s="1"/>
    </row>
    <row r="3167" spans="5:7" x14ac:dyDescent="0.2">
      <c r="E3167" s="1"/>
      <c r="G3167" s="1"/>
    </row>
    <row r="3168" spans="5:7" x14ac:dyDescent="0.2">
      <c r="E3168" s="1"/>
      <c r="G3168" s="1"/>
    </row>
    <row r="3169" spans="5:7" x14ac:dyDescent="0.2">
      <c r="E3169" s="1"/>
      <c r="G3169" s="1"/>
    </row>
    <row r="3170" spans="5:7" x14ac:dyDescent="0.2">
      <c r="E3170" s="1"/>
      <c r="G3170" s="1"/>
    </row>
    <row r="3171" spans="5:7" x14ac:dyDescent="0.2">
      <c r="E3171" s="1"/>
      <c r="G3171" s="1"/>
    </row>
    <row r="3172" spans="5:7" x14ac:dyDescent="0.2">
      <c r="E3172" s="1"/>
      <c r="G3172" s="1"/>
    </row>
    <row r="3173" spans="5:7" x14ac:dyDescent="0.2">
      <c r="E3173" s="1"/>
      <c r="G3173" s="1"/>
    </row>
    <row r="3174" spans="5:7" x14ac:dyDescent="0.2">
      <c r="E3174" s="1"/>
      <c r="G3174" s="1"/>
    </row>
    <row r="3175" spans="5:7" x14ac:dyDescent="0.2">
      <c r="E3175" s="1"/>
      <c r="G3175" s="1"/>
    </row>
    <row r="3176" spans="5:7" x14ac:dyDescent="0.2">
      <c r="E3176" s="1"/>
      <c r="G3176" s="1"/>
    </row>
    <row r="3177" spans="5:7" x14ac:dyDescent="0.2">
      <c r="E3177" s="1"/>
      <c r="G3177" s="1"/>
    </row>
    <row r="3178" spans="5:7" x14ac:dyDescent="0.2">
      <c r="E3178" s="1"/>
      <c r="G3178" s="1"/>
    </row>
    <row r="3179" spans="5:7" x14ac:dyDescent="0.2">
      <c r="E3179" s="1"/>
      <c r="G3179" s="1"/>
    </row>
    <row r="3180" spans="5:7" x14ac:dyDescent="0.2">
      <c r="E3180" s="1"/>
      <c r="G3180" s="1"/>
    </row>
    <row r="3181" spans="5:7" x14ac:dyDescent="0.2">
      <c r="E3181" s="1"/>
      <c r="G3181" s="1"/>
    </row>
    <row r="3182" spans="5:7" x14ac:dyDescent="0.2">
      <c r="E3182" s="1"/>
      <c r="G3182" s="1"/>
    </row>
    <row r="3183" spans="5:7" x14ac:dyDescent="0.2">
      <c r="E3183" s="1"/>
      <c r="G3183" s="1"/>
    </row>
    <row r="3184" spans="5:7" x14ac:dyDescent="0.2">
      <c r="E3184" s="1"/>
      <c r="G3184" s="1"/>
    </row>
    <row r="3185" spans="5:7" x14ac:dyDescent="0.2">
      <c r="E3185" s="1"/>
      <c r="G3185" s="1"/>
    </row>
    <row r="3186" spans="5:7" x14ac:dyDescent="0.2">
      <c r="E3186" s="1"/>
      <c r="G3186" s="1"/>
    </row>
    <row r="3187" spans="5:7" x14ac:dyDescent="0.2">
      <c r="E3187" s="1"/>
      <c r="G3187" s="1"/>
    </row>
    <row r="3188" spans="5:7" x14ac:dyDescent="0.2">
      <c r="E3188" s="1"/>
      <c r="G3188" s="1"/>
    </row>
    <row r="3189" spans="5:7" x14ac:dyDescent="0.2">
      <c r="E3189" s="1"/>
      <c r="G3189" s="1"/>
    </row>
    <row r="3190" spans="5:7" x14ac:dyDescent="0.2">
      <c r="E3190" s="1"/>
      <c r="G3190" s="1"/>
    </row>
    <row r="3191" spans="5:7" x14ac:dyDescent="0.2">
      <c r="E3191" s="1"/>
      <c r="G3191" s="1"/>
    </row>
    <row r="3192" spans="5:7" x14ac:dyDescent="0.2">
      <c r="E3192" s="1"/>
      <c r="G3192" s="1"/>
    </row>
    <row r="3193" spans="5:7" x14ac:dyDescent="0.2">
      <c r="E3193" s="1"/>
      <c r="G3193" s="1"/>
    </row>
    <row r="3194" spans="5:7" x14ac:dyDescent="0.2">
      <c r="E3194" s="1"/>
      <c r="G3194" s="1"/>
    </row>
    <row r="3195" spans="5:7" x14ac:dyDescent="0.2">
      <c r="E3195" s="1"/>
      <c r="G3195" s="1"/>
    </row>
    <row r="3196" spans="5:7" x14ac:dyDescent="0.2">
      <c r="E3196" s="1"/>
      <c r="G3196" s="1"/>
    </row>
    <row r="3197" spans="5:7" x14ac:dyDescent="0.2">
      <c r="E3197" s="1"/>
      <c r="G3197" s="1"/>
    </row>
    <row r="3198" spans="5:7" x14ac:dyDescent="0.2">
      <c r="E3198" s="1"/>
      <c r="G3198" s="1"/>
    </row>
    <row r="3199" spans="5:7" x14ac:dyDescent="0.2">
      <c r="E3199" s="1"/>
      <c r="G3199" s="1"/>
    </row>
    <row r="3200" spans="5:7" x14ac:dyDescent="0.2">
      <c r="E3200" s="1"/>
      <c r="G3200" s="1"/>
    </row>
    <row r="3201" spans="5:7" x14ac:dyDescent="0.2">
      <c r="E3201" s="1"/>
      <c r="G3201" s="1"/>
    </row>
    <row r="3202" spans="5:7" x14ac:dyDescent="0.2">
      <c r="E3202" s="1"/>
      <c r="G3202" s="1"/>
    </row>
    <row r="3203" spans="5:7" x14ac:dyDescent="0.2">
      <c r="E3203" s="1"/>
      <c r="G3203" s="1"/>
    </row>
    <row r="3204" spans="5:7" x14ac:dyDescent="0.2">
      <c r="E3204" s="1"/>
      <c r="G3204" s="1"/>
    </row>
    <row r="3205" spans="5:7" x14ac:dyDescent="0.2">
      <c r="E3205" s="1"/>
      <c r="G3205" s="1"/>
    </row>
    <row r="3206" spans="5:7" x14ac:dyDescent="0.2">
      <c r="E3206" s="1"/>
      <c r="G3206" s="1"/>
    </row>
    <row r="3207" spans="5:7" x14ac:dyDescent="0.2">
      <c r="E3207" s="1"/>
      <c r="G3207" s="1"/>
    </row>
    <row r="3208" spans="5:7" x14ac:dyDescent="0.2">
      <c r="E3208" s="1"/>
      <c r="G3208" s="1"/>
    </row>
    <row r="3209" spans="5:7" x14ac:dyDescent="0.2">
      <c r="E3209" s="1"/>
      <c r="G3209" s="1"/>
    </row>
    <row r="3210" spans="5:7" x14ac:dyDescent="0.2">
      <c r="E3210" s="1"/>
      <c r="G3210" s="1"/>
    </row>
    <row r="3211" spans="5:7" x14ac:dyDescent="0.2">
      <c r="E3211" s="1"/>
      <c r="G3211" s="1"/>
    </row>
    <row r="3212" spans="5:7" x14ac:dyDescent="0.2">
      <c r="E3212" s="1"/>
      <c r="G3212" s="1"/>
    </row>
    <row r="3213" spans="5:7" x14ac:dyDescent="0.2">
      <c r="E3213" s="1"/>
      <c r="G3213" s="1"/>
    </row>
    <row r="3214" spans="5:7" x14ac:dyDescent="0.2">
      <c r="E3214" s="1"/>
      <c r="G3214" s="1"/>
    </row>
    <row r="3215" spans="5:7" x14ac:dyDescent="0.2">
      <c r="E3215" s="1"/>
      <c r="G3215" s="1"/>
    </row>
    <row r="3216" spans="5:7" x14ac:dyDescent="0.2">
      <c r="E3216" s="1"/>
      <c r="G3216" s="1"/>
    </row>
    <row r="3217" spans="5:7" x14ac:dyDescent="0.2">
      <c r="E3217" s="1"/>
      <c r="G3217" s="1"/>
    </row>
    <row r="3218" spans="5:7" x14ac:dyDescent="0.2">
      <c r="E3218" s="1"/>
      <c r="G3218" s="1"/>
    </row>
    <row r="3219" spans="5:7" x14ac:dyDescent="0.2">
      <c r="E3219" s="1"/>
      <c r="G3219" s="1"/>
    </row>
    <row r="3220" spans="5:7" x14ac:dyDescent="0.2">
      <c r="E3220" s="1"/>
      <c r="G3220" s="1"/>
    </row>
    <row r="3221" spans="5:7" x14ac:dyDescent="0.2">
      <c r="E3221" s="1"/>
      <c r="G3221" s="1"/>
    </row>
    <row r="3222" spans="5:7" x14ac:dyDescent="0.2">
      <c r="E3222" s="1"/>
      <c r="G3222" s="1"/>
    </row>
    <row r="3223" spans="5:7" x14ac:dyDescent="0.2">
      <c r="E3223" s="1"/>
      <c r="G3223" s="1"/>
    </row>
    <row r="3224" spans="5:7" x14ac:dyDescent="0.2">
      <c r="E3224" s="1"/>
      <c r="G3224" s="1"/>
    </row>
    <row r="3225" spans="5:7" x14ac:dyDescent="0.2">
      <c r="E3225" s="1"/>
      <c r="G3225" s="1"/>
    </row>
    <row r="3226" spans="5:7" x14ac:dyDescent="0.2">
      <c r="E3226" s="1"/>
      <c r="G3226" s="1"/>
    </row>
    <row r="3227" spans="5:7" x14ac:dyDescent="0.2">
      <c r="E3227" s="1"/>
      <c r="G3227" s="1"/>
    </row>
    <row r="3228" spans="5:7" x14ac:dyDescent="0.2">
      <c r="E3228" s="1"/>
      <c r="G3228" s="1"/>
    </row>
    <row r="3229" spans="5:7" x14ac:dyDescent="0.2">
      <c r="E3229" s="1"/>
      <c r="G3229" s="1"/>
    </row>
    <row r="3230" spans="5:7" x14ac:dyDescent="0.2">
      <c r="E3230" s="1"/>
      <c r="G3230" s="1"/>
    </row>
    <row r="3231" spans="5:7" x14ac:dyDescent="0.2">
      <c r="E3231" s="1"/>
      <c r="G3231" s="1"/>
    </row>
    <row r="3232" spans="5:7" x14ac:dyDescent="0.2">
      <c r="E3232" s="1"/>
      <c r="G3232" s="1"/>
    </row>
    <row r="3233" spans="5:7" x14ac:dyDescent="0.2">
      <c r="E3233" s="1"/>
      <c r="G3233" s="1"/>
    </row>
    <row r="3234" spans="5:7" x14ac:dyDescent="0.2">
      <c r="E3234" s="1"/>
      <c r="G3234" s="1"/>
    </row>
    <row r="3235" spans="5:7" x14ac:dyDescent="0.2">
      <c r="E3235" s="1"/>
      <c r="G3235" s="1"/>
    </row>
    <row r="3236" spans="5:7" x14ac:dyDescent="0.2">
      <c r="E3236" s="1"/>
      <c r="G3236" s="1"/>
    </row>
    <row r="3237" spans="5:7" x14ac:dyDescent="0.2">
      <c r="E3237" s="1"/>
      <c r="G3237" s="1"/>
    </row>
    <row r="3238" spans="5:7" x14ac:dyDescent="0.2">
      <c r="E3238" s="1"/>
      <c r="G3238" s="1"/>
    </row>
    <row r="3239" spans="5:7" x14ac:dyDescent="0.2">
      <c r="E3239" s="1"/>
      <c r="G3239" s="1"/>
    </row>
    <row r="3240" spans="5:7" x14ac:dyDescent="0.2">
      <c r="E3240" s="1"/>
      <c r="G3240" s="1"/>
    </row>
    <row r="3241" spans="5:7" x14ac:dyDescent="0.2">
      <c r="E3241" s="1"/>
      <c r="G3241" s="1"/>
    </row>
    <row r="3242" spans="5:7" x14ac:dyDescent="0.2">
      <c r="E3242" s="1"/>
      <c r="G3242" s="1"/>
    </row>
    <row r="3243" spans="5:7" x14ac:dyDescent="0.2">
      <c r="E3243" s="1"/>
      <c r="G3243" s="1"/>
    </row>
    <row r="3244" spans="5:7" x14ac:dyDescent="0.2">
      <c r="E3244" s="1"/>
      <c r="G3244" s="1"/>
    </row>
    <row r="3245" spans="5:7" x14ac:dyDescent="0.2">
      <c r="E3245" s="1"/>
      <c r="G3245" s="1"/>
    </row>
    <row r="3246" spans="5:7" x14ac:dyDescent="0.2">
      <c r="E3246" s="1"/>
      <c r="G3246" s="1"/>
    </row>
    <row r="3247" spans="5:7" x14ac:dyDescent="0.2">
      <c r="E3247" s="1"/>
      <c r="G3247" s="1"/>
    </row>
    <row r="3248" spans="5:7" x14ac:dyDescent="0.2">
      <c r="E3248" s="1"/>
      <c r="G3248" s="1"/>
    </row>
    <row r="3249" spans="5:7" x14ac:dyDescent="0.2">
      <c r="E3249" s="1"/>
      <c r="G3249" s="1"/>
    </row>
    <row r="3250" spans="5:7" x14ac:dyDescent="0.2">
      <c r="E3250" s="1"/>
      <c r="G3250" s="1"/>
    </row>
    <row r="3251" spans="5:7" x14ac:dyDescent="0.2">
      <c r="E3251" s="1"/>
      <c r="G3251" s="1"/>
    </row>
    <row r="3252" spans="5:7" x14ac:dyDescent="0.2">
      <c r="E3252" s="1"/>
      <c r="G3252" s="1"/>
    </row>
    <row r="3253" spans="5:7" x14ac:dyDescent="0.2">
      <c r="E3253" s="1"/>
      <c r="G3253" s="1"/>
    </row>
    <row r="3254" spans="5:7" x14ac:dyDescent="0.2">
      <c r="E3254" s="1"/>
      <c r="G3254" s="1"/>
    </row>
    <row r="3255" spans="5:7" x14ac:dyDescent="0.2">
      <c r="E3255" s="1"/>
      <c r="G3255" s="1"/>
    </row>
    <row r="3256" spans="5:7" x14ac:dyDescent="0.2">
      <c r="E3256" s="1"/>
      <c r="G3256" s="1"/>
    </row>
    <row r="3257" spans="5:7" x14ac:dyDescent="0.2">
      <c r="E3257" s="1"/>
      <c r="G3257" s="1"/>
    </row>
    <row r="3258" spans="5:7" x14ac:dyDescent="0.2">
      <c r="E3258" s="1"/>
      <c r="G3258" s="1"/>
    </row>
    <row r="3259" spans="5:7" x14ac:dyDescent="0.2">
      <c r="E3259" s="1"/>
      <c r="G3259" s="1"/>
    </row>
    <row r="3260" spans="5:7" x14ac:dyDescent="0.2">
      <c r="E3260" s="1"/>
      <c r="G3260" s="1"/>
    </row>
    <row r="3261" spans="5:7" x14ac:dyDescent="0.2">
      <c r="E3261" s="1"/>
      <c r="G3261" s="1"/>
    </row>
    <row r="3262" spans="5:7" x14ac:dyDescent="0.2">
      <c r="E3262" s="1"/>
      <c r="G3262" s="1"/>
    </row>
    <row r="3263" spans="5:7" x14ac:dyDescent="0.2">
      <c r="E3263" s="1"/>
      <c r="G3263" s="1"/>
    </row>
    <row r="3264" spans="5:7" x14ac:dyDescent="0.2">
      <c r="E3264" s="1"/>
      <c r="G3264" s="1"/>
    </row>
    <row r="3265" spans="5:7" x14ac:dyDescent="0.2">
      <c r="E3265" s="1"/>
      <c r="G3265" s="1"/>
    </row>
    <row r="3266" spans="5:7" x14ac:dyDescent="0.2">
      <c r="E3266" s="1"/>
      <c r="G3266" s="1"/>
    </row>
    <row r="3267" spans="5:7" x14ac:dyDescent="0.2">
      <c r="E3267" s="1"/>
      <c r="G3267" s="1"/>
    </row>
    <row r="3268" spans="5:7" x14ac:dyDescent="0.2">
      <c r="E3268" s="1"/>
      <c r="G3268" s="1"/>
    </row>
    <row r="3269" spans="5:7" x14ac:dyDescent="0.2">
      <c r="E3269" s="1"/>
      <c r="G3269" s="1"/>
    </row>
    <row r="3270" spans="5:7" x14ac:dyDescent="0.2">
      <c r="E3270" s="1"/>
      <c r="G3270" s="1"/>
    </row>
    <row r="3271" spans="5:7" x14ac:dyDescent="0.2">
      <c r="E3271" s="1"/>
      <c r="G3271" s="1"/>
    </row>
    <row r="3272" spans="5:7" x14ac:dyDescent="0.2">
      <c r="E3272" s="1"/>
      <c r="G3272" s="1"/>
    </row>
    <row r="3273" spans="5:7" x14ac:dyDescent="0.2">
      <c r="E3273" s="1"/>
      <c r="G3273" s="1"/>
    </row>
    <row r="3274" spans="5:7" x14ac:dyDescent="0.2">
      <c r="E3274" s="1"/>
      <c r="G3274" s="1"/>
    </row>
    <row r="3275" spans="5:7" x14ac:dyDescent="0.2">
      <c r="E3275" s="1"/>
      <c r="G3275" s="1"/>
    </row>
    <row r="3276" spans="5:7" x14ac:dyDescent="0.2">
      <c r="E3276" s="1"/>
      <c r="G3276" s="1"/>
    </row>
    <row r="3277" spans="5:7" x14ac:dyDescent="0.2">
      <c r="E3277" s="1"/>
      <c r="G3277" s="1"/>
    </row>
    <row r="3278" spans="5:7" x14ac:dyDescent="0.2">
      <c r="E3278" s="1"/>
      <c r="G3278" s="1"/>
    </row>
    <row r="3279" spans="5:7" x14ac:dyDescent="0.2">
      <c r="E3279" s="1"/>
      <c r="G3279" s="1"/>
    </row>
    <row r="3280" spans="5:7" x14ac:dyDescent="0.2">
      <c r="E3280" s="1"/>
      <c r="G3280" s="1"/>
    </row>
    <row r="3281" spans="5:7" x14ac:dyDescent="0.2">
      <c r="E3281" s="1"/>
      <c r="G3281" s="1"/>
    </row>
    <row r="3282" spans="5:7" x14ac:dyDescent="0.2">
      <c r="E3282" s="1"/>
      <c r="G3282" s="1"/>
    </row>
    <row r="3283" spans="5:7" x14ac:dyDescent="0.2">
      <c r="E3283" s="1"/>
      <c r="G3283" s="1"/>
    </row>
    <row r="3284" spans="5:7" x14ac:dyDescent="0.2">
      <c r="E3284" s="1"/>
      <c r="G3284" s="1"/>
    </row>
    <row r="3285" spans="5:7" x14ac:dyDescent="0.2">
      <c r="E3285" s="1"/>
      <c r="G3285" s="1"/>
    </row>
    <row r="3286" spans="5:7" x14ac:dyDescent="0.2">
      <c r="E3286" s="1"/>
      <c r="G3286" s="1"/>
    </row>
    <row r="3287" spans="5:7" x14ac:dyDescent="0.2">
      <c r="E3287" s="1"/>
      <c r="G3287" s="1"/>
    </row>
    <row r="3288" spans="5:7" x14ac:dyDescent="0.2">
      <c r="E3288" s="1"/>
      <c r="G3288" s="1"/>
    </row>
    <row r="3289" spans="5:7" x14ac:dyDescent="0.2">
      <c r="E3289" s="1"/>
      <c r="G3289" s="1"/>
    </row>
    <row r="3290" spans="5:7" x14ac:dyDescent="0.2">
      <c r="E3290" s="1"/>
      <c r="G3290" s="1"/>
    </row>
    <row r="3291" spans="5:7" x14ac:dyDescent="0.2">
      <c r="E3291" s="1"/>
      <c r="G3291" s="1"/>
    </row>
    <row r="3292" spans="5:7" x14ac:dyDescent="0.2">
      <c r="E3292" s="1"/>
      <c r="G3292" s="1"/>
    </row>
    <row r="3293" spans="5:7" x14ac:dyDescent="0.2">
      <c r="E3293" s="1"/>
      <c r="G3293" s="1"/>
    </row>
    <row r="3294" spans="5:7" x14ac:dyDescent="0.2">
      <c r="E3294" s="1"/>
      <c r="G3294" s="1"/>
    </row>
    <row r="3295" spans="5:7" x14ac:dyDescent="0.2">
      <c r="E3295" s="1"/>
      <c r="G3295" s="1"/>
    </row>
    <row r="3296" spans="5:7" x14ac:dyDescent="0.2">
      <c r="E3296" s="1"/>
      <c r="G3296" s="1"/>
    </row>
    <row r="3297" spans="5:7" x14ac:dyDescent="0.2">
      <c r="E3297" s="1"/>
      <c r="G3297" s="1"/>
    </row>
    <row r="3298" spans="5:7" x14ac:dyDescent="0.2">
      <c r="E3298" s="1"/>
      <c r="G3298" s="1"/>
    </row>
    <row r="3299" spans="5:7" x14ac:dyDescent="0.2">
      <c r="E3299" s="1"/>
      <c r="G3299" s="1"/>
    </row>
    <row r="3300" spans="5:7" x14ac:dyDescent="0.2">
      <c r="E3300" s="1"/>
      <c r="G3300" s="1"/>
    </row>
    <row r="3301" spans="5:7" x14ac:dyDescent="0.2">
      <c r="E3301" s="1"/>
      <c r="G3301" s="1"/>
    </row>
    <row r="3302" spans="5:7" x14ac:dyDescent="0.2">
      <c r="E3302" s="1"/>
      <c r="G3302" s="1"/>
    </row>
    <row r="3303" spans="5:7" x14ac:dyDescent="0.2">
      <c r="E3303" s="1"/>
      <c r="G3303" s="1"/>
    </row>
    <row r="3304" spans="5:7" x14ac:dyDescent="0.2">
      <c r="E3304" s="1"/>
      <c r="G3304" s="1"/>
    </row>
    <row r="3305" spans="5:7" x14ac:dyDescent="0.2">
      <c r="E3305" s="1"/>
      <c r="G3305" s="1"/>
    </row>
    <row r="3306" spans="5:7" x14ac:dyDescent="0.2">
      <c r="E3306" s="1"/>
      <c r="G3306" s="1"/>
    </row>
    <row r="3307" spans="5:7" x14ac:dyDescent="0.2">
      <c r="E3307" s="1"/>
      <c r="G3307" s="1"/>
    </row>
    <row r="3308" spans="5:7" x14ac:dyDescent="0.2">
      <c r="E3308" s="1"/>
      <c r="G3308" s="1"/>
    </row>
    <row r="3309" spans="5:7" x14ac:dyDescent="0.2">
      <c r="E3309" s="1"/>
      <c r="G3309" s="1"/>
    </row>
    <row r="3310" spans="5:7" x14ac:dyDescent="0.2">
      <c r="E3310" s="1"/>
      <c r="G3310" s="1"/>
    </row>
    <row r="3311" spans="5:7" x14ac:dyDescent="0.2">
      <c r="E3311" s="1"/>
      <c r="G3311" s="1"/>
    </row>
    <row r="3312" spans="5:7" x14ac:dyDescent="0.2">
      <c r="E3312" s="1"/>
      <c r="G3312" s="1"/>
    </row>
    <row r="3313" spans="5:7" x14ac:dyDescent="0.2">
      <c r="E3313" s="1"/>
      <c r="G3313" s="1"/>
    </row>
    <row r="3314" spans="5:7" x14ac:dyDescent="0.2">
      <c r="E3314" s="1"/>
      <c r="G3314" s="1"/>
    </row>
    <row r="3315" spans="5:7" x14ac:dyDescent="0.2">
      <c r="E3315" s="1"/>
      <c r="G3315" s="1"/>
    </row>
    <row r="3316" spans="5:7" x14ac:dyDescent="0.2">
      <c r="E3316" s="1"/>
      <c r="G3316" s="1"/>
    </row>
    <row r="3317" spans="5:7" x14ac:dyDescent="0.2">
      <c r="E3317" s="1"/>
      <c r="G3317" s="1"/>
    </row>
    <row r="3318" spans="5:7" x14ac:dyDescent="0.2">
      <c r="E3318" s="1"/>
      <c r="G3318" s="1"/>
    </row>
    <row r="3319" spans="5:7" x14ac:dyDescent="0.2">
      <c r="E3319" s="1"/>
      <c r="G3319" s="1"/>
    </row>
    <row r="3320" spans="5:7" x14ac:dyDescent="0.2">
      <c r="E3320" s="1"/>
      <c r="G3320" s="1"/>
    </row>
    <row r="3321" spans="5:7" x14ac:dyDescent="0.2">
      <c r="E3321" s="1"/>
      <c r="G3321" s="1"/>
    </row>
    <row r="3322" spans="5:7" x14ac:dyDescent="0.2">
      <c r="E3322" s="1"/>
      <c r="G3322" s="1"/>
    </row>
    <row r="3323" spans="5:7" x14ac:dyDescent="0.2">
      <c r="E3323" s="1"/>
      <c r="G3323" s="1"/>
    </row>
    <row r="3324" spans="5:7" x14ac:dyDescent="0.2">
      <c r="E3324" s="1"/>
      <c r="G3324" s="1"/>
    </row>
    <row r="3325" spans="5:7" x14ac:dyDescent="0.2">
      <c r="E3325" s="1"/>
      <c r="G3325" s="1"/>
    </row>
    <row r="3326" spans="5:7" x14ac:dyDescent="0.2">
      <c r="E3326" s="1"/>
      <c r="G3326" s="1"/>
    </row>
    <row r="3327" spans="5:7" x14ac:dyDescent="0.2">
      <c r="E3327" s="1"/>
      <c r="G3327" s="1"/>
    </row>
    <row r="3328" spans="5:7" x14ac:dyDescent="0.2">
      <c r="E3328" s="1"/>
      <c r="G3328" s="1"/>
    </row>
    <row r="3329" spans="5:7" x14ac:dyDescent="0.2">
      <c r="E3329" s="1"/>
      <c r="G3329" s="1"/>
    </row>
    <row r="3330" spans="5:7" x14ac:dyDescent="0.2">
      <c r="E3330" s="1"/>
      <c r="G3330" s="1"/>
    </row>
    <row r="3331" spans="5:7" x14ac:dyDescent="0.2">
      <c r="E3331" s="1"/>
      <c r="G3331" s="1"/>
    </row>
    <row r="3332" spans="5:7" x14ac:dyDescent="0.2">
      <c r="E3332" s="1"/>
      <c r="G3332" s="1"/>
    </row>
    <row r="3333" spans="5:7" x14ac:dyDescent="0.2">
      <c r="E3333" s="1"/>
      <c r="G3333" s="1"/>
    </row>
    <row r="3334" spans="5:7" x14ac:dyDescent="0.2">
      <c r="E3334" s="1"/>
      <c r="G3334" s="1"/>
    </row>
    <row r="3335" spans="5:7" x14ac:dyDescent="0.2">
      <c r="E3335" s="1"/>
      <c r="G3335" s="1"/>
    </row>
    <row r="3336" spans="5:7" x14ac:dyDescent="0.2">
      <c r="E3336" s="1"/>
      <c r="G3336" s="1"/>
    </row>
    <row r="3337" spans="5:7" x14ac:dyDescent="0.2">
      <c r="E3337" s="1"/>
      <c r="G3337" s="1"/>
    </row>
    <row r="3338" spans="5:7" x14ac:dyDescent="0.2">
      <c r="E3338" s="1"/>
      <c r="G3338" s="1"/>
    </row>
    <row r="3339" spans="5:7" x14ac:dyDescent="0.2">
      <c r="E3339" s="1"/>
      <c r="G3339" s="1"/>
    </row>
    <row r="3340" spans="5:7" x14ac:dyDescent="0.2">
      <c r="E3340" s="1"/>
      <c r="G3340" s="1"/>
    </row>
    <row r="3341" spans="5:7" x14ac:dyDescent="0.2">
      <c r="E3341" s="1"/>
      <c r="G3341" s="1"/>
    </row>
    <row r="3342" spans="5:7" x14ac:dyDescent="0.2">
      <c r="E3342" s="1"/>
      <c r="G3342" s="1"/>
    </row>
    <row r="3343" spans="5:7" x14ac:dyDescent="0.2">
      <c r="E3343" s="1"/>
      <c r="G3343" s="1"/>
    </row>
    <row r="3344" spans="5:7" x14ac:dyDescent="0.2">
      <c r="E3344" s="1"/>
      <c r="G3344" s="1"/>
    </row>
    <row r="3345" spans="5:7" x14ac:dyDescent="0.2">
      <c r="E3345" s="1"/>
      <c r="G3345" s="1"/>
    </row>
    <row r="3346" spans="5:7" x14ac:dyDescent="0.2">
      <c r="E3346" s="1"/>
      <c r="G3346" s="1"/>
    </row>
    <row r="3347" spans="5:7" x14ac:dyDescent="0.2">
      <c r="E3347" s="1"/>
      <c r="G3347" s="1"/>
    </row>
    <row r="3348" spans="5:7" x14ac:dyDescent="0.2">
      <c r="E3348" s="1"/>
      <c r="G3348" s="1"/>
    </row>
    <row r="3349" spans="5:7" x14ac:dyDescent="0.2">
      <c r="E3349" s="1"/>
      <c r="G3349" s="1"/>
    </row>
    <row r="3350" spans="5:7" x14ac:dyDescent="0.2">
      <c r="E3350" s="1"/>
      <c r="G3350" s="1"/>
    </row>
    <row r="3351" spans="5:7" x14ac:dyDescent="0.2">
      <c r="E3351" s="1"/>
      <c r="G3351" s="1"/>
    </row>
    <row r="3352" spans="5:7" x14ac:dyDescent="0.2">
      <c r="E3352" s="1"/>
      <c r="G3352" s="1"/>
    </row>
    <row r="3353" spans="5:7" x14ac:dyDescent="0.2">
      <c r="E3353" s="1"/>
      <c r="G3353" s="1"/>
    </row>
    <row r="3354" spans="5:7" x14ac:dyDescent="0.2">
      <c r="E3354" s="1"/>
      <c r="G3354" s="1"/>
    </row>
    <row r="3355" spans="5:7" x14ac:dyDescent="0.2">
      <c r="E3355" s="1"/>
      <c r="G3355" s="1"/>
    </row>
    <row r="3356" spans="5:7" x14ac:dyDescent="0.2">
      <c r="E3356" s="1"/>
      <c r="G3356" s="1"/>
    </row>
    <row r="3357" spans="5:7" x14ac:dyDescent="0.2">
      <c r="E3357" s="1"/>
      <c r="G3357" s="1"/>
    </row>
    <row r="3358" spans="5:7" x14ac:dyDescent="0.2">
      <c r="E3358" s="1"/>
      <c r="G3358" s="1"/>
    </row>
    <row r="3359" spans="5:7" x14ac:dyDescent="0.2">
      <c r="E3359" s="1"/>
      <c r="G3359" s="1"/>
    </row>
    <row r="3360" spans="5:7" x14ac:dyDescent="0.2">
      <c r="E3360" s="1"/>
      <c r="G3360" s="1"/>
    </row>
    <row r="3361" spans="5:7" x14ac:dyDescent="0.2">
      <c r="E3361" s="1"/>
      <c r="G3361" s="1"/>
    </row>
    <row r="3362" spans="5:7" x14ac:dyDescent="0.2">
      <c r="E3362" s="1"/>
      <c r="G3362" s="1"/>
    </row>
    <row r="3363" spans="5:7" x14ac:dyDescent="0.2">
      <c r="E3363" s="1"/>
      <c r="G3363" s="1"/>
    </row>
    <row r="3364" spans="5:7" x14ac:dyDescent="0.2">
      <c r="E3364" s="1"/>
      <c r="G3364" s="1"/>
    </row>
    <row r="3365" spans="5:7" x14ac:dyDescent="0.2">
      <c r="E3365" s="1"/>
      <c r="G3365" s="1"/>
    </row>
    <row r="3366" spans="5:7" x14ac:dyDescent="0.2">
      <c r="E3366" s="1"/>
      <c r="G3366" s="1"/>
    </row>
    <row r="3367" spans="5:7" x14ac:dyDescent="0.2">
      <c r="E3367" s="1"/>
      <c r="G3367" s="1"/>
    </row>
    <row r="3368" spans="5:7" x14ac:dyDescent="0.2">
      <c r="E3368" s="1"/>
      <c r="G3368" s="1"/>
    </row>
    <row r="3369" spans="5:7" x14ac:dyDescent="0.2">
      <c r="E3369" s="1"/>
      <c r="G3369" s="1"/>
    </row>
    <row r="3370" spans="5:7" x14ac:dyDescent="0.2">
      <c r="E3370" s="1"/>
      <c r="G3370" s="1"/>
    </row>
    <row r="3371" spans="5:7" x14ac:dyDescent="0.2">
      <c r="E3371" s="1"/>
      <c r="G3371" s="1"/>
    </row>
    <row r="3372" spans="5:7" x14ac:dyDescent="0.2">
      <c r="E3372" s="1"/>
      <c r="G3372" s="1"/>
    </row>
    <row r="3373" spans="5:7" x14ac:dyDescent="0.2">
      <c r="E3373" s="1"/>
      <c r="G3373" s="1"/>
    </row>
    <row r="3374" spans="5:7" x14ac:dyDescent="0.2">
      <c r="E3374" s="1"/>
      <c r="G3374" s="1"/>
    </row>
    <row r="3375" spans="5:7" x14ac:dyDescent="0.2">
      <c r="E3375" s="1"/>
      <c r="G3375" s="1"/>
    </row>
    <row r="3376" spans="5:7" x14ac:dyDescent="0.2">
      <c r="E3376" s="1"/>
      <c r="G3376" s="1"/>
    </row>
    <row r="3377" spans="5:7" x14ac:dyDescent="0.2">
      <c r="E3377" s="1"/>
      <c r="G3377" s="1"/>
    </row>
    <row r="3378" spans="5:7" x14ac:dyDescent="0.2">
      <c r="E3378" s="1"/>
      <c r="G3378" s="1"/>
    </row>
    <row r="3379" spans="5:7" x14ac:dyDescent="0.2">
      <c r="E3379" s="1"/>
      <c r="G3379" s="1"/>
    </row>
    <row r="3380" spans="5:7" x14ac:dyDescent="0.2">
      <c r="E3380" s="1"/>
      <c r="G3380" s="1"/>
    </row>
    <row r="3381" spans="5:7" x14ac:dyDescent="0.2">
      <c r="E3381" s="1"/>
      <c r="G3381" s="1"/>
    </row>
    <row r="3382" spans="5:7" x14ac:dyDescent="0.2">
      <c r="E3382" s="1"/>
      <c r="G3382" s="1"/>
    </row>
    <row r="3383" spans="5:7" x14ac:dyDescent="0.2">
      <c r="E3383" s="1"/>
      <c r="G3383" s="1"/>
    </row>
    <row r="3384" spans="5:7" x14ac:dyDescent="0.2">
      <c r="E3384" s="1"/>
      <c r="G3384" s="1"/>
    </row>
    <row r="3385" spans="5:7" x14ac:dyDescent="0.2">
      <c r="E3385" s="1"/>
      <c r="G3385" s="1"/>
    </row>
    <row r="3386" spans="5:7" x14ac:dyDescent="0.2">
      <c r="E3386" s="1"/>
      <c r="G3386" s="1"/>
    </row>
    <row r="3387" spans="5:7" x14ac:dyDescent="0.2">
      <c r="E3387" s="1"/>
      <c r="G3387" s="1"/>
    </row>
    <row r="3388" spans="5:7" x14ac:dyDescent="0.2">
      <c r="E3388" s="1"/>
      <c r="G3388" s="1"/>
    </row>
    <row r="3389" spans="5:7" x14ac:dyDescent="0.2">
      <c r="E3389" s="1"/>
      <c r="G3389" s="1"/>
    </row>
    <row r="3390" spans="5:7" x14ac:dyDescent="0.2">
      <c r="E3390" s="1"/>
      <c r="G3390" s="1"/>
    </row>
    <row r="3391" spans="5:7" x14ac:dyDescent="0.2">
      <c r="E3391" s="1"/>
      <c r="G3391" s="1"/>
    </row>
    <row r="3392" spans="5:7" x14ac:dyDescent="0.2">
      <c r="E3392" s="1"/>
      <c r="G3392" s="1"/>
    </row>
    <row r="3393" spans="5:7" x14ac:dyDescent="0.2">
      <c r="E3393" s="1"/>
      <c r="G3393" s="1"/>
    </row>
    <row r="3394" spans="5:7" x14ac:dyDescent="0.2">
      <c r="E3394" s="1"/>
      <c r="G3394" s="1"/>
    </row>
    <row r="3395" spans="5:7" x14ac:dyDescent="0.2">
      <c r="E3395" s="1"/>
      <c r="G3395" s="1"/>
    </row>
    <row r="3396" spans="5:7" x14ac:dyDescent="0.2">
      <c r="E3396" s="1"/>
      <c r="G3396" s="1"/>
    </row>
    <row r="3397" spans="5:7" x14ac:dyDescent="0.2">
      <c r="E3397" s="1"/>
      <c r="G3397" s="1"/>
    </row>
    <row r="3398" spans="5:7" x14ac:dyDescent="0.2">
      <c r="E3398" s="1"/>
      <c r="G3398" s="1"/>
    </row>
    <row r="3399" spans="5:7" x14ac:dyDescent="0.2">
      <c r="E3399" s="1"/>
      <c r="G3399" s="1"/>
    </row>
    <row r="3400" spans="5:7" x14ac:dyDescent="0.2">
      <c r="E3400" s="1"/>
      <c r="G3400" s="1"/>
    </row>
    <row r="3401" spans="5:7" x14ac:dyDescent="0.2">
      <c r="E3401" s="1"/>
      <c r="G3401" s="1"/>
    </row>
    <row r="3402" spans="5:7" x14ac:dyDescent="0.2">
      <c r="E3402" s="1"/>
      <c r="G3402" s="1"/>
    </row>
    <row r="3403" spans="5:7" x14ac:dyDescent="0.2">
      <c r="E3403" s="1"/>
      <c r="G3403" s="1"/>
    </row>
    <row r="3404" spans="5:7" x14ac:dyDescent="0.2">
      <c r="E3404" s="1"/>
      <c r="G3404" s="1"/>
    </row>
    <row r="3405" spans="5:7" x14ac:dyDescent="0.2">
      <c r="E3405" s="1"/>
      <c r="G3405" s="1"/>
    </row>
    <row r="3406" spans="5:7" x14ac:dyDescent="0.2">
      <c r="E3406" s="1"/>
      <c r="G3406" s="1"/>
    </row>
    <row r="3407" spans="5:7" x14ac:dyDescent="0.2">
      <c r="E3407" s="1"/>
      <c r="G3407" s="1"/>
    </row>
    <row r="3408" spans="5:7" x14ac:dyDescent="0.2">
      <c r="E3408" s="1"/>
      <c r="G3408" s="1"/>
    </row>
    <row r="3409" spans="5:7" x14ac:dyDescent="0.2">
      <c r="E3409" s="1"/>
      <c r="G3409" s="1"/>
    </row>
    <row r="3410" spans="5:7" x14ac:dyDescent="0.2">
      <c r="E3410" s="1"/>
      <c r="G3410" s="1"/>
    </row>
    <row r="3411" spans="5:7" x14ac:dyDescent="0.2">
      <c r="E3411" s="1"/>
      <c r="G3411" s="1"/>
    </row>
    <row r="3412" spans="5:7" x14ac:dyDescent="0.2">
      <c r="E3412" s="1"/>
      <c r="G3412" s="1"/>
    </row>
    <row r="3413" spans="5:7" x14ac:dyDescent="0.2">
      <c r="E3413" s="1"/>
      <c r="G3413" s="1"/>
    </row>
    <row r="3414" spans="5:7" x14ac:dyDescent="0.2">
      <c r="E3414" s="1"/>
      <c r="G3414" s="1"/>
    </row>
    <row r="3415" spans="5:7" x14ac:dyDescent="0.2">
      <c r="E3415" s="1"/>
      <c r="G3415" s="1"/>
    </row>
    <row r="3416" spans="5:7" x14ac:dyDescent="0.2">
      <c r="E3416" s="1"/>
      <c r="G3416" s="1"/>
    </row>
    <row r="3417" spans="5:7" x14ac:dyDescent="0.2">
      <c r="E3417" s="1"/>
      <c r="G3417" s="1"/>
    </row>
    <row r="3418" spans="5:7" x14ac:dyDescent="0.2">
      <c r="E3418" s="1"/>
      <c r="G3418" s="1"/>
    </row>
    <row r="3419" spans="5:7" x14ac:dyDescent="0.2">
      <c r="E3419" s="1"/>
      <c r="G3419" s="1"/>
    </row>
    <row r="3420" spans="5:7" x14ac:dyDescent="0.2">
      <c r="E3420" s="1"/>
      <c r="G3420" s="1"/>
    </row>
    <row r="3421" spans="5:7" x14ac:dyDescent="0.2">
      <c r="E3421" s="1"/>
      <c r="G3421" s="1"/>
    </row>
    <row r="3422" spans="5:7" x14ac:dyDescent="0.2">
      <c r="E3422" s="1"/>
      <c r="G3422" s="1"/>
    </row>
    <row r="3423" spans="5:7" x14ac:dyDescent="0.2">
      <c r="E3423" s="1"/>
      <c r="G3423" s="1"/>
    </row>
    <row r="3424" spans="5:7" x14ac:dyDescent="0.2">
      <c r="E3424" s="1"/>
      <c r="G3424" s="1"/>
    </row>
    <row r="3425" spans="5:7" x14ac:dyDescent="0.2">
      <c r="E3425" s="1"/>
      <c r="G3425" s="1"/>
    </row>
    <row r="3426" spans="5:7" x14ac:dyDescent="0.2">
      <c r="E3426" s="1"/>
      <c r="G3426" s="1"/>
    </row>
    <row r="3427" spans="5:7" x14ac:dyDescent="0.2">
      <c r="E3427" s="1"/>
      <c r="G3427" s="1"/>
    </row>
    <row r="3428" spans="5:7" x14ac:dyDescent="0.2">
      <c r="E3428" s="1"/>
      <c r="G3428" s="1"/>
    </row>
    <row r="3429" spans="5:7" x14ac:dyDescent="0.2">
      <c r="E3429" s="1"/>
      <c r="G3429" s="1"/>
    </row>
    <row r="3430" spans="5:7" x14ac:dyDescent="0.2">
      <c r="E3430" s="1"/>
      <c r="G3430" s="1"/>
    </row>
    <row r="3431" spans="5:7" x14ac:dyDescent="0.2">
      <c r="E3431" s="1"/>
      <c r="G3431" s="1"/>
    </row>
    <row r="3432" spans="5:7" x14ac:dyDescent="0.2">
      <c r="E3432" s="1"/>
      <c r="G3432" s="1"/>
    </row>
    <row r="3433" spans="5:7" x14ac:dyDescent="0.2">
      <c r="E3433" s="1"/>
      <c r="G3433" s="1"/>
    </row>
    <row r="3434" spans="5:7" x14ac:dyDescent="0.2">
      <c r="E3434" s="1"/>
      <c r="G3434" s="1"/>
    </row>
    <row r="3435" spans="5:7" x14ac:dyDescent="0.2">
      <c r="E3435" s="1"/>
      <c r="G3435" s="1"/>
    </row>
    <row r="3436" spans="5:7" x14ac:dyDescent="0.2">
      <c r="E3436" s="1"/>
      <c r="G3436" s="1"/>
    </row>
    <row r="3437" spans="5:7" x14ac:dyDescent="0.2">
      <c r="E3437" s="1"/>
      <c r="G3437" s="1"/>
    </row>
    <row r="3438" spans="5:7" x14ac:dyDescent="0.2">
      <c r="E3438" s="1"/>
      <c r="G3438" s="1"/>
    </row>
    <row r="3439" spans="5:7" x14ac:dyDescent="0.2">
      <c r="E3439" s="1"/>
      <c r="G3439" s="1"/>
    </row>
    <row r="3440" spans="5:7" x14ac:dyDescent="0.2">
      <c r="E3440" s="1"/>
      <c r="G3440" s="1"/>
    </row>
    <row r="3441" spans="5:7" x14ac:dyDescent="0.2">
      <c r="E3441" s="1"/>
      <c r="G3441" s="1"/>
    </row>
    <row r="3442" spans="5:7" x14ac:dyDescent="0.2">
      <c r="E3442" s="1"/>
      <c r="G3442" s="1"/>
    </row>
    <row r="3443" spans="5:7" x14ac:dyDescent="0.2">
      <c r="E3443" s="1"/>
      <c r="G3443" s="1"/>
    </row>
    <row r="3444" spans="5:7" x14ac:dyDescent="0.2">
      <c r="E3444" s="1"/>
      <c r="G3444" s="1"/>
    </row>
    <row r="3445" spans="5:7" x14ac:dyDescent="0.2">
      <c r="E3445" s="1"/>
      <c r="G3445" s="1"/>
    </row>
    <row r="3446" spans="5:7" x14ac:dyDescent="0.2">
      <c r="E3446" s="1"/>
      <c r="G3446" s="1"/>
    </row>
    <row r="3447" spans="5:7" x14ac:dyDescent="0.2">
      <c r="E3447" s="1"/>
      <c r="G3447" s="1"/>
    </row>
    <row r="3448" spans="5:7" x14ac:dyDescent="0.2">
      <c r="E3448" s="1"/>
      <c r="G3448" s="1"/>
    </row>
    <row r="3449" spans="5:7" x14ac:dyDescent="0.2">
      <c r="E3449" s="1"/>
      <c r="G3449" s="1"/>
    </row>
    <row r="3450" spans="5:7" x14ac:dyDescent="0.2">
      <c r="E3450" s="1"/>
      <c r="G3450" s="1"/>
    </row>
    <row r="3451" spans="5:7" x14ac:dyDescent="0.2">
      <c r="E3451" s="1"/>
      <c r="G3451" s="1"/>
    </row>
    <row r="3452" spans="5:7" x14ac:dyDescent="0.2">
      <c r="E3452" s="1"/>
      <c r="G3452" s="1"/>
    </row>
    <row r="3453" spans="5:7" x14ac:dyDescent="0.2">
      <c r="E3453" s="1"/>
      <c r="G3453" s="1"/>
    </row>
    <row r="3454" spans="5:7" x14ac:dyDescent="0.2">
      <c r="E3454" s="1"/>
      <c r="G3454" s="1"/>
    </row>
    <row r="3455" spans="5:7" x14ac:dyDescent="0.2">
      <c r="E3455" s="1"/>
      <c r="G3455" s="1"/>
    </row>
    <row r="3456" spans="5:7" x14ac:dyDescent="0.2">
      <c r="E3456" s="1"/>
      <c r="G3456" s="1"/>
    </row>
    <row r="3457" spans="5:7" x14ac:dyDescent="0.2">
      <c r="E3457" s="1"/>
      <c r="G3457" s="1"/>
    </row>
    <row r="3458" spans="5:7" x14ac:dyDescent="0.2">
      <c r="E3458" s="1"/>
      <c r="G3458" s="1"/>
    </row>
    <row r="3459" spans="5:7" x14ac:dyDescent="0.2">
      <c r="E3459" s="1"/>
      <c r="G3459" s="1"/>
    </row>
    <row r="3460" spans="5:7" x14ac:dyDescent="0.2">
      <c r="E3460" s="1"/>
      <c r="G3460" s="1"/>
    </row>
    <row r="3461" spans="5:7" x14ac:dyDescent="0.2">
      <c r="E3461" s="1"/>
      <c r="G3461" s="1"/>
    </row>
    <row r="3462" spans="5:7" x14ac:dyDescent="0.2">
      <c r="E3462" s="1"/>
      <c r="G3462" s="1"/>
    </row>
    <row r="3463" spans="5:7" x14ac:dyDescent="0.2">
      <c r="E3463" s="1"/>
      <c r="G3463" s="1"/>
    </row>
    <row r="3464" spans="5:7" x14ac:dyDescent="0.2">
      <c r="E3464" s="1"/>
      <c r="G3464" s="1"/>
    </row>
    <row r="3465" spans="5:7" x14ac:dyDescent="0.2">
      <c r="E3465" s="1"/>
      <c r="G3465" s="1"/>
    </row>
    <row r="3466" spans="5:7" x14ac:dyDescent="0.2">
      <c r="E3466" s="1"/>
      <c r="G3466" s="1"/>
    </row>
    <row r="3467" spans="5:7" x14ac:dyDescent="0.2">
      <c r="E3467" s="1"/>
      <c r="G3467" s="1"/>
    </row>
    <row r="3468" spans="5:7" x14ac:dyDescent="0.2">
      <c r="E3468" s="1"/>
      <c r="G3468" s="1"/>
    </row>
    <row r="3469" spans="5:7" x14ac:dyDescent="0.2">
      <c r="E3469" s="1"/>
      <c r="G3469" s="1"/>
    </row>
    <row r="3470" spans="5:7" x14ac:dyDescent="0.2">
      <c r="E3470" s="1"/>
      <c r="G3470" s="1"/>
    </row>
    <row r="3471" spans="5:7" x14ac:dyDescent="0.2">
      <c r="E3471" s="1"/>
      <c r="G3471" s="1"/>
    </row>
    <row r="3472" spans="5:7" x14ac:dyDescent="0.2">
      <c r="E3472" s="1"/>
      <c r="G3472" s="1"/>
    </row>
    <row r="3473" spans="5:7" x14ac:dyDescent="0.2">
      <c r="E3473" s="1"/>
      <c r="G3473" s="1"/>
    </row>
    <row r="3474" spans="5:7" x14ac:dyDescent="0.2">
      <c r="E3474" s="1"/>
      <c r="G3474" s="1"/>
    </row>
    <row r="3475" spans="5:7" x14ac:dyDescent="0.2">
      <c r="E3475" s="1"/>
      <c r="G3475" s="1"/>
    </row>
    <row r="3476" spans="5:7" x14ac:dyDescent="0.2">
      <c r="E3476" s="1"/>
      <c r="G3476" s="1"/>
    </row>
    <row r="3477" spans="5:7" x14ac:dyDescent="0.2">
      <c r="E3477" s="1"/>
      <c r="G3477" s="1"/>
    </row>
    <row r="3478" spans="5:7" x14ac:dyDescent="0.2">
      <c r="E3478" s="1"/>
      <c r="G3478" s="1"/>
    </row>
    <row r="3479" spans="5:7" x14ac:dyDescent="0.2">
      <c r="E3479" s="1"/>
      <c r="G3479" s="1"/>
    </row>
    <row r="3480" spans="5:7" x14ac:dyDescent="0.2">
      <c r="E3480" s="1"/>
      <c r="G3480" s="1"/>
    </row>
    <row r="3481" spans="5:7" x14ac:dyDescent="0.2">
      <c r="E3481" s="1"/>
      <c r="G3481" s="1"/>
    </row>
    <row r="3482" spans="5:7" x14ac:dyDescent="0.2">
      <c r="E3482" s="1"/>
      <c r="G3482" s="1"/>
    </row>
    <row r="3483" spans="5:7" x14ac:dyDescent="0.2">
      <c r="E3483" s="1"/>
      <c r="G3483" s="1"/>
    </row>
    <row r="3484" spans="5:7" x14ac:dyDescent="0.2">
      <c r="E3484" s="1"/>
      <c r="G3484" s="1"/>
    </row>
    <row r="3485" spans="5:7" x14ac:dyDescent="0.2">
      <c r="E3485" s="1"/>
      <c r="G3485" s="1"/>
    </row>
    <row r="3486" spans="5:7" x14ac:dyDescent="0.2">
      <c r="E3486" s="1"/>
      <c r="G3486" s="1"/>
    </row>
    <row r="3487" spans="5:7" x14ac:dyDescent="0.2">
      <c r="E3487" s="1"/>
      <c r="G3487" s="1"/>
    </row>
    <row r="3488" spans="5:7" x14ac:dyDescent="0.2">
      <c r="E3488" s="1"/>
      <c r="G3488" s="1"/>
    </row>
    <row r="3489" spans="5:7" x14ac:dyDescent="0.2">
      <c r="E3489" s="1"/>
      <c r="G3489" s="1"/>
    </row>
    <row r="3490" spans="5:7" x14ac:dyDescent="0.2">
      <c r="E3490" s="1"/>
      <c r="G3490" s="1"/>
    </row>
    <row r="3491" spans="5:7" x14ac:dyDescent="0.2">
      <c r="E3491" s="1"/>
      <c r="G3491" s="1"/>
    </row>
    <row r="3492" spans="5:7" x14ac:dyDescent="0.2">
      <c r="E3492" s="1"/>
      <c r="G3492" s="1"/>
    </row>
    <row r="3493" spans="5:7" x14ac:dyDescent="0.2">
      <c r="E3493" s="1"/>
      <c r="G3493" s="1"/>
    </row>
    <row r="3494" spans="5:7" x14ac:dyDescent="0.2">
      <c r="E3494" s="1"/>
      <c r="G3494" s="1"/>
    </row>
    <row r="3495" spans="5:7" x14ac:dyDescent="0.2">
      <c r="E3495" s="1"/>
      <c r="G3495" s="1"/>
    </row>
    <row r="3496" spans="5:7" x14ac:dyDescent="0.2">
      <c r="E3496" s="1"/>
      <c r="G3496" s="1"/>
    </row>
    <row r="3497" spans="5:7" x14ac:dyDescent="0.2">
      <c r="E3497" s="1"/>
      <c r="G3497" s="1"/>
    </row>
    <row r="3498" spans="5:7" x14ac:dyDescent="0.2">
      <c r="E3498" s="1"/>
      <c r="G3498" s="1"/>
    </row>
    <row r="3499" spans="5:7" x14ac:dyDescent="0.2">
      <c r="E3499" s="1"/>
      <c r="G3499" s="1"/>
    </row>
    <row r="3500" spans="5:7" x14ac:dyDescent="0.2">
      <c r="E3500" s="1"/>
      <c r="G3500" s="1"/>
    </row>
    <row r="3501" spans="5:7" x14ac:dyDescent="0.2">
      <c r="E3501" s="1"/>
      <c r="G3501" s="1"/>
    </row>
    <row r="3502" spans="5:7" x14ac:dyDescent="0.2">
      <c r="E3502" s="1"/>
      <c r="G3502" s="1"/>
    </row>
    <row r="3503" spans="5:7" x14ac:dyDescent="0.2">
      <c r="E3503" s="1"/>
      <c r="G3503" s="1"/>
    </row>
    <row r="3504" spans="5:7" x14ac:dyDescent="0.2">
      <c r="E3504" s="1"/>
      <c r="G3504" s="1"/>
    </row>
    <row r="3505" spans="5:7" x14ac:dyDescent="0.2">
      <c r="E3505" s="1"/>
      <c r="G3505" s="1"/>
    </row>
    <row r="3506" spans="5:7" x14ac:dyDescent="0.2">
      <c r="E3506" s="1"/>
      <c r="G3506" s="1"/>
    </row>
    <row r="3507" spans="5:7" x14ac:dyDescent="0.2">
      <c r="E3507" s="1"/>
      <c r="G3507" s="1"/>
    </row>
    <row r="3508" spans="5:7" x14ac:dyDescent="0.2">
      <c r="E3508" s="1"/>
      <c r="G3508" s="1"/>
    </row>
    <row r="3509" spans="5:7" x14ac:dyDescent="0.2">
      <c r="E3509" s="1"/>
      <c r="G3509" s="1"/>
    </row>
    <row r="3510" spans="5:7" x14ac:dyDescent="0.2">
      <c r="E3510" s="1"/>
      <c r="G3510" s="1"/>
    </row>
    <row r="3511" spans="5:7" x14ac:dyDescent="0.2">
      <c r="E3511" s="1"/>
      <c r="G3511" s="1"/>
    </row>
    <row r="3512" spans="5:7" x14ac:dyDescent="0.2">
      <c r="E3512" s="1"/>
      <c r="G3512" s="1"/>
    </row>
    <row r="3513" spans="5:7" x14ac:dyDescent="0.2">
      <c r="E3513" s="1"/>
      <c r="G3513" s="1"/>
    </row>
    <row r="3514" spans="5:7" x14ac:dyDescent="0.2">
      <c r="E3514" s="1"/>
      <c r="G3514" s="1"/>
    </row>
    <row r="3515" spans="5:7" x14ac:dyDescent="0.2">
      <c r="E3515" s="1"/>
      <c r="G3515" s="1"/>
    </row>
    <row r="3516" spans="5:7" x14ac:dyDescent="0.2">
      <c r="E3516" s="1"/>
      <c r="G3516" s="1"/>
    </row>
    <row r="3517" spans="5:7" x14ac:dyDescent="0.2">
      <c r="E3517" s="1"/>
      <c r="G3517" s="1"/>
    </row>
    <row r="3518" spans="5:7" x14ac:dyDescent="0.2">
      <c r="E3518" s="1"/>
      <c r="G3518" s="1"/>
    </row>
    <row r="3519" spans="5:7" x14ac:dyDescent="0.2">
      <c r="E3519" s="1"/>
      <c r="G3519" s="1"/>
    </row>
    <row r="3520" spans="5:7" x14ac:dyDescent="0.2">
      <c r="E3520" s="1"/>
      <c r="G3520" s="1"/>
    </row>
    <row r="3521" spans="5:7" x14ac:dyDescent="0.2">
      <c r="E3521" s="1"/>
      <c r="G3521" s="1"/>
    </row>
    <row r="3522" spans="5:7" x14ac:dyDescent="0.2">
      <c r="E3522" s="1"/>
      <c r="G3522" s="1"/>
    </row>
    <row r="3523" spans="5:7" x14ac:dyDescent="0.2">
      <c r="E3523" s="1"/>
      <c r="G3523" s="1"/>
    </row>
    <row r="3524" spans="5:7" x14ac:dyDescent="0.2">
      <c r="E3524" s="1"/>
      <c r="G3524" s="1"/>
    </row>
    <row r="3525" spans="5:7" x14ac:dyDescent="0.2">
      <c r="E3525" s="1"/>
      <c r="G3525" s="1"/>
    </row>
    <row r="3526" spans="5:7" x14ac:dyDescent="0.2">
      <c r="E3526" s="1"/>
      <c r="G3526" s="1"/>
    </row>
    <row r="3527" spans="5:7" x14ac:dyDescent="0.2">
      <c r="E3527" s="1"/>
      <c r="G3527" s="1"/>
    </row>
    <row r="3528" spans="5:7" x14ac:dyDescent="0.2">
      <c r="E3528" s="1"/>
      <c r="G3528" s="1"/>
    </row>
    <row r="3529" spans="5:7" x14ac:dyDescent="0.2">
      <c r="E3529" s="1"/>
      <c r="G3529" s="1"/>
    </row>
    <row r="3530" spans="5:7" x14ac:dyDescent="0.2">
      <c r="E3530" s="1"/>
      <c r="G3530" s="1"/>
    </row>
    <row r="3531" spans="5:7" x14ac:dyDescent="0.2">
      <c r="E3531" s="1"/>
      <c r="G3531" s="1"/>
    </row>
    <row r="3532" spans="5:7" x14ac:dyDescent="0.2">
      <c r="E3532" s="1"/>
      <c r="G3532" s="1"/>
    </row>
    <row r="3533" spans="5:7" x14ac:dyDescent="0.2">
      <c r="E3533" s="1"/>
      <c r="G3533" s="1"/>
    </row>
    <row r="3534" spans="5:7" x14ac:dyDescent="0.2">
      <c r="E3534" s="1"/>
      <c r="G3534" s="1"/>
    </row>
    <row r="3535" spans="5:7" x14ac:dyDescent="0.2">
      <c r="E3535" s="1"/>
      <c r="G3535" s="1"/>
    </row>
    <row r="3536" spans="5:7" x14ac:dyDescent="0.2">
      <c r="E3536" s="1"/>
      <c r="G3536" s="1"/>
    </row>
    <row r="3537" spans="5:7" x14ac:dyDescent="0.2">
      <c r="E3537" s="1"/>
      <c r="G3537" s="1"/>
    </row>
    <row r="3538" spans="5:7" x14ac:dyDescent="0.2">
      <c r="E3538" s="1"/>
      <c r="G3538" s="1"/>
    </row>
    <row r="3539" spans="5:7" x14ac:dyDescent="0.2">
      <c r="E3539" s="1"/>
      <c r="G3539" s="1"/>
    </row>
    <row r="3540" spans="5:7" x14ac:dyDescent="0.2">
      <c r="E3540" s="1"/>
      <c r="G3540" s="1"/>
    </row>
    <row r="3541" spans="5:7" x14ac:dyDescent="0.2">
      <c r="E3541" s="1"/>
      <c r="G3541" s="1"/>
    </row>
    <row r="3542" spans="5:7" x14ac:dyDescent="0.2">
      <c r="E3542" s="1"/>
      <c r="G3542" s="1"/>
    </row>
    <row r="3543" spans="5:7" x14ac:dyDescent="0.2">
      <c r="E3543" s="1"/>
      <c r="G3543" s="1"/>
    </row>
    <row r="3544" spans="5:7" x14ac:dyDescent="0.2">
      <c r="E3544" s="1"/>
      <c r="G3544" s="1"/>
    </row>
    <row r="3545" spans="5:7" x14ac:dyDescent="0.2">
      <c r="E3545" s="1"/>
      <c r="G3545" s="1"/>
    </row>
    <row r="3546" spans="5:7" x14ac:dyDescent="0.2">
      <c r="E3546" s="1"/>
      <c r="G3546" s="1"/>
    </row>
    <row r="3547" spans="5:7" x14ac:dyDescent="0.2">
      <c r="E3547" s="1"/>
      <c r="G3547" s="1"/>
    </row>
    <row r="3548" spans="5:7" x14ac:dyDescent="0.2">
      <c r="E3548" s="1"/>
      <c r="G3548" s="1"/>
    </row>
    <row r="3549" spans="5:7" x14ac:dyDescent="0.2">
      <c r="E3549" s="1"/>
      <c r="G3549" s="1"/>
    </row>
    <row r="3550" spans="5:7" x14ac:dyDescent="0.2">
      <c r="E3550" s="1"/>
      <c r="G3550" s="1"/>
    </row>
    <row r="3551" spans="5:7" x14ac:dyDescent="0.2">
      <c r="E3551" s="1"/>
      <c r="G3551" s="1"/>
    </row>
    <row r="3552" spans="5:7" x14ac:dyDescent="0.2">
      <c r="E3552" s="1"/>
      <c r="G3552" s="1"/>
    </row>
    <row r="3553" spans="5:7" x14ac:dyDescent="0.2">
      <c r="E3553" s="1"/>
      <c r="G3553" s="1"/>
    </row>
    <row r="3554" spans="5:7" x14ac:dyDescent="0.2">
      <c r="E3554" s="1"/>
      <c r="G3554" s="1"/>
    </row>
    <row r="3555" spans="5:7" x14ac:dyDescent="0.2">
      <c r="E3555" s="1"/>
      <c r="G3555" s="1"/>
    </row>
    <row r="3556" spans="5:7" x14ac:dyDescent="0.2">
      <c r="E3556" s="1"/>
      <c r="G3556" s="1"/>
    </row>
    <row r="3557" spans="5:7" x14ac:dyDescent="0.2">
      <c r="E3557" s="1"/>
      <c r="G3557" s="1"/>
    </row>
    <row r="3558" spans="5:7" x14ac:dyDescent="0.2">
      <c r="E3558" s="1"/>
      <c r="G3558" s="1"/>
    </row>
    <row r="3559" spans="5:7" x14ac:dyDescent="0.2">
      <c r="E3559" s="1"/>
      <c r="G3559" s="1"/>
    </row>
    <row r="3560" spans="5:7" x14ac:dyDescent="0.2">
      <c r="E3560" s="1"/>
      <c r="G3560" s="1"/>
    </row>
    <row r="3561" spans="5:7" x14ac:dyDescent="0.2">
      <c r="E3561" s="1"/>
      <c r="G3561" s="1"/>
    </row>
    <row r="3562" spans="5:7" x14ac:dyDescent="0.2">
      <c r="E3562" s="1"/>
      <c r="G3562" s="1"/>
    </row>
    <row r="3563" spans="5:7" x14ac:dyDescent="0.2">
      <c r="E3563" s="1"/>
      <c r="G3563" s="1"/>
    </row>
    <row r="3564" spans="5:7" x14ac:dyDescent="0.2">
      <c r="E3564" s="1"/>
      <c r="G3564" s="1"/>
    </row>
    <row r="3565" spans="5:7" x14ac:dyDescent="0.2">
      <c r="E3565" s="1"/>
      <c r="G3565" s="1"/>
    </row>
    <row r="3566" spans="5:7" x14ac:dyDescent="0.2">
      <c r="E3566" s="1"/>
      <c r="G3566" s="1"/>
    </row>
    <row r="3567" spans="5:7" x14ac:dyDescent="0.2">
      <c r="E3567" s="1"/>
      <c r="G3567" s="1"/>
    </row>
    <row r="3568" spans="5:7" x14ac:dyDescent="0.2">
      <c r="E3568" s="1"/>
      <c r="G3568" s="1"/>
    </row>
    <row r="3569" spans="5:7" x14ac:dyDescent="0.2">
      <c r="E3569" s="1"/>
      <c r="G3569" s="1"/>
    </row>
    <row r="3570" spans="5:7" x14ac:dyDescent="0.2">
      <c r="E3570" s="1"/>
      <c r="G3570" s="1"/>
    </row>
    <row r="3571" spans="5:7" x14ac:dyDescent="0.2">
      <c r="E3571" s="1"/>
      <c r="G3571" s="1"/>
    </row>
    <row r="3572" spans="5:7" x14ac:dyDescent="0.2">
      <c r="E3572" s="1"/>
      <c r="G3572" s="1"/>
    </row>
    <row r="3573" spans="5:7" x14ac:dyDescent="0.2">
      <c r="E3573" s="1"/>
      <c r="G3573" s="1"/>
    </row>
    <row r="3574" spans="5:7" x14ac:dyDescent="0.2">
      <c r="E3574" s="1"/>
      <c r="G3574" s="1"/>
    </row>
    <row r="3575" spans="5:7" x14ac:dyDescent="0.2">
      <c r="E3575" s="1"/>
      <c r="G3575" s="1"/>
    </row>
    <row r="3576" spans="5:7" x14ac:dyDescent="0.2">
      <c r="E3576" s="1"/>
      <c r="G3576" s="1"/>
    </row>
    <row r="3577" spans="5:7" x14ac:dyDescent="0.2">
      <c r="E3577" s="1"/>
      <c r="G3577" s="1"/>
    </row>
    <row r="3578" spans="5:7" x14ac:dyDescent="0.2">
      <c r="E3578" s="1"/>
      <c r="G3578" s="1"/>
    </row>
    <row r="3579" spans="5:7" x14ac:dyDescent="0.2">
      <c r="E3579" s="1"/>
      <c r="G3579" s="1"/>
    </row>
    <row r="3580" spans="5:7" x14ac:dyDescent="0.2">
      <c r="E3580" s="1"/>
      <c r="G3580" s="1"/>
    </row>
    <row r="3581" spans="5:7" x14ac:dyDescent="0.2">
      <c r="E3581" s="1"/>
      <c r="G3581" s="1"/>
    </row>
    <row r="3582" spans="5:7" x14ac:dyDescent="0.2">
      <c r="E3582" s="1"/>
      <c r="G3582" s="1"/>
    </row>
    <row r="3583" spans="5:7" x14ac:dyDescent="0.2">
      <c r="E3583" s="1"/>
      <c r="G3583" s="1"/>
    </row>
    <row r="3584" spans="5:7" x14ac:dyDescent="0.2">
      <c r="E3584" s="1"/>
      <c r="G3584" s="1"/>
    </row>
    <row r="3585" spans="5:7" x14ac:dyDescent="0.2">
      <c r="E3585" s="1"/>
      <c r="G3585" s="1"/>
    </row>
    <row r="3586" spans="5:7" x14ac:dyDescent="0.2">
      <c r="E3586" s="1"/>
      <c r="G3586" s="1"/>
    </row>
    <row r="3587" spans="5:7" x14ac:dyDescent="0.2">
      <c r="E3587" s="1"/>
      <c r="G3587" s="1"/>
    </row>
    <row r="3588" spans="5:7" x14ac:dyDescent="0.2">
      <c r="E3588" s="1"/>
      <c r="G3588" s="1"/>
    </row>
    <row r="3589" spans="5:7" x14ac:dyDescent="0.2">
      <c r="E3589" s="1"/>
      <c r="G3589" s="1"/>
    </row>
    <row r="3590" spans="5:7" x14ac:dyDescent="0.2">
      <c r="E3590" s="1"/>
      <c r="G3590" s="1"/>
    </row>
    <row r="3591" spans="5:7" x14ac:dyDescent="0.2">
      <c r="E3591" s="1"/>
      <c r="G3591" s="1"/>
    </row>
    <row r="3592" spans="5:7" x14ac:dyDescent="0.2">
      <c r="E3592" s="1"/>
      <c r="G3592" s="1"/>
    </row>
    <row r="3593" spans="5:7" x14ac:dyDescent="0.2">
      <c r="E3593" s="1"/>
      <c r="G3593" s="1"/>
    </row>
    <row r="3594" spans="5:7" x14ac:dyDescent="0.2">
      <c r="E3594" s="1"/>
      <c r="G3594" s="1"/>
    </row>
    <row r="3595" spans="5:7" x14ac:dyDescent="0.2">
      <c r="E3595" s="1"/>
      <c r="G3595" s="1"/>
    </row>
    <row r="3596" spans="5:7" x14ac:dyDescent="0.2">
      <c r="E3596" s="1"/>
      <c r="G3596" s="1"/>
    </row>
    <row r="3597" spans="5:7" x14ac:dyDescent="0.2">
      <c r="E3597" s="1"/>
      <c r="G3597" s="1"/>
    </row>
    <row r="3598" spans="5:7" x14ac:dyDescent="0.2">
      <c r="E3598" s="1"/>
      <c r="G3598" s="1"/>
    </row>
    <row r="3599" spans="5:7" x14ac:dyDescent="0.2">
      <c r="E3599" s="1"/>
      <c r="G3599" s="1"/>
    </row>
    <row r="3600" spans="5:7" x14ac:dyDescent="0.2">
      <c r="E3600" s="1"/>
      <c r="G3600" s="1"/>
    </row>
    <row r="3601" spans="5:7" x14ac:dyDescent="0.2">
      <c r="E3601" s="1"/>
      <c r="G3601" s="1"/>
    </row>
    <row r="3602" spans="5:7" x14ac:dyDescent="0.2">
      <c r="E3602" s="1"/>
      <c r="G3602" s="1"/>
    </row>
    <row r="3603" spans="5:7" x14ac:dyDescent="0.2">
      <c r="E3603" s="1"/>
      <c r="G3603" s="1"/>
    </row>
    <row r="3604" spans="5:7" x14ac:dyDescent="0.2">
      <c r="E3604" s="1"/>
      <c r="G3604" s="1"/>
    </row>
    <row r="3605" spans="5:7" x14ac:dyDescent="0.2">
      <c r="E3605" s="1"/>
      <c r="G3605" s="1"/>
    </row>
    <row r="3606" spans="5:7" x14ac:dyDescent="0.2">
      <c r="E3606" s="1"/>
      <c r="G3606" s="1"/>
    </row>
    <row r="3607" spans="5:7" x14ac:dyDescent="0.2">
      <c r="E3607" s="1"/>
      <c r="G3607" s="1"/>
    </row>
    <row r="3608" spans="5:7" x14ac:dyDescent="0.2">
      <c r="E3608" s="1"/>
      <c r="G3608" s="1"/>
    </row>
    <row r="3609" spans="5:7" x14ac:dyDescent="0.2">
      <c r="E3609" s="1"/>
      <c r="G3609" s="1"/>
    </row>
    <row r="3610" spans="5:7" x14ac:dyDescent="0.2">
      <c r="E3610" s="1"/>
      <c r="G3610" s="1"/>
    </row>
    <row r="3611" spans="5:7" x14ac:dyDescent="0.2">
      <c r="E3611" s="1"/>
      <c r="G3611" s="1"/>
    </row>
    <row r="3612" spans="5:7" x14ac:dyDescent="0.2">
      <c r="E3612" s="1"/>
      <c r="G3612" s="1"/>
    </row>
    <row r="3613" spans="5:7" x14ac:dyDescent="0.2">
      <c r="E3613" s="1"/>
      <c r="G3613" s="1"/>
    </row>
    <row r="3614" spans="5:7" x14ac:dyDescent="0.2">
      <c r="E3614" s="1"/>
      <c r="G3614" s="1"/>
    </row>
    <row r="3615" spans="5:7" x14ac:dyDescent="0.2">
      <c r="E3615" s="1"/>
      <c r="G3615" s="1"/>
    </row>
    <row r="3616" spans="5:7" x14ac:dyDescent="0.2">
      <c r="E3616" s="1"/>
      <c r="G3616" s="1"/>
    </row>
    <row r="3617" spans="5:7" x14ac:dyDescent="0.2">
      <c r="E3617" s="1"/>
      <c r="G3617" s="1"/>
    </row>
    <row r="3618" spans="5:7" x14ac:dyDescent="0.2">
      <c r="E3618" s="1"/>
      <c r="G3618" s="1"/>
    </row>
    <row r="3619" spans="5:7" x14ac:dyDescent="0.2">
      <c r="E3619" s="1"/>
      <c r="G3619" s="1"/>
    </row>
    <row r="3620" spans="5:7" x14ac:dyDescent="0.2">
      <c r="E3620" s="1"/>
      <c r="G3620" s="1"/>
    </row>
    <row r="3621" spans="5:7" x14ac:dyDescent="0.2">
      <c r="E3621" s="1"/>
      <c r="G3621" s="1"/>
    </row>
    <row r="3622" spans="5:7" x14ac:dyDescent="0.2">
      <c r="E3622" s="1"/>
      <c r="G3622" s="1"/>
    </row>
    <row r="3623" spans="5:7" x14ac:dyDescent="0.2">
      <c r="E3623" s="1"/>
      <c r="G3623" s="1"/>
    </row>
    <row r="3624" spans="5:7" x14ac:dyDescent="0.2">
      <c r="E3624" s="1"/>
      <c r="G3624" s="1"/>
    </row>
    <row r="3625" spans="5:7" x14ac:dyDescent="0.2">
      <c r="E3625" s="1"/>
      <c r="G3625" s="1"/>
    </row>
    <row r="3626" spans="5:7" x14ac:dyDescent="0.2">
      <c r="E3626" s="1"/>
      <c r="G3626" s="1"/>
    </row>
    <row r="3627" spans="5:7" x14ac:dyDescent="0.2">
      <c r="E3627" s="1"/>
      <c r="G3627" s="1"/>
    </row>
    <row r="3628" spans="5:7" x14ac:dyDescent="0.2">
      <c r="E3628" s="1"/>
      <c r="G3628" s="1"/>
    </row>
    <row r="3629" spans="5:7" x14ac:dyDescent="0.2">
      <c r="E3629" s="1"/>
      <c r="G3629" s="1"/>
    </row>
    <row r="3630" spans="5:7" x14ac:dyDescent="0.2">
      <c r="E3630" s="1"/>
      <c r="G3630" s="1"/>
    </row>
    <row r="3631" spans="5:7" x14ac:dyDescent="0.2">
      <c r="E3631" s="1"/>
      <c r="G3631" s="1"/>
    </row>
    <row r="3632" spans="5:7" x14ac:dyDescent="0.2">
      <c r="E3632" s="1"/>
      <c r="G3632" s="1"/>
    </row>
    <row r="3633" spans="5:7" x14ac:dyDescent="0.2">
      <c r="E3633" s="1"/>
      <c r="G3633" s="1"/>
    </row>
    <row r="3634" spans="5:7" x14ac:dyDescent="0.2">
      <c r="E3634" s="1"/>
      <c r="G3634" s="1"/>
    </row>
    <row r="3635" spans="5:7" x14ac:dyDescent="0.2">
      <c r="E3635" s="1"/>
      <c r="G3635" s="1"/>
    </row>
    <row r="3636" spans="5:7" x14ac:dyDescent="0.2">
      <c r="E3636" s="1"/>
      <c r="G3636" s="1"/>
    </row>
    <row r="3637" spans="5:7" x14ac:dyDescent="0.2">
      <c r="E3637" s="1"/>
      <c r="G3637" s="1"/>
    </row>
    <row r="3638" spans="5:7" x14ac:dyDescent="0.2">
      <c r="E3638" s="1"/>
      <c r="G3638" s="1"/>
    </row>
    <row r="3639" spans="5:7" x14ac:dyDescent="0.2">
      <c r="E3639" s="1"/>
      <c r="G3639" s="1"/>
    </row>
    <row r="3640" spans="5:7" x14ac:dyDescent="0.2">
      <c r="E3640" s="1"/>
      <c r="G3640" s="1"/>
    </row>
    <row r="3641" spans="5:7" x14ac:dyDescent="0.2">
      <c r="E3641" s="1"/>
      <c r="G3641" s="1"/>
    </row>
    <row r="3642" spans="5:7" x14ac:dyDescent="0.2">
      <c r="E3642" s="1"/>
      <c r="G3642" s="1"/>
    </row>
    <row r="3643" spans="5:7" x14ac:dyDescent="0.2">
      <c r="E3643" s="1"/>
      <c r="G3643" s="1"/>
    </row>
    <row r="3644" spans="5:7" x14ac:dyDescent="0.2">
      <c r="E3644" s="1"/>
      <c r="G3644" s="1"/>
    </row>
    <row r="3645" spans="5:7" x14ac:dyDescent="0.2">
      <c r="E3645" s="1"/>
      <c r="G3645" s="1"/>
    </row>
    <row r="3646" spans="5:7" x14ac:dyDescent="0.2">
      <c r="E3646" s="1"/>
      <c r="G3646" s="1"/>
    </row>
    <row r="3647" spans="5:7" x14ac:dyDescent="0.2">
      <c r="E3647" s="1"/>
      <c r="G3647" s="1"/>
    </row>
    <row r="3648" spans="5:7" x14ac:dyDescent="0.2">
      <c r="E3648" s="1"/>
      <c r="G3648" s="1"/>
    </row>
    <row r="3649" spans="5:7" x14ac:dyDescent="0.2">
      <c r="E3649" s="1"/>
      <c r="G3649" s="1"/>
    </row>
    <row r="3650" spans="5:7" x14ac:dyDescent="0.2">
      <c r="E3650" s="1"/>
      <c r="G3650" s="1"/>
    </row>
    <row r="3651" spans="5:7" x14ac:dyDescent="0.2">
      <c r="E3651" s="1"/>
      <c r="G3651" s="1"/>
    </row>
    <row r="3652" spans="5:7" x14ac:dyDescent="0.2">
      <c r="E3652" s="1"/>
      <c r="G3652" s="1"/>
    </row>
    <row r="3653" spans="5:7" x14ac:dyDescent="0.2">
      <c r="E3653" s="1"/>
      <c r="G3653" s="1"/>
    </row>
    <row r="3654" spans="5:7" x14ac:dyDescent="0.2">
      <c r="E3654" s="1"/>
      <c r="G3654" s="1"/>
    </row>
    <row r="3655" spans="5:7" x14ac:dyDescent="0.2">
      <c r="E3655" s="1"/>
      <c r="G3655" s="1"/>
    </row>
    <row r="3656" spans="5:7" x14ac:dyDescent="0.2">
      <c r="E3656" s="1"/>
      <c r="G3656" s="1"/>
    </row>
    <row r="3657" spans="5:7" x14ac:dyDescent="0.2">
      <c r="E3657" s="1"/>
      <c r="G3657" s="1"/>
    </row>
    <row r="3658" spans="5:7" x14ac:dyDescent="0.2">
      <c r="E3658" s="1"/>
      <c r="G3658" s="1"/>
    </row>
    <row r="3659" spans="5:7" x14ac:dyDescent="0.2">
      <c r="E3659" s="1"/>
      <c r="G3659" s="1"/>
    </row>
    <row r="3660" spans="5:7" x14ac:dyDescent="0.2">
      <c r="E3660" s="1"/>
      <c r="G3660" s="1"/>
    </row>
    <row r="3661" spans="5:7" x14ac:dyDescent="0.2">
      <c r="E3661" s="1"/>
      <c r="G3661" s="1"/>
    </row>
    <row r="3662" spans="5:7" x14ac:dyDescent="0.2">
      <c r="E3662" s="1"/>
      <c r="G3662" s="1"/>
    </row>
    <row r="3663" spans="5:7" x14ac:dyDescent="0.2">
      <c r="E3663" s="1"/>
      <c r="G3663" s="1"/>
    </row>
    <row r="3664" spans="5:7" x14ac:dyDescent="0.2">
      <c r="E3664" s="1"/>
      <c r="G3664" s="1"/>
    </row>
    <row r="3665" spans="5:7" x14ac:dyDescent="0.2">
      <c r="E3665" s="1"/>
      <c r="G3665" s="1"/>
    </row>
    <row r="3666" spans="5:7" x14ac:dyDescent="0.2">
      <c r="E3666" s="1"/>
      <c r="G3666" s="1"/>
    </row>
    <row r="3667" spans="5:7" x14ac:dyDescent="0.2">
      <c r="E3667" s="1"/>
      <c r="G3667" s="1"/>
    </row>
    <row r="3668" spans="5:7" x14ac:dyDescent="0.2">
      <c r="E3668" s="1"/>
      <c r="G3668" s="1"/>
    </row>
    <row r="3669" spans="5:7" x14ac:dyDescent="0.2">
      <c r="E3669" s="1"/>
      <c r="G3669" s="1"/>
    </row>
    <row r="3670" spans="5:7" x14ac:dyDescent="0.2">
      <c r="E3670" s="1"/>
      <c r="G3670" s="1"/>
    </row>
    <row r="3671" spans="5:7" x14ac:dyDescent="0.2">
      <c r="E3671" s="1"/>
      <c r="G3671" s="1"/>
    </row>
    <row r="3672" spans="5:7" x14ac:dyDescent="0.2">
      <c r="E3672" s="1"/>
      <c r="G3672" s="1"/>
    </row>
    <row r="3673" spans="5:7" x14ac:dyDescent="0.2">
      <c r="E3673" s="1"/>
      <c r="G3673" s="1"/>
    </row>
    <row r="3674" spans="5:7" x14ac:dyDescent="0.2">
      <c r="E3674" s="1"/>
      <c r="G3674" s="1"/>
    </row>
    <row r="3675" spans="5:7" x14ac:dyDescent="0.2">
      <c r="E3675" s="1"/>
      <c r="G3675" s="1"/>
    </row>
    <row r="3676" spans="5:7" x14ac:dyDescent="0.2">
      <c r="E3676" s="1"/>
      <c r="G3676" s="1"/>
    </row>
    <row r="3677" spans="5:7" x14ac:dyDescent="0.2">
      <c r="E3677" s="1"/>
      <c r="G3677" s="1"/>
    </row>
    <row r="3678" spans="5:7" x14ac:dyDescent="0.2">
      <c r="E3678" s="1"/>
      <c r="G3678" s="1"/>
    </row>
    <row r="3679" spans="5:7" x14ac:dyDescent="0.2">
      <c r="E3679" s="1"/>
      <c r="G3679" s="1"/>
    </row>
    <row r="3680" spans="5:7" x14ac:dyDescent="0.2">
      <c r="E3680" s="1"/>
      <c r="G3680" s="1"/>
    </row>
    <row r="3681" spans="5:7" x14ac:dyDescent="0.2">
      <c r="E3681" s="1"/>
      <c r="G3681" s="1"/>
    </row>
    <row r="3682" spans="5:7" x14ac:dyDescent="0.2">
      <c r="E3682" s="1"/>
      <c r="G3682" s="1"/>
    </row>
    <row r="3683" spans="5:7" x14ac:dyDescent="0.2">
      <c r="E3683" s="1"/>
      <c r="G3683" s="1"/>
    </row>
    <row r="3684" spans="5:7" x14ac:dyDescent="0.2">
      <c r="E3684" s="1"/>
      <c r="G3684" s="1"/>
    </row>
    <row r="3685" spans="5:7" x14ac:dyDescent="0.2">
      <c r="E3685" s="1"/>
      <c r="G3685" s="1"/>
    </row>
    <row r="3686" spans="5:7" x14ac:dyDescent="0.2">
      <c r="E3686" s="1"/>
      <c r="G3686" s="1"/>
    </row>
    <row r="3687" spans="5:7" x14ac:dyDescent="0.2">
      <c r="E3687" s="1"/>
      <c r="G3687" s="1"/>
    </row>
    <row r="3688" spans="5:7" x14ac:dyDescent="0.2">
      <c r="E3688" s="1"/>
      <c r="G3688" s="1"/>
    </row>
    <row r="3689" spans="5:7" x14ac:dyDescent="0.2">
      <c r="E3689" s="1"/>
      <c r="G3689" s="1"/>
    </row>
    <row r="3690" spans="5:7" x14ac:dyDescent="0.2">
      <c r="E3690" s="1"/>
      <c r="G3690" s="1"/>
    </row>
    <row r="3691" spans="5:7" x14ac:dyDescent="0.2">
      <c r="E3691" s="1"/>
      <c r="G3691" s="1"/>
    </row>
    <row r="3692" spans="5:7" x14ac:dyDescent="0.2">
      <c r="E3692" s="1"/>
      <c r="G3692" s="1"/>
    </row>
    <row r="3693" spans="5:7" x14ac:dyDescent="0.2">
      <c r="E3693" s="1"/>
      <c r="G3693" s="1"/>
    </row>
    <row r="3694" spans="5:7" x14ac:dyDescent="0.2">
      <c r="E3694" s="1"/>
      <c r="G3694" s="1"/>
    </row>
    <row r="3695" spans="5:7" x14ac:dyDescent="0.2">
      <c r="E3695" s="1"/>
      <c r="G3695" s="1"/>
    </row>
    <row r="3696" spans="5:7" x14ac:dyDescent="0.2">
      <c r="E3696" s="1"/>
      <c r="G3696" s="1"/>
    </row>
    <row r="3697" spans="5:7" x14ac:dyDescent="0.2">
      <c r="E3697" s="1"/>
      <c r="G3697" s="1"/>
    </row>
    <row r="3698" spans="5:7" x14ac:dyDescent="0.2">
      <c r="E3698" s="1"/>
      <c r="G3698" s="1"/>
    </row>
    <row r="3699" spans="5:7" x14ac:dyDescent="0.2">
      <c r="E3699" s="1"/>
      <c r="G3699" s="1"/>
    </row>
    <row r="3700" spans="5:7" x14ac:dyDescent="0.2">
      <c r="E3700" s="1"/>
      <c r="G3700" s="1"/>
    </row>
    <row r="3701" spans="5:7" x14ac:dyDescent="0.2">
      <c r="E3701" s="1"/>
      <c r="G3701" s="1"/>
    </row>
    <row r="3702" spans="5:7" x14ac:dyDescent="0.2">
      <c r="E3702" s="1"/>
      <c r="G3702" s="1"/>
    </row>
    <row r="3703" spans="5:7" x14ac:dyDescent="0.2">
      <c r="E3703" s="1"/>
      <c r="G3703" s="1"/>
    </row>
    <row r="3704" spans="5:7" x14ac:dyDescent="0.2">
      <c r="E3704" s="1"/>
      <c r="G3704" s="1"/>
    </row>
    <row r="3705" spans="5:7" x14ac:dyDescent="0.2">
      <c r="E3705" s="1"/>
      <c r="G3705" s="1"/>
    </row>
    <row r="3706" spans="5:7" x14ac:dyDescent="0.2">
      <c r="E3706" s="1"/>
      <c r="G3706" s="1"/>
    </row>
    <row r="3707" spans="5:7" x14ac:dyDescent="0.2">
      <c r="E3707" s="1"/>
      <c r="G3707" s="1"/>
    </row>
    <row r="3708" spans="5:7" x14ac:dyDescent="0.2">
      <c r="E3708" s="1"/>
      <c r="G3708" s="1"/>
    </row>
    <row r="3709" spans="5:7" x14ac:dyDescent="0.2">
      <c r="E3709" s="1"/>
      <c r="G3709" s="1"/>
    </row>
    <row r="3710" spans="5:7" x14ac:dyDescent="0.2">
      <c r="E3710" s="1"/>
      <c r="G3710" s="1"/>
    </row>
    <row r="3711" spans="5:7" x14ac:dyDescent="0.2">
      <c r="E3711" s="1"/>
      <c r="G3711" s="1"/>
    </row>
    <row r="3712" spans="5:7" x14ac:dyDescent="0.2">
      <c r="E3712" s="1"/>
      <c r="G3712" s="1"/>
    </row>
    <row r="3713" spans="5:7" x14ac:dyDescent="0.2">
      <c r="E3713" s="1"/>
      <c r="G3713" s="1"/>
    </row>
    <row r="3714" spans="5:7" x14ac:dyDescent="0.2">
      <c r="E3714" s="1"/>
      <c r="G3714" s="1"/>
    </row>
    <row r="3715" spans="5:7" x14ac:dyDescent="0.2">
      <c r="E3715" s="1"/>
      <c r="G3715" s="1"/>
    </row>
    <row r="3716" spans="5:7" x14ac:dyDescent="0.2">
      <c r="E3716" s="1"/>
      <c r="G3716" s="1"/>
    </row>
    <row r="3717" spans="5:7" x14ac:dyDescent="0.2">
      <c r="E3717" s="1"/>
      <c r="G3717" s="1"/>
    </row>
    <row r="3718" spans="5:7" x14ac:dyDescent="0.2">
      <c r="E3718" s="1"/>
      <c r="G3718" s="1"/>
    </row>
    <row r="3719" spans="5:7" x14ac:dyDescent="0.2">
      <c r="E3719" s="1"/>
      <c r="G3719" s="1"/>
    </row>
    <row r="3720" spans="5:7" x14ac:dyDescent="0.2">
      <c r="E3720" s="1"/>
      <c r="G3720" s="1"/>
    </row>
    <row r="3721" spans="5:7" x14ac:dyDescent="0.2">
      <c r="E3721" s="1"/>
      <c r="G3721" s="1"/>
    </row>
    <row r="3722" spans="5:7" x14ac:dyDescent="0.2">
      <c r="E3722" s="1"/>
      <c r="G3722" s="1"/>
    </row>
    <row r="3723" spans="5:7" x14ac:dyDescent="0.2">
      <c r="E3723" s="1"/>
      <c r="G3723" s="1"/>
    </row>
    <row r="3724" spans="5:7" x14ac:dyDescent="0.2">
      <c r="E3724" s="1"/>
      <c r="G3724" s="1"/>
    </row>
    <row r="3725" spans="5:7" x14ac:dyDescent="0.2">
      <c r="E3725" s="1"/>
      <c r="G3725" s="1"/>
    </row>
    <row r="3726" spans="5:7" x14ac:dyDescent="0.2">
      <c r="E3726" s="1"/>
      <c r="G3726" s="1"/>
    </row>
    <row r="3727" spans="5:7" x14ac:dyDescent="0.2">
      <c r="E3727" s="1"/>
      <c r="G3727" s="1"/>
    </row>
    <row r="3728" spans="5:7" x14ac:dyDescent="0.2">
      <c r="E3728" s="1"/>
      <c r="G3728" s="1"/>
    </row>
    <row r="3729" spans="5:7" x14ac:dyDescent="0.2">
      <c r="E3729" s="1"/>
      <c r="G3729" s="1"/>
    </row>
    <row r="3730" spans="5:7" x14ac:dyDescent="0.2">
      <c r="E3730" s="1"/>
      <c r="G3730" s="1"/>
    </row>
    <row r="3731" spans="5:7" x14ac:dyDescent="0.2">
      <c r="E3731" s="1"/>
      <c r="G3731" s="1"/>
    </row>
    <row r="3732" spans="5:7" x14ac:dyDescent="0.2">
      <c r="E3732" s="1"/>
      <c r="G3732" s="1"/>
    </row>
    <row r="3733" spans="5:7" x14ac:dyDescent="0.2">
      <c r="E3733" s="1"/>
      <c r="G3733" s="1"/>
    </row>
    <row r="3734" spans="5:7" x14ac:dyDescent="0.2">
      <c r="E3734" s="1"/>
      <c r="G3734" s="1"/>
    </row>
    <row r="3735" spans="5:7" x14ac:dyDescent="0.2">
      <c r="E3735" s="1"/>
      <c r="G3735" s="1"/>
    </row>
    <row r="3736" spans="5:7" x14ac:dyDescent="0.2">
      <c r="E3736" s="1"/>
      <c r="G3736" s="1"/>
    </row>
    <row r="3737" spans="5:7" x14ac:dyDescent="0.2">
      <c r="E3737" s="1"/>
      <c r="G3737" s="1"/>
    </row>
    <row r="3738" spans="5:7" x14ac:dyDescent="0.2">
      <c r="E3738" s="1"/>
      <c r="G3738" s="1"/>
    </row>
    <row r="3739" spans="5:7" x14ac:dyDescent="0.2">
      <c r="E3739" s="1"/>
      <c r="G3739" s="1"/>
    </row>
    <row r="3740" spans="5:7" x14ac:dyDescent="0.2">
      <c r="E3740" s="1"/>
      <c r="G3740" s="1"/>
    </row>
    <row r="3741" spans="5:7" x14ac:dyDescent="0.2">
      <c r="E3741" s="1"/>
      <c r="G3741" s="1"/>
    </row>
    <row r="3742" spans="5:7" x14ac:dyDescent="0.2">
      <c r="E3742" s="1"/>
      <c r="G3742" s="1"/>
    </row>
    <row r="3743" spans="5:7" x14ac:dyDescent="0.2">
      <c r="E3743" s="1"/>
      <c r="G3743" s="1"/>
    </row>
    <row r="3744" spans="5:7" x14ac:dyDescent="0.2">
      <c r="E3744" s="1"/>
      <c r="G3744" s="1"/>
    </row>
    <row r="3745" spans="5:7" x14ac:dyDescent="0.2">
      <c r="E3745" s="1"/>
      <c r="G3745" s="1"/>
    </row>
    <row r="3746" spans="5:7" x14ac:dyDescent="0.2">
      <c r="E3746" s="1"/>
      <c r="G3746" s="1"/>
    </row>
    <row r="3747" spans="5:7" x14ac:dyDescent="0.2">
      <c r="E3747" s="1"/>
      <c r="G3747" s="1"/>
    </row>
    <row r="3748" spans="5:7" x14ac:dyDescent="0.2">
      <c r="E3748" s="1"/>
      <c r="G3748" s="1"/>
    </row>
    <row r="3749" spans="5:7" x14ac:dyDescent="0.2">
      <c r="E3749" s="1"/>
      <c r="G3749" s="1"/>
    </row>
    <row r="3750" spans="5:7" x14ac:dyDescent="0.2">
      <c r="E3750" s="1"/>
      <c r="G3750" s="1"/>
    </row>
    <row r="3751" spans="5:7" x14ac:dyDescent="0.2">
      <c r="E3751" s="1"/>
      <c r="G3751" s="1"/>
    </row>
    <row r="3752" spans="5:7" x14ac:dyDescent="0.2">
      <c r="E3752" s="1"/>
      <c r="G3752" s="1"/>
    </row>
    <row r="3753" spans="5:7" x14ac:dyDescent="0.2">
      <c r="E3753" s="1"/>
      <c r="G3753" s="1"/>
    </row>
    <row r="3754" spans="5:7" x14ac:dyDescent="0.2">
      <c r="E3754" s="1"/>
      <c r="G3754" s="1"/>
    </row>
    <row r="3755" spans="5:7" x14ac:dyDescent="0.2">
      <c r="E3755" s="1"/>
      <c r="G3755" s="1"/>
    </row>
    <row r="3756" spans="5:7" x14ac:dyDescent="0.2">
      <c r="E3756" s="1"/>
      <c r="G3756" s="1"/>
    </row>
    <row r="3757" spans="5:7" x14ac:dyDescent="0.2">
      <c r="E3757" s="1"/>
      <c r="G3757" s="1"/>
    </row>
    <row r="3758" spans="5:7" x14ac:dyDescent="0.2">
      <c r="E3758" s="1"/>
      <c r="G3758" s="1"/>
    </row>
    <row r="3759" spans="5:7" x14ac:dyDescent="0.2">
      <c r="E3759" s="1"/>
      <c r="G3759" s="1"/>
    </row>
    <row r="3760" spans="5:7" x14ac:dyDescent="0.2">
      <c r="E3760" s="1"/>
      <c r="G3760" s="1"/>
    </row>
    <row r="3761" spans="5:7" x14ac:dyDescent="0.2">
      <c r="E3761" s="1"/>
      <c r="G3761" s="1"/>
    </row>
    <row r="3762" spans="5:7" x14ac:dyDescent="0.2">
      <c r="E3762" s="1"/>
      <c r="G3762" s="1"/>
    </row>
    <row r="3763" spans="5:7" x14ac:dyDescent="0.2">
      <c r="E3763" s="1"/>
      <c r="G3763" s="1"/>
    </row>
    <row r="3764" spans="5:7" x14ac:dyDescent="0.2">
      <c r="E3764" s="1"/>
      <c r="G3764" s="1"/>
    </row>
    <row r="3765" spans="5:7" x14ac:dyDescent="0.2">
      <c r="E3765" s="1"/>
      <c r="G3765" s="1"/>
    </row>
    <row r="3766" spans="5:7" x14ac:dyDescent="0.2">
      <c r="E3766" s="1"/>
      <c r="G3766" s="1"/>
    </row>
    <row r="3767" spans="5:7" x14ac:dyDescent="0.2">
      <c r="E3767" s="1"/>
      <c r="G3767" s="1"/>
    </row>
    <row r="3768" spans="5:7" x14ac:dyDescent="0.2">
      <c r="E3768" s="1"/>
      <c r="G3768" s="1"/>
    </row>
    <row r="3769" spans="5:7" x14ac:dyDescent="0.2">
      <c r="E3769" s="1"/>
      <c r="G3769" s="1"/>
    </row>
    <row r="3770" spans="5:7" x14ac:dyDescent="0.2">
      <c r="E3770" s="1"/>
      <c r="G3770" s="1"/>
    </row>
    <row r="3771" spans="5:7" x14ac:dyDescent="0.2">
      <c r="E3771" s="1"/>
      <c r="G3771" s="1"/>
    </row>
    <row r="3772" spans="5:7" x14ac:dyDescent="0.2">
      <c r="E3772" s="1"/>
      <c r="G3772" s="1"/>
    </row>
    <row r="3773" spans="5:7" x14ac:dyDescent="0.2">
      <c r="E3773" s="1"/>
      <c r="G3773" s="1"/>
    </row>
    <row r="3774" spans="5:7" x14ac:dyDescent="0.2">
      <c r="E3774" s="1"/>
      <c r="G3774" s="1"/>
    </row>
    <row r="3775" spans="5:7" x14ac:dyDescent="0.2">
      <c r="E3775" s="1"/>
      <c r="G3775" s="1"/>
    </row>
    <row r="3776" spans="5:7" x14ac:dyDescent="0.2">
      <c r="E3776" s="1"/>
      <c r="G3776" s="1"/>
    </row>
    <row r="3777" spans="5:7" x14ac:dyDescent="0.2">
      <c r="E3777" s="1"/>
      <c r="G3777" s="1"/>
    </row>
    <row r="3778" spans="5:7" x14ac:dyDescent="0.2">
      <c r="E3778" s="1"/>
      <c r="G3778" s="1"/>
    </row>
    <row r="3779" spans="5:7" x14ac:dyDescent="0.2">
      <c r="E3779" s="1"/>
      <c r="G3779" s="1"/>
    </row>
    <row r="3780" spans="5:7" x14ac:dyDescent="0.2">
      <c r="E3780" s="1"/>
      <c r="G3780" s="1"/>
    </row>
    <row r="3781" spans="5:7" x14ac:dyDescent="0.2">
      <c r="E3781" s="1"/>
      <c r="G3781" s="1"/>
    </row>
    <row r="3782" spans="5:7" x14ac:dyDescent="0.2">
      <c r="E3782" s="1"/>
      <c r="G3782" s="1"/>
    </row>
    <row r="3783" spans="5:7" x14ac:dyDescent="0.2">
      <c r="E3783" s="1"/>
      <c r="G3783" s="1"/>
    </row>
    <row r="3784" spans="5:7" x14ac:dyDescent="0.2">
      <c r="E3784" s="1"/>
      <c r="G3784" s="1"/>
    </row>
    <row r="3785" spans="5:7" x14ac:dyDescent="0.2">
      <c r="E3785" s="1"/>
      <c r="G3785" s="1"/>
    </row>
    <row r="3786" spans="5:7" x14ac:dyDescent="0.2">
      <c r="E3786" s="1"/>
      <c r="G3786" s="1"/>
    </row>
    <row r="3787" spans="5:7" x14ac:dyDescent="0.2">
      <c r="E3787" s="1"/>
      <c r="G3787" s="1"/>
    </row>
    <row r="3788" spans="5:7" x14ac:dyDescent="0.2">
      <c r="E3788" s="1"/>
      <c r="G3788" s="1"/>
    </row>
    <row r="3789" spans="5:7" x14ac:dyDescent="0.2">
      <c r="E3789" s="1"/>
      <c r="G3789" s="1"/>
    </row>
    <row r="3790" spans="5:7" x14ac:dyDescent="0.2">
      <c r="E3790" s="1"/>
      <c r="G3790" s="1"/>
    </row>
    <row r="3791" spans="5:7" x14ac:dyDescent="0.2">
      <c r="E3791" s="1"/>
      <c r="G3791" s="1"/>
    </row>
    <row r="3792" spans="5:7" x14ac:dyDescent="0.2">
      <c r="E3792" s="1"/>
      <c r="G3792" s="1"/>
    </row>
    <row r="3793" spans="5:7" x14ac:dyDescent="0.2">
      <c r="E3793" s="1"/>
      <c r="G3793" s="1"/>
    </row>
    <row r="3794" spans="5:7" x14ac:dyDescent="0.2">
      <c r="E3794" s="1"/>
      <c r="G3794" s="1"/>
    </row>
    <row r="3795" spans="5:7" x14ac:dyDescent="0.2">
      <c r="E3795" s="1"/>
      <c r="G3795" s="1"/>
    </row>
    <row r="3796" spans="5:7" x14ac:dyDescent="0.2">
      <c r="E3796" s="1"/>
      <c r="G3796" s="1"/>
    </row>
    <row r="3797" spans="5:7" x14ac:dyDescent="0.2">
      <c r="E3797" s="1"/>
      <c r="G3797" s="1"/>
    </row>
    <row r="3798" spans="5:7" x14ac:dyDescent="0.2">
      <c r="E3798" s="1"/>
      <c r="G3798" s="1"/>
    </row>
    <row r="3799" spans="5:7" x14ac:dyDescent="0.2">
      <c r="E3799" s="1"/>
      <c r="G3799" s="1"/>
    </row>
    <row r="3800" spans="5:7" x14ac:dyDescent="0.2">
      <c r="E3800" s="1"/>
      <c r="G3800" s="1"/>
    </row>
    <row r="3801" spans="5:7" x14ac:dyDescent="0.2">
      <c r="E3801" s="1"/>
      <c r="G3801" s="1"/>
    </row>
    <row r="3802" spans="5:7" x14ac:dyDescent="0.2">
      <c r="E3802" s="1"/>
      <c r="G3802" s="1"/>
    </row>
    <row r="3803" spans="5:7" x14ac:dyDescent="0.2">
      <c r="E3803" s="1"/>
      <c r="G3803" s="1"/>
    </row>
    <row r="3804" spans="5:7" x14ac:dyDescent="0.2">
      <c r="E3804" s="1"/>
      <c r="G3804" s="1"/>
    </row>
    <row r="3805" spans="5:7" x14ac:dyDescent="0.2">
      <c r="E3805" s="1"/>
      <c r="G3805" s="1"/>
    </row>
    <row r="3806" spans="5:7" x14ac:dyDescent="0.2">
      <c r="E3806" s="1"/>
      <c r="G3806" s="1"/>
    </row>
    <row r="3807" spans="5:7" x14ac:dyDescent="0.2">
      <c r="E3807" s="1"/>
      <c r="G3807" s="1"/>
    </row>
    <row r="3808" spans="5:7" x14ac:dyDescent="0.2">
      <c r="E3808" s="1"/>
      <c r="G3808" s="1"/>
    </row>
    <row r="3809" spans="5:7" x14ac:dyDescent="0.2">
      <c r="E3809" s="1"/>
      <c r="G3809" s="1"/>
    </row>
    <row r="3810" spans="5:7" x14ac:dyDescent="0.2">
      <c r="E3810" s="1"/>
      <c r="G3810" s="1"/>
    </row>
    <row r="3811" spans="5:7" x14ac:dyDescent="0.2">
      <c r="E3811" s="1"/>
      <c r="G3811" s="1"/>
    </row>
    <row r="3812" spans="5:7" x14ac:dyDescent="0.2">
      <c r="E3812" s="1"/>
      <c r="G3812" s="1"/>
    </row>
    <row r="3813" spans="5:7" x14ac:dyDescent="0.2">
      <c r="E3813" s="1"/>
      <c r="G3813" s="1"/>
    </row>
    <row r="3814" spans="5:7" x14ac:dyDescent="0.2">
      <c r="E3814" s="1"/>
      <c r="G3814" s="1"/>
    </row>
    <row r="3815" spans="5:7" x14ac:dyDescent="0.2">
      <c r="E3815" s="1"/>
      <c r="G3815" s="1"/>
    </row>
    <row r="3816" spans="5:7" x14ac:dyDescent="0.2">
      <c r="E3816" s="1"/>
      <c r="G3816" s="1"/>
    </row>
    <row r="3817" spans="5:7" x14ac:dyDescent="0.2">
      <c r="E3817" s="1"/>
      <c r="G3817" s="1"/>
    </row>
    <row r="3818" spans="5:7" x14ac:dyDescent="0.2">
      <c r="E3818" s="1"/>
      <c r="G3818" s="1"/>
    </row>
    <row r="3819" spans="5:7" x14ac:dyDescent="0.2">
      <c r="E3819" s="1"/>
      <c r="G3819" s="1"/>
    </row>
    <row r="3820" spans="5:7" x14ac:dyDescent="0.2">
      <c r="E3820" s="1"/>
      <c r="G3820" s="1"/>
    </row>
    <row r="3821" spans="5:7" x14ac:dyDescent="0.2">
      <c r="E3821" s="1"/>
      <c r="G3821" s="1"/>
    </row>
    <row r="3822" spans="5:7" x14ac:dyDescent="0.2">
      <c r="E3822" s="1"/>
      <c r="G3822" s="1"/>
    </row>
    <row r="3823" spans="5:7" x14ac:dyDescent="0.2">
      <c r="E3823" s="1"/>
      <c r="G3823" s="1"/>
    </row>
    <row r="3824" spans="5:7" x14ac:dyDescent="0.2">
      <c r="E3824" s="1"/>
      <c r="G3824" s="1"/>
    </row>
    <row r="3825" spans="5:7" x14ac:dyDescent="0.2">
      <c r="E3825" s="1"/>
      <c r="G3825" s="1"/>
    </row>
    <row r="3826" spans="5:7" x14ac:dyDescent="0.2">
      <c r="E3826" s="1"/>
      <c r="G3826" s="1"/>
    </row>
    <row r="3827" spans="5:7" x14ac:dyDescent="0.2">
      <c r="E3827" s="1"/>
      <c r="G3827" s="1"/>
    </row>
    <row r="3828" spans="5:7" x14ac:dyDescent="0.2">
      <c r="E3828" s="1"/>
      <c r="G3828" s="1"/>
    </row>
    <row r="3829" spans="5:7" x14ac:dyDescent="0.2">
      <c r="E3829" s="1"/>
      <c r="G3829" s="1"/>
    </row>
    <row r="3830" spans="5:7" x14ac:dyDescent="0.2">
      <c r="E3830" s="1"/>
      <c r="G3830" s="1"/>
    </row>
    <row r="3831" spans="5:7" x14ac:dyDescent="0.2">
      <c r="E3831" s="1"/>
      <c r="G3831" s="1"/>
    </row>
    <row r="3832" spans="5:7" x14ac:dyDescent="0.2">
      <c r="E3832" s="1"/>
      <c r="G3832" s="1"/>
    </row>
    <row r="3833" spans="5:7" x14ac:dyDescent="0.2">
      <c r="E3833" s="1"/>
      <c r="G3833" s="1"/>
    </row>
    <row r="3834" spans="5:7" x14ac:dyDescent="0.2">
      <c r="E3834" s="1"/>
      <c r="G3834" s="1"/>
    </row>
    <row r="3835" spans="5:7" x14ac:dyDescent="0.2">
      <c r="E3835" s="1"/>
      <c r="G3835" s="1"/>
    </row>
    <row r="3836" spans="5:7" x14ac:dyDescent="0.2">
      <c r="E3836" s="1"/>
      <c r="G3836" s="1"/>
    </row>
    <row r="3837" spans="5:7" x14ac:dyDescent="0.2">
      <c r="E3837" s="1"/>
      <c r="G3837" s="1"/>
    </row>
    <row r="3838" spans="5:7" x14ac:dyDescent="0.2">
      <c r="E3838" s="1"/>
      <c r="G3838" s="1"/>
    </row>
    <row r="3839" spans="5:7" x14ac:dyDescent="0.2">
      <c r="E3839" s="1"/>
      <c r="G3839" s="1"/>
    </row>
    <row r="3840" spans="5:7" x14ac:dyDescent="0.2">
      <c r="E3840" s="1"/>
      <c r="G3840" s="1"/>
    </row>
    <row r="3841" spans="5:7" x14ac:dyDescent="0.2">
      <c r="E3841" s="1"/>
      <c r="G3841" s="1"/>
    </row>
    <row r="3842" spans="5:7" x14ac:dyDescent="0.2">
      <c r="E3842" s="1"/>
      <c r="G3842" s="1"/>
    </row>
    <row r="3843" spans="5:7" x14ac:dyDescent="0.2">
      <c r="E3843" s="1"/>
      <c r="G3843" s="1"/>
    </row>
    <row r="3844" spans="5:7" x14ac:dyDescent="0.2">
      <c r="E3844" s="1"/>
      <c r="G3844" s="1"/>
    </row>
    <row r="3845" spans="5:7" x14ac:dyDescent="0.2">
      <c r="E3845" s="1"/>
      <c r="G3845" s="1"/>
    </row>
    <row r="3846" spans="5:7" x14ac:dyDescent="0.2">
      <c r="E3846" s="1"/>
      <c r="G3846" s="1"/>
    </row>
    <row r="3847" spans="5:7" x14ac:dyDescent="0.2">
      <c r="E3847" s="1"/>
      <c r="G3847" s="1"/>
    </row>
    <row r="3848" spans="5:7" x14ac:dyDescent="0.2">
      <c r="E3848" s="1"/>
      <c r="G3848" s="1"/>
    </row>
    <row r="3849" spans="5:7" x14ac:dyDescent="0.2">
      <c r="E3849" s="1"/>
      <c r="G3849" s="1"/>
    </row>
    <row r="3850" spans="5:7" x14ac:dyDescent="0.2">
      <c r="E3850" s="1"/>
      <c r="G3850" s="1"/>
    </row>
    <row r="3851" spans="5:7" x14ac:dyDescent="0.2">
      <c r="E3851" s="1"/>
      <c r="G3851" s="1"/>
    </row>
    <row r="3852" spans="5:7" x14ac:dyDescent="0.2">
      <c r="E3852" s="1"/>
      <c r="G3852" s="1"/>
    </row>
    <row r="3853" spans="5:7" x14ac:dyDescent="0.2">
      <c r="E3853" s="1"/>
      <c r="G3853" s="1"/>
    </row>
    <row r="3854" spans="5:7" x14ac:dyDescent="0.2">
      <c r="E3854" s="1"/>
      <c r="G3854" s="1"/>
    </row>
    <row r="3855" spans="5:7" x14ac:dyDescent="0.2">
      <c r="E3855" s="1"/>
      <c r="G3855" s="1"/>
    </row>
    <row r="3856" spans="5:7" x14ac:dyDescent="0.2">
      <c r="E3856" s="1"/>
      <c r="G3856" s="1"/>
    </row>
    <row r="3857" spans="5:7" x14ac:dyDescent="0.2">
      <c r="E3857" s="1"/>
      <c r="G3857" s="1"/>
    </row>
    <row r="3858" spans="5:7" x14ac:dyDescent="0.2">
      <c r="E3858" s="1"/>
      <c r="G3858" s="1"/>
    </row>
    <row r="3859" spans="5:7" x14ac:dyDescent="0.2">
      <c r="E3859" s="1"/>
      <c r="G3859" s="1"/>
    </row>
    <row r="3860" spans="5:7" x14ac:dyDescent="0.2">
      <c r="E3860" s="1"/>
      <c r="G3860" s="1"/>
    </row>
    <row r="3861" spans="5:7" x14ac:dyDescent="0.2">
      <c r="E3861" s="1"/>
      <c r="G3861" s="1"/>
    </row>
    <row r="3862" spans="5:7" x14ac:dyDescent="0.2">
      <c r="E3862" s="1"/>
      <c r="G3862" s="1"/>
    </row>
    <row r="3863" spans="5:7" x14ac:dyDescent="0.2">
      <c r="E3863" s="1"/>
      <c r="G3863" s="1"/>
    </row>
    <row r="3864" spans="5:7" x14ac:dyDescent="0.2">
      <c r="E3864" s="1"/>
      <c r="G3864" s="1"/>
    </row>
    <row r="3865" spans="5:7" x14ac:dyDescent="0.2">
      <c r="E3865" s="1"/>
      <c r="G3865" s="1"/>
    </row>
    <row r="3866" spans="5:7" x14ac:dyDescent="0.2">
      <c r="E3866" s="1"/>
      <c r="G3866" s="1"/>
    </row>
    <row r="3867" spans="5:7" x14ac:dyDescent="0.2">
      <c r="E3867" s="1"/>
      <c r="G3867" s="1"/>
    </row>
    <row r="3868" spans="5:7" x14ac:dyDescent="0.2">
      <c r="E3868" s="1"/>
      <c r="G3868" s="1"/>
    </row>
    <row r="3869" spans="5:7" x14ac:dyDescent="0.2">
      <c r="E3869" s="1"/>
      <c r="G3869" s="1"/>
    </row>
    <row r="3870" spans="5:7" x14ac:dyDescent="0.2">
      <c r="E3870" s="1"/>
      <c r="G3870" s="1"/>
    </row>
    <row r="3871" spans="5:7" x14ac:dyDescent="0.2">
      <c r="E3871" s="1"/>
      <c r="G3871" s="1"/>
    </row>
    <row r="3872" spans="5:7" x14ac:dyDescent="0.2">
      <c r="E3872" s="1"/>
      <c r="G3872" s="1"/>
    </row>
    <row r="3873" spans="5:7" x14ac:dyDescent="0.2">
      <c r="E3873" s="1"/>
      <c r="G3873" s="1"/>
    </row>
    <row r="3874" spans="5:7" x14ac:dyDescent="0.2">
      <c r="E3874" s="1"/>
      <c r="G3874" s="1"/>
    </row>
    <row r="3875" spans="5:7" x14ac:dyDescent="0.2">
      <c r="E3875" s="1"/>
      <c r="G3875" s="1"/>
    </row>
    <row r="3876" spans="5:7" x14ac:dyDescent="0.2">
      <c r="E3876" s="1"/>
      <c r="G3876" s="1"/>
    </row>
    <row r="3877" spans="5:7" x14ac:dyDescent="0.2">
      <c r="E3877" s="1"/>
      <c r="G3877" s="1"/>
    </row>
    <row r="3878" spans="5:7" x14ac:dyDescent="0.2">
      <c r="E3878" s="1"/>
      <c r="G3878" s="1"/>
    </row>
    <row r="3879" spans="5:7" x14ac:dyDescent="0.2">
      <c r="E3879" s="1"/>
      <c r="G3879" s="1"/>
    </row>
    <row r="3880" spans="5:7" x14ac:dyDescent="0.2">
      <c r="E3880" s="1"/>
      <c r="G3880" s="1"/>
    </row>
    <row r="3881" spans="5:7" x14ac:dyDescent="0.2">
      <c r="E3881" s="1"/>
      <c r="G3881" s="1"/>
    </row>
    <row r="3882" spans="5:7" x14ac:dyDescent="0.2">
      <c r="E3882" s="1"/>
      <c r="G3882" s="1"/>
    </row>
    <row r="3883" spans="5:7" x14ac:dyDescent="0.2">
      <c r="E3883" s="1"/>
      <c r="G3883" s="1"/>
    </row>
    <row r="3884" spans="5:7" x14ac:dyDescent="0.2">
      <c r="E3884" s="1"/>
      <c r="G3884" s="1"/>
    </row>
    <row r="3885" spans="5:7" x14ac:dyDescent="0.2">
      <c r="E3885" s="1"/>
      <c r="G3885" s="1"/>
    </row>
    <row r="3886" spans="5:7" x14ac:dyDescent="0.2">
      <c r="E3886" s="1"/>
      <c r="G3886" s="1"/>
    </row>
    <row r="3887" spans="5:7" x14ac:dyDescent="0.2">
      <c r="E3887" s="1"/>
      <c r="G3887" s="1"/>
    </row>
    <row r="3888" spans="5:7" x14ac:dyDescent="0.2">
      <c r="E3888" s="1"/>
      <c r="G3888" s="1"/>
    </row>
    <row r="3889" spans="5:7" x14ac:dyDescent="0.2">
      <c r="E3889" s="1"/>
      <c r="G3889" s="1"/>
    </row>
    <row r="3890" spans="5:7" x14ac:dyDescent="0.2">
      <c r="E3890" s="1"/>
      <c r="G3890" s="1"/>
    </row>
    <row r="3891" spans="5:7" x14ac:dyDescent="0.2">
      <c r="E3891" s="1"/>
      <c r="G3891" s="1"/>
    </row>
    <row r="3892" spans="5:7" x14ac:dyDescent="0.2">
      <c r="E3892" s="1"/>
      <c r="G3892" s="1"/>
    </row>
    <row r="3893" spans="5:7" x14ac:dyDescent="0.2">
      <c r="E3893" s="1"/>
      <c r="G3893" s="1"/>
    </row>
    <row r="3894" spans="5:7" x14ac:dyDescent="0.2">
      <c r="E3894" s="1"/>
      <c r="G3894" s="1"/>
    </row>
    <row r="3895" spans="5:7" x14ac:dyDescent="0.2">
      <c r="E3895" s="1"/>
      <c r="G3895" s="1"/>
    </row>
    <row r="3896" spans="5:7" x14ac:dyDescent="0.2">
      <c r="E3896" s="1"/>
      <c r="G3896" s="1"/>
    </row>
    <row r="3897" spans="5:7" x14ac:dyDescent="0.2">
      <c r="E3897" s="1"/>
      <c r="G3897" s="1"/>
    </row>
    <row r="3898" spans="5:7" x14ac:dyDescent="0.2">
      <c r="E3898" s="1"/>
      <c r="G3898" s="1"/>
    </row>
    <row r="3899" spans="5:7" x14ac:dyDescent="0.2">
      <c r="E3899" s="1"/>
      <c r="G3899" s="1"/>
    </row>
    <row r="3900" spans="5:7" x14ac:dyDescent="0.2">
      <c r="E3900" s="1"/>
      <c r="G3900" s="1"/>
    </row>
    <row r="3901" spans="5:7" x14ac:dyDescent="0.2">
      <c r="E3901" s="1"/>
      <c r="G3901" s="1"/>
    </row>
    <row r="3902" spans="5:7" x14ac:dyDescent="0.2">
      <c r="E3902" s="1"/>
      <c r="G3902" s="1"/>
    </row>
    <row r="3903" spans="5:7" x14ac:dyDescent="0.2">
      <c r="E3903" s="1"/>
      <c r="G3903" s="1"/>
    </row>
    <row r="3904" spans="5:7" x14ac:dyDescent="0.2">
      <c r="E3904" s="1"/>
      <c r="G3904" s="1"/>
    </row>
    <row r="3905" spans="5:7" x14ac:dyDescent="0.2">
      <c r="E3905" s="1"/>
      <c r="G3905" s="1"/>
    </row>
    <row r="3906" spans="5:7" x14ac:dyDescent="0.2">
      <c r="E3906" s="1"/>
      <c r="G3906" s="1"/>
    </row>
    <row r="3907" spans="5:7" x14ac:dyDescent="0.2">
      <c r="E3907" s="1"/>
      <c r="G3907" s="1"/>
    </row>
    <row r="3908" spans="5:7" x14ac:dyDescent="0.2">
      <c r="E3908" s="1"/>
      <c r="G3908" s="1"/>
    </row>
    <row r="3909" spans="5:7" x14ac:dyDescent="0.2">
      <c r="E3909" s="1"/>
      <c r="G3909" s="1"/>
    </row>
    <row r="3910" spans="5:7" x14ac:dyDescent="0.2">
      <c r="E3910" s="1"/>
      <c r="G3910" s="1"/>
    </row>
    <row r="3911" spans="5:7" x14ac:dyDescent="0.2">
      <c r="E3911" s="1"/>
      <c r="G3911" s="1"/>
    </row>
    <row r="3912" spans="5:7" x14ac:dyDescent="0.2">
      <c r="E3912" s="1"/>
      <c r="G3912" s="1"/>
    </row>
    <row r="3913" spans="5:7" x14ac:dyDescent="0.2">
      <c r="E3913" s="1"/>
      <c r="G3913" s="1"/>
    </row>
    <row r="3914" spans="5:7" x14ac:dyDescent="0.2">
      <c r="E3914" s="1"/>
      <c r="G3914" s="1"/>
    </row>
    <row r="3915" spans="5:7" x14ac:dyDescent="0.2">
      <c r="E3915" s="1"/>
      <c r="G3915" s="1"/>
    </row>
    <row r="3916" spans="5:7" x14ac:dyDescent="0.2">
      <c r="E3916" s="1"/>
      <c r="G3916" s="1"/>
    </row>
    <row r="3917" spans="5:7" x14ac:dyDescent="0.2">
      <c r="E3917" s="1"/>
      <c r="G3917" s="1"/>
    </row>
    <row r="3918" spans="5:7" x14ac:dyDescent="0.2">
      <c r="E3918" s="1"/>
      <c r="G3918" s="1"/>
    </row>
    <row r="3919" spans="5:7" x14ac:dyDescent="0.2">
      <c r="E3919" s="1"/>
      <c r="G3919" s="1"/>
    </row>
    <row r="3920" spans="5:7" x14ac:dyDescent="0.2">
      <c r="E3920" s="1"/>
      <c r="G3920" s="1"/>
    </row>
    <row r="3921" spans="5:7" x14ac:dyDescent="0.2">
      <c r="E3921" s="1"/>
      <c r="G3921" s="1"/>
    </row>
    <row r="3922" spans="5:7" x14ac:dyDescent="0.2">
      <c r="E3922" s="1"/>
      <c r="G3922" s="1"/>
    </row>
    <row r="3923" spans="5:7" x14ac:dyDescent="0.2">
      <c r="E3923" s="1"/>
      <c r="G3923" s="1"/>
    </row>
    <row r="3924" spans="5:7" x14ac:dyDescent="0.2">
      <c r="E3924" s="1"/>
      <c r="G3924" s="1"/>
    </row>
    <row r="3925" spans="5:7" x14ac:dyDescent="0.2">
      <c r="E3925" s="1"/>
      <c r="G3925" s="1"/>
    </row>
    <row r="3926" spans="5:7" x14ac:dyDescent="0.2">
      <c r="E3926" s="1"/>
      <c r="G3926" s="1"/>
    </row>
    <row r="3927" spans="5:7" x14ac:dyDescent="0.2">
      <c r="E3927" s="1"/>
      <c r="G3927" s="1"/>
    </row>
    <row r="3928" spans="5:7" x14ac:dyDescent="0.2">
      <c r="E3928" s="1"/>
      <c r="G3928" s="1"/>
    </row>
    <row r="3929" spans="5:7" x14ac:dyDescent="0.2">
      <c r="E3929" s="1"/>
      <c r="G3929" s="1"/>
    </row>
    <row r="3930" spans="5:7" x14ac:dyDescent="0.2">
      <c r="E3930" s="1"/>
      <c r="G3930" s="1"/>
    </row>
    <row r="3931" spans="5:7" x14ac:dyDescent="0.2">
      <c r="E3931" s="1"/>
      <c r="G3931" s="1"/>
    </row>
    <row r="3932" spans="5:7" x14ac:dyDescent="0.2">
      <c r="E3932" s="1"/>
      <c r="G3932" s="1"/>
    </row>
    <row r="3933" spans="5:7" x14ac:dyDescent="0.2">
      <c r="E3933" s="1"/>
      <c r="G3933" s="1"/>
    </row>
    <row r="3934" spans="5:7" x14ac:dyDescent="0.2">
      <c r="E3934" s="1"/>
      <c r="G3934" s="1"/>
    </row>
    <row r="3935" spans="5:7" x14ac:dyDescent="0.2">
      <c r="E3935" s="1"/>
      <c r="G3935" s="1"/>
    </row>
    <row r="3936" spans="5:7" x14ac:dyDescent="0.2">
      <c r="E3936" s="1"/>
      <c r="G3936" s="1"/>
    </row>
    <row r="3937" spans="5:7" x14ac:dyDescent="0.2">
      <c r="E3937" s="1"/>
      <c r="G3937" s="1"/>
    </row>
    <row r="3938" spans="5:7" x14ac:dyDescent="0.2">
      <c r="E3938" s="1"/>
      <c r="G3938" s="1"/>
    </row>
    <row r="3939" spans="5:7" x14ac:dyDescent="0.2">
      <c r="E3939" s="1"/>
      <c r="G3939" s="1"/>
    </row>
    <row r="3940" spans="5:7" x14ac:dyDescent="0.2">
      <c r="E3940" s="1"/>
      <c r="G3940" s="1"/>
    </row>
    <row r="3941" spans="5:7" x14ac:dyDescent="0.2">
      <c r="E3941" s="1"/>
      <c r="G3941" s="1"/>
    </row>
    <row r="3942" spans="5:7" x14ac:dyDescent="0.2">
      <c r="E3942" s="1"/>
      <c r="G3942" s="1"/>
    </row>
    <row r="3943" spans="5:7" x14ac:dyDescent="0.2">
      <c r="E3943" s="1"/>
      <c r="G3943" s="1"/>
    </row>
    <row r="3944" spans="5:7" x14ac:dyDescent="0.2">
      <c r="E3944" s="1"/>
      <c r="G3944" s="1"/>
    </row>
    <row r="3945" spans="5:7" x14ac:dyDescent="0.2">
      <c r="E3945" s="1"/>
      <c r="G3945" s="1"/>
    </row>
    <row r="3946" spans="5:7" x14ac:dyDescent="0.2">
      <c r="E3946" s="1"/>
      <c r="G3946" s="1"/>
    </row>
    <row r="3947" spans="5:7" x14ac:dyDescent="0.2">
      <c r="E3947" s="1"/>
      <c r="G3947" s="1"/>
    </row>
    <row r="3948" spans="5:7" x14ac:dyDescent="0.2">
      <c r="E3948" s="1"/>
      <c r="G3948" s="1"/>
    </row>
    <row r="3949" spans="5:7" x14ac:dyDescent="0.2">
      <c r="E3949" s="1"/>
      <c r="G3949" s="1"/>
    </row>
    <row r="3950" spans="5:7" x14ac:dyDescent="0.2">
      <c r="E3950" s="1"/>
      <c r="G3950" s="1"/>
    </row>
    <row r="3951" spans="5:7" x14ac:dyDescent="0.2">
      <c r="E3951" s="1"/>
      <c r="G3951" s="1"/>
    </row>
    <row r="3952" spans="5:7" x14ac:dyDescent="0.2">
      <c r="E3952" s="1"/>
      <c r="G3952" s="1"/>
    </row>
    <row r="3953" spans="5:7" x14ac:dyDescent="0.2">
      <c r="E3953" s="1"/>
      <c r="G3953" s="1"/>
    </row>
    <row r="3954" spans="5:7" x14ac:dyDescent="0.2">
      <c r="E3954" s="1"/>
      <c r="G3954" s="1"/>
    </row>
    <row r="3955" spans="5:7" x14ac:dyDescent="0.2">
      <c r="E3955" s="1"/>
      <c r="G3955" s="1"/>
    </row>
    <row r="3956" spans="5:7" x14ac:dyDescent="0.2">
      <c r="E3956" s="1"/>
      <c r="G3956" s="1"/>
    </row>
    <row r="3957" spans="5:7" x14ac:dyDescent="0.2">
      <c r="E3957" s="1"/>
      <c r="G3957" s="1"/>
    </row>
    <row r="3958" spans="5:7" x14ac:dyDescent="0.2">
      <c r="E3958" s="1"/>
      <c r="G3958" s="1"/>
    </row>
    <row r="3959" spans="5:7" x14ac:dyDescent="0.2">
      <c r="E3959" s="1"/>
      <c r="G3959" s="1"/>
    </row>
    <row r="3960" spans="5:7" x14ac:dyDescent="0.2">
      <c r="E3960" s="1"/>
      <c r="G3960" s="1"/>
    </row>
    <row r="3961" spans="5:7" x14ac:dyDescent="0.2">
      <c r="E3961" s="1"/>
      <c r="G3961" s="1"/>
    </row>
    <row r="3962" spans="5:7" x14ac:dyDescent="0.2">
      <c r="E3962" s="1"/>
      <c r="G3962" s="1"/>
    </row>
    <row r="3963" spans="5:7" x14ac:dyDescent="0.2">
      <c r="E3963" s="1"/>
      <c r="G3963" s="1"/>
    </row>
    <row r="3964" spans="5:7" x14ac:dyDescent="0.2">
      <c r="E3964" s="1"/>
      <c r="G3964" s="1"/>
    </row>
    <row r="3965" spans="5:7" x14ac:dyDescent="0.2">
      <c r="E3965" s="1"/>
      <c r="G3965" s="1"/>
    </row>
    <row r="3966" spans="5:7" x14ac:dyDescent="0.2">
      <c r="E3966" s="1"/>
      <c r="G3966" s="1"/>
    </row>
    <row r="3967" spans="5:7" x14ac:dyDescent="0.2">
      <c r="E3967" s="1"/>
      <c r="G3967" s="1"/>
    </row>
    <row r="3968" spans="5:7" x14ac:dyDescent="0.2">
      <c r="E3968" s="1"/>
      <c r="G3968" s="1"/>
    </row>
    <row r="3969" spans="5:7" x14ac:dyDescent="0.2">
      <c r="E3969" s="1"/>
      <c r="G3969" s="1"/>
    </row>
    <row r="3970" spans="5:7" x14ac:dyDescent="0.2">
      <c r="E3970" s="1"/>
      <c r="G3970" s="1"/>
    </row>
    <row r="3971" spans="5:7" x14ac:dyDescent="0.2">
      <c r="E3971" s="1"/>
      <c r="G3971" s="1"/>
    </row>
    <row r="3972" spans="5:7" x14ac:dyDescent="0.2">
      <c r="E3972" s="1"/>
      <c r="G3972" s="1"/>
    </row>
    <row r="3973" spans="5:7" x14ac:dyDescent="0.2">
      <c r="E3973" s="1"/>
      <c r="G3973" s="1"/>
    </row>
    <row r="3974" spans="5:7" x14ac:dyDescent="0.2">
      <c r="E3974" s="1"/>
      <c r="G3974" s="1"/>
    </row>
    <row r="3975" spans="5:7" x14ac:dyDescent="0.2">
      <c r="E3975" s="1"/>
      <c r="G3975" s="1"/>
    </row>
    <row r="3976" spans="5:7" x14ac:dyDescent="0.2">
      <c r="E3976" s="1"/>
      <c r="G3976" s="1"/>
    </row>
    <row r="3977" spans="5:7" x14ac:dyDescent="0.2">
      <c r="E3977" s="1"/>
      <c r="G3977" s="1"/>
    </row>
    <row r="3978" spans="5:7" x14ac:dyDescent="0.2">
      <c r="E3978" s="1"/>
      <c r="G3978" s="1"/>
    </row>
    <row r="3979" spans="5:7" x14ac:dyDescent="0.2">
      <c r="E3979" s="1"/>
      <c r="G3979" s="1"/>
    </row>
    <row r="3980" spans="5:7" x14ac:dyDescent="0.2">
      <c r="E3980" s="1"/>
      <c r="G3980" s="1"/>
    </row>
    <row r="3981" spans="5:7" x14ac:dyDescent="0.2">
      <c r="E3981" s="1"/>
      <c r="G3981" s="1"/>
    </row>
    <row r="3982" spans="5:7" x14ac:dyDescent="0.2">
      <c r="E3982" s="1"/>
      <c r="G3982" s="1"/>
    </row>
    <row r="3983" spans="5:7" x14ac:dyDescent="0.2">
      <c r="E3983" s="1"/>
      <c r="G3983" s="1"/>
    </row>
    <row r="3984" spans="5:7" x14ac:dyDescent="0.2">
      <c r="E3984" s="1"/>
      <c r="G3984" s="1"/>
    </row>
    <row r="3985" spans="5:7" x14ac:dyDescent="0.2">
      <c r="E3985" s="1"/>
      <c r="G3985" s="1"/>
    </row>
    <row r="3986" spans="5:7" x14ac:dyDescent="0.2">
      <c r="E3986" s="1"/>
      <c r="G3986" s="1"/>
    </row>
    <row r="3987" spans="5:7" x14ac:dyDescent="0.2">
      <c r="E3987" s="1"/>
      <c r="G3987" s="1"/>
    </row>
    <row r="3988" spans="5:7" x14ac:dyDescent="0.2">
      <c r="E3988" s="1"/>
      <c r="G3988" s="1"/>
    </row>
    <row r="3989" spans="5:7" x14ac:dyDescent="0.2">
      <c r="E3989" s="1"/>
      <c r="G3989" s="1"/>
    </row>
    <row r="3990" spans="5:7" x14ac:dyDescent="0.2">
      <c r="E3990" s="1"/>
      <c r="G3990" s="1"/>
    </row>
    <row r="3991" spans="5:7" x14ac:dyDescent="0.2">
      <c r="E3991" s="1"/>
      <c r="G3991" s="1"/>
    </row>
    <row r="3992" spans="5:7" x14ac:dyDescent="0.2">
      <c r="E3992" s="1"/>
      <c r="G3992" s="1"/>
    </row>
    <row r="3993" spans="5:7" x14ac:dyDescent="0.2">
      <c r="E3993" s="1"/>
      <c r="G3993" s="1"/>
    </row>
    <row r="3994" spans="5:7" x14ac:dyDescent="0.2">
      <c r="E3994" s="1"/>
      <c r="G3994" s="1"/>
    </row>
    <row r="3995" spans="5:7" x14ac:dyDescent="0.2">
      <c r="E3995" s="1"/>
      <c r="G3995" s="1"/>
    </row>
    <row r="3996" spans="5:7" x14ac:dyDescent="0.2">
      <c r="E3996" s="1"/>
      <c r="G3996" s="1"/>
    </row>
    <row r="3997" spans="5:7" x14ac:dyDescent="0.2">
      <c r="E3997" s="1"/>
      <c r="G3997" s="1"/>
    </row>
    <row r="3998" spans="5:7" x14ac:dyDescent="0.2">
      <c r="E3998" s="1"/>
      <c r="G3998" s="1"/>
    </row>
    <row r="3999" spans="5:7" x14ac:dyDescent="0.2">
      <c r="E3999" s="1"/>
      <c r="G3999" s="1"/>
    </row>
    <row r="4000" spans="5:7" x14ac:dyDescent="0.2">
      <c r="E4000" s="1"/>
      <c r="G4000" s="1"/>
    </row>
    <row r="4001" spans="5:7" x14ac:dyDescent="0.2">
      <c r="E4001" s="1"/>
      <c r="G4001" s="1"/>
    </row>
    <row r="4002" spans="5:7" x14ac:dyDescent="0.2">
      <c r="E4002" s="1"/>
      <c r="G4002" s="1"/>
    </row>
    <row r="4003" spans="5:7" x14ac:dyDescent="0.2">
      <c r="E4003" s="1"/>
      <c r="G4003" s="1"/>
    </row>
    <row r="4004" spans="5:7" x14ac:dyDescent="0.2">
      <c r="E4004" s="1"/>
      <c r="G4004" s="1"/>
    </row>
    <row r="4005" spans="5:7" x14ac:dyDescent="0.2">
      <c r="E4005" s="1"/>
      <c r="G4005" s="1"/>
    </row>
    <row r="4006" spans="5:7" x14ac:dyDescent="0.2">
      <c r="E4006" s="1"/>
      <c r="G4006" s="1"/>
    </row>
    <row r="4007" spans="5:7" x14ac:dyDescent="0.2">
      <c r="E4007" s="1"/>
      <c r="G4007" s="1"/>
    </row>
    <row r="4008" spans="5:7" x14ac:dyDescent="0.2">
      <c r="E4008" s="1"/>
      <c r="G4008" s="1"/>
    </row>
    <row r="4009" spans="5:7" x14ac:dyDescent="0.2">
      <c r="E4009" s="1"/>
      <c r="G4009" s="1"/>
    </row>
    <row r="4010" spans="5:7" x14ac:dyDescent="0.2">
      <c r="E4010" s="1"/>
      <c r="G4010" s="1"/>
    </row>
    <row r="4011" spans="5:7" x14ac:dyDescent="0.2">
      <c r="E4011" s="1"/>
      <c r="G4011" s="1"/>
    </row>
    <row r="4012" spans="5:7" x14ac:dyDescent="0.2">
      <c r="E4012" s="1"/>
      <c r="G4012" s="1"/>
    </row>
    <row r="4013" spans="5:7" x14ac:dyDescent="0.2">
      <c r="E4013" s="1"/>
      <c r="G4013" s="1"/>
    </row>
    <row r="4014" spans="5:7" x14ac:dyDescent="0.2">
      <c r="E4014" s="1"/>
      <c r="G4014" s="1"/>
    </row>
    <row r="4015" spans="5:7" x14ac:dyDescent="0.2">
      <c r="E4015" s="1"/>
      <c r="G4015" s="1"/>
    </row>
    <row r="4016" spans="5:7" x14ac:dyDescent="0.2">
      <c r="E4016" s="1"/>
      <c r="G4016" s="1"/>
    </row>
    <row r="4017" spans="5:7" x14ac:dyDescent="0.2">
      <c r="E4017" s="1"/>
      <c r="G4017" s="1"/>
    </row>
    <row r="4018" spans="5:7" x14ac:dyDescent="0.2">
      <c r="E4018" s="1"/>
      <c r="G4018" s="1"/>
    </row>
    <row r="4019" spans="5:7" x14ac:dyDescent="0.2">
      <c r="E4019" s="1"/>
      <c r="G4019" s="1"/>
    </row>
    <row r="4020" spans="5:7" x14ac:dyDescent="0.2">
      <c r="E4020" s="1"/>
      <c r="G4020" s="1"/>
    </row>
    <row r="4021" spans="5:7" x14ac:dyDescent="0.2">
      <c r="E4021" s="1"/>
      <c r="G4021" s="1"/>
    </row>
    <row r="4022" spans="5:7" x14ac:dyDescent="0.2">
      <c r="E4022" s="1"/>
      <c r="G4022" s="1"/>
    </row>
    <row r="4023" spans="5:7" x14ac:dyDescent="0.2">
      <c r="E4023" s="1"/>
      <c r="G4023" s="1"/>
    </row>
    <row r="4024" spans="5:7" x14ac:dyDescent="0.2">
      <c r="E4024" s="1"/>
      <c r="G4024" s="1"/>
    </row>
    <row r="4025" spans="5:7" x14ac:dyDescent="0.2">
      <c r="E4025" s="1"/>
      <c r="G4025" s="1"/>
    </row>
    <row r="4026" spans="5:7" x14ac:dyDescent="0.2">
      <c r="E4026" s="1"/>
      <c r="G4026" s="1"/>
    </row>
    <row r="4027" spans="5:7" x14ac:dyDescent="0.2">
      <c r="E4027" s="1"/>
      <c r="G4027" s="1"/>
    </row>
    <row r="4028" spans="5:7" x14ac:dyDescent="0.2">
      <c r="E4028" s="1"/>
      <c r="G4028" s="1"/>
    </row>
    <row r="4029" spans="5:7" x14ac:dyDescent="0.2">
      <c r="E4029" s="1"/>
      <c r="G4029" s="1"/>
    </row>
    <row r="4030" spans="5:7" x14ac:dyDescent="0.2">
      <c r="E4030" s="1"/>
      <c r="G4030" s="1"/>
    </row>
    <row r="4031" spans="5:7" x14ac:dyDescent="0.2">
      <c r="E4031" s="1"/>
      <c r="G4031" s="1"/>
    </row>
    <row r="4032" spans="5:7" x14ac:dyDescent="0.2">
      <c r="E4032" s="1"/>
      <c r="G4032" s="1"/>
    </row>
    <row r="4033" spans="5:7" x14ac:dyDescent="0.2">
      <c r="E4033" s="1"/>
      <c r="G4033" s="1"/>
    </row>
    <row r="4034" spans="5:7" x14ac:dyDescent="0.2">
      <c r="E4034" s="1"/>
      <c r="G4034" s="1"/>
    </row>
    <row r="4035" spans="5:7" x14ac:dyDescent="0.2">
      <c r="E4035" s="1"/>
      <c r="G4035" s="1"/>
    </row>
    <row r="4036" spans="5:7" x14ac:dyDescent="0.2">
      <c r="E4036" s="1"/>
      <c r="G4036" s="1"/>
    </row>
    <row r="4037" spans="5:7" x14ac:dyDescent="0.2">
      <c r="E4037" s="1"/>
      <c r="G4037" s="1"/>
    </row>
    <row r="4038" spans="5:7" x14ac:dyDescent="0.2">
      <c r="E4038" s="1"/>
      <c r="G4038" s="1"/>
    </row>
    <row r="4039" spans="5:7" x14ac:dyDescent="0.2">
      <c r="E4039" s="1"/>
      <c r="G4039" s="1"/>
    </row>
    <row r="4040" spans="5:7" x14ac:dyDescent="0.2">
      <c r="E4040" s="1"/>
      <c r="G4040" s="1"/>
    </row>
    <row r="4041" spans="5:7" x14ac:dyDescent="0.2">
      <c r="E4041" s="1"/>
      <c r="G4041" s="1"/>
    </row>
    <row r="4042" spans="5:7" x14ac:dyDescent="0.2">
      <c r="E4042" s="1"/>
      <c r="G4042" s="1"/>
    </row>
    <row r="4043" spans="5:7" x14ac:dyDescent="0.2">
      <c r="E4043" s="1"/>
      <c r="G4043" s="1"/>
    </row>
    <row r="4044" spans="5:7" x14ac:dyDescent="0.2">
      <c r="E4044" s="1"/>
      <c r="G4044" s="1"/>
    </row>
    <row r="4045" spans="5:7" x14ac:dyDescent="0.2">
      <c r="E4045" s="1"/>
      <c r="G4045" s="1"/>
    </row>
    <row r="4046" spans="5:7" x14ac:dyDescent="0.2">
      <c r="E4046" s="1"/>
      <c r="G4046" s="1"/>
    </row>
    <row r="4047" spans="5:7" x14ac:dyDescent="0.2">
      <c r="E4047" s="1"/>
      <c r="G4047" s="1"/>
    </row>
    <row r="4048" spans="5:7" x14ac:dyDescent="0.2">
      <c r="E4048" s="1"/>
      <c r="G4048" s="1"/>
    </row>
    <row r="4049" spans="5:7" x14ac:dyDescent="0.2">
      <c r="E4049" s="1"/>
      <c r="G4049" s="1"/>
    </row>
    <row r="4050" spans="5:7" x14ac:dyDescent="0.2">
      <c r="E4050" s="1"/>
      <c r="G4050" s="1"/>
    </row>
    <row r="4051" spans="5:7" x14ac:dyDescent="0.2">
      <c r="E4051" s="1"/>
      <c r="G4051" s="1"/>
    </row>
    <row r="4052" spans="5:7" x14ac:dyDescent="0.2">
      <c r="E4052" s="1"/>
      <c r="G4052" s="1"/>
    </row>
    <row r="4053" spans="5:7" x14ac:dyDescent="0.2">
      <c r="E4053" s="1"/>
      <c r="G4053" s="1"/>
    </row>
    <row r="4054" spans="5:7" x14ac:dyDescent="0.2">
      <c r="E4054" s="1"/>
      <c r="G4054" s="1"/>
    </row>
    <row r="4055" spans="5:7" x14ac:dyDescent="0.2">
      <c r="E4055" s="1"/>
      <c r="G4055" s="1"/>
    </row>
    <row r="4056" spans="5:7" x14ac:dyDescent="0.2">
      <c r="E4056" s="1"/>
      <c r="G4056" s="1"/>
    </row>
    <row r="4057" spans="5:7" x14ac:dyDescent="0.2">
      <c r="E4057" s="1"/>
      <c r="G4057" s="1"/>
    </row>
    <row r="4058" spans="5:7" x14ac:dyDescent="0.2">
      <c r="E4058" s="1"/>
      <c r="G4058" s="1"/>
    </row>
    <row r="4059" spans="5:7" x14ac:dyDescent="0.2">
      <c r="E4059" s="1"/>
      <c r="G4059" s="1"/>
    </row>
    <row r="4060" spans="5:7" x14ac:dyDescent="0.2">
      <c r="E4060" s="1"/>
      <c r="G4060" s="1"/>
    </row>
    <row r="4061" spans="5:7" x14ac:dyDescent="0.2">
      <c r="E4061" s="1"/>
      <c r="G4061" s="1"/>
    </row>
    <row r="4062" spans="5:7" x14ac:dyDescent="0.2">
      <c r="E4062" s="1"/>
      <c r="G4062" s="1"/>
    </row>
    <row r="4063" spans="5:7" x14ac:dyDescent="0.2">
      <c r="E4063" s="1"/>
      <c r="G4063" s="1"/>
    </row>
    <row r="4064" spans="5:7" x14ac:dyDescent="0.2">
      <c r="E4064" s="1"/>
      <c r="G4064" s="1"/>
    </row>
    <row r="4065" spans="5:7" x14ac:dyDescent="0.2">
      <c r="E4065" s="1"/>
      <c r="G4065" s="1"/>
    </row>
    <row r="4066" spans="5:7" x14ac:dyDescent="0.2">
      <c r="E4066" s="1"/>
      <c r="G4066" s="1"/>
    </row>
    <row r="4067" spans="5:7" x14ac:dyDescent="0.2">
      <c r="E4067" s="1"/>
      <c r="G4067" s="1"/>
    </row>
    <row r="4068" spans="5:7" x14ac:dyDescent="0.2">
      <c r="E4068" s="1"/>
      <c r="G4068" s="1"/>
    </row>
    <row r="4069" spans="5:7" x14ac:dyDescent="0.2">
      <c r="E4069" s="1"/>
      <c r="G4069" s="1"/>
    </row>
    <row r="4070" spans="5:7" x14ac:dyDescent="0.2">
      <c r="E4070" s="1"/>
      <c r="G4070" s="1"/>
    </row>
    <row r="4071" spans="5:7" x14ac:dyDescent="0.2">
      <c r="E4071" s="1"/>
      <c r="G4071" s="1"/>
    </row>
    <row r="4072" spans="5:7" x14ac:dyDescent="0.2">
      <c r="E4072" s="1"/>
      <c r="G4072" s="1"/>
    </row>
    <row r="4073" spans="5:7" x14ac:dyDescent="0.2">
      <c r="E4073" s="1"/>
      <c r="G4073" s="1"/>
    </row>
    <row r="4074" spans="5:7" x14ac:dyDescent="0.2">
      <c r="E4074" s="1"/>
      <c r="G4074" s="1"/>
    </row>
    <row r="4075" spans="5:7" x14ac:dyDescent="0.2">
      <c r="E4075" s="1"/>
      <c r="G4075" s="1"/>
    </row>
    <row r="4076" spans="5:7" x14ac:dyDescent="0.2">
      <c r="E4076" s="1"/>
      <c r="G4076" s="1"/>
    </row>
    <row r="4077" spans="5:7" x14ac:dyDescent="0.2">
      <c r="E4077" s="1"/>
      <c r="G4077" s="1"/>
    </row>
    <row r="4078" spans="5:7" x14ac:dyDescent="0.2">
      <c r="E4078" s="1"/>
      <c r="G4078" s="1"/>
    </row>
    <row r="4079" spans="5:7" x14ac:dyDescent="0.2">
      <c r="E4079" s="1"/>
      <c r="G4079" s="1"/>
    </row>
    <row r="4080" spans="5:7" x14ac:dyDescent="0.2">
      <c r="E4080" s="1"/>
      <c r="G4080" s="1"/>
    </row>
    <row r="4081" spans="5:7" x14ac:dyDescent="0.2">
      <c r="E4081" s="1"/>
      <c r="G4081" s="1"/>
    </row>
    <row r="4082" spans="5:7" x14ac:dyDescent="0.2">
      <c r="E4082" s="1"/>
      <c r="G4082" s="1"/>
    </row>
    <row r="4083" spans="5:7" x14ac:dyDescent="0.2">
      <c r="E4083" s="1"/>
      <c r="G4083" s="1"/>
    </row>
    <row r="4084" spans="5:7" x14ac:dyDescent="0.2">
      <c r="E4084" s="1"/>
      <c r="G4084" s="1"/>
    </row>
    <row r="4085" spans="5:7" x14ac:dyDescent="0.2">
      <c r="E4085" s="1"/>
      <c r="G4085" s="1"/>
    </row>
    <row r="4086" spans="5:7" x14ac:dyDescent="0.2">
      <c r="E4086" s="1"/>
      <c r="G4086" s="1"/>
    </row>
    <row r="4087" spans="5:7" x14ac:dyDescent="0.2">
      <c r="E4087" s="1"/>
      <c r="G4087" s="1"/>
    </row>
    <row r="4088" spans="5:7" x14ac:dyDescent="0.2">
      <c r="E4088" s="1"/>
      <c r="G4088" s="1"/>
    </row>
    <row r="4089" spans="5:7" x14ac:dyDescent="0.2">
      <c r="E4089" s="1"/>
      <c r="G4089" s="1"/>
    </row>
    <row r="4090" spans="5:7" x14ac:dyDescent="0.2">
      <c r="E4090" s="1"/>
      <c r="G4090" s="1"/>
    </row>
    <row r="4091" spans="5:7" x14ac:dyDescent="0.2">
      <c r="E4091" s="1"/>
      <c r="G4091" s="1"/>
    </row>
    <row r="4092" spans="5:7" x14ac:dyDescent="0.2">
      <c r="E4092" s="1"/>
      <c r="G4092" s="1"/>
    </row>
    <row r="4093" spans="5:7" x14ac:dyDescent="0.2">
      <c r="E4093" s="1"/>
      <c r="G4093" s="1"/>
    </row>
    <row r="4094" spans="5:7" x14ac:dyDescent="0.2">
      <c r="E4094" s="1"/>
      <c r="G4094" s="1"/>
    </row>
    <row r="4095" spans="5:7" x14ac:dyDescent="0.2">
      <c r="E4095" s="1"/>
      <c r="G4095" s="1"/>
    </row>
    <row r="4096" spans="5:7" x14ac:dyDescent="0.2">
      <c r="E4096" s="1"/>
      <c r="G4096" s="1"/>
    </row>
    <row r="4097" spans="5:7" x14ac:dyDescent="0.2">
      <c r="E4097" s="1"/>
      <c r="G4097" s="1"/>
    </row>
    <row r="4098" spans="5:7" x14ac:dyDescent="0.2">
      <c r="E4098" s="1"/>
      <c r="G4098" s="1"/>
    </row>
    <row r="4099" spans="5:7" x14ac:dyDescent="0.2">
      <c r="E4099" s="1"/>
      <c r="G4099" s="1"/>
    </row>
    <row r="4100" spans="5:7" x14ac:dyDescent="0.2">
      <c r="E4100" s="1"/>
      <c r="G4100" s="1"/>
    </row>
    <row r="4101" spans="5:7" x14ac:dyDescent="0.2">
      <c r="E4101" s="1"/>
      <c r="G4101" s="1"/>
    </row>
    <row r="4102" spans="5:7" x14ac:dyDescent="0.2">
      <c r="E4102" s="1"/>
      <c r="G4102" s="1"/>
    </row>
    <row r="4103" spans="5:7" x14ac:dyDescent="0.2">
      <c r="E4103" s="1"/>
      <c r="G4103" s="1"/>
    </row>
    <row r="4104" spans="5:7" x14ac:dyDescent="0.2">
      <c r="E4104" s="1"/>
      <c r="G4104" s="1"/>
    </row>
    <row r="4105" spans="5:7" x14ac:dyDescent="0.2">
      <c r="E4105" s="1"/>
      <c r="G4105" s="1"/>
    </row>
    <row r="4106" spans="5:7" x14ac:dyDescent="0.2">
      <c r="E4106" s="1"/>
      <c r="G4106" s="1"/>
    </row>
    <row r="4107" spans="5:7" x14ac:dyDescent="0.2">
      <c r="E4107" s="1"/>
      <c r="G4107" s="1"/>
    </row>
    <row r="4108" spans="5:7" x14ac:dyDescent="0.2">
      <c r="E4108" s="1"/>
      <c r="G4108" s="1"/>
    </row>
    <row r="4109" spans="5:7" x14ac:dyDescent="0.2">
      <c r="E4109" s="1"/>
      <c r="G4109" s="1"/>
    </row>
    <row r="4110" spans="5:7" x14ac:dyDescent="0.2">
      <c r="E4110" s="1"/>
      <c r="G4110" s="1"/>
    </row>
    <row r="4111" spans="5:7" x14ac:dyDescent="0.2">
      <c r="E4111" s="1"/>
      <c r="G4111" s="1"/>
    </row>
    <row r="4112" spans="5:7" x14ac:dyDescent="0.2">
      <c r="E4112" s="1"/>
      <c r="G4112" s="1"/>
    </row>
    <row r="4113" spans="5:7" x14ac:dyDescent="0.2">
      <c r="E4113" s="1"/>
      <c r="G4113" s="1"/>
    </row>
    <row r="4114" spans="5:7" x14ac:dyDescent="0.2">
      <c r="E4114" s="1"/>
      <c r="G4114" s="1"/>
    </row>
    <row r="4115" spans="5:7" x14ac:dyDescent="0.2">
      <c r="E4115" s="1"/>
      <c r="G4115" s="1"/>
    </row>
    <row r="4116" spans="5:7" x14ac:dyDescent="0.2">
      <c r="E4116" s="1"/>
      <c r="G4116" s="1"/>
    </row>
    <row r="4117" spans="5:7" x14ac:dyDescent="0.2">
      <c r="E4117" s="1"/>
      <c r="G4117" s="1"/>
    </row>
    <row r="4118" spans="5:7" x14ac:dyDescent="0.2">
      <c r="E4118" s="1"/>
      <c r="G4118" s="1"/>
    </row>
    <row r="4119" spans="5:7" x14ac:dyDescent="0.2">
      <c r="E4119" s="1"/>
      <c r="G4119" s="1"/>
    </row>
    <row r="4120" spans="5:7" x14ac:dyDescent="0.2">
      <c r="E4120" s="1"/>
      <c r="G4120" s="1"/>
    </row>
    <row r="4121" spans="5:7" x14ac:dyDescent="0.2">
      <c r="E4121" s="1"/>
      <c r="G4121" s="1"/>
    </row>
    <row r="4122" spans="5:7" x14ac:dyDescent="0.2">
      <c r="E4122" s="1"/>
      <c r="G4122" s="1"/>
    </row>
    <row r="4123" spans="5:7" x14ac:dyDescent="0.2">
      <c r="E4123" s="1"/>
      <c r="G4123" s="1"/>
    </row>
    <row r="4124" spans="5:7" x14ac:dyDescent="0.2">
      <c r="E4124" s="1"/>
      <c r="G4124" s="1"/>
    </row>
    <row r="4125" spans="5:7" x14ac:dyDescent="0.2">
      <c r="E4125" s="1"/>
      <c r="G4125" s="1"/>
    </row>
    <row r="4126" spans="5:7" x14ac:dyDescent="0.2">
      <c r="E4126" s="1"/>
      <c r="G4126" s="1"/>
    </row>
    <row r="4127" spans="5:7" x14ac:dyDescent="0.2">
      <c r="E4127" s="1"/>
      <c r="G4127" s="1"/>
    </row>
    <row r="4128" spans="5:7" x14ac:dyDescent="0.2">
      <c r="E4128" s="1"/>
      <c r="G4128" s="1"/>
    </row>
    <row r="4129" spans="5:7" x14ac:dyDescent="0.2">
      <c r="E4129" s="1"/>
      <c r="G4129" s="1"/>
    </row>
    <row r="4130" spans="5:7" x14ac:dyDescent="0.2">
      <c r="E4130" s="1"/>
      <c r="G4130" s="1"/>
    </row>
    <row r="4131" spans="5:7" x14ac:dyDescent="0.2">
      <c r="E4131" s="1"/>
      <c r="G4131" s="1"/>
    </row>
    <row r="4132" spans="5:7" x14ac:dyDescent="0.2">
      <c r="E4132" s="1"/>
      <c r="G4132" s="1"/>
    </row>
    <row r="4133" spans="5:7" x14ac:dyDescent="0.2">
      <c r="E4133" s="1"/>
      <c r="G4133" s="1"/>
    </row>
    <row r="4134" spans="5:7" x14ac:dyDescent="0.2">
      <c r="E4134" s="1"/>
      <c r="G4134" s="1"/>
    </row>
    <row r="4135" spans="5:7" x14ac:dyDescent="0.2">
      <c r="E4135" s="1"/>
      <c r="G4135" s="1"/>
    </row>
    <row r="4136" spans="5:7" x14ac:dyDescent="0.2">
      <c r="E4136" s="1"/>
      <c r="G4136" s="1"/>
    </row>
    <row r="4137" spans="5:7" x14ac:dyDescent="0.2">
      <c r="E4137" s="1"/>
      <c r="G4137" s="1"/>
    </row>
    <row r="4138" spans="5:7" x14ac:dyDescent="0.2">
      <c r="E4138" s="1"/>
      <c r="G4138" s="1"/>
    </row>
    <row r="4139" spans="5:7" x14ac:dyDescent="0.2">
      <c r="E4139" s="1"/>
      <c r="G4139" s="1"/>
    </row>
    <row r="4140" spans="5:7" x14ac:dyDescent="0.2">
      <c r="E4140" s="1"/>
      <c r="G4140" s="1"/>
    </row>
    <row r="4141" spans="5:7" x14ac:dyDescent="0.2">
      <c r="E4141" s="1"/>
      <c r="G4141" s="1"/>
    </row>
    <row r="4142" spans="5:7" x14ac:dyDescent="0.2">
      <c r="E4142" s="1"/>
      <c r="G4142" s="1"/>
    </row>
    <row r="4143" spans="5:7" x14ac:dyDescent="0.2">
      <c r="E4143" s="1"/>
      <c r="G4143" s="1"/>
    </row>
    <row r="4144" spans="5:7" x14ac:dyDescent="0.2">
      <c r="E4144" s="1"/>
      <c r="G4144" s="1"/>
    </row>
    <row r="4145" spans="5:7" x14ac:dyDescent="0.2">
      <c r="E4145" s="1"/>
      <c r="G4145" s="1"/>
    </row>
    <row r="4146" spans="5:7" x14ac:dyDescent="0.2">
      <c r="E4146" s="1"/>
      <c r="G4146" s="1"/>
    </row>
    <row r="4147" spans="5:7" x14ac:dyDescent="0.2">
      <c r="E4147" s="1"/>
      <c r="G4147" s="1"/>
    </row>
    <row r="4148" spans="5:7" x14ac:dyDescent="0.2">
      <c r="E4148" s="1"/>
      <c r="G4148" s="1"/>
    </row>
    <row r="4149" spans="5:7" x14ac:dyDescent="0.2">
      <c r="E4149" s="1"/>
      <c r="G4149" s="1"/>
    </row>
    <row r="4150" spans="5:7" x14ac:dyDescent="0.2">
      <c r="E4150" s="1"/>
      <c r="G4150" s="1"/>
    </row>
    <row r="4151" spans="5:7" x14ac:dyDescent="0.2">
      <c r="E4151" s="1"/>
      <c r="G4151" s="1"/>
    </row>
    <row r="4152" spans="5:7" x14ac:dyDescent="0.2">
      <c r="E4152" s="1"/>
      <c r="G4152" s="1"/>
    </row>
    <row r="4153" spans="5:7" x14ac:dyDescent="0.2">
      <c r="E4153" s="1"/>
      <c r="G4153" s="1"/>
    </row>
    <row r="4154" spans="5:7" x14ac:dyDescent="0.2">
      <c r="E4154" s="1"/>
      <c r="G4154" s="1"/>
    </row>
    <row r="4155" spans="5:7" x14ac:dyDescent="0.2">
      <c r="E4155" s="1"/>
      <c r="G4155" s="1"/>
    </row>
    <row r="4156" spans="5:7" x14ac:dyDescent="0.2">
      <c r="E4156" s="1"/>
      <c r="G4156" s="1"/>
    </row>
    <row r="4157" spans="5:7" x14ac:dyDescent="0.2">
      <c r="E4157" s="1"/>
      <c r="G4157" s="1"/>
    </row>
    <row r="4158" spans="5:7" x14ac:dyDescent="0.2">
      <c r="E4158" s="1"/>
      <c r="G4158" s="1"/>
    </row>
    <row r="4159" spans="5:7" x14ac:dyDescent="0.2">
      <c r="E4159" s="1"/>
      <c r="G4159" s="1"/>
    </row>
    <row r="4160" spans="5:7" x14ac:dyDescent="0.2">
      <c r="E4160" s="1"/>
      <c r="G4160" s="1"/>
    </row>
    <row r="4161" spans="5:7" x14ac:dyDescent="0.2">
      <c r="E4161" s="1"/>
      <c r="G4161" s="1"/>
    </row>
    <row r="4162" spans="5:7" x14ac:dyDescent="0.2">
      <c r="E4162" s="1"/>
      <c r="G4162" s="1"/>
    </row>
    <row r="4163" spans="5:7" x14ac:dyDescent="0.2">
      <c r="E4163" s="1"/>
      <c r="G4163" s="1"/>
    </row>
    <row r="4164" spans="5:7" x14ac:dyDescent="0.2">
      <c r="E4164" s="1"/>
      <c r="G4164" s="1"/>
    </row>
    <row r="4165" spans="5:7" x14ac:dyDescent="0.2">
      <c r="E4165" s="1"/>
      <c r="G4165" s="1"/>
    </row>
    <row r="4166" spans="5:7" x14ac:dyDescent="0.2">
      <c r="E4166" s="1"/>
      <c r="G4166" s="1"/>
    </row>
    <row r="4167" spans="5:7" x14ac:dyDescent="0.2">
      <c r="E4167" s="1"/>
      <c r="G4167" s="1"/>
    </row>
    <row r="4168" spans="5:7" x14ac:dyDescent="0.2">
      <c r="E4168" s="1"/>
      <c r="G4168" s="1"/>
    </row>
    <row r="4169" spans="5:7" x14ac:dyDescent="0.2">
      <c r="E4169" s="1"/>
      <c r="G4169" s="1"/>
    </row>
    <row r="4170" spans="5:7" x14ac:dyDescent="0.2">
      <c r="E4170" s="1"/>
      <c r="G4170" s="1"/>
    </row>
    <row r="4171" spans="5:7" x14ac:dyDescent="0.2">
      <c r="E4171" s="1"/>
      <c r="G4171" s="1"/>
    </row>
    <row r="4172" spans="5:7" x14ac:dyDescent="0.2">
      <c r="E4172" s="1"/>
      <c r="G4172" s="1"/>
    </row>
    <row r="4173" spans="5:7" x14ac:dyDescent="0.2">
      <c r="E4173" s="1"/>
      <c r="G4173" s="1"/>
    </row>
    <row r="4174" spans="5:7" x14ac:dyDescent="0.2">
      <c r="E4174" s="1"/>
      <c r="G4174" s="1"/>
    </row>
    <row r="4175" spans="5:7" x14ac:dyDescent="0.2">
      <c r="E4175" s="1"/>
      <c r="G4175" s="1"/>
    </row>
    <row r="4176" spans="5:7" x14ac:dyDescent="0.2">
      <c r="E4176" s="1"/>
      <c r="G4176" s="1"/>
    </row>
    <row r="4177" spans="5:7" x14ac:dyDescent="0.2">
      <c r="E4177" s="1"/>
      <c r="G4177" s="1"/>
    </row>
    <row r="4178" spans="5:7" x14ac:dyDescent="0.2">
      <c r="E4178" s="1"/>
      <c r="G4178" s="1"/>
    </row>
    <row r="4179" spans="5:7" x14ac:dyDescent="0.2">
      <c r="E4179" s="1"/>
      <c r="G4179" s="1"/>
    </row>
    <row r="4180" spans="5:7" x14ac:dyDescent="0.2">
      <c r="E4180" s="1"/>
      <c r="G4180" s="1"/>
    </row>
    <row r="4181" spans="5:7" x14ac:dyDescent="0.2">
      <c r="E4181" s="1"/>
      <c r="G4181" s="1"/>
    </row>
    <row r="4182" spans="5:7" x14ac:dyDescent="0.2">
      <c r="E4182" s="1"/>
      <c r="G4182" s="1"/>
    </row>
    <row r="4183" spans="5:7" x14ac:dyDescent="0.2">
      <c r="E4183" s="1"/>
      <c r="G4183" s="1"/>
    </row>
    <row r="4184" spans="5:7" x14ac:dyDescent="0.2">
      <c r="E4184" s="1"/>
      <c r="G4184" s="1"/>
    </row>
    <row r="4185" spans="5:7" x14ac:dyDescent="0.2">
      <c r="E4185" s="1"/>
      <c r="G4185" s="1"/>
    </row>
    <row r="4186" spans="5:7" x14ac:dyDescent="0.2">
      <c r="E4186" s="1"/>
      <c r="G4186" s="1"/>
    </row>
    <row r="4187" spans="5:7" x14ac:dyDescent="0.2">
      <c r="E4187" s="1"/>
      <c r="G4187" s="1"/>
    </row>
    <row r="4188" spans="5:7" x14ac:dyDescent="0.2">
      <c r="E4188" s="1"/>
      <c r="G4188" s="1"/>
    </row>
    <row r="4189" spans="5:7" x14ac:dyDescent="0.2">
      <c r="E4189" s="1"/>
      <c r="G4189" s="1"/>
    </row>
    <row r="4190" spans="5:7" x14ac:dyDescent="0.2">
      <c r="E4190" s="1"/>
      <c r="G4190" s="1"/>
    </row>
    <row r="4191" spans="5:7" x14ac:dyDescent="0.2">
      <c r="E4191" s="1"/>
      <c r="G4191" s="1"/>
    </row>
    <row r="4192" spans="5:7" x14ac:dyDescent="0.2">
      <c r="E4192" s="1"/>
      <c r="G4192" s="1"/>
    </row>
    <row r="4193" spans="5:7" x14ac:dyDescent="0.2">
      <c r="E4193" s="1"/>
      <c r="G4193" s="1"/>
    </row>
    <row r="4194" spans="5:7" x14ac:dyDescent="0.2">
      <c r="E4194" s="1"/>
      <c r="G4194" s="1"/>
    </row>
    <row r="4195" spans="5:7" x14ac:dyDescent="0.2">
      <c r="E4195" s="1"/>
      <c r="G4195" s="1"/>
    </row>
    <row r="4196" spans="5:7" x14ac:dyDescent="0.2">
      <c r="E4196" s="1"/>
      <c r="G4196" s="1"/>
    </row>
    <row r="4197" spans="5:7" x14ac:dyDescent="0.2">
      <c r="E4197" s="1"/>
      <c r="G4197" s="1"/>
    </row>
    <row r="4198" spans="5:7" x14ac:dyDescent="0.2">
      <c r="E4198" s="1"/>
      <c r="G4198" s="1"/>
    </row>
    <row r="4199" spans="5:7" x14ac:dyDescent="0.2">
      <c r="E4199" s="1"/>
      <c r="G4199" s="1"/>
    </row>
    <row r="4200" spans="5:7" x14ac:dyDescent="0.2">
      <c r="E4200" s="1"/>
      <c r="G4200" s="1"/>
    </row>
    <row r="4201" spans="5:7" x14ac:dyDescent="0.2">
      <c r="E4201" s="1"/>
      <c r="G4201" s="1"/>
    </row>
    <row r="4202" spans="5:7" x14ac:dyDescent="0.2">
      <c r="E4202" s="1"/>
      <c r="G4202" s="1"/>
    </row>
    <row r="4203" spans="5:7" x14ac:dyDescent="0.2">
      <c r="E4203" s="1"/>
      <c r="G4203" s="1"/>
    </row>
    <row r="4204" spans="5:7" x14ac:dyDescent="0.2">
      <c r="E4204" s="1"/>
      <c r="G4204" s="1"/>
    </row>
    <row r="4205" spans="5:7" x14ac:dyDescent="0.2">
      <c r="E4205" s="1"/>
      <c r="G4205" s="1"/>
    </row>
    <row r="4206" spans="5:7" x14ac:dyDescent="0.2">
      <c r="E4206" s="1"/>
      <c r="G4206" s="1"/>
    </row>
    <row r="4207" spans="5:7" x14ac:dyDescent="0.2">
      <c r="E4207" s="1"/>
      <c r="G4207" s="1"/>
    </row>
    <row r="4208" spans="5:7" x14ac:dyDescent="0.2">
      <c r="E4208" s="1"/>
      <c r="G4208" s="1"/>
    </row>
    <row r="4209" spans="5:7" x14ac:dyDescent="0.2">
      <c r="E4209" s="1"/>
      <c r="G4209" s="1"/>
    </row>
    <row r="4210" spans="5:7" x14ac:dyDescent="0.2">
      <c r="E4210" s="1"/>
      <c r="G4210" s="1"/>
    </row>
    <row r="4211" spans="5:7" x14ac:dyDescent="0.2">
      <c r="E4211" s="1"/>
      <c r="G4211" s="1"/>
    </row>
    <row r="4212" spans="5:7" x14ac:dyDescent="0.2">
      <c r="E4212" s="1"/>
      <c r="G4212" s="1"/>
    </row>
    <row r="4213" spans="5:7" x14ac:dyDescent="0.2">
      <c r="E4213" s="1"/>
      <c r="G4213" s="1"/>
    </row>
    <row r="4214" spans="5:7" x14ac:dyDescent="0.2">
      <c r="E4214" s="1"/>
      <c r="G4214" s="1"/>
    </row>
    <row r="4215" spans="5:7" x14ac:dyDescent="0.2">
      <c r="E4215" s="1"/>
      <c r="G4215" s="1"/>
    </row>
    <row r="4216" spans="5:7" x14ac:dyDescent="0.2">
      <c r="E4216" s="1"/>
      <c r="G4216" s="1"/>
    </row>
    <row r="4217" spans="5:7" x14ac:dyDescent="0.2">
      <c r="E4217" s="1"/>
      <c r="G4217" s="1"/>
    </row>
    <row r="4218" spans="5:7" x14ac:dyDescent="0.2">
      <c r="E4218" s="1"/>
      <c r="G4218" s="1"/>
    </row>
    <row r="4219" spans="5:7" x14ac:dyDescent="0.2">
      <c r="E4219" s="1"/>
      <c r="G4219" s="1"/>
    </row>
    <row r="4220" spans="5:7" x14ac:dyDescent="0.2">
      <c r="E4220" s="1"/>
      <c r="G4220" s="1"/>
    </row>
    <row r="4221" spans="5:7" x14ac:dyDescent="0.2">
      <c r="E4221" s="1"/>
      <c r="G4221" s="1"/>
    </row>
    <row r="4222" spans="5:7" x14ac:dyDescent="0.2">
      <c r="E4222" s="1"/>
      <c r="G4222" s="1"/>
    </row>
    <row r="4223" spans="5:7" x14ac:dyDescent="0.2">
      <c r="E4223" s="1"/>
      <c r="G4223" s="1"/>
    </row>
    <row r="4224" spans="5:7" x14ac:dyDescent="0.2">
      <c r="E4224" s="1"/>
      <c r="G4224" s="1"/>
    </row>
    <row r="4225" spans="5:7" x14ac:dyDescent="0.2">
      <c r="E4225" s="1"/>
      <c r="G4225" s="1"/>
    </row>
    <row r="4226" spans="5:7" x14ac:dyDescent="0.2">
      <c r="E4226" s="1"/>
      <c r="G4226" s="1"/>
    </row>
    <row r="4227" spans="5:7" x14ac:dyDescent="0.2">
      <c r="E4227" s="1"/>
      <c r="G4227" s="1"/>
    </row>
    <row r="4228" spans="5:7" x14ac:dyDescent="0.2">
      <c r="E4228" s="1"/>
      <c r="G4228" s="1"/>
    </row>
    <row r="4229" spans="5:7" x14ac:dyDescent="0.2">
      <c r="E4229" s="1"/>
      <c r="G4229" s="1"/>
    </row>
    <row r="4230" spans="5:7" x14ac:dyDescent="0.2">
      <c r="E4230" s="1"/>
      <c r="G4230" s="1"/>
    </row>
    <row r="4231" spans="5:7" x14ac:dyDescent="0.2">
      <c r="E4231" s="1"/>
      <c r="G4231" s="1"/>
    </row>
    <row r="4232" spans="5:7" x14ac:dyDescent="0.2">
      <c r="E4232" s="1"/>
      <c r="G4232" s="1"/>
    </row>
    <row r="4233" spans="5:7" x14ac:dyDescent="0.2">
      <c r="E4233" s="1"/>
      <c r="G4233" s="1"/>
    </row>
    <row r="4234" spans="5:7" x14ac:dyDescent="0.2">
      <c r="E4234" s="1"/>
      <c r="G4234" s="1"/>
    </row>
    <row r="4235" spans="5:7" x14ac:dyDescent="0.2">
      <c r="E4235" s="1"/>
      <c r="G4235" s="1"/>
    </row>
    <row r="4236" spans="5:7" x14ac:dyDescent="0.2">
      <c r="E4236" s="1"/>
      <c r="G4236" s="1"/>
    </row>
    <row r="4237" spans="5:7" x14ac:dyDescent="0.2">
      <c r="E4237" s="1"/>
      <c r="G4237" s="1"/>
    </row>
    <row r="4238" spans="5:7" x14ac:dyDescent="0.2">
      <c r="E4238" s="1"/>
      <c r="G4238" s="1"/>
    </row>
    <row r="4239" spans="5:7" x14ac:dyDescent="0.2">
      <c r="E4239" s="1"/>
      <c r="G4239" s="1"/>
    </row>
    <row r="4240" spans="5:7" x14ac:dyDescent="0.2">
      <c r="E4240" s="1"/>
      <c r="G4240" s="1"/>
    </row>
    <row r="4241" spans="5:7" x14ac:dyDescent="0.2">
      <c r="E4241" s="1"/>
      <c r="G4241" s="1"/>
    </row>
    <row r="4242" spans="5:7" x14ac:dyDescent="0.2">
      <c r="E4242" s="1"/>
      <c r="G4242" s="1"/>
    </row>
    <row r="4243" spans="5:7" x14ac:dyDescent="0.2">
      <c r="E4243" s="1"/>
      <c r="G4243" s="1"/>
    </row>
    <row r="4244" spans="5:7" x14ac:dyDescent="0.2">
      <c r="E4244" s="1"/>
      <c r="G4244" s="1"/>
    </row>
    <row r="4245" spans="5:7" x14ac:dyDescent="0.2">
      <c r="E4245" s="1"/>
      <c r="G4245" s="1"/>
    </row>
    <row r="4246" spans="5:7" x14ac:dyDescent="0.2">
      <c r="E4246" s="1"/>
      <c r="G4246" s="1"/>
    </row>
    <row r="4247" spans="5:7" x14ac:dyDescent="0.2">
      <c r="E4247" s="1"/>
      <c r="G4247" s="1"/>
    </row>
    <row r="4248" spans="5:7" x14ac:dyDescent="0.2">
      <c r="E4248" s="1"/>
      <c r="G4248" s="1"/>
    </row>
    <row r="4249" spans="5:7" x14ac:dyDescent="0.2">
      <c r="E4249" s="1"/>
      <c r="G4249" s="1"/>
    </row>
    <row r="4250" spans="5:7" x14ac:dyDescent="0.2">
      <c r="E4250" s="1"/>
      <c r="G4250" s="1"/>
    </row>
    <row r="4251" spans="5:7" x14ac:dyDescent="0.2">
      <c r="E4251" s="1"/>
      <c r="G4251" s="1"/>
    </row>
    <row r="4252" spans="5:7" x14ac:dyDescent="0.2">
      <c r="E4252" s="1"/>
      <c r="G4252" s="1"/>
    </row>
    <row r="4253" spans="5:7" x14ac:dyDescent="0.2">
      <c r="E4253" s="1"/>
      <c r="G4253" s="1"/>
    </row>
    <row r="4254" spans="5:7" x14ac:dyDescent="0.2">
      <c r="E4254" s="1"/>
      <c r="G4254" s="1"/>
    </row>
    <row r="4255" spans="5:7" x14ac:dyDescent="0.2">
      <c r="E4255" s="1"/>
      <c r="G4255" s="1"/>
    </row>
    <row r="4256" spans="5:7" x14ac:dyDescent="0.2">
      <c r="E4256" s="1"/>
      <c r="G4256" s="1"/>
    </row>
    <row r="4257" spans="5:7" x14ac:dyDescent="0.2">
      <c r="E4257" s="1"/>
      <c r="G4257" s="1"/>
    </row>
    <row r="4258" spans="5:7" x14ac:dyDescent="0.2">
      <c r="E4258" s="1"/>
      <c r="G4258" s="1"/>
    </row>
    <row r="4259" spans="5:7" x14ac:dyDescent="0.2">
      <c r="E4259" s="1"/>
      <c r="G4259" s="1"/>
    </row>
    <row r="4260" spans="5:7" x14ac:dyDescent="0.2">
      <c r="E4260" s="1"/>
      <c r="G4260" s="1"/>
    </row>
    <row r="4261" spans="5:7" x14ac:dyDescent="0.2">
      <c r="E4261" s="1"/>
      <c r="G4261" s="1"/>
    </row>
    <row r="4262" spans="5:7" x14ac:dyDescent="0.2">
      <c r="E4262" s="1"/>
      <c r="G4262" s="1"/>
    </row>
    <row r="4263" spans="5:7" x14ac:dyDescent="0.2">
      <c r="E4263" s="1"/>
      <c r="G4263" s="1"/>
    </row>
    <row r="4264" spans="5:7" x14ac:dyDescent="0.2">
      <c r="E4264" s="1"/>
      <c r="G4264" s="1"/>
    </row>
    <row r="4265" spans="5:7" x14ac:dyDescent="0.2">
      <c r="E4265" s="1"/>
      <c r="G4265" s="1"/>
    </row>
    <row r="4266" spans="5:7" x14ac:dyDescent="0.2">
      <c r="E4266" s="1"/>
      <c r="G4266" s="1"/>
    </row>
    <row r="4267" spans="5:7" x14ac:dyDescent="0.2">
      <c r="E4267" s="1"/>
      <c r="G4267" s="1"/>
    </row>
    <row r="4268" spans="5:7" x14ac:dyDescent="0.2">
      <c r="E4268" s="1"/>
      <c r="G4268" s="1"/>
    </row>
    <row r="4269" spans="5:7" x14ac:dyDescent="0.2">
      <c r="E4269" s="1"/>
      <c r="G4269" s="1"/>
    </row>
    <row r="4270" spans="5:7" x14ac:dyDescent="0.2">
      <c r="E4270" s="1"/>
      <c r="G4270" s="1"/>
    </row>
    <row r="4271" spans="5:7" x14ac:dyDescent="0.2">
      <c r="E4271" s="1"/>
      <c r="G4271" s="1"/>
    </row>
    <row r="4272" spans="5:7" x14ac:dyDescent="0.2">
      <c r="E4272" s="1"/>
      <c r="G4272" s="1"/>
    </row>
    <row r="4273" spans="5:7" x14ac:dyDescent="0.2">
      <c r="E4273" s="1"/>
      <c r="G4273" s="1"/>
    </row>
    <row r="4274" spans="5:7" x14ac:dyDescent="0.2">
      <c r="E4274" s="1"/>
      <c r="G4274" s="1"/>
    </row>
    <row r="4275" spans="5:7" x14ac:dyDescent="0.2">
      <c r="E4275" s="1"/>
      <c r="G4275" s="1"/>
    </row>
    <row r="4276" spans="5:7" x14ac:dyDescent="0.2">
      <c r="E4276" s="1"/>
      <c r="G4276" s="1"/>
    </row>
    <row r="4277" spans="5:7" x14ac:dyDescent="0.2">
      <c r="E4277" s="1"/>
      <c r="G4277" s="1"/>
    </row>
    <row r="4278" spans="5:7" x14ac:dyDescent="0.2">
      <c r="E4278" s="1"/>
      <c r="G4278" s="1"/>
    </row>
    <row r="4279" spans="5:7" x14ac:dyDescent="0.2">
      <c r="E4279" s="1"/>
      <c r="G4279" s="1"/>
    </row>
    <row r="4280" spans="5:7" x14ac:dyDescent="0.2">
      <c r="E4280" s="1"/>
      <c r="G4280" s="1"/>
    </row>
    <row r="4281" spans="5:7" x14ac:dyDescent="0.2">
      <c r="E4281" s="1"/>
      <c r="G4281" s="1"/>
    </row>
    <row r="4282" spans="5:7" x14ac:dyDescent="0.2">
      <c r="E4282" s="1"/>
      <c r="G4282" s="1"/>
    </row>
    <row r="4283" spans="5:7" x14ac:dyDescent="0.2">
      <c r="E4283" s="1"/>
      <c r="G4283" s="1"/>
    </row>
    <row r="4284" spans="5:7" x14ac:dyDescent="0.2">
      <c r="E4284" s="1"/>
      <c r="G4284" s="1"/>
    </row>
    <row r="4285" spans="5:7" x14ac:dyDescent="0.2">
      <c r="E4285" s="1"/>
      <c r="G4285" s="1"/>
    </row>
    <row r="4286" spans="5:7" x14ac:dyDescent="0.2">
      <c r="E4286" s="1"/>
      <c r="G4286" s="1"/>
    </row>
    <row r="4287" spans="5:7" x14ac:dyDescent="0.2">
      <c r="E4287" s="1"/>
      <c r="G4287" s="1"/>
    </row>
    <row r="4288" spans="5:7" x14ac:dyDescent="0.2">
      <c r="E4288" s="1"/>
      <c r="G4288" s="1"/>
    </row>
    <row r="4289" spans="5:7" x14ac:dyDescent="0.2">
      <c r="E4289" s="1"/>
      <c r="G4289" s="1"/>
    </row>
    <row r="4290" spans="5:7" x14ac:dyDescent="0.2">
      <c r="E4290" s="1"/>
      <c r="G4290" s="1"/>
    </row>
    <row r="4291" spans="5:7" x14ac:dyDescent="0.2">
      <c r="E4291" s="1"/>
      <c r="G4291" s="1"/>
    </row>
    <row r="4292" spans="5:7" x14ac:dyDescent="0.2">
      <c r="E4292" s="1"/>
      <c r="G4292" s="1"/>
    </row>
    <row r="4293" spans="5:7" x14ac:dyDescent="0.2">
      <c r="E4293" s="1"/>
      <c r="G4293" s="1"/>
    </row>
    <row r="4294" spans="5:7" x14ac:dyDescent="0.2">
      <c r="E4294" s="1"/>
      <c r="G4294" s="1"/>
    </row>
    <row r="4295" spans="5:7" x14ac:dyDescent="0.2">
      <c r="E4295" s="1"/>
      <c r="G4295" s="1"/>
    </row>
    <row r="4296" spans="5:7" x14ac:dyDescent="0.2">
      <c r="E4296" s="1"/>
      <c r="G4296" s="1"/>
    </row>
    <row r="4297" spans="5:7" x14ac:dyDescent="0.2">
      <c r="E4297" s="1"/>
      <c r="G4297" s="1"/>
    </row>
    <row r="4298" spans="5:7" x14ac:dyDescent="0.2">
      <c r="E4298" s="1"/>
      <c r="G4298" s="1"/>
    </row>
    <row r="4299" spans="5:7" x14ac:dyDescent="0.2">
      <c r="E4299" s="1"/>
      <c r="G4299" s="1"/>
    </row>
    <row r="4300" spans="5:7" x14ac:dyDescent="0.2">
      <c r="E4300" s="1"/>
      <c r="G4300" s="1"/>
    </row>
    <row r="4301" spans="5:7" x14ac:dyDescent="0.2">
      <c r="E4301" s="1"/>
      <c r="G4301" s="1"/>
    </row>
    <row r="4302" spans="5:7" x14ac:dyDescent="0.2">
      <c r="E4302" s="1"/>
      <c r="G4302" s="1"/>
    </row>
    <row r="4303" spans="5:7" x14ac:dyDescent="0.2">
      <c r="E4303" s="1"/>
      <c r="G4303" s="1"/>
    </row>
    <row r="4304" spans="5:7" x14ac:dyDescent="0.2">
      <c r="E4304" s="1"/>
      <c r="G4304" s="1"/>
    </row>
    <row r="4305" spans="5:7" x14ac:dyDescent="0.2">
      <c r="E4305" s="1"/>
      <c r="G4305" s="1"/>
    </row>
    <row r="4306" spans="5:7" x14ac:dyDescent="0.2">
      <c r="E4306" s="1"/>
      <c r="G4306" s="1"/>
    </row>
    <row r="4307" spans="5:7" x14ac:dyDescent="0.2">
      <c r="E4307" s="1"/>
      <c r="G4307" s="1"/>
    </row>
    <row r="4308" spans="5:7" x14ac:dyDescent="0.2">
      <c r="E4308" s="1"/>
      <c r="G4308" s="1"/>
    </row>
    <row r="4309" spans="5:7" x14ac:dyDescent="0.2">
      <c r="E4309" s="1"/>
      <c r="G4309" s="1"/>
    </row>
    <row r="4310" spans="5:7" x14ac:dyDescent="0.2">
      <c r="E4310" s="1"/>
      <c r="G4310" s="1"/>
    </row>
    <row r="4311" spans="5:7" x14ac:dyDescent="0.2">
      <c r="E4311" s="1"/>
      <c r="G4311" s="1"/>
    </row>
    <row r="4312" spans="5:7" x14ac:dyDescent="0.2">
      <c r="E4312" s="1"/>
      <c r="G4312" s="1"/>
    </row>
    <row r="4313" spans="5:7" x14ac:dyDescent="0.2">
      <c r="E4313" s="1"/>
      <c r="G4313" s="1"/>
    </row>
    <row r="4314" spans="5:7" x14ac:dyDescent="0.2">
      <c r="E4314" s="1"/>
      <c r="G4314" s="1"/>
    </row>
    <row r="4315" spans="5:7" x14ac:dyDescent="0.2">
      <c r="E4315" s="1"/>
      <c r="G4315" s="1"/>
    </row>
    <row r="4316" spans="5:7" x14ac:dyDescent="0.2">
      <c r="E4316" s="1"/>
      <c r="G4316" s="1"/>
    </row>
    <row r="4317" spans="5:7" x14ac:dyDescent="0.2">
      <c r="E4317" s="1"/>
      <c r="G4317" s="1"/>
    </row>
    <row r="4318" spans="5:7" x14ac:dyDescent="0.2">
      <c r="E4318" s="1"/>
      <c r="G4318" s="1"/>
    </row>
    <row r="4319" spans="5:7" x14ac:dyDescent="0.2">
      <c r="E4319" s="1"/>
      <c r="G4319" s="1"/>
    </row>
    <row r="4320" spans="5:7" x14ac:dyDescent="0.2">
      <c r="E4320" s="1"/>
      <c r="G4320" s="1"/>
    </row>
    <row r="4321" spans="5:7" x14ac:dyDescent="0.2">
      <c r="E4321" s="1"/>
      <c r="G4321" s="1"/>
    </row>
    <row r="4322" spans="5:7" x14ac:dyDescent="0.2">
      <c r="E4322" s="1"/>
      <c r="G4322" s="1"/>
    </row>
    <row r="4323" spans="5:7" x14ac:dyDescent="0.2">
      <c r="E4323" s="1"/>
      <c r="G4323" s="1"/>
    </row>
    <row r="4324" spans="5:7" x14ac:dyDescent="0.2">
      <c r="E4324" s="1"/>
      <c r="G4324" s="1"/>
    </row>
    <row r="4325" spans="5:7" x14ac:dyDescent="0.2">
      <c r="E4325" s="1"/>
      <c r="G4325" s="1"/>
    </row>
    <row r="4326" spans="5:7" x14ac:dyDescent="0.2">
      <c r="E4326" s="1"/>
      <c r="G4326" s="1"/>
    </row>
    <row r="4327" spans="5:7" x14ac:dyDescent="0.2">
      <c r="E4327" s="1"/>
      <c r="G4327" s="1"/>
    </row>
    <row r="4328" spans="5:7" x14ac:dyDescent="0.2">
      <c r="E4328" s="1"/>
      <c r="G4328" s="1"/>
    </row>
    <row r="4329" spans="5:7" x14ac:dyDescent="0.2">
      <c r="E4329" s="1"/>
      <c r="G4329" s="1"/>
    </row>
    <row r="4330" spans="5:7" x14ac:dyDescent="0.2">
      <c r="E4330" s="1"/>
      <c r="G4330" s="1"/>
    </row>
    <row r="4331" spans="5:7" x14ac:dyDescent="0.2">
      <c r="E4331" s="1"/>
      <c r="G4331" s="1"/>
    </row>
    <row r="4332" spans="5:7" x14ac:dyDescent="0.2">
      <c r="E4332" s="1"/>
      <c r="G4332" s="1"/>
    </row>
    <row r="4333" spans="5:7" x14ac:dyDescent="0.2">
      <c r="E4333" s="1"/>
      <c r="G4333" s="1"/>
    </row>
    <row r="4334" spans="5:7" x14ac:dyDescent="0.2">
      <c r="E4334" s="1"/>
      <c r="G4334" s="1"/>
    </row>
    <row r="4335" spans="5:7" x14ac:dyDescent="0.2">
      <c r="E4335" s="1"/>
      <c r="G4335" s="1"/>
    </row>
    <row r="4336" spans="5:7" x14ac:dyDescent="0.2">
      <c r="E4336" s="1"/>
      <c r="G4336" s="1"/>
    </row>
    <row r="4337" spans="5:7" x14ac:dyDescent="0.2">
      <c r="E4337" s="1"/>
      <c r="G4337" s="1"/>
    </row>
    <row r="4338" spans="5:7" x14ac:dyDescent="0.2">
      <c r="E4338" s="1"/>
      <c r="G4338" s="1"/>
    </row>
    <row r="4339" spans="5:7" x14ac:dyDescent="0.2">
      <c r="E4339" s="1"/>
      <c r="G4339" s="1"/>
    </row>
    <row r="4340" spans="5:7" x14ac:dyDescent="0.2">
      <c r="E4340" s="1"/>
      <c r="G4340" s="1"/>
    </row>
    <row r="4341" spans="5:7" x14ac:dyDescent="0.2">
      <c r="E4341" s="1"/>
      <c r="G4341" s="1"/>
    </row>
    <row r="4342" spans="5:7" x14ac:dyDescent="0.2">
      <c r="E4342" s="1"/>
      <c r="G4342" s="1"/>
    </row>
    <row r="4343" spans="5:7" x14ac:dyDescent="0.2">
      <c r="E4343" s="1"/>
      <c r="G4343" s="1"/>
    </row>
    <row r="4344" spans="5:7" x14ac:dyDescent="0.2">
      <c r="E4344" s="1"/>
      <c r="G4344" s="1"/>
    </row>
    <row r="4345" spans="5:7" x14ac:dyDescent="0.2">
      <c r="E4345" s="1"/>
      <c r="G4345" s="1"/>
    </row>
    <row r="4346" spans="5:7" x14ac:dyDescent="0.2">
      <c r="E4346" s="1"/>
      <c r="G4346" s="1"/>
    </row>
    <row r="4347" spans="5:7" x14ac:dyDescent="0.2">
      <c r="E4347" s="1"/>
      <c r="G4347" s="1"/>
    </row>
    <row r="4348" spans="5:7" x14ac:dyDescent="0.2">
      <c r="E4348" s="1"/>
      <c r="G4348" s="1"/>
    </row>
    <row r="4349" spans="5:7" x14ac:dyDescent="0.2">
      <c r="E4349" s="1"/>
      <c r="G4349" s="1"/>
    </row>
    <row r="4350" spans="5:7" x14ac:dyDescent="0.2">
      <c r="E4350" s="1"/>
      <c r="G4350" s="1"/>
    </row>
    <row r="4351" spans="5:7" x14ac:dyDescent="0.2">
      <c r="E4351" s="1"/>
      <c r="G4351" s="1"/>
    </row>
    <row r="4352" spans="5:7" x14ac:dyDescent="0.2">
      <c r="E4352" s="1"/>
      <c r="G4352" s="1"/>
    </row>
    <row r="4353" spans="5:7" x14ac:dyDescent="0.2">
      <c r="E4353" s="1"/>
      <c r="G4353" s="1"/>
    </row>
    <row r="4354" spans="5:7" x14ac:dyDescent="0.2">
      <c r="E4354" s="1"/>
      <c r="G4354" s="1"/>
    </row>
    <row r="4355" spans="5:7" x14ac:dyDescent="0.2">
      <c r="E4355" s="1"/>
      <c r="G4355" s="1"/>
    </row>
    <row r="4356" spans="5:7" x14ac:dyDescent="0.2">
      <c r="E4356" s="1"/>
      <c r="G4356" s="1"/>
    </row>
    <row r="4357" spans="5:7" x14ac:dyDescent="0.2">
      <c r="E4357" s="1"/>
      <c r="G4357" s="1"/>
    </row>
    <row r="4358" spans="5:7" x14ac:dyDescent="0.2">
      <c r="E4358" s="1"/>
      <c r="G4358" s="1"/>
    </row>
    <row r="4359" spans="5:7" x14ac:dyDescent="0.2">
      <c r="E4359" s="1"/>
      <c r="G4359" s="1"/>
    </row>
    <row r="4360" spans="5:7" x14ac:dyDescent="0.2">
      <c r="E4360" s="1"/>
      <c r="G4360" s="1"/>
    </row>
    <row r="4361" spans="5:7" x14ac:dyDescent="0.2">
      <c r="E4361" s="1"/>
      <c r="G4361" s="1"/>
    </row>
    <row r="4362" spans="5:7" x14ac:dyDescent="0.2">
      <c r="E4362" s="1"/>
      <c r="G4362" s="1"/>
    </row>
    <row r="4363" spans="5:7" x14ac:dyDescent="0.2">
      <c r="E4363" s="1"/>
      <c r="G4363" s="1"/>
    </row>
    <row r="4364" spans="5:7" x14ac:dyDescent="0.2">
      <c r="E4364" s="1"/>
      <c r="G4364" s="1"/>
    </row>
    <row r="4365" spans="5:7" x14ac:dyDescent="0.2">
      <c r="E4365" s="1"/>
      <c r="G4365" s="1"/>
    </row>
    <row r="4366" spans="5:7" x14ac:dyDescent="0.2">
      <c r="E4366" s="1"/>
      <c r="G4366" s="1"/>
    </row>
    <row r="4367" spans="5:7" x14ac:dyDescent="0.2">
      <c r="E4367" s="1"/>
      <c r="G4367" s="1"/>
    </row>
    <row r="4368" spans="5:7" x14ac:dyDescent="0.2">
      <c r="E4368" s="1"/>
      <c r="G4368" s="1"/>
    </row>
    <row r="4369" spans="5:7" x14ac:dyDescent="0.2">
      <c r="E4369" s="1"/>
      <c r="G4369" s="1"/>
    </row>
    <row r="4370" spans="5:7" x14ac:dyDescent="0.2">
      <c r="E4370" s="1"/>
      <c r="G4370" s="1"/>
    </row>
    <row r="4371" spans="5:7" x14ac:dyDescent="0.2">
      <c r="E4371" s="1"/>
      <c r="G4371" s="1"/>
    </row>
    <row r="4372" spans="5:7" x14ac:dyDescent="0.2">
      <c r="E4372" s="1"/>
      <c r="G4372" s="1"/>
    </row>
    <row r="4373" spans="5:7" x14ac:dyDescent="0.2">
      <c r="E4373" s="1"/>
      <c r="G4373" s="1"/>
    </row>
    <row r="4374" spans="5:7" x14ac:dyDescent="0.2">
      <c r="E4374" s="1"/>
      <c r="G4374" s="1"/>
    </row>
    <row r="4375" spans="5:7" x14ac:dyDescent="0.2">
      <c r="E4375" s="1"/>
      <c r="G4375" s="1"/>
    </row>
    <row r="4376" spans="5:7" x14ac:dyDescent="0.2">
      <c r="E4376" s="1"/>
      <c r="G4376" s="1"/>
    </row>
    <row r="4377" spans="5:7" x14ac:dyDescent="0.2">
      <c r="E4377" s="1"/>
      <c r="G4377" s="1"/>
    </row>
    <row r="4378" spans="5:7" x14ac:dyDescent="0.2">
      <c r="E4378" s="1"/>
      <c r="G4378" s="1"/>
    </row>
    <row r="4379" spans="5:7" x14ac:dyDescent="0.2">
      <c r="E4379" s="1"/>
      <c r="G4379" s="1"/>
    </row>
    <row r="4380" spans="5:7" x14ac:dyDescent="0.2">
      <c r="E4380" s="1"/>
      <c r="G4380" s="1"/>
    </row>
    <row r="4381" spans="5:7" x14ac:dyDescent="0.2">
      <c r="E4381" s="1"/>
      <c r="G4381" s="1"/>
    </row>
    <row r="4382" spans="5:7" x14ac:dyDescent="0.2">
      <c r="E4382" s="1"/>
      <c r="G4382" s="1"/>
    </row>
    <row r="4383" spans="5:7" x14ac:dyDescent="0.2">
      <c r="E4383" s="1"/>
      <c r="G4383" s="1"/>
    </row>
    <row r="4384" spans="5:7" x14ac:dyDescent="0.2">
      <c r="E4384" s="1"/>
      <c r="G4384" s="1"/>
    </row>
    <row r="4385" spans="5:7" x14ac:dyDescent="0.2">
      <c r="E4385" s="1"/>
      <c r="G4385" s="1"/>
    </row>
    <row r="4386" spans="5:7" x14ac:dyDescent="0.2">
      <c r="E4386" s="1"/>
      <c r="G4386" s="1"/>
    </row>
    <row r="4387" spans="5:7" x14ac:dyDescent="0.2">
      <c r="E4387" s="1"/>
      <c r="G4387" s="1"/>
    </row>
    <row r="4388" spans="5:7" x14ac:dyDescent="0.2">
      <c r="E4388" s="1"/>
      <c r="G4388" s="1"/>
    </row>
    <row r="4389" spans="5:7" x14ac:dyDescent="0.2">
      <c r="E4389" s="1"/>
      <c r="G4389" s="1"/>
    </row>
    <row r="4390" spans="5:7" x14ac:dyDescent="0.2">
      <c r="E4390" s="1"/>
      <c r="G4390" s="1"/>
    </row>
    <row r="4391" spans="5:7" x14ac:dyDescent="0.2">
      <c r="E4391" s="1"/>
      <c r="G4391" s="1"/>
    </row>
    <row r="4392" spans="5:7" x14ac:dyDescent="0.2">
      <c r="E4392" s="1"/>
      <c r="G4392" s="1"/>
    </row>
    <row r="4393" spans="5:7" x14ac:dyDescent="0.2">
      <c r="E4393" s="1"/>
      <c r="G4393" s="1"/>
    </row>
    <row r="4394" spans="5:7" x14ac:dyDescent="0.2">
      <c r="E4394" s="1"/>
      <c r="G4394" s="1"/>
    </row>
    <row r="4395" spans="5:7" x14ac:dyDescent="0.2">
      <c r="E4395" s="1"/>
      <c r="G4395" s="1"/>
    </row>
    <row r="4396" spans="5:7" x14ac:dyDescent="0.2">
      <c r="E4396" s="1"/>
      <c r="G4396" s="1"/>
    </row>
    <row r="4397" spans="5:7" x14ac:dyDescent="0.2">
      <c r="E4397" s="1"/>
      <c r="G4397" s="1"/>
    </row>
    <row r="4398" spans="5:7" x14ac:dyDescent="0.2">
      <c r="E4398" s="1"/>
      <c r="G4398" s="1"/>
    </row>
    <row r="4399" spans="5:7" x14ac:dyDescent="0.2">
      <c r="E4399" s="1"/>
      <c r="G4399" s="1"/>
    </row>
    <row r="4400" spans="5:7" x14ac:dyDescent="0.2">
      <c r="E4400" s="1"/>
      <c r="G4400" s="1"/>
    </row>
    <row r="4401" spans="5:7" x14ac:dyDescent="0.2">
      <c r="E4401" s="1"/>
      <c r="G4401" s="1"/>
    </row>
    <row r="4402" spans="5:7" x14ac:dyDescent="0.2">
      <c r="E4402" s="1"/>
      <c r="G4402" s="1"/>
    </row>
    <row r="4403" spans="5:7" x14ac:dyDescent="0.2">
      <c r="E4403" s="1"/>
      <c r="G4403" s="1"/>
    </row>
    <row r="4404" spans="5:7" x14ac:dyDescent="0.2">
      <c r="E4404" s="1"/>
      <c r="G4404" s="1"/>
    </row>
    <row r="4405" spans="5:7" x14ac:dyDescent="0.2">
      <c r="E4405" s="1"/>
      <c r="G4405" s="1"/>
    </row>
    <row r="4406" spans="5:7" x14ac:dyDescent="0.2">
      <c r="E4406" s="1"/>
      <c r="G4406" s="1"/>
    </row>
    <row r="4407" spans="5:7" x14ac:dyDescent="0.2">
      <c r="E4407" s="1"/>
      <c r="G4407" s="1"/>
    </row>
    <row r="4408" spans="5:7" x14ac:dyDescent="0.2">
      <c r="E4408" s="1"/>
      <c r="G4408" s="1"/>
    </row>
    <row r="4409" spans="5:7" x14ac:dyDescent="0.2">
      <c r="E4409" s="1"/>
      <c r="G4409" s="1"/>
    </row>
    <row r="4410" spans="5:7" x14ac:dyDescent="0.2">
      <c r="E4410" s="1"/>
      <c r="G4410" s="1"/>
    </row>
    <row r="4411" spans="5:7" x14ac:dyDescent="0.2">
      <c r="E4411" s="1"/>
      <c r="G4411" s="1"/>
    </row>
    <row r="4412" spans="5:7" x14ac:dyDescent="0.2">
      <c r="E4412" s="1"/>
      <c r="G4412" s="1"/>
    </row>
    <row r="4413" spans="5:7" x14ac:dyDescent="0.2">
      <c r="E4413" s="1"/>
      <c r="G4413" s="1"/>
    </row>
    <row r="4414" spans="5:7" x14ac:dyDescent="0.2">
      <c r="E4414" s="1"/>
      <c r="G4414" s="1"/>
    </row>
    <row r="4415" spans="5:7" x14ac:dyDescent="0.2">
      <c r="E4415" s="1"/>
      <c r="G4415" s="1"/>
    </row>
    <row r="4416" spans="5:7" x14ac:dyDescent="0.2">
      <c r="E4416" s="1"/>
      <c r="G4416" s="1"/>
    </row>
    <row r="4417" spans="5:7" x14ac:dyDescent="0.2">
      <c r="E4417" s="1"/>
      <c r="G4417" s="1"/>
    </row>
    <row r="4418" spans="5:7" x14ac:dyDescent="0.2">
      <c r="E4418" s="1"/>
      <c r="G4418" s="1"/>
    </row>
    <row r="4419" spans="5:7" x14ac:dyDescent="0.2">
      <c r="E4419" s="1"/>
      <c r="G4419" s="1"/>
    </row>
    <row r="4420" spans="5:7" x14ac:dyDescent="0.2">
      <c r="E4420" s="1"/>
      <c r="G4420" s="1"/>
    </row>
    <row r="4421" spans="5:7" x14ac:dyDescent="0.2">
      <c r="E4421" s="1"/>
      <c r="G4421" s="1"/>
    </row>
    <row r="4422" spans="5:7" x14ac:dyDescent="0.2">
      <c r="E4422" s="1"/>
      <c r="G4422" s="1"/>
    </row>
    <row r="4423" spans="5:7" x14ac:dyDescent="0.2">
      <c r="E4423" s="1"/>
      <c r="G4423" s="1"/>
    </row>
    <row r="4424" spans="5:7" x14ac:dyDescent="0.2">
      <c r="E4424" s="1"/>
      <c r="G4424" s="1"/>
    </row>
    <row r="4425" spans="5:7" x14ac:dyDescent="0.2">
      <c r="E4425" s="1"/>
      <c r="G4425" s="1"/>
    </row>
    <row r="4426" spans="5:7" x14ac:dyDescent="0.2">
      <c r="E4426" s="1"/>
      <c r="G4426" s="1"/>
    </row>
    <row r="4427" spans="5:7" x14ac:dyDescent="0.2">
      <c r="E4427" s="1"/>
      <c r="G4427" s="1"/>
    </row>
    <row r="4428" spans="5:7" x14ac:dyDescent="0.2">
      <c r="E4428" s="1"/>
      <c r="G4428" s="1"/>
    </row>
    <row r="4429" spans="5:7" x14ac:dyDescent="0.2">
      <c r="E4429" s="1"/>
      <c r="G4429" s="1"/>
    </row>
    <row r="4430" spans="5:7" x14ac:dyDescent="0.2">
      <c r="E4430" s="1"/>
      <c r="G4430" s="1"/>
    </row>
    <row r="4431" spans="5:7" x14ac:dyDescent="0.2">
      <c r="E4431" s="1"/>
      <c r="G4431" s="1"/>
    </row>
    <row r="4432" spans="5:7" x14ac:dyDescent="0.2">
      <c r="E4432" s="1"/>
      <c r="G4432" s="1"/>
    </row>
    <row r="4433" spans="5:7" x14ac:dyDescent="0.2">
      <c r="E4433" s="1"/>
      <c r="G4433" s="1"/>
    </row>
    <row r="4434" spans="5:7" x14ac:dyDescent="0.2">
      <c r="E4434" s="1"/>
      <c r="G4434" s="1"/>
    </row>
    <row r="4435" spans="5:7" x14ac:dyDescent="0.2">
      <c r="E4435" s="1"/>
      <c r="G4435" s="1"/>
    </row>
    <row r="4436" spans="5:7" x14ac:dyDescent="0.2">
      <c r="E4436" s="1"/>
      <c r="G4436" s="1"/>
    </row>
    <row r="4437" spans="5:7" x14ac:dyDescent="0.2">
      <c r="E4437" s="1"/>
      <c r="G4437" s="1"/>
    </row>
    <row r="4438" spans="5:7" x14ac:dyDescent="0.2">
      <c r="E4438" s="1"/>
      <c r="G4438" s="1"/>
    </row>
    <row r="4439" spans="5:7" x14ac:dyDescent="0.2">
      <c r="E4439" s="1"/>
      <c r="G4439" s="1"/>
    </row>
    <row r="4440" spans="5:7" x14ac:dyDescent="0.2">
      <c r="E4440" s="1"/>
      <c r="G4440" s="1"/>
    </row>
    <row r="4441" spans="5:7" x14ac:dyDescent="0.2">
      <c r="E4441" s="1"/>
      <c r="G4441" s="1"/>
    </row>
    <row r="4442" spans="5:7" x14ac:dyDescent="0.2">
      <c r="E4442" s="1"/>
      <c r="G4442" s="1"/>
    </row>
    <row r="4443" spans="5:7" x14ac:dyDescent="0.2">
      <c r="E4443" s="1"/>
      <c r="G4443" s="1"/>
    </row>
    <row r="4444" spans="5:7" x14ac:dyDescent="0.2">
      <c r="E4444" s="1"/>
      <c r="G4444" s="1"/>
    </row>
    <row r="4445" spans="5:7" x14ac:dyDescent="0.2">
      <c r="E4445" s="1"/>
      <c r="G4445" s="1"/>
    </row>
    <row r="4446" spans="5:7" x14ac:dyDescent="0.2">
      <c r="E4446" s="1"/>
      <c r="G4446" s="1"/>
    </row>
    <row r="4447" spans="5:7" x14ac:dyDescent="0.2">
      <c r="E4447" s="1"/>
      <c r="G4447" s="1"/>
    </row>
    <row r="4448" spans="5:7" x14ac:dyDescent="0.2">
      <c r="E4448" s="1"/>
      <c r="G4448" s="1"/>
    </row>
    <row r="4449" spans="5:7" x14ac:dyDescent="0.2">
      <c r="E4449" s="1"/>
      <c r="G4449" s="1"/>
    </row>
    <row r="4450" spans="5:7" x14ac:dyDescent="0.2">
      <c r="E4450" s="1"/>
      <c r="G4450" s="1"/>
    </row>
    <row r="4451" spans="5:7" x14ac:dyDescent="0.2">
      <c r="E4451" s="1"/>
      <c r="G4451" s="1"/>
    </row>
    <row r="4452" spans="5:7" x14ac:dyDescent="0.2">
      <c r="E4452" s="1"/>
      <c r="G4452" s="1"/>
    </row>
    <row r="4453" spans="5:7" x14ac:dyDescent="0.2">
      <c r="E4453" s="1"/>
      <c r="G4453" s="1"/>
    </row>
    <row r="4454" spans="5:7" x14ac:dyDescent="0.2">
      <c r="E4454" s="1"/>
      <c r="G4454" s="1"/>
    </row>
    <row r="4455" spans="5:7" x14ac:dyDescent="0.2">
      <c r="E4455" s="1"/>
      <c r="G4455" s="1"/>
    </row>
    <row r="4456" spans="5:7" x14ac:dyDescent="0.2">
      <c r="E4456" s="1"/>
      <c r="G4456" s="1"/>
    </row>
    <row r="4457" spans="5:7" x14ac:dyDescent="0.2">
      <c r="E4457" s="1"/>
      <c r="G4457" s="1"/>
    </row>
    <row r="4458" spans="5:7" x14ac:dyDescent="0.2">
      <c r="E4458" s="1"/>
      <c r="G4458" s="1"/>
    </row>
    <row r="4459" spans="5:7" x14ac:dyDescent="0.2">
      <c r="E4459" s="1"/>
      <c r="G4459" s="1"/>
    </row>
    <row r="4460" spans="5:7" x14ac:dyDescent="0.2">
      <c r="E4460" s="1"/>
      <c r="G4460" s="1"/>
    </row>
    <row r="4461" spans="5:7" x14ac:dyDescent="0.2">
      <c r="E4461" s="1"/>
      <c r="G4461" s="1"/>
    </row>
    <row r="4462" spans="5:7" x14ac:dyDescent="0.2">
      <c r="E4462" s="1"/>
      <c r="G4462" s="1"/>
    </row>
    <row r="4463" spans="5:7" x14ac:dyDescent="0.2">
      <c r="E4463" s="1"/>
      <c r="G4463" s="1"/>
    </row>
    <row r="4464" spans="5:7" x14ac:dyDescent="0.2">
      <c r="E4464" s="1"/>
      <c r="G4464" s="1"/>
    </row>
    <row r="4465" spans="5:7" x14ac:dyDescent="0.2">
      <c r="E4465" s="1"/>
      <c r="G4465" s="1"/>
    </row>
    <row r="4466" spans="5:7" x14ac:dyDescent="0.2">
      <c r="E4466" s="1"/>
      <c r="G4466" s="1"/>
    </row>
    <row r="4467" spans="5:7" x14ac:dyDescent="0.2">
      <c r="E4467" s="1"/>
      <c r="G4467" s="1"/>
    </row>
    <row r="4468" spans="5:7" x14ac:dyDescent="0.2">
      <c r="E4468" s="1"/>
      <c r="G4468" s="1"/>
    </row>
    <row r="4469" spans="5:7" x14ac:dyDescent="0.2">
      <c r="E4469" s="1"/>
      <c r="G4469" s="1"/>
    </row>
    <row r="4470" spans="5:7" x14ac:dyDescent="0.2">
      <c r="E4470" s="1"/>
      <c r="G4470" s="1"/>
    </row>
    <row r="4471" spans="5:7" x14ac:dyDescent="0.2">
      <c r="E4471" s="1"/>
      <c r="G4471" s="1"/>
    </row>
    <row r="4472" spans="5:7" x14ac:dyDescent="0.2">
      <c r="E4472" s="1"/>
      <c r="G4472" s="1"/>
    </row>
    <row r="4473" spans="5:7" x14ac:dyDescent="0.2">
      <c r="E4473" s="1"/>
      <c r="G4473" s="1"/>
    </row>
    <row r="4474" spans="5:7" x14ac:dyDescent="0.2">
      <c r="E4474" s="1"/>
      <c r="G4474" s="1"/>
    </row>
    <row r="4475" spans="5:7" x14ac:dyDescent="0.2">
      <c r="E4475" s="1"/>
      <c r="G4475" s="1"/>
    </row>
    <row r="4476" spans="5:7" x14ac:dyDescent="0.2">
      <c r="E4476" s="1"/>
      <c r="G4476" s="1"/>
    </row>
    <row r="4477" spans="5:7" x14ac:dyDescent="0.2">
      <c r="E4477" s="1"/>
      <c r="G4477" s="1"/>
    </row>
    <row r="4478" spans="5:7" x14ac:dyDescent="0.2">
      <c r="E4478" s="1"/>
      <c r="G4478" s="1"/>
    </row>
    <row r="4479" spans="5:7" x14ac:dyDescent="0.2">
      <c r="E4479" s="1"/>
      <c r="G4479" s="1"/>
    </row>
    <row r="4480" spans="5:7" x14ac:dyDescent="0.2">
      <c r="E4480" s="1"/>
      <c r="G4480" s="1"/>
    </row>
    <row r="4481" spans="5:7" x14ac:dyDescent="0.2">
      <c r="E4481" s="1"/>
      <c r="G4481" s="1"/>
    </row>
    <row r="4482" spans="5:7" x14ac:dyDescent="0.2">
      <c r="E4482" s="1"/>
      <c r="G4482" s="1"/>
    </row>
    <row r="4483" spans="5:7" x14ac:dyDescent="0.2">
      <c r="E4483" s="1"/>
      <c r="G4483" s="1"/>
    </row>
    <row r="4484" spans="5:7" x14ac:dyDescent="0.2">
      <c r="E4484" s="1"/>
      <c r="G4484" s="1"/>
    </row>
    <row r="4485" spans="5:7" x14ac:dyDescent="0.2">
      <c r="E4485" s="1"/>
      <c r="G4485" s="1"/>
    </row>
    <row r="4486" spans="5:7" x14ac:dyDescent="0.2">
      <c r="E4486" s="1"/>
      <c r="G4486" s="1"/>
    </row>
    <row r="4487" spans="5:7" x14ac:dyDescent="0.2">
      <c r="E4487" s="1"/>
      <c r="G4487" s="1"/>
    </row>
    <row r="4488" spans="5:7" x14ac:dyDescent="0.2">
      <c r="E4488" s="1"/>
      <c r="G4488" s="1"/>
    </row>
    <row r="4489" spans="5:7" x14ac:dyDescent="0.2">
      <c r="E4489" s="1"/>
      <c r="G4489" s="1"/>
    </row>
    <row r="4490" spans="5:7" x14ac:dyDescent="0.2">
      <c r="E4490" s="1"/>
      <c r="G4490" s="1"/>
    </row>
    <row r="4491" spans="5:7" x14ac:dyDescent="0.2">
      <c r="E4491" s="1"/>
      <c r="G4491" s="1"/>
    </row>
    <row r="4492" spans="5:7" x14ac:dyDescent="0.2">
      <c r="E4492" s="1"/>
      <c r="G4492" s="1"/>
    </row>
    <row r="4493" spans="5:7" x14ac:dyDescent="0.2">
      <c r="E4493" s="1"/>
      <c r="G4493" s="1"/>
    </row>
    <row r="4494" spans="5:7" x14ac:dyDescent="0.2">
      <c r="E4494" s="1"/>
      <c r="G4494" s="1"/>
    </row>
    <row r="4495" spans="5:7" x14ac:dyDescent="0.2">
      <c r="E4495" s="1"/>
      <c r="G4495" s="1"/>
    </row>
    <row r="4496" spans="5:7" x14ac:dyDescent="0.2">
      <c r="E4496" s="1"/>
      <c r="G4496" s="1"/>
    </row>
    <row r="4497" spans="5:7" x14ac:dyDescent="0.2">
      <c r="E4497" s="1"/>
      <c r="G4497" s="1"/>
    </row>
    <row r="4498" spans="5:7" x14ac:dyDescent="0.2">
      <c r="E4498" s="1"/>
      <c r="G4498" s="1"/>
    </row>
    <row r="4499" spans="5:7" x14ac:dyDescent="0.2">
      <c r="E4499" s="1"/>
      <c r="G4499" s="1"/>
    </row>
    <row r="4500" spans="5:7" x14ac:dyDescent="0.2">
      <c r="E4500" s="1"/>
      <c r="G4500" s="1"/>
    </row>
    <row r="4501" spans="5:7" x14ac:dyDescent="0.2">
      <c r="E4501" s="1"/>
      <c r="G4501" s="1"/>
    </row>
    <row r="4502" spans="5:7" x14ac:dyDescent="0.2">
      <c r="E4502" s="1"/>
      <c r="G4502" s="1"/>
    </row>
    <row r="4503" spans="5:7" x14ac:dyDescent="0.2">
      <c r="E4503" s="1"/>
      <c r="G4503" s="1"/>
    </row>
    <row r="4504" spans="5:7" x14ac:dyDescent="0.2">
      <c r="E4504" s="1"/>
      <c r="G4504" s="1"/>
    </row>
    <row r="4505" spans="5:7" x14ac:dyDescent="0.2">
      <c r="E4505" s="1"/>
      <c r="G4505" s="1"/>
    </row>
    <row r="4506" spans="5:7" x14ac:dyDescent="0.2">
      <c r="E4506" s="1"/>
      <c r="G4506" s="1"/>
    </row>
    <row r="4507" spans="5:7" x14ac:dyDescent="0.2">
      <c r="E4507" s="1"/>
      <c r="G4507" s="1"/>
    </row>
    <row r="4508" spans="5:7" x14ac:dyDescent="0.2">
      <c r="E4508" s="1"/>
      <c r="G4508" s="1"/>
    </row>
    <row r="4509" spans="5:7" x14ac:dyDescent="0.2">
      <c r="E4509" s="1"/>
      <c r="G4509" s="1"/>
    </row>
    <row r="4510" spans="5:7" x14ac:dyDescent="0.2">
      <c r="E4510" s="1"/>
      <c r="G4510" s="1"/>
    </row>
    <row r="4511" spans="5:7" x14ac:dyDescent="0.2">
      <c r="E4511" s="1"/>
      <c r="G4511" s="1"/>
    </row>
    <row r="4512" spans="5:7" x14ac:dyDescent="0.2">
      <c r="E4512" s="1"/>
      <c r="G4512" s="1"/>
    </row>
    <row r="4513" spans="5:7" x14ac:dyDescent="0.2">
      <c r="E4513" s="1"/>
      <c r="G4513" s="1"/>
    </row>
    <row r="4514" spans="5:7" x14ac:dyDescent="0.2">
      <c r="E4514" s="1"/>
      <c r="G4514" s="1"/>
    </row>
    <row r="4515" spans="5:7" x14ac:dyDescent="0.2">
      <c r="E4515" s="1"/>
      <c r="G4515" s="1"/>
    </row>
    <row r="4516" spans="5:7" x14ac:dyDescent="0.2">
      <c r="E4516" s="1"/>
      <c r="G4516" s="1"/>
    </row>
    <row r="4517" spans="5:7" x14ac:dyDescent="0.2">
      <c r="E4517" s="1"/>
      <c r="G4517" s="1"/>
    </row>
    <row r="4518" spans="5:7" x14ac:dyDescent="0.2">
      <c r="E4518" s="1"/>
      <c r="G4518" s="1"/>
    </row>
    <row r="4519" spans="5:7" x14ac:dyDescent="0.2">
      <c r="E4519" s="1"/>
      <c r="G4519" s="1"/>
    </row>
    <row r="4520" spans="5:7" x14ac:dyDescent="0.2">
      <c r="E4520" s="1"/>
      <c r="G4520" s="1"/>
    </row>
    <row r="4521" spans="5:7" x14ac:dyDescent="0.2">
      <c r="E4521" s="1"/>
      <c r="G4521" s="1"/>
    </row>
    <row r="4522" spans="5:7" x14ac:dyDescent="0.2">
      <c r="E4522" s="1"/>
      <c r="G4522" s="1"/>
    </row>
    <row r="4523" spans="5:7" x14ac:dyDescent="0.2">
      <c r="E4523" s="1"/>
      <c r="G4523" s="1"/>
    </row>
    <row r="4524" spans="5:7" x14ac:dyDescent="0.2">
      <c r="E4524" s="1"/>
      <c r="G4524" s="1"/>
    </row>
    <row r="4525" spans="5:7" x14ac:dyDescent="0.2">
      <c r="E4525" s="1"/>
      <c r="G4525" s="1"/>
    </row>
    <row r="4526" spans="5:7" x14ac:dyDescent="0.2">
      <c r="E4526" s="1"/>
      <c r="G4526" s="1"/>
    </row>
    <row r="4527" spans="5:7" x14ac:dyDescent="0.2">
      <c r="E4527" s="1"/>
      <c r="G4527" s="1"/>
    </row>
    <row r="4528" spans="5:7" x14ac:dyDescent="0.2">
      <c r="E4528" s="1"/>
      <c r="G4528" s="1"/>
    </row>
    <row r="4529" spans="5:7" x14ac:dyDescent="0.2">
      <c r="E4529" s="1"/>
      <c r="G4529" s="1"/>
    </row>
    <row r="4530" spans="5:7" x14ac:dyDescent="0.2">
      <c r="E4530" s="1"/>
      <c r="G4530" s="1"/>
    </row>
    <row r="4531" spans="5:7" x14ac:dyDescent="0.2">
      <c r="E4531" s="1"/>
      <c r="G4531" s="1"/>
    </row>
    <row r="4532" spans="5:7" x14ac:dyDescent="0.2">
      <c r="E4532" s="1"/>
      <c r="G4532" s="1"/>
    </row>
    <row r="4533" spans="5:7" x14ac:dyDescent="0.2">
      <c r="E4533" s="1"/>
      <c r="G4533" s="1"/>
    </row>
    <row r="4534" spans="5:7" x14ac:dyDescent="0.2">
      <c r="E4534" s="1"/>
      <c r="G4534" s="1"/>
    </row>
    <row r="4535" spans="5:7" x14ac:dyDescent="0.2">
      <c r="E4535" s="1"/>
      <c r="G4535" s="1"/>
    </row>
    <row r="4536" spans="5:7" x14ac:dyDescent="0.2">
      <c r="E4536" s="1"/>
      <c r="G4536" s="1"/>
    </row>
    <row r="4537" spans="5:7" x14ac:dyDescent="0.2">
      <c r="E4537" s="1"/>
      <c r="G4537" s="1"/>
    </row>
    <row r="4538" spans="5:7" x14ac:dyDescent="0.2">
      <c r="E4538" s="1"/>
      <c r="G4538" s="1"/>
    </row>
    <row r="4539" spans="5:7" x14ac:dyDescent="0.2">
      <c r="E4539" s="1"/>
      <c r="G4539" s="1"/>
    </row>
    <row r="4540" spans="5:7" x14ac:dyDescent="0.2">
      <c r="E4540" s="1"/>
      <c r="G4540" s="1"/>
    </row>
    <row r="4541" spans="5:7" x14ac:dyDescent="0.2">
      <c r="E4541" s="1"/>
      <c r="G4541" s="1"/>
    </row>
    <row r="4542" spans="5:7" x14ac:dyDescent="0.2">
      <c r="E4542" s="1"/>
      <c r="G4542" s="1"/>
    </row>
    <row r="4543" spans="5:7" x14ac:dyDescent="0.2">
      <c r="E4543" s="1"/>
      <c r="G4543" s="1"/>
    </row>
    <row r="4544" spans="5:7" x14ac:dyDescent="0.2">
      <c r="E4544" s="1"/>
      <c r="G4544" s="1"/>
    </row>
    <row r="4545" spans="5:7" x14ac:dyDescent="0.2">
      <c r="E4545" s="1"/>
      <c r="G4545" s="1"/>
    </row>
    <row r="4546" spans="5:7" x14ac:dyDescent="0.2">
      <c r="E4546" s="1"/>
      <c r="G4546" s="1"/>
    </row>
    <row r="4547" spans="5:7" x14ac:dyDescent="0.2">
      <c r="E4547" s="1"/>
      <c r="G4547" s="1"/>
    </row>
    <row r="4548" spans="5:7" x14ac:dyDescent="0.2">
      <c r="E4548" s="1"/>
      <c r="G4548" s="1"/>
    </row>
    <row r="4549" spans="5:7" x14ac:dyDescent="0.2">
      <c r="E4549" s="1"/>
      <c r="G4549" s="1"/>
    </row>
    <row r="4550" spans="5:7" x14ac:dyDescent="0.2">
      <c r="E4550" s="1"/>
      <c r="G4550" s="1"/>
    </row>
    <row r="4551" spans="5:7" x14ac:dyDescent="0.2">
      <c r="E4551" s="1"/>
      <c r="G4551" s="1"/>
    </row>
    <row r="4552" spans="5:7" x14ac:dyDescent="0.2">
      <c r="E4552" s="1"/>
      <c r="G4552" s="1"/>
    </row>
    <row r="4553" spans="5:7" x14ac:dyDescent="0.2">
      <c r="E4553" s="1"/>
      <c r="G4553" s="1"/>
    </row>
    <row r="4554" spans="5:7" x14ac:dyDescent="0.2">
      <c r="E4554" s="1"/>
      <c r="G4554" s="1"/>
    </row>
    <row r="4555" spans="5:7" x14ac:dyDescent="0.2">
      <c r="E4555" s="1"/>
      <c r="G4555" s="1"/>
    </row>
    <row r="4556" spans="5:7" x14ac:dyDescent="0.2">
      <c r="E4556" s="1"/>
      <c r="G4556" s="1"/>
    </row>
    <row r="4557" spans="5:7" x14ac:dyDescent="0.2">
      <c r="E4557" s="1"/>
      <c r="G4557" s="1"/>
    </row>
    <row r="4558" spans="5:7" x14ac:dyDescent="0.2">
      <c r="E4558" s="1"/>
      <c r="G4558" s="1"/>
    </row>
    <row r="4559" spans="5:7" x14ac:dyDescent="0.2">
      <c r="E4559" s="1"/>
      <c r="G4559" s="1"/>
    </row>
    <row r="4560" spans="5:7" x14ac:dyDescent="0.2">
      <c r="E4560" s="1"/>
      <c r="G4560" s="1"/>
    </row>
    <row r="4561" spans="5:7" x14ac:dyDescent="0.2">
      <c r="E4561" s="1"/>
      <c r="G4561" s="1"/>
    </row>
    <row r="4562" spans="5:7" x14ac:dyDescent="0.2">
      <c r="E4562" s="1"/>
      <c r="G4562" s="1"/>
    </row>
    <row r="4563" spans="5:7" x14ac:dyDescent="0.2">
      <c r="E4563" s="1"/>
      <c r="G4563" s="1"/>
    </row>
    <row r="4564" spans="5:7" x14ac:dyDescent="0.2">
      <c r="E4564" s="1"/>
      <c r="G4564" s="1"/>
    </row>
    <row r="4565" spans="5:7" x14ac:dyDescent="0.2">
      <c r="E4565" s="1"/>
      <c r="G4565" s="1"/>
    </row>
    <row r="4566" spans="5:7" x14ac:dyDescent="0.2">
      <c r="E4566" s="1"/>
      <c r="G4566" s="1"/>
    </row>
    <row r="4567" spans="5:7" x14ac:dyDescent="0.2">
      <c r="E4567" s="1"/>
      <c r="G4567" s="1"/>
    </row>
    <row r="4568" spans="5:7" x14ac:dyDescent="0.2">
      <c r="E4568" s="1"/>
      <c r="G4568" s="1"/>
    </row>
    <row r="4569" spans="5:7" x14ac:dyDescent="0.2">
      <c r="E4569" s="1"/>
      <c r="G4569" s="1"/>
    </row>
    <row r="4570" spans="5:7" x14ac:dyDescent="0.2">
      <c r="E4570" s="1"/>
      <c r="G4570" s="1"/>
    </row>
    <row r="4571" spans="5:7" x14ac:dyDescent="0.2">
      <c r="E4571" s="1"/>
      <c r="G4571" s="1"/>
    </row>
    <row r="4572" spans="5:7" x14ac:dyDescent="0.2">
      <c r="E4572" s="1"/>
      <c r="G4572" s="1"/>
    </row>
    <row r="4573" spans="5:7" x14ac:dyDescent="0.2">
      <c r="E4573" s="1"/>
      <c r="G4573" s="1"/>
    </row>
    <row r="4574" spans="5:7" x14ac:dyDescent="0.2">
      <c r="E4574" s="1"/>
      <c r="G4574" s="1"/>
    </row>
    <row r="4575" spans="5:7" x14ac:dyDescent="0.2">
      <c r="E4575" s="1"/>
      <c r="G4575" s="1"/>
    </row>
    <row r="4576" spans="5:7" x14ac:dyDescent="0.2">
      <c r="E4576" s="1"/>
      <c r="G4576" s="1"/>
    </row>
    <row r="4577" spans="5:7" x14ac:dyDescent="0.2">
      <c r="E4577" s="1"/>
      <c r="G4577" s="1"/>
    </row>
    <row r="4578" spans="5:7" x14ac:dyDescent="0.2">
      <c r="E4578" s="1"/>
      <c r="G4578" s="1"/>
    </row>
    <row r="4579" spans="5:7" x14ac:dyDescent="0.2">
      <c r="E4579" s="1"/>
      <c r="G4579" s="1"/>
    </row>
    <row r="4580" spans="5:7" x14ac:dyDescent="0.2">
      <c r="E4580" s="1"/>
      <c r="G4580" s="1"/>
    </row>
    <row r="4581" spans="5:7" x14ac:dyDescent="0.2">
      <c r="E4581" s="1"/>
      <c r="G4581" s="1"/>
    </row>
    <row r="4582" spans="5:7" x14ac:dyDescent="0.2">
      <c r="E4582" s="1"/>
      <c r="G4582" s="1"/>
    </row>
    <row r="4583" spans="5:7" x14ac:dyDescent="0.2">
      <c r="E4583" s="1"/>
      <c r="G4583" s="1"/>
    </row>
    <row r="4584" spans="5:7" x14ac:dyDescent="0.2">
      <c r="E4584" s="1"/>
      <c r="G4584" s="1"/>
    </row>
    <row r="4585" spans="5:7" x14ac:dyDescent="0.2">
      <c r="E4585" s="1"/>
      <c r="G4585" s="1"/>
    </row>
    <row r="4586" spans="5:7" x14ac:dyDescent="0.2">
      <c r="E4586" s="1"/>
      <c r="G4586" s="1"/>
    </row>
    <row r="4587" spans="5:7" x14ac:dyDescent="0.2">
      <c r="E4587" s="1"/>
      <c r="G4587" s="1"/>
    </row>
    <row r="4588" spans="5:7" x14ac:dyDescent="0.2">
      <c r="E4588" s="1"/>
      <c r="G4588" s="1"/>
    </row>
    <row r="4589" spans="5:7" x14ac:dyDescent="0.2">
      <c r="E4589" s="1"/>
      <c r="G4589" s="1"/>
    </row>
    <row r="4590" spans="5:7" x14ac:dyDescent="0.2">
      <c r="E4590" s="1"/>
      <c r="G4590" s="1"/>
    </row>
    <row r="4591" spans="5:7" x14ac:dyDescent="0.2">
      <c r="E4591" s="1"/>
      <c r="G4591" s="1"/>
    </row>
    <row r="4592" spans="5:7" x14ac:dyDescent="0.2">
      <c r="E4592" s="1"/>
      <c r="G4592" s="1"/>
    </row>
    <row r="4593" spans="5:7" x14ac:dyDescent="0.2">
      <c r="E4593" s="1"/>
      <c r="G4593" s="1"/>
    </row>
    <row r="4594" spans="5:7" x14ac:dyDescent="0.2">
      <c r="E4594" s="1"/>
      <c r="G4594" s="1"/>
    </row>
    <row r="4595" spans="5:7" x14ac:dyDescent="0.2">
      <c r="E4595" s="1"/>
      <c r="G4595" s="1"/>
    </row>
    <row r="4596" spans="5:7" x14ac:dyDescent="0.2">
      <c r="E4596" s="1"/>
      <c r="G4596" s="1"/>
    </row>
    <row r="4597" spans="5:7" x14ac:dyDescent="0.2">
      <c r="E4597" s="1"/>
      <c r="G4597" s="1"/>
    </row>
    <row r="4598" spans="5:7" x14ac:dyDescent="0.2">
      <c r="E4598" s="1"/>
      <c r="G4598" s="1"/>
    </row>
    <row r="4599" spans="5:7" x14ac:dyDescent="0.2">
      <c r="E4599" s="1"/>
      <c r="G4599" s="1"/>
    </row>
    <row r="4600" spans="5:7" x14ac:dyDescent="0.2">
      <c r="E4600" s="1"/>
      <c r="G4600" s="1"/>
    </row>
    <row r="4601" spans="5:7" x14ac:dyDescent="0.2">
      <c r="E4601" s="1"/>
      <c r="G4601" s="1"/>
    </row>
    <row r="4602" spans="5:7" x14ac:dyDescent="0.2">
      <c r="E4602" s="1"/>
      <c r="G4602" s="1"/>
    </row>
    <row r="4603" spans="5:7" x14ac:dyDescent="0.2">
      <c r="E4603" s="1"/>
      <c r="G4603" s="1"/>
    </row>
    <row r="4604" spans="5:7" x14ac:dyDescent="0.2">
      <c r="E4604" s="1"/>
      <c r="G4604" s="1"/>
    </row>
    <row r="4605" spans="5:7" x14ac:dyDescent="0.2">
      <c r="E4605" s="1"/>
      <c r="G4605" s="1"/>
    </row>
    <row r="4606" spans="5:7" x14ac:dyDescent="0.2">
      <c r="E4606" s="1"/>
      <c r="G4606" s="1"/>
    </row>
    <row r="4607" spans="5:7" x14ac:dyDescent="0.2">
      <c r="E4607" s="1"/>
      <c r="G4607" s="1"/>
    </row>
    <row r="4608" spans="5:7" x14ac:dyDescent="0.2">
      <c r="E4608" s="1"/>
      <c r="G4608" s="1"/>
    </row>
    <row r="4609" spans="5:7" x14ac:dyDescent="0.2">
      <c r="E4609" s="1"/>
      <c r="G4609" s="1"/>
    </row>
    <row r="4610" spans="5:7" x14ac:dyDescent="0.2">
      <c r="E4610" s="1"/>
      <c r="G4610" s="1"/>
    </row>
    <row r="4611" spans="5:7" x14ac:dyDescent="0.2">
      <c r="E4611" s="1"/>
      <c r="G4611" s="1"/>
    </row>
    <row r="4612" spans="5:7" x14ac:dyDescent="0.2">
      <c r="E4612" s="1"/>
      <c r="G4612" s="1"/>
    </row>
    <row r="4613" spans="5:7" x14ac:dyDescent="0.2">
      <c r="E4613" s="1"/>
      <c r="G4613" s="1"/>
    </row>
    <row r="4614" spans="5:7" x14ac:dyDescent="0.2">
      <c r="E4614" s="1"/>
      <c r="G4614" s="1"/>
    </row>
    <row r="4615" spans="5:7" x14ac:dyDescent="0.2">
      <c r="E4615" s="1"/>
      <c r="G4615" s="1"/>
    </row>
    <row r="4616" spans="5:7" x14ac:dyDescent="0.2">
      <c r="E4616" s="1"/>
      <c r="G4616" s="1"/>
    </row>
    <row r="4617" spans="5:7" x14ac:dyDescent="0.2">
      <c r="E4617" s="1"/>
      <c r="G4617" s="1"/>
    </row>
    <row r="4618" spans="5:7" x14ac:dyDescent="0.2">
      <c r="E4618" s="1"/>
      <c r="G4618" s="1"/>
    </row>
    <row r="4619" spans="5:7" x14ac:dyDescent="0.2">
      <c r="E4619" s="1"/>
      <c r="G4619" s="1"/>
    </row>
    <row r="4620" spans="5:7" x14ac:dyDescent="0.2">
      <c r="E4620" s="1"/>
      <c r="G4620" s="1"/>
    </row>
    <row r="4621" spans="5:7" x14ac:dyDescent="0.2">
      <c r="E4621" s="1"/>
      <c r="G4621" s="1"/>
    </row>
    <row r="4622" spans="5:7" x14ac:dyDescent="0.2">
      <c r="E4622" s="1"/>
      <c r="G4622" s="1"/>
    </row>
    <row r="4623" spans="5:7" x14ac:dyDescent="0.2">
      <c r="E4623" s="1"/>
      <c r="G4623" s="1"/>
    </row>
    <row r="4624" spans="5:7" x14ac:dyDescent="0.2">
      <c r="E4624" s="1"/>
      <c r="G4624" s="1"/>
    </row>
    <row r="4625" spans="5:7" x14ac:dyDescent="0.2">
      <c r="E4625" s="1"/>
      <c r="G4625" s="1"/>
    </row>
    <row r="4626" spans="5:7" x14ac:dyDescent="0.2">
      <c r="E4626" s="1"/>
      <c r="G4626" s="1"/>
    </row>
    <row r="4627" spans="5:7" x14ac:dyDescent="0.2">
      <c r="E4627" s="1"/>
      <c r="G4627" s="1"/>
    </row>
    <row r="4628" spans="5:7" x14ac:dyDescent="0.2">
      <c r="E4628" s="1"/>
      <c r="G4628" s="1"/>
    </row>
    <row r="4629" spans="5:7" x14ac:dyDescent="0.2">
      <c r="E4629" s="1"/>
      <c r="G4629" s="1"/>
    </row>
    <row r="4630" spans="5:7" x14ac:dyDescent="0.2">
      <c r="E4630" s="1"/>
      <c r="G4630" s="1"/>
    </row>
    <row r="4631" spans="5:7" x14ac:dyDescent="0.2">
      <c r="E4631" s="1"/>
      <c r="G4631" s="1"/>
    </row>
    <row r="4632" spans="5:7" x14ac:dyDescent="0.2">
      <c r="E4632" s="1"/>
      <c r="G4632" s="1"/>
    </row>
    <row r="4633" spans="5:7" x14ac:dyDescent="0.2">
      <c r="E4633" s="1"/>
      <c r="G4633" s="1"/>
    </row>
    <row r="4634" spans="5:7" x14ac:dyDescent="0.2">
      <c r="E4634" s="1"/>
      <c r="G4634" s="1"/>
    </row>
    <row r="4635" spans="5:7" x14ac:dyDescent="0.2">
      <c r="E4635" s="1"/>
      <c r="G4635" s="1"/>
    </row>
    <row r="4636" spans="5:7" x14ac:dyDescent="0.2">
      <c r="E4636" s="1"/>
      <c r="G4636" s="1"/>
    </row>
    <row r="4637" spans="5:7" x14ac:dyDescent="0.2">
      <c r="E4637" s="1"/>
      <c r="G4637" s="1"/>
    </row>
    <row r="4638" spans="5:7" x14ac:dyDescent="0.2">
      <c r="E4638" s="1"/>
      <c r="G4638" s="1"/>
    </row>
    <row r="4639" spans="5:7" x14ac:dyDescent="0.2">
      <c r="E4639" s="1"/>
      <c r="G4639" s="1"/>
    </row>
    <row r="4640" spans="5:7" x14ac:dyDescent="0.2">
      <c r="E4640" s="1"/>
      <c r="G4640" s="1"/>
    </row>
    <row r="4641" spans="5:7" x14ac:dyDescent="0.2">
      <c r="E4641" s="1"/>
      <c r="G4641" s="1"/>
    </row>
    <row r="4642" spans="5:7" x14ac:dyDescent="0.2">
      <c r="E4642" s="1"/>
      <c r="G4642" s="1"/>
    </row>
    <row r="4643" spans="5:7" x14ac:dyDescent="0.2">
      <c r="E4643" s="1"/>
      <c r="G4643" s="1"/>
    </row>
    <row r="4644" spans="5:7" x14ac:dyDescent="0.2">
      <c r="E4644" s="1"/>
      <c r="G4644" s="1"/>
    </row>
    <row r="4645" spans="5:7" x14ac:dyDescent="0.2">
      <c r="E4645" s="1"/>
      <c r="G4645" s="1"/>
    </row>
    <row r="4646" spans="5:7" x14ac:dyDescent="0.2">
      <c r="E4646" s="1"/>
      <c r="G4646" s="1"/>
    </row>
    <row r="4647" spans="5:7" x14ac:dyDescent="0.2">
      <c r="E4647" s="1"/>
      <c r="G4647" s="1"/>
    </row>
    <row r="4648" spans="5:7" x14ac:dyDescent="0.2">
      <c r="E4648" s="1"/>
      <c r="G4648" s="1"/>
    </row>
    <row r="4649" spans="5:7" x14ac:dyDescent="0.2">
      <c r="E4649" s="1"/>
      <c r="G4649" s="1"/>
    </row>
    <row r="4650" spans="5:7" x14ac:dyDescent="0.2">
      <c r="E4650" s="1"/>
      <c r="G4650" s="1"/>
    </row>
    <row r="4651" spans="5:7" x14ac:dyDescent="0.2">
      <c r="E4651" s="1"/>
      <c r="G4651" s="1"/>
    </row>
    <row r="4652" spans="5:7" x14ac:dyDescent="0.2">
      <c r="E4652" s="1"/>
      <c r="G4652" s="1"/>
    </row>
    <row r="4653" spans="5:7" x14ac:dyDescent="0.2">
      <c r="E4653" s="1"/>
      <c r="G4653" s="1"/>
    </row>
    <row r="4654" spans="5:7" x14ac:dyDescent="0.2">
      <c r="E4654" s="1"/>
      <c r="G4654" s="1"/>
    </row>
    <row r="4655" spans="5:7" x14ac:dyDescent="0.2">
      <c r="E4655" s="1"/>
      <c r="G4655" s="1"/>
    </row>
    <row r="4656" spans="5:7" x14ac:dyDescent="0.2">
      <c r="E4656" s="1"/>
      <c r="G4656" s="1"/>
    </row>
    <row r="4657" spans="5:7" x14ac:dyDescent="0.2">
      <c r="E4657" s="1"/>
      <c r="G4657" s="1"/>
    </row>
    <row r="4658" spans="5:7" x14ac:dyDescent="0.2">
      <c r="E4658" s="1"/>
      <c r="G4658" s="1"/>
    </row>
    <row r="4659" spans="5:7" x14ac:dyDescent="0.2">
      <c r="E4659" s="1"/>
      <c r="G4659" s="1"/>
    </row>
    <row r="4660" spans="5:7" x14ac:dyDescent="0.2">
      <c r="E4660" s="1"/>
      <c r="G4660" s="1"/>
    </row>
    <row r="4661" spans="5:7" x14ac:dyDescent="0.2">
      <c r="E4661" s="1"/>
      <c r="G4661" s="1"/>
    </row>
    <row r="4662" spans="5:7" x14ac:dyDescent="0.2">
      <c r="E4662" s="1"/>
      <c r="G4662" s="1"/>
    </row>
    <row r="4663" spans="5:7" x14ac:dyDescent="0.2">
      <c r="E4663" s="1"/>
      <c r="G4663" s="1"/>
    </row>
    <row r="4664" spans="5:7" x14ac:dyDescent="0.2">
      <c r="E4664" s="1"/>
      <c r="G4664" s="1"/>
    </row>
    <row r="4665" spans="5:7" x14ac:dyDescent="0.2">
      <c r="E4665" s="1"/>
      <c r="G4665" s="1"/>
    </row>
    <row r="4666" spans="5:7" x14ac:dyDescent="0.2">
      <c r="E4666" s="1"/>
      <c r="G4666" s="1"/>
    </row>
    <row r="4667" spans="5:7" x14ac:dyDescent="0.2">
      <c r="E4667" s="1"/>
      <c r="G4667" s="1"/>
    </row>
    <row r="4668" spans="5:7" x14ac:dyDescent="0.2">
      <c r="E4668" s="1"/>
      <c r="G4668" s="1"/>
    </row>
    <row r="4669" spans="5:7" x14ac:dyDescent="0.2">
      <c r="E4669" s="1"/>
      <c r="G4669" s="1"/>
    </row>
    <row r="4670" spans="5:7" x14ac:dyDescent="0.2">
      <c r="E4670" s="1"/>
      <c r="G4670" s="1"/>
    </row>
    <row r="4671" spans="5:7" x14ac:dyDescent="0.2">
      <c r="E4671" s="1"/>
      <c r="G4671" s="1"/>
    </row>
    <row r="4672" spans="5:7" x14ac:dyDescent="0.2">
      <c r="E4672" s="1"/>
      <c r="G4672" s="1"/>
    </row>
    <row r="4673" spans="5:7" x14ac:dyDescent="0.2">
      <c r="E4673" s="1"/>
      <c r="G4673" s="1"/>
    </row>
    <row r="4674" spans="5:7" x14ac:dyDescent="0.2">
      <c r="E4674" s="1"/>
      <c r="G4674" s="1"/>
    </row>
    <row r="4675" spans="5:7" x14ac:dyDescent="0.2">
      <c r="E4675" s="1"/>
      <c r="G4675" s="1"/>
    </row>
    <row r="4676" spans="5:7" x14ac:dyDescent="0.2">
      <c r="E4676" s="1"/>
      <c r="G4676" s="1"/>
    </row>
    <row r="4677" spans="5:7" x14ac:dyDescent="0.2">
      <c r="E4677" s="1"/>
      <c r="G4677" s="1"/>
    </row>
    <row r="4678" spans="5:7" x14ac:dyDescent="0.2">
      <c r="E4678" s="1"/>
      <c r="G4678" s="1"/>
    </row>
    <row r="4679" spans="5:7" x14ac:dyDescent="0.2">
      <c r="E4679" s="1"/>
      <c r="G4679" s="1"/>
    </row>
    <row r="4680" spans="5:7" x14ac:dyDescent="0.2">
      <c r="E4680" s="1"/>
      <c r="G4680" s="1"/>
    </row>
    <row r="4681" spans="5:7" x14ac:dyDescent="0.2">
      <c r="E4681" s="1"/>
      <c r="G4681" s="1"/>
    </row>
    <row r="4682" spans="5:7" x14ac:dyDescent="0.2">
      <c r="E4682" s="1"/>
      <c r="G4682" s="1"/>
    </row>
    <row r="4683" spans="5:7" x14ac:dyDescent="0.2">
      <c r="E4683" s="1"/>
      <c r="G4683" s="1"/>
    </row>
    <row r="4684" spans="5:7" x14ac:dyDescent="0.2">
      <c r="E4684" s="1"/>
      <c r="G4684" s="1"/>
    </row>
    <row r="4685" spans="5:7" x14ac:dyDescent="0.2">
      <c r="E4685" s="1"/>
      <c r="G4685" s="1"/>
    </row>
    <row r="4686" spans="5:7" x14ac:dyDescent="0.2">
      <c r="E4686" s="1"/>
      <c r="G4686" s="1"/>
    </row>
    <row r="4687" spans="5:7" x14ac:dyDescent="0.2">
      <c r="E4687" s="1"/>
      <c r="G4687" s="1"/>
    </row>
    <row r="4688" spans="5:7" x14ac:dyDescent="0.2">
      <c r="E4688" s="1"/>
      <c r="G4688" s="1"/>
    </row>
    <row r="4689" spans="5:7" x14ac:dyDescent="0.2">
      <c r="E4689" s="1"/>
      <c r="G4689" s="1"/>
    </row>
    <row r="4690" spans="5:7" x14ac:dyDescent="0.2">
      <c r="E4690" s="1"/>
      <c r="G4690" s="1"/>
    </row>
    <row r="4691" spans="5:7" x14ac:dyDescent="0.2">
      <c r="E4691" s="1"/>
      <c r="G4691" s="1"/>
    </row>
    <row r="4692" spans="5:7" x14ac:dyDescent="0.2">
      <c r="E4692" s="1"/>
      <c r="G4692" s="1"/>
    </row>
    <row r="4693" spans="5:7" x14ac:dyDescent="0.2">
      <c r="E4693" s="1"/>
      <c r="G4693" s="1"/>
    </row>
    <row r="4694" spans="5:7" x14ac:dyDescent="0.2">
      <c r="E4694" s="1"/>
      <c r="G4694" s="1"/>
    </row>
    <row r="4695" spans="5:7" x14ac:dyDescent="0.2">
      <c r="E4695" s="1"/>
      <c r="G4695" s="1"/>
    </row>
    <row r="4696" spans="5:7" x14ac:dyDescent="0.2">
      <c r="E4696" s="1"/>
      <c r="G4696" s="1"/>
    </row>
    <row r="4697" spans="5:7" x14ac:dyDescent="0.2">
      <c r="E4697" s="1"/>
      <c r="G4697" s="1"/>
    </row>
    <row r="4698" spans="5:7" x14ac:dyDescent="0.2">
      <c r="E4698" s="1"/>
      <c r="G4698" s="1"/>
    </row>
    <row r="4699" spans="5:7" x14ac:dyDescent="0.2">
      <c r="E4699" s="1"/>
      <c r="G4699" s="1"/>
    </row>
    <row r="4700" spans="5:7" x14ac:dyDescent="0.2">
      <c r="E4700" s="1"/>
      <c r="G4700" s="1"/>
    </row>
    <row r="4701" spans="5:7" x14ac:dyDescent="0.2">
      <c r="E4701" s="1"/>
      <c r="G4701" s="1"/>
    </row>
    <row r="4702" spans="5:7" x14ac:dyDescent="0.2">
      <c r="E4702" s="1"/>
      <c r="G4702" s="1"/>
    </row>
    <row r="4703" spans="5:7" x14ac:dyDescent="0.2">
      <c r="E4703" s="1"/>
      <c r="G4703" s="1"/>
    </row>
    <row r="4704" spans="5:7" x14ac:dyDescent="0.2">
      <c r="E4704" s="1"/>
      <c r="G4704" s="1"/>
    </row>
    <row r="4705" spans="5:7" x14ac:dyDescent="0.2">
      <c r="E4705" s="1"/>
      <c r="G4705" s="1"/>
    </row>
    <row r="4706" spans="5:7" x14ac:dyDescent="0.2">
      <c r="E4706" s="1"/>
      <c r="G4706" s="1"/>
    </row>
    <row r="4707" spans="5:7" x14ac:dyDescent="0.2">
      <c r="E4707" s="1"/>
      <c r="G4707" s="1"/>
    </row>
    <row r="4708" spans="5:7" x14ac:dyDescent="0.2">
      <c r="E4708" s="1"/>
      <c r="G4708" s="1"/>
    </row>
    <row r="4709" spans="5:7" x14ac:dyDescent="0.2">
      <c r="E4709" s="1"/>
      <c r="G4709" s="1"/>
    </row>
    <row r="4710" spans="5:7" x14ac:dyDescent="0.2">
      <c r="E4710" s="1"/>
      <c r="G4710" s="1"/>
    </row>
    <row r="4711" spans="5:7" x14ac:dyDescent="0.2">
      <c r="E4711" s="1"/>
      <c r="G4711" s="1"/>
    </row>
    <row r="4712" spans="5:7" x14ac:dyDescent="0.2">
      <c r="E4712" s="1"/>
      <c r="G4712" s="1"/>
    </row>
    <row r="4713" spans="5:7" x14ac:dyDescent="0.2">
      <c r="E4713" s="1"/>
      <c r="G4713" s="1"/>
    </row>
    <row r="4714" spans="5:7" x14ac:dyDescent="0.2">
      <c r="E4714" s="1"/>
      <c r="G4714" s="1"/>
    </row>
    <row r="4715" spans="5:7" x14ac:dyDescent="0.2">
      <c r="E4715" s="1"/>
      <c r="G4715" s="1"/>
    </row>
    <row r="4716" spans="5:7" x14ac:dyDescent="0.2">
      <c r="E4716" s="1"/>
      <c r="G4716" s="1"/>
    </row>
    <row r="4717" spans="5:7" x14ac:dyDescent="0.2">
      <c r="E4717" s="1"/>
      <c r="G4717" s="1"/>
    </row>
    <row r="4718" spans="5:7" x14ac:dyDescent="0.2">
      <c r="E4718" s="1"/>
      <c r="G4718" s="1"/>
    </row>
    <row r="4719" spans="5:7" x14ac:dyDescent="0.2">
      <c r="E4719" s="1"/>
      <c r="G4719" s="1"/>
    </row>
    <row r="4720" spans="5:7" x14ac:dyDescent="0.2">
      <c r="E4720" s="1"/>
      <c r="G4720" s="1"/>
    </row>
    <row r="4721" spans="5:7" x14ac:dyDescent="0.2">
      <c r="E4721" s="1"/>
      <c r="G4721" s="1"/>
    </row>
    <row r="4722" spans="5:7" x14ac:dyDescent="0.2">
      <c r="E4722" s="1"/>
      <c r="G4722" s="1"/>
    </row>
    <row r="4723" spans="5:7" x14ac:dyDescent="0.2">
      <c r="E4723" s="1"/>
      <c r="G4723" s="1"/>
    </row>
    <row r="4724" spans="5:7" x14ac:dyDescent="0.2">
      <c r="E4724" s="1"/>
      <c r="G4724" s="1"/>
    </row>
    <row r="4725" spans="5:7" x14ac:dyDescent="0.2">
      <c r="E4725" s="1"/>
      <c r="G4725" s="1"/>
    </row>
    <row r="4726" spans="5:7" x14ac:dyDescent="0.2">
      <c r="E4726" s="1"/>
      <c r="G4726" s="1"/>
    </row>
    <row r="4727" spans="5:7" x14ac:dyDescent="0.2">
      <c r="E4727" s="1"/>
      <c r="G4727" s="1"/>
    </row>
    <row r="4728" spans="5:7" x14ac:dyDescent="0.2">
      <c r="E4728" s="1"/>
      <c r="G4728" s="1"/>
    </row>
    <row r="4729" spans="5:7" x14ac:dyDescent="0.2">
      <c r="E4729" s="1"/>
      <c r="G4729" s="1"/>
    </row>
    <row r="4730" spans="5:7" x14ac:dyDescent="0.2">
      <c r="E4730" s="1"/>
      <c r="G4730" s="1"/>
    </row>
    <row r="4731" spans="5:7" x14ac:dyDescent="0.2">
      <c r="E4731" s="1"/>
      <c r="G4731" s="1"/>
    </row>
    <row r="4732" spans="5:7" x14ac:dyDescent="0.2">
      <c r="E4732" s="1"/>
      <c r="G4732" s="1"/>
    </row>
    <row r="4733" spans="5:7" x14ac:dyDescent="0.2">
      <c r="E4733" s="1"/>
      <c r="G4733" s="1"/>
    </row>
    <row r="4734" spans="5:7" x14ac:dyDescent="0.2">
      <c r="E4734" s="1"/>
      <c r="G4734" s="1"/>
    </row>
    <row r="4735" spans="5:7" x14ac:dyDescent="0.2">
      <c r="E4735" s="1"/>
      <c r="G4735" s="1"/>
    </row>
    <row r="4736" spans="5:7" x14ac:dyDescent="0.2">
      <c r="E4736" s="1"/>
      <c r="G4736" s="1"/>
    </row>
    <row r="4737" spans="5:7" x14ac:dyDescent="0.2">
      <c r="E4737" s="1"/>
      <c r="G4737" s="1"/>
    </row>
    <row r="4738" spans="5:7" x14ac:dyDescent="0.2">
      <c r="E4738" s="1"/>
      <c r="G4738" s="1"/>
    </row>
    <row r="4739" spans="5:7" x14ac:dyDescent="0.2">
      <c r="E4739" s="1"/>
      <c r="G4739" s="1"/>
    </row>
    <row r="4740" spans="5:7" x14ac:dyDescent="0.2">
      <c r="E4740" s="1"/>
      <c r="G4740" s="1"/>
    </row>
    <row r="4741" spans="5:7" x14ac:dyDescent="0.2">
      <c r="E4741" s="1"/>
      <c r="G4741" s="1"/>
    </row>
    <row r="4742" spans="5:7" x14ac:dyDescent="0.2">
      <c r="E4742" s="1"/>
      <c r="G4742" s="1"/>
    </row>
    <row r="4743" spans="5:7" x14ac:dyDescent="0.2">
      <c r="E4743" s="1"/>
      <c r="G4743" s="1"/>
    </row>
    <row r="4744" spans="5:7" x14ac:dyDescent="0.2">
      <c r="E4744" s="1"/>
      <c r="G4744" s="1"/>
    </row>
    <row r="4745" spans="5:7" x14ac:dyDescent="0.2">
      <c r="E4745" s="1"/>
      <c r="G4745" s="1"/>
    </row>
    <row r="4746" spans="5:7" x14ac:dyDescent="0.2">
      <c r="E4746" s="1"/>
      <c r="G4746" s="1"/>
    </row>
    <row r="4747" spans="5:7" x14ac:dyDescent="0.2">
      <c r="E4747" s="1"/>
      <c r="G4747" s="1"/>
    </row>
    <row r="4748" spans="5:7" x14ac:dyDescent="0.2">
      <c r="E4748" s="1"/>
      <c r="G4748" s="1"/>
    </row>
    <row r="4749" spans="5:7" x14ac:dyDescent="0.2">
      <c r="E4749" s="1"/>
      <c r="G4749" s="1"/>
    </row>
    <row r="4750" spans="5:7" x14ac:dyDescent="0.2">
      <c r="E4750" s="1"/>
      <c r="G4750" s="1"/>
    </row>
    <row r="4751" spans="5:7" x14ac:dyDescent="0.2">
      <c r="E4751" s="1"/>
      <c r="G4751" s="1"/>
    </row>
    <row r="4752" spans="5:7" x14ac:dyDescent="0.2">
      <c r="E4752" s="1"/>
      <c r="G4752" s="1"/>
    </row>
    <row r="4753" spans="5:7" x14ac:dyDescent="0.2">
      <c r="E4753" s="1"/>
      <c r="G4753" s="1"/>
    </row>
    <row r="4754" spans="5:7" x14ac:dyDescent="0.2">
      <c r="E4754" s="1"/>
      <c r="G4754" s="1"/>
    </row>
    <row r="4755" spans="5:7" x14ac:dyDescent="0.2">
      <c r="E4755" s="1"/>
      <c r="G4755" s="1"/>
    </row>
    <row r="4756" spans="5:7" x14ac:dyDescent="0.2">
      <c r="E4756" s="1"/>
      <c r="G4756" s="1"/>
    </row>
    <row r="4757" spans="5:7" x14ac:dyDescent="0.2">
      <c r="E4757" s="1"/>
      <c r="G4757" s="1"/>
    </row>
    <row r="4758" spans="5:7" x14ac:dyDescent="0.2">
      <c r="E4758" s="1"/>
      <c r="G4758" s="1"/>
    </row>
    <row r="4759" spans="5:7" x14ac:dyDescent="0.2">
      <c r="E4759" s="1"/>
      <c r="G4759" s="1"/>
    </row>
    <row r="4760" spans="5:7" x14ac:dyDescent="0.2">
      <c r="E4760" s="1"/>
      <c r="G4760" s="1"/>
    </row>
    <row r="4761" spans="5:7" x14ac:dyDescent="0.2">
      <c r="E4761" s="1"/>
      <c r="G4761" s="1"/>
    </row>
    <row r="4762" spans="5:7" x14ac:dyDescent="0.2">
      <c r="E4762" s="1"/>
      <c r="G4762" s="1"/>
    </row>
    <row r="4763" spans="5:7" x14ac:dyDescent="0.2">
      <c r="E4763" s="1"/>
      <c r="G4763" s="1"/>
    </row>
    <row r="4764" spans="5:7" x14ac:dyDescent="0.2">
      <c r="E4764" s="1"/>
      <c r="G4764" s="1"/>
    </row>
    <row r="4765" spans="5:7" x14ac:dyDescent="0.2">
      <c r="E4765" s="1"/>
      <c r="G4765" s="1"/>
    </row>
    <row r="4766" spans="5:7" x14ac:dyDescent="0.2">
      <c r="E4766" s="1"/>
      <c r="G4766" s="1"/>
    </row>
    <row r="4767" spans="5:7" x14ac:dyDescent="0.2">
      <c r="E4767" s="1"/>
      <c r="G4767" s="1"/>
    </row>
    <row r="4768" spans="5:7" x14ac:dyDescent="0.2">
      <c r="E4768" s="1"/>
      <c r="G4768" s="1"/>
    </row>
    <row r="4769" spans="5:7" x14ac:dyDescent="0.2">
      <c r="E4769" s="1"/>
      <c r="G4769" s="1"/>
    </row>
    <row r="4770" spans="5:7" x14ac:dyDescent="0.2">
      <c r="E4770" s="1"/>
      <c r="G4770" s="1"/>
    </row>
    <row r="4771" spans="5:7" x14ac:dyDescent="0.2">
      <c r="E4771" s="1"/>
      <c r="G4771" s="1"/>
    </row>
    <row r="4772" spans="5:7" x14ac:dyDescent="0.2">
      <c r="E4772" s="1"/>
      <c r="G4772" s="1"/>
    </row>
    <row r="4773" spans="5:7" x14ac:dyDescent="0.2">
      <c r="E4773" s="1"/>
      <c r="G4773" s="1"/>
    </row>
    <row r="4774" spans="5:7" x14ac:dyDescent="0.2">
      <c r="E4774" s="1"/>
      <c r="G4774" s="1"/>
    </row>
    <row r="4775" spans="5:7" x14ac:dyDescent="0.2">
      <c r="E4775" s="1"/>
      <c r="G4775" s="1"/>
    </row>
    <row r="4776" spans="5:7" x14ac:dyDescent="0.2">
      <c r="E4776" s="1"/>
      <c r="G4776" s="1"/>
    </row>
    <row r="4777" spans="5:7" x14ac:dyDescent="0.2">
      <c r="E4777" s="1"/>
      <c r="G4777" s="1"/>
    </row>
    <row r="4778" spans="5:7" x14ac:dyDescent="0.2">
      <c r="E4778" s="1"/>
      <c r="G4778" s="1"/>
    </row>
    <row r="4779" spans="5:7" x14ac:dyDescent="0.2">
      <c r="E4779" s="1"/>
      <c r="G4779" s="1"/>
    </row>
    <row r="4780" spans="5:7" x14ac:dyDescent="0.2">
      <c r="E4780" s="1"/>
      <c r="G4780" s="1"/>
    </row>
    <row r="4781" spans="5:7" x14ac:dyDescent="0.2">
      <c r="E4781" s="1"/>
      <c r="G4781" s="1"/>
    </row>
    <row r="4782" spans="5:7" x14ac:dyDescent="0.2">
      <c r="E4782" s="1"/>
      <c r="G4782" s="1"/>
    </row>
    <row r="4783" spans="5:7" x14ac:dyDescent="0.2">
      <c r="E4783" s="1"/>
      <c r="G4783" s="1"/>
    </row>
    <row r="4784" spans="5:7" x14ac:dyDescent="0.2">
      <c r="E4784" s="1"/>
      <c r="G4784" s="1"/>
    </row>
    <row r="4785" spans="5:7" x14ac:dyDescent="0.2">
      <c r="E4785" s="1"/>
      <c r="G4785" s="1"/>
    </row>
    <row r="4786" spans="5:7" x14ac:dyDescent="0.2">
      <c r="E4786" s="1"/>
      <c r="G4786" s="1"/>
    </row>
    <row r="4787" spans="5:7" x14ac:dyDescent="0.2">
      <c r="E4787" s="1"/>
      <c r="G4787" s="1"/>
    </row>
    <row r="4788" spans="5:7" x14ac:dyDescent="0.2">
      <c r="E4788" s="1"/>
      <c r="G4788" s="1"/>
    </row>
    <row r="4789" spans="5:7" x14ac:dyDescent="0.2">
      <c r="E4789" s="1"/>
      <c r="G4789" s="1"/>
    </row>
    <row r="4790" spans="5:7" x14ac:dyDescent="0.2">
      <c r="E4790" s="1"/>
      <c r="G4790" s="1"/>
    </row>
    <row r="4791" spans="5:7" x14ac:dyDescent="0.2">
      <c r="E4791" s="1"/>
      <c r="G4791" s="1"/>
    </row>
    <row r="4792" spans="5:7" x14ac:dyDescent="0.2">
      <c r="E4792" s="1"/>
      <c r="G4792" s="1"/>
    </row>
    <row r="4793" spans="5:7" x14ac:dyDescent="0.2">
      <c r="E4793" s="1"/>
      <c r="G4793" s="1"/>
    </row>
    <row r="4794" spans="5:7" x14ac:dyDescent="0.2">
      <c r="E4794" s="1"/>
      <c r="G4794" s="1"/>
    </row>
    <row r="4795" spans="5:7" x14ac:dyDescent="0.2">
      <c r="E4795" s="1"/>
      <c r="G4795" s="1"/>
    </row>
    <row r="4796" spans="5:7" x14ac:dyDescent="0.2">
      <c r="E4796" s="1"/>
      <c r="G4796" s="1"/>
    </row>
    <row r="4797" spans="5:7" x14ac:dyDescent="0.2">
      <c r="E4797" s="1"/>
      <c r="G4797" s="1"/>
    </row>
    <row r="4798" spans="5:7" x14ac:dyDescent="0.2">
      <c r="E4798" s="1"/>
      <c r="G4798" s="1"/>
    </row>
    <row r="4799" spans="5:7" x14ac:dyDescent="0.2">
      <c r="E4799" s="1"/>
      <c r="G4799" s="1"/>
    </row>
    <row r="4800" spans="5:7" x14ac:dyDescent="0.2">
      <c r="E4800" s="1"/>
      <c r="G4800" s="1"/>
    </row>
    <row r="4801" spans="5:7" x14ac:dyDescent="0.2">
      <c r="E4801" s="1"/>
      <c r="G4801" s="1"/>
    </row>
    <row r="4802" spans="5:7" x14ac:dyDescent="0.2">
      <c r="E4802" s="1"/>
      <c r="G4802" s="1"/>
    </row>
    <row r="4803" spans="5:7" x14ac:dyDescent="0.2">
      <c r="E4803" s="1"/>
      <c r="G4803" s="1"/>
    </row>
    <row r="4804" spans="5:7" x14ac:dyDescent="0.2">
      <c r="E4804" s="1"/>
      <c r="G4804" s="1"/>
    </row>
    <row r="4805" spans="5:7" x14ac:dyDescent="0.2">
      <c r="E4805" s="1"/>
      <c r="G4805" s="1"/>
    </row>
    <row r="4806" spans="5:7" x14ac:dyDescent="0.2">
      <c r="E4806" s="1"/>
      <c r="G4806" s="1"/>
    </row>
    <row r="4807" spans="5:7" x14ac:dyDescent="0.2">
      <c r="E4807" s="1"/>
      <c r="G4807" s="1"/>
    </row>
    <row r="4808" spans="5:7" x14ac:dyDescent="0.2">
      <c r="E4808" s="1"/>
      <c r="G4808" s="1"/>
    </row>
    <row r="4809" spans="5:7" x14ac:dyDescent="0.2">
      <c r="E4809" s="1"/>
      <c r="G4809" s="1"/>
    </row>
    <row r="4810" spans="5:7" x14ac:dyDescent="0.2">
      <c r="E4810" s="1"/>
      <c r="G4810" s="1"/>
    </row>
    <row r="4811" spans="5:7" x14ac:dyDescent="0.2">
      <c r="E4811" s="1"/>
      <c r="G4811" s="1"/>
    </row>
    <row r="4812" spans="5:7" x14ac:dyDescent="0.2">
      <c r="E4812" s="1"/>
      <c r="G4812" s="1"/>
    </row>
    <row r="4813" spans="5:7" x14ac:dyDescent="0.2">
      <c r="E4813" s="1"/>
      <c r="G4813" s="1"/>
    </row>
    <row r="4814" spans="5:7" x14ac:dyDescent="0.2">
      <c r="E4814" s="1"/>
      <c r="G4814" s="1"/>
    </row>
    <row r="4815" spans="5:7" x14ac:dyDescent="0.2">
      <c r="E4815" s="1"/>
      <c r="G4815" s="1"/>
    </row>
    <row r="4816" spans="5:7" x14ac:dyDescent="0.2">
      <c r="E4816" s="1"/>
      <c r="G4816" s="1"/>
    </row>
    <row r="4817" spans="5:7" x14ac:dyDescent="0.2">
      <c r="E4817" s="1"/>
      <c r="G4817" s="1"/>
    </row>
    <row r="4818" spans="5:7" x14ac:dyDescent="0.2">
      <c r="E4818" s="1"/>
      <c r="G4818" s="1"/>
    </row>
    <row r="4819" spans="5:7" x14ac:dyDescent="0.2">
      <c r="E4819" s="1"/>
      <c r="G4819" s="1"/>
    </row>
    <row r="4820" spans="5:7" x14ac:dyDescent="0.2">
      <c r="E4820" s="1"/>
      <c r="G4820" s="1"/>
    </row>
    <row r="4821" spans="5:7" x14ac:dyDescent="0.2">
      <c r="E4821" s="1"/>
      <c r="G4821" s="1"/>
    </row>
    <row r="4822" spans="5:7" x14ac:dyDescent="0.2">
      <c r="E4822" s="1"/>
      <c r="G4822" s="1"/>
    </row>
    <row r="4823" spans="5:7" x14ac:dyDescent="0.2">
      <c r="E4823" s="1"/>
      <c r="G4823" s="1"/>
    </row>
    <row r="4824" spans="5:7" x14ac:dyDescent="0.2">
      <c r="E4824" s="1"/>
      <c r="G4824" s="1"/>
    </row>
    <row r="4825" spans="5:7" x14ac:dyDescent="0.2">
      <c r="E4825" s="1"/>
      <c r="G4825" s="1"/>
    </row>
    <row r="4826" spans="5:7" x14ac:dyDescent="0.2">
      <c r="E4826" s="1"/>
      <c r="G4826" s="1"/>
    </row>
    <row r="4827" spans="5:7" x14ac:dyDescent="0.2">
      <c r="E4827" s="1"/>
      <c r="G4827" s="1"/>
    </row>
    <row r="4828" spans="5:7" x14ac:dyDescent="0.2">
      <c r="E4828" s="1"/>
      <c r="G4828" s="1"/>
    </row>
    <row r="4829" spans="5:7" x14ac:dyDescent="0.2">
      <c r="E4829" s="1"/>
      <c r="G4829" s="1"/>
    </row>
    <row r="4830" spans="5:7" x14ac:dyDescent="0.2">
      <c r="E4830" s="1"/>
      <c r="G4830" s="1"/>
    </row>
    <row r="4831" spans="5:7" x14ac:dyDescent="0.2">
      <c r="E4831" s="1"/>
      <c r="G4831" s="1"/>
    </row>
    <row r="4832" spans="5:7" x14ac:dyDescent="0.2">
      <c r="E4832" s="1"/>
      <c r="G4832" s="1"/>
    </row>
    <row r="4833" spans="5:7" x14ac:dyDescent="0.2">
      <c r="E4833" s="1"/>
      <c r="G4833" s="1"/>
    </row>
    <row r="4834" spans="5:7" x14ac:dyDescent="0.2">
      <c r="E4834" s="1"/>
      <c r="G4834" s="1"/>
    </row>
    <row r="4835" spans="5:7" x14ac:dyDescent="0.2">
      <c r="E4835" s="1"/>
      <c r="G4835" s="1"/>
    </row>
    <row r="4836" spans="5:7" x14ac:dyDescent="0.2">
      <c r="E4836" s="1"/>
      <c r="G4836" s="1"/>
    </row>
    <row r="4837" spans="5:7" x14ac:dyDescent="0.2">
      <c r="E4837" s="1"/>
      <c r="G4837" s="1"/>
    </row>
    <row r="4838" spans="5:7" x14ac:dyDescent="0.2">
      <c r="E4838" s="1"/>
      <c r="G4838" s="1"/>
    </row>
    <row r="4839" spans="5:7" x14ac:dyDescent="0.2">
      <c r="E4839" s="1"/>
      <c r="G4839" s="1"/>
    </row>
    <row r="4840" spans="5:7" x14ac:dyDescent="0.2">
      <c r="E4840" s="1"/>
      <c r="G4840" s="1"/>
    </row>
    <row r="4841" spans="5:7" x14ac:dyDescent="0.2">
      <c r="E4841" s="1"/>
      <c r="G4841" s="1"/>
    </row>
    <row r="4842" spans="5:7" x14ac:dyDescent="0.2">
      <c r="E4842" s="1"/>
      <c r="G4842" s="1"/>
    </row>
    <row r="4843" spans="5:7" x14ac:dyDescent="0.2">
      <c r="E4843" s="1"/>
      <c r="G4843" s="1"/>
    </row>
    <row r="4844" spans="5:7" x14ac:dyDescent="0.2">
      <c r="E4844" s="1"/>
      <c r="G4844" s="1"/>
    </row>
    <row r="4845" spans="5:7" x14ac:dyDescent="0.2">
      <c r="E4845" s="1"/>
      <c r="G4845" s="1"/>
    </row>
    <row r="4846" spans="5:7" x14ac:dyDescent="0.2">
      <c r="E4846" s="1"/>
      <c r="G4846" s="1"/>
    </row>
    <row r="4847" spans="5:7" x14ac:dyDescent="0.2">
      <c r="E4847" s="1"/>
      <c r="G4847" s="1"/>
    </row>
    <row r="4848" spans="5:7" x14ac:dyDescent="0.2">
      <c r="E4848" s="1"/>
      <c r="G4848" s="1"/>
    </row>
    <row r="4849" spans="5:7" x14ac:dyDescent="0.2">
      <c r="E4849" s="1"/>
      <c r="G4849" s="1"/>
    </row>
    <row r="4850" spans="5:7" x14ac:dyDescent="0.2">
      <c r="E4850" s="1"/>
      <c r="G4850" s="1"/>
    </row>
    <row r="4851" spans="5:7" x14ac:dyDescent="0.2">
      <c r="E4851" s="1"/>
      <c r="G4851" s="1"/>
    </row>
    <row r="4852" spans="5:7" x14ac:dyDescent="0.2">
      <c r="E4852" s="1"/>
      <c r="G4852" s="1"/>
    </row>
    <row r="4853" spans="5:7" x14ac:dyDescent="0.2">
      <c r="E4853" s="1"/>
      <c r="G4853" s="1"/>
    </row>
    <row r="4854" spans="5:7" x14ac:dyDescent="0.2">
      <c r="E4854" s="1"/>
      <c r="G4854" s="1"/>
    </row>
    <row r="4855" spans="5:7" x14ac:dyDescent="0.2">
      <c r="E4855" s="1"/>
      <c r="G4855" s="1"/>
    </row>
    <row r="4856" spans="5:7" x14ac:dyDescent="0.2">
      <c r="E4856" s="1"/>
      <c r="G4856" s="1"/>
    </row>
    <row r="4857" spans="5:7" x14ac:dyDescent="0.2">
      <c r="E4857" s="1"/>
      <c r="G4857" s="1"/>
    </row>
    <row r="4858" spans="5:7" x14ac:dyDescent="0.2">
      <c r="E4858" s="1"/>
      <c r="G4858" s="1"/>
    </row>
    <row r="4859" spans="5:7" x14ac:dyDescent="0.2">
      <c r="E4859" s="1"/>
      <c r="G4859" s="1"/>
    </row>
    <row r="4860" spans="5:7" x14ac:dyDescent="0.2">
      <c r="E4860" s="1"/>
      <c r="G4860" s="1"/>
    </row>
    <row r="4861" spans="5:7" x14ac:dyDescent="0.2">
      <c r="E4861" s="1"/>
      <c r="G4861" s="1"/>
    </row>
    <row r="4862" spans="5:7" x14ac:dyDescent="0.2">
      <c r="E4862" s="1"/>
      <c r="G4862" s="1"/>
    </row>
    <row r="4863" spans="5:7" x14ac:dyDescent="0.2">
      <c r="E4863" s="1"/>
      <c r="G4863" s="1"/>
    </row>
    <row r="4864" spans="5:7" x14ac:dyDescent="0.2">
      <c r="E4864" s="1"/>
      <c r="G4864" s="1"/>
    </row>
    <row r="4865" spans="5:7" x14ac:dyDescent="0.2">
      <c r="E4865" s="1"/>
      <c r="G4865" s="1"/>
    </row>
    <row r="4866" spans="5:7" x14ac:dyDescent="0.2">
      <c r="E4866" s="1"/>
      <c r="G4866" s="1"/>
    </row>
    <row r="4867" spans="5:7" x14ac:dyDescent="0.2">
      <c r="E4867" s="1"/>
      <c r="G4867" s="1"/>
    </row>
    <row r="4868" spans="5:7" x14ac:dyDescent="0.2">
      <c r="E4868" s="1"/>
      <c r="G4868" s="1"/>
    </row>
    <row r="4869" spans="5:7" x14ac:dyDescent="0.2">
      <c r="E4869" s="1"/>
      <c r="G4869" s="1"/>
    </row>
    <row r="4870" spans="5:7" x14ac:dyDescent="0.2">
      <c r="E4870" s="1"/>
      <c r="G4870" s="1"/>
    </row>
    <row r="4871" spans="5:7" x14ac:dyDescent="0.2">
      <c r="E4871" s="1"/>
      <c r="G4871" s="1"/>
    </row>
    <row r="4872" spans="5:7" x14ac:dyDescent="0.2">
      <c r="E4872" s="1"/>
      <c r="G4872" s="1"/>
    </row>
    <row r="4873" spans="5:7" x14ac:dyDescent="0.2">
      <c r="E4873" s="1"/>
      <c r="G4873" s="1"/>
    </row>
    <row r="4874" spans="5:7" x14ac:dyDescent="0.2">
      <c r="E4874" s="1"/>
      <c r="G4874" s="1"/>
    </row>
    <row r="4875" spans="5:7" x14ac:dyDescent="0.2">
      <c r="E4875" s="1"/>
      <c r="G4875" s="1"/>
    </row>
    <row r="4876" spans="5:7" x14ac:dyDescent="0.2">
      <c r="E4876" s="1"/>
      <c r="G4876" s="1"/>
    </row>
    <row r="4877" spans="5:7" x14ac:dyDescent="0.2">
      <c r="E4877" s="1"/>
      <c r="G4877" s="1"/>
    </row>
    <row r="4878" spans="5:7" x14ac:dyDescent="0.2">
      <c r="E4878" s="1"/>
      <c r="G4878" s="1"/>
    </row>
    <row r="4879" spans="5:7" x14ac:dyDescent="0.2">
      <c r="E4879" s="1"/>
      <c r="G4879" s="1"/>
    </row>
    <row r="4880" spans="5:7" x14ac:dyDescent="0.2">
      <c r="E4880" s="1"/>
      <c r="G4880" s="1"/>
    </row>
    <row r="4881" spans="5:7" x14ac:dyDescent="0.2">
      <c r="E4881" s="1"/>
      <c r="G4881" s="1"/>
    </row>
    <row r="4882" spans="5:7" x14ac:dyDescent="0.2">
      <c r="E4882" s="1"/>
      <c r="G4882" s="1"/>
    </row>
    <row r="4883" spans="5:7" x14ac:dyDescent="0.2">
      <c r="E4883" s="1"/>
      <c r="G4883" s="1"/>
    </row>
    <row r="4884" spans="5:7" x14ac:dyDescent="0.2">
      <c r="E4884" s="1"/>
      <c r="G4884" s="1"/>
    </row>
    <row r="4885" spans="5:7" x14ac:dyDescent="0.2">
      <c r="E4885" s="1"/>
      <c r="G4885" s="1"/>
    </row>
    <row r="4886" spans="5:7" x14ac:dyDescent="0.2">
      <c r="E4886" s="1"/>
      <c r="G4886" s="1"/>
    </row>
    <row r="4887" spans="5:7" x14ac:dyDescent="0.2">
      <c r="E4887" s="1"/>
      <c r="G4887" s="1"/>
    </row>
    <row r="4888" spans="5:7" x14ac:dyDescent="0.2">
      <c r="E4888" s="1"/>
      <c r="G4888" s="1"/>
    </row>
    <row r="4889" spans="5:7" x14ac:dyDescent="0.2">
      <c r="E4889" s="1"/>
      <c r="G4889" s="1"/>
    </row>
    <row r="4890" spans="5:7" x14ac:dyDescent="0.2">
      <c r="E4890" s="1"/>
      <c r="G4890" s="1"/>
    </row>
    <row r="4891" spans="5:7" x14ac:dyDescent="0.2">
      <c r="E4891" s="1"/>
      <c r="G4891" s="1"/>
    </row>
    <row r="4892" spans="5:7" x14ac:dyDescent="0.2">
      <c r="E4892" s="1"/>
      <c r="G4892" s="1"/>
    </row>
    <row r="4893" spans="5:7" x14ac:dyDescent="0.2">
      <c r="E4893" s="1"/>
      <c r="G4893" s="1"/>
    </row>
    <row r="4894" spans="5:7" x14ac:dyDescent="0.2">
      <c r="E4894" s="1"/>
      <c r="G4894" s="1"/>
    </row>
    <row r="4895" spans="5:7" x14ac:dyDescent="0.2">
      <c r="E4895" s="1"/>
      <c r="G4895" s="1"/>
    </row>
    <row r="4896" spans="5:7" x14ac:dyDescent="0.2">
      <c r="E4896" s="1"/>
      <c r="G4896" s="1"/>
    </row>
    <row r="4897" spans="5:7" x14ac:dyDescent="0.2">
      <c r="E4897" s="1"/>
      <c r="G4897" s="1"/>
    </row>
    <row r="4898" spans="5:7" x14ac:dyDescent="0.2">
      <c r="E4898" s="1"/>
      <c r="G4898" s="1"/>
    </row>
    <row r="4899" spans="5:7" x14ac:dyDescent="0.2">
      <c r="E4899" s="1"/>
      <c r="G4899" s="1"/>
    </row>
    <row r="4900" spans="5:7" x14ac:dyDescent="0.2">
      <c r="E4900" s="1"/>
      <c r="G4900" s="1"/>
    </row>
    <row r="4901" spans="5:7" x14ac:dyDescent="0.2">
      <c r="E4901" s="1"/>
      <c r="G4901" s="1"/>
    </row>
    <row r="4902" spans="5:7" x14ac:dyDescent="0.2">
      <c r="E4902" s="1"/>
      <c r="G4902" s="1"/>
    </row>
    <row r="4903" spans="5:7" x14ac:dyDescent="0.2">
      <c r="E4903" s="1"/>
      <c r="G4903" s="1"/>
    </row>
    <row r="4904" spans="5:7" x14ac:dyDescent="0.2">
      <c r="E4904" s="1"/>
      <c r="G4904" s="1"/>
    </row>
    <row r="4905" spans="5:7" x14ac:dyDescent="0.2">
      <c r="E4905" s="1"/>
      <c r="G4905" s="1"/>
    </row>
    <row r="4906" spans="5:7" x14ac:dyDescent="0.2">
      <c r="E4906" s="1"/>
      <c r="G4906" s="1"/>
    </row>
    <row r="4907" spans="5:7" x14ac:dyDescent="0.2">
      <c r="E4907" s="1"/>
      <c r="G4907" s="1"/>
    </row>
    <row r="4908" spans="5:7" x14ac:dyDescent="0.2">
      <c r="E4908" s="1"/>
      <c r="G4908" s="1"/>
    </row>
    <row r="4909" spans="5:7" x14ac:dyDescent="0.2">
      <c r="E4909" s="1"/>
      <c r="G4909" s="1"/>
    </row>
    <row r="4910" spans="5:7" x14ac:dyDescent="0.2">
      <c r="E4910" s="1"/>
      <c r="G4910" s="1"/>
    </row>
    <row r="4911" spans="5:7" x14ac:dyDescent="0.2">
      <c r="E4911" s="1"/>
      <c r="G4911" s="1"/>
    </row>
    <row r="4912" spans="5:7" x14ac:dyDescent="0.2">
      <c r="E4912" s="1"/>
      <c r="G4912" s="1"/>
    </row>
    <row r="4913" spans="5:7" x14ac:dyDescent="0.2">
      <c r="E4913" s="1"/>
      <c r="G4913" s="1"/>
    </row>
    <row r="4914" spans="5:7" x14ac:dyDescent="0.2">
      <c r="E4914" s="1"/>
      <c r="G4914" s="1"/>
    </row>
    <row r="4915" spans="5:7" x14ac:dyDescent="0.2">
      <c r="E4915" s="1"/>
      <c r="G4915" s="1"/>
    </row>
    <row r="4916" spans="5:7" x14ac:dyDescent="0.2">
      <c r="E4916" s="1"/>
      <c r="G4916" s="1"/>
    </row>
    <row r="4917" spans="5:7" x14ac:dyDescent="0.2">
      <c r="E4917" s="1"/>
      <c r="G4917" s="1"/>
    </row>
    <row r="4918" spans="5:7" x14ac:dyDescent="0.2">
      <c r="E4918" s="1"/>
      <c r="G4918" s="1"/>
    </row>
    <row r="4919" spans="5:7" x14ac:dyDescent="0.2">
      <c r="E4919" s="1"/>
      <c r="G4919" s="1"/>
    </row>
    <row r="4920" spans="5:7" x14ac:dyDescent="0.2">
      <c r="E4920" s="1"/>
      <c r="G4920" s="1"/>
    </row>
    <row r="4921" spans="5:7" x14ac:dyDescent="0.2">
      <c r="E4921" s="1"/>
      <c r="G4921" s="1"/>
    </row>
    <row r="4922" spans="5:7" x14ac:dyDescent="0.2">
      <c r="E4922" s="1"/>
      <c r="G4922" s="1"/>
    </row>
    <row r="4923" spans="5:7" x14ac:dyDescent="0.2">
      <c r="E4923" s="1"/>
      <c r="G4923" s="1"/>
    </row>
    <row r="4924" spans="5:7" x14ac:dyDescent="0.2">
      <c r="E4924" s="1"/>
      <c r="G4924" s="1"/>
    </row>
    <row r="4925" spans="5:7" x14ac:dyDescent="0.2">
      <c r="E4925" s="1"/>
      <c r="G4925" s="1"/>
    </row>
    <row r="4926" spans="5:7" x14ac:dyDescent="0.2">
      <c r="E4926" s="1"/>
      <c r="G4926" s="1"/>
    </row>
    <row r="4927" spans="5:7" x14ac:dyDescent="0.2">
      <c r="E4927" s="1"/>
      <c r="G4927" s="1"/>
    </row>
    <row r="4928" spans="5:7" x14ac:dyDescent="0.2">
      <c r="E4928" s="1"/>
      <c r="G4928" s="1"/>
    </row>
    <row r="4929" spans="5:7" x14ac:dyDescent="0.2">
      <c r="E4929" s="1"/>
      <c r="G4929" s="1"/>
    </row>
    <row r="4930" spans="5:7" x14ac:dyDescent="0.2">
      <c r="E4930" s="1"/>
      <c r="G4930" s="1"/>
    </row>
    <row r="4931" spans="5:7" x14ac:dyDescent="0.2">
      <c r="E4931" s="1"/>
      <c r="G4931" s="1"/>
    </row>
    <row r="4932" spans="5:7" x14ac:dyDescent="0.2">
      <c r="E4932" s="1"/>
      <c r="G4932" s="1"/>
    </row>
    <row r="4933" spans="5:7" x14ac:dyDescent="0.2">
      <c r="E4933" s="1"/>
      <c r="G4933" s="1"/>
    </row>
    <row r="4934" spans="5:7" x14ac:dyDescent="0.2">
      <c r="E4934" s="1"/>
      <c r="G4934" s="1"/>
    </row>
    <row r="4935" spans="5:7" x14ac:dyDescent="0.2">
      <c r="E4935" s="1"/>
      <c r="G4935" s="1"/>
    </row>
    <row r="4936" spans="5:7" x14ac:dyDescent="0.2">
      <c r="E4936" s="1"/>
      <c r="G4936" s="1"/>
    </row>
    <row r="4937" spans="5:7" x14ac:dyDescent="0.2">
      <c r="E4937" s="1"/>
      <c r="G4937" s="1"/>
    </row>
    <row r="4938" spans="5:7" x14ac:dyDescent="0.2">
      <c r="E4938" s="1"/>
      <c r="G4938" s="1"/>
    </row>
    <row r="4939" spans="5:7" x14ac:dyDescent="0.2">
      <c r="E4939" s="1"/>
      <c r="G4939" s="1"/>
    </row>
    <row r="4940" spans="5:7" x14ac:dyDescent="0.2">
      <c r="E4940" s="1"/>
      <c r="G4940" s="1"/>
    </row>
    <row r="4941" spans="5:7" x14ac:dyDescent="0.2">
      <c r="E4941" s="1"/>
      <c r="G4941" s="1"/>
    </row>
    <row r="4942" spans="5:7" x14ac:dyDescent="0.2">
      <c r="E4942" s="1"/>
      <c r="G4942" s="1"/>
    </row>
    <row r="4943" spans="5:7" x14ac:dyDescent="0.2">
      <c r="E4943" s="1"/>
      <c r="G4943" s="1"/>
    </row>
    <row r="4944" spans="5:7" x14ac:dyDescent="0.2">
      <c r="E4944" s="1"/>
      <c r="G4944" s="1"/>
    </row>
    <row r="4945" spans="5:7" x14ac:dyDescent="0.2">
      <c r="E4945" s="1"/>
      <c r="G4945" s="1"/>
    </row>
    <row r="4946" spans="5:7" x14ac:dyDescent="0.2">
      <c r="E4946" s="1"/>
      <c r="G4946" s="1"/>
    </row>
    <row r="4947" spans="5:7" x14ac:dyDescent="0.2">
      <c r="E4947" s="1"/>
      <c r="G4947" s="1"/>
    </row>
    <row r="4948" spans="5:7" x14ac:dyDescent="0.2">
      <c r="E4948" s="1"/>
      <c r="G4948" s="1"/>
    </row>
    <row r="4949" spans="5:7" x14ac:dyDescent="0.2">
      <c r="E4949" s="1"/>
      <c r="G4949" s="1"/>
    </row>
    <row r="4950" spans="5:7" x14ac:dyDescent="0.2">
      <c r="E4950" s="1"/>
      <c r="G4950" s="1"/>
    </row>
    <row r="4951" spans="5:7" x14ac:dyDescent="0.2">
      <c r="E4951" s="1"/>
      <c r="G4951" s="1"/>
    </row>
    <row r="4952" spans="5:7" x14ac:dyDescent="0.2">
      <c r="E4952" s="1"/>
      <c r="G4952" s="1"/>
    </row>
    <row r="4953" spans="5:7" x14ac:dyDescent="0.2">
      <c r="E4953" s="1"/>
      <c r="G4953" s="1"/>
    </row>
    <row r="4954" spans="5:7" x14ac:dyDescent="0.2">
      <c r="E4954" s="1"/>
      <c r="G4954" s="1"/>
    </row>
    <row r="4955" spans="5:7" x14ac:dyDescent="0.2">
      <c r="E4955" s="1"/>
      <c r="G4955" s="1"/>
    </row>
    <row r="4956" spans="5:7" x14ac:dyDescent="0.2">
      <c r="E4956" s="1"/>
      <c r="G4956" s="1"/>
    </row>
    <row r="4957" spans="5:7" x14ac:dyDescent="0.2">
      <c r="E4957" s="1"/>
      <c r="G4957" s="1"/>
    </row>
    <row r="4958" spans="5:7" x14ac:dyDescent="0.2">
      <c r="E4958" s="1"/>
      <c r="G4958" s="1"/>
    </row>
    <row r="4959" spans="5:7" x14ac:dyDescent="0.2">
      <c r="E4959" s="1"/>
      <c r="G4959" s="1"/>
    </row>
    <row r="4960" spans="5:7" x14ac:dyDescent="0.2">
      <c r="E4960" s="1"/>
      <c r="G4960" s="1"/>
    </row>
    <row r="4961" spans="5:7" x14ac:dyDescent="0.2">
      <c r="E4961" s="1"/>
      <c r="G4961" s="1"/>
    </row>
    <row r="4962" spans="5:7" x14ac:dyDescent="0.2">
      <c r="E4962" s="1"/>
      <c r="G4962" s="1"/>
    </row>
    <row r="4963" spans="5:7" x14ac:dyDescent="0.2">
      <c r="E4963" s="1"/>
      <c r="G4963" s="1"/>
    </row>
    <row r="4964" spans="5:7" x14ac:dyDescent="0.2">
      <c r="E4964" s="1"/>
      <c r="G4964" s="1"/>
    </row>
    <row r="4965" spans="5:7" x14ac:dyDescent="0.2">
      <c r="E4965" s="1"/>
      <c r="G4965" s="1"/>
    </row>
    <row r="4966" spans="5:7" x14ac:dyDescent="0.2">
      <c r="E4966" s="1"/>
      <c r="G4966" s="1"/>
    </row>
    <row r="4967" spans="5:7" x14ac:dyDescent="0.2">
      <c r="E4967" s="1"/>
      <c r="G4967" s="1"/>
    </row>
    <row r="4968" spans="5:7" x14ac:dyDescent="0.2">
      <c r="E4968" s="1"/>
      <c r="G4968" s="1"/>
    </row>
    <row r="4969" spans="5:7" x14ac:dyDescent="0.2">
      <c r="E4969" s="1"/>
      <c r="G4969" s="1"/>
    </row>
    <row r="4970" spans="5:7" x14ac:dyDescent="0.2">
      <c r="E4970" s="1"/>
      <c r="G4970" s="1"/>
    </row>
    <row r="4971" spans="5:7" x14ac:dyDescent="0.2">
      <c r="E4971" s="1"/>
      <c r="G4971" s="1"/>
    </row>
    <row r="4972" spans="5:7" x14ac:dyDescent="0.2">
      <c r="E4972" s="1"/>
      <c r="G4972" s="1"/>
    </row>
    <row r="4973" spans="5:7" x14ac:dyDescent="0.2">
      <c r="E4973" s="1"/>
      <c r="G4973" s="1"/>
    </row>
    <row r="4974" spans="5:7" x14ac:dyDescent="0.2">
      <c r="E4974" s="1"/>
      <c r="G4974" s="1"/>
    </row>
    <row r="4975" spans="5:7" x14ac:dyDescent="0.2">
      <c r="E4975" s="1"/>
      <c r="G4975" s="1"/>
    </row>
    <row r="4976" spans="5:7" x14ac:dyDescent="0.2">
      <c r="E4976" s="1"/>
      <c r="G4976" s="1"/>
    </row>
    <row r="4977" spans="5:7" x14ac:dyDescent="0.2">
      <c r="E4977" s="1"/>
      <c r="G4977" s="1"/>
    </row>
    <row r="4978" spans="5:7" x14ac:dyDescent="0.2">
      <c r="E4978" s="1"/>
      <c r="G4978" s="1"/>
    </row>
    <row r="4979" spans="5:7" x14ac:dyDescent="0.2">
      <c r="E4979" s="1"/>
      <c r="G4979" s="1"/>
    </row>
    <row r="4980" spans="5:7" x14ac:dyDescent="0.2">
      <c r="E4980" s="1"/>
      <c r="G4980" s="1"/>
    </row>
    <row r="4981" spans="5:7" x14ac:dyDescent="0.2">
      <c r="E4981" s="1"/>
      <c r="G4981" s="1"/>
    </row>
    <row r="4982" spans="5:7" x14ac:dyDescent="0.2">
      <c r="E4982" s="1"/>
      <c r="G4982" s="1"/>
    </row>
    <row r="4983" spans="5:7" x14ac:dyDescent="0.2">
      <c r="E4983" s="1"/>
      <c r="G4983" s="1"/>
    </row>
    <row r="4984" spans="5:7" x14ac:dyDescent="0.2">
      <c r="E4984" s="1"/>
      <c r="G4984" s="1"/>
    </row>
    <row r="4985" spans="5:7" x14ac:dyDescent="0.2">
      <c r="E4985" s="1"/>
      <c r="G4985" s="1"/>
    </row>
    <row r="4986" spans="5:7" x14ac:dyDescent="0.2">
      <c r="E4986" s="1"/>
      <c r="G4986" s="1"/>
    </row>
    <row r="4987" spans="5:7" x14ac:dyDescent="0.2">
      <c r="E4987" s="1"/>
      <c r="G4987" s="1"/>
    </row>
    <row r="4988" spans="5:7" x14ac:dyDescent="0.2">
      <c r="E4988" s="1"/>
      <c r="G4988" s="1"/>
    </row>
    <row r="4989" spans="5:7" x14ac:dyDescent="0.2">
      <c r="E4989" s="1"/>
      <c r="G4989" s="1"/>
    </row>
    <row r="4990" spans="5:7" x14ac:dyDescent="0.2">
      <c r="E4990" s="1"/>
      <c r="G4990" s="1"/>
    </row>
    <row r="4991" spans="5:7" x14ac:dyDescent="0.2">
      <c r="E4991" s="1"/>
      <c r="G4991" s="1"/>
    </row>
    <row r="4992" spans="5:7" x14ac:dyDescent="0.2">
      <c r="E4992" s="1"/>
      <c r="G4992" s="1"/>
    </row>
    <row r="4993" spans="5:7" x14ac:dyDescent="0.2">
      <c r="E4993" s="1"/>
      <c r="G4993" s="1"/>
    </row>
    <row r="4994" spans="5:7" x14ac:dyDescent="0.2">
      <c r="E4994" s="1"/>
      <c r="G4994" s="1"/>
    </row>
    <row r="4995" spans="5:7" x14ac:dyDescent="0.2">
      <c r="E4995" s="1"/>
      <c r="G4995" s="1"/>
    </row>
    <row r="4996" spans="5:7" x14ac:dyDescent="0.2">
      <c r="E4996" s="1"/>
      <c r="G4996" s="1"/>
    </row>
    <row r="4997" spans="5:7" x14ac:dyDescent="0.2">
      <c r="E4997" s="1"/>
      <c r="G4997" s="1"/>
    </row>
    <row r="4998" spans="5:7" x14ac:dyDescent="0.2">
      <c r="E4998" s="1"/>
      <c r="G4998" s="1"/>
    </row>
    <row r="4999" spans="5:7" x14ac:dyDescent="0.2">
      <c r="E4999" s="1"/>
      <c r="G4999" s="1"/>
    </row>
    <row r="5000" spans="5:7" x14ac:dyDescent="0.2">
      <c r="E5000" s="1"/>
      <c r="G5000" s="1"/>
    </row>
    <row r="5001" spans="5:7" x14ac:dyDescent="0.2">
      <c r="E5001" s="1"/>
      <c r="G5001" s="1"/>
    </row>
    <row r="5002" spans="5:7" x14ac:dyDescent="0.2">
      <c r="E5002" s="1"/>
      <c r="G5002" s="1"/>
    </row>
    <row r="5003" spans="5:7" x14ac:dyDescent="0.2">
      <c r="E5003" s="1"/>
      <c r="G5003" s="1"/>
    </row>
    <row r="5004" spans="5:7" x14ac:dyDescent="0.2">
      <c r="E5004" s="1"/>
      <c r="G5004" s="1"/>
    </row>
    <row r="5005" spans="5:7" x14ac:dyDescent="0.2">
      <c r="E5005" s="1"/>
      <c r="G5005" s="1"/>
    </row>
    <row r="5006" spans="5:7" x14ac:dyDescent="0.2">
      <c r="E5006" s="1"/>
      <c r="G5006" s="1"/>
    </row>
    <row r="5007" spans="5:7" x14ac:dyDescent="0.2">
      <c r="E5007" s="1"/>
      <c r="G5007" s="1"/>
    </row>
    <row r="5008" spans="5:7" x14ac:dyDescent="0.2">
      <c r="E5008" s="1"/>
      <c r="G5008" s="1"/>
    </row>
    <row r="5009" spans="5:7" x14ac:dyDescent="0.2">
      <c r="E5009" s="1"/>
      <c r="G5009" s="1"/>
    </row>
    <row r="5010" spans="5:7" x14ac:dyDescent="0.2">
      <c r="E5010" s="1"/>
      <c r="G5010" s="1"/>
    </row>
    <row r="5011" spans="5:7" x14ac:dyDescent="0.2">
      <c r="E5011" s="1"/>
      <c r="G5011" s="1"/>
    </row>
    <row r="5012" spans="5:7" x14ac:dyDescent="0.2">
      <c r="E5012" s="1"/>
      <c r="G5012" s="1"/>
    </row>
    <row r="5013" spans="5:7" x14ac:dyDescent="0.2">
      <c r="E5013" s="1"/>
      <c r="G5013" s="1"/>
    </row>
    <row r="5014" spans="5:7" x14ac:dyDescent="0.2">
      <c r="E5014" s="1"/>
      <c r="G5014" s="1"/>
    </row>
    <row r="5015" spans="5:7" x14ac:dyDescent="0.2">
      <c r="E5015" s="1"/>
      <c r="G5015" s="1"/>
    </row>
    <row r="5016" spans="5:7" x14ac:dyDescent="0.2">
      <c r="E5016" s="1"/>
      <c r="G5016" s="1"/>
    </row>
    <row r="5017" spans="5:7" x14ac:dyDescent="0.2">
      <c r="E5017" s="1"/>
      <c r="G5017" s="1"/>
    </row>
    <row r="5018" spans="5:7" x14ac:dyDescent="0.2">
      <c r="E5018" s="1"/>
      <c r="G5018" s="1"/>
    </row>
    <row r="5019" spans="5:7" x14ac:dyDescent="0.2">
      <c r="E5019" s="1"/>
      <c r="G5019" s="1"/>
    </row>
    <row r="5020" spans="5:7" x14ac:dyDescent="0.2">
      <c r="E5020" s="1"/>
      <c r="G5020" s="1"/>
    </row>
    <row r="5021" spans="5:7" x14ac:dyDescent="0.2">
      <c r="E5021" s="1"/>
      <c r="G5021" s="1"/>
    </row>
    <row r="5022" spans="5:7" x14ac:dyDescent="0.2">
      <c r="E5022" s="1"/>
      <c r="G5022" s="1"/>
    </row>
    <row r="5023" spans="5:7" x14ac:dyDescent="0.2">
      <c r="E5023" s="1"/>
      <c r="G5023" s="1"/>
    </row>
    <row r="5024" spans="5:7" x14ac:dyDescent="0.2">
      <c r="E5024" s="1"/>
      <c r="G5024" s="1"/>
    </row>
    <row r="5025" spans="5:7" x14ac:dyDescent="0.2">
      <c r="E5025" s="1"/>
      <c r="G5025" s="1"/>
    </row>
    <row r="5026" spans="5:7" x14ac:dyDescent="0.2">
      <c r="E5026" s="1"/>
      <c r="G5026" s="1"/>
    </row>
    <row r="5027" spans="5:7" x14ac:dyDescent="0.2">
      <c r="E5027" s="1"/>
      <c r="G5027" s="1"/>
    </row>
    <row r="5028" spans="5:7" x14ac:dyDescent="0.2">
      <c r="E5028" s="1"/>
      <c r="G5028" s="1"/>
    </row>
    <row r="5029" spans="5:7" x14ac:dyDescent="0.2">
      <c r="E5029" s="1"/>
      <c r="G5029" s="1"/>
    </row>
    <row r="5030" spans="5:7" x14ac:dyDescent="0.2">
      <c r="E5030" s="1"/>
      <c r="G5030" s="1"/>
    </row>
    <row r="5031" spans="5:7" x14ac:dyDescent="0.2">
      <c r="E5031" s="1"/>
      <c r="G5031" s="1"/>
    </row>
    <row r="5032" spans="5:7" x14ac:dyDescent="0.2">
      <c r="E5032" s="1"/>
      <c r="G5032" s="1"/>
    </row>
    <row r="5033" spans="5:7" x14ac:dyDescent="0.2">
      <c r="E5033" s="1"/>
      <c r="G5033" s="1"/>
    </row>
    <row r="5034" spans="5:7" x14ac:dyDescent="0.2">
      <c r="E5034" s="1"/>
      <c r="G5034" s="1"/>
    </row>
    <row r="5035" spans="5:7" x14ac:dyDescent="0.2">
      <c r="E5035" s="1"/>
      <c r="G5035" s="1"/>
    </row>
    <row r="5036" spans="5:7" x14ac:dyDescent="0.2">
      <c r="E5036" s="1"/>
      <c r="G5036" s="1"/>
    </row>
    <row r="5037" spans="5:7" x14ac:dyDescent="0.2">
      <c r="E5037" s="1"/>
      <c r="G5037" s="1"/>
    </row>
    <row r="5038" spans="5:7" x14ac:dyDescent="0.2">
      <c r="E5038" s="1"/>
      <c r="G5038" s="1"/>
    </row>
    <row r="5039" spans="5:7" x14ac:dyDescent="0.2">
      <c r="E5039" s="1"/>
      <c r="G5039" s="1"/>
    </row>
    <row r="5040" spans="5:7" x14ac:dyDescent="0.2">
      <c r="E5040" s="1"/>
      <c r="G5040" s="1"/>
    </row>
    <row r="5041" spans="5:7" x14ac:dyDescent="0.2">
      <c r="E5041" s="1"/>
      <c r="G5041" s="1"/>
    </row>
    <row r="5042" spans="5:7" x14ac:dyDescent="0.2">
      <c r="E5042" s="1"/>
      <c r="G5042" s="1"/>
    </row>
    <row r="5043" spans="5:7" x14ac:dyDescent="0.2">
      <c r="E5043" s="1"/>
      <c r="G5043" s="1"/>
    </row>
    <row r="5044" spans="5:7" x14ac:dyDescent="0.2">
      <c r="E5044" s="1"/>
      <c r="G5044" s="1"/>
    </row>
    <row r="5045" spans="5:7" x14ac:dyDescent="0.2">
      <c r="E5045" s="1"/>
      <c r="G5045" s="1"/>
    </row>
    <row r="5046" spans="5:7" x14ac:dyDescent="0.2">
      <c r="E5046" s="1"/>
      <c r="G5046" s="1"/>
    </row>
    <row r="5047" spans="5:7" x14ac:dyDescent="0.2">
      <c r="E5047" s="1"/>
      <c r="G5047" s="1"/>
    </row>
    <row r="5048" spans="5:7" x14ac:dyDescent="0.2">
      <c r="E5048" s="1"/>
      <c r="G5048" s="1"/>
    </row>
    <row r="5049" spans="5:7" x14ac:dyDescent="0.2">
      <c r="E5049" s="1"/>
      <c r="G5049" s="1"/>
    </row>
    <row r="5050" spans="5:7" x14ac:dyDescent="0.2">
      <c r="E5050" s="1"/>
      <c r="G5050" s="1"/>
    </row>
    <row r="5051" spans="5:7" x14ac:dyDescent="0.2">
      <c r="E5051" s="1"/>
      <c r="G5051" s="1"/>
    </row>
    <row r="5052" spans="5:7" x14ac:dyDescent="0.2">
      <c r="E5052" s="1"/>
      <c r="G5052" s="1"/>
    </row>
    <row r="5053" spans="5:7" x14ac:dyDescent="0.2">
      <c r="E5053" s="1"/>
      <c r="G5053" s="1"/>
    </row>
    <row r="5054" spans="5:7" x14ac:dyDescent="0.2">
      <c r="E5054" s="1"/>
      <c r="G5054" s="1"/>
    </row>
    <row r="5055" spans="5:7" x14ac:dyDescent="0.2">
      <c r="E5055" s="1"/>
      <c r="G5055" s="1"/>
    </row>
    <row r="5056" spans="5:7" x14ac:dyDescent="0.2">
      <c r="E5056" s="1"/>
      <c r="G5056" s="1"/>
    </row>
    <row r="5057" spans="5:7" x14ac:dyDescent="0.2">
      <c r="E5057" s="1"/>
      <c r="G5057" s="1"/>
    </row>
    <row r="5058" spans="5:7" x14ac:dyDescent="0.2">
      <c r="E5058" s="1"/>
      <c r="G5058" s="1"/>
    </row>
    <row r="5059" spans="5:7" x14ac:dyDescent="0.2">
      <c r="E5059" s="1"/>
      <c r="G5059" s="1"/>
    </row>
    <row r="5060" spans="5:7" x14ac:dyDescent="0.2">
      <c r="E5060" s="1"/>
      <c r="G5060" s="1"/>
    </row>
    <row r="5061" spans="5:7" x14ac:dyDescent="0.2">
      <c r="E5061" s="1"/>
      <c r="G5061" s="1"/>
    </row>
    <row r="5062" spans="5:7" x14ac:dyDescent="0.2">
      <c r="E5062" s="1"/>
      <c r="G5062" s="1"/>
    </row>
    <row r="5063" spans="5:7" x14ac:dyDescent="0.2">
      <c r="E5063" s="1"/>
      <c r="G5063" s="1"/>
    </row>
    <row r="5064" spans="5:7" x14ac:dyDescent="0.2">
      <c r="E5064" s="1"/>
      <c r="G5064" s="1"/>
    </row>
    <row r="5065" spans="5:7" x14ac:dyDescent="0.2">
      <c r="E5065" s="1"/>
      <c r="G5065" s="1"/>
    </row>
    <row r="5066" spans="5:7" x14ac:dyDescent="0.2">
      <c r="E5066" s="1"/>
      <c r="G5066" s="1"/>
    </row>
    <row r="5067" spans="5:7" x14ac:dyDescent="0.2">
      <c r="E5067" s="1"/>
      <c r="G5067" s="1"/>
    </row>
    <row r="5068" spans="5:7" x14ac:dyDescent="0.2">
      <c r="E5068" s="1"/>
      <c r="G5068" s="1"/>
    </row>
    <row r="5069" spans="5:7" x14ac:dyDescent="0.2">
      <c r="E5069" s="1"/>
      <c r="G5069" s="1"/>
    </row>
    <row r="5070" spans="5:7" x14ac:dyDescent="0.2">
      <c r="E5070" s="1"/>
      <c r="G5070" s="1"/>
    </row>
    <row r="5071" spans="5:7" x14ac:dyDescent="0.2">
      <c r="E5071" s="1"/>
      <c r="G5071" s="1"/>
    </row>
    <row r="5072" spans="5:7" x14ac:dyDescent="0.2">
      <c r="E5072" s="1"/>
      <c r="G5072" s="1"/>
    </row>
    <row r="5073" spans="5:7" x14ac:dyDescent="0.2">
      <c r="E5073" s="1"/>
      <c r="G5073" s="1"/>
    </row>
    <row r="5074" spans="5:7" x14ac:dyDescent="0.2">
      <c r="E5074" s="1"/>
      <c r="G5074" s="1"/>
    </row>
    <row r="5075" spans="5:7" x14ac:dyDescent="0.2">
      <c r="E5075" s="1"/>
      <c r="G5075" s="1"/>
    </row>
    <row r="5076" spans="5:7" x14ac:dyDescent="0.2">
      <c r="E5076" s="1"/>
      <c r="G5076" s="1"/>
    </row>
    <row r="5077" spans="5:7" x14ac:dyDescent="0.2">
      <c r="E5077" s="1"/>
      <c r="G5077" s="1"/>
    </row>
    <row r="5078" spans="5:7" x14ac:dyDescent="0.2">
      <c r="E5078" s="1"/>
      <c r="G5078" s="1"/>
    </row>
    <row r="5079" spans="5:7" x14ac:dyDescent="0.2">
      <c r="E5079" s="1"/>
      <c r="G5079" s="1"/>
    </row>
    <row r="5080" spans="5:7" x14ac:dyDescent="0.2">
      <c r="E5080" s="1"/>
      <c r="G5080" s="1"/>
    </row>
    <row r="5081" spans="5:7" x14ac:dyDescent="0.2">
      <c r="E5081" s="1"/>
      <c r="G5081" s="1"/>
    </row>
    <row r="5082" spans="5:7" x14ac:dyDescent="0.2">
      <c r="E5082" s="1"/>
      <c r="G5082" s="1"/>
    </row>
    <row r="5083" spans="5:7" x14ac:dyDescent="0.2">
      <c r="E5083" s="1"/>
      <c r="G5083" s="1"/>
    </row>
    <row r="5084" spans="5:7" x14ac:dyDescent="0.2">
      <c r="E5084" s="1"/>
      <c r="G5084" s="1"/>
    </row>
    <row r="5085" spans="5:7" x14ac:dyDescent="0.2">
      <c r="E5085" s="1"/>
      <c r="G5085" s="1"/>
    </row>
    <row r="5086" spans="5:7" x14ac:dyDescent="0.2">
      <c r="E5086" s="1"/>
      <c r="G5086" s="1"/>
    </row>
    <row r="5087" spans="5:7" x14ac:dyDescent="0.2">
      <c r="E5087" s="1"/>
      <c r="G5087" s="1"/>
    </row>
    <row r="5088" spans="5:7" x14ac:dyDescent="0.2">
      <c r="E5088" s="1"/>
      <c r="G5088" s="1"/>
    </row>
    <row r="5089" spans="5:7" x14ac:dyDescent="0.2">
      <c r="E5089" s="1"/>
      <c r="G5089" s="1"/>
    </row>
    <row r="5090" spans="5:7" x14ac:dyDescent="0.2">
      <c r="E5090" s="1"/>
      <c r="G5090" s="1"/>
    </row>
    <row r="5091" spans="5:7" x14ac:dyDescent="0.2">
      <c r="E5091" s="1"/>
      <c r="G5091" s="1"/>
    </row>
    <row r="5092" spans="5:7" x14ac:dyDescent="0.2">
      <c r="E5092" s="1"/>
      <c r="G5092" s="1"/>
    </row>
    <row r="5093" spans="5:7" x14ac:dyDescent="0.2">
      <c r="E5093" s="1"/>
      <c r="G5093" s="1"/>
    </row>
    <row r="5094" spans="5:7" x14ac:dyDescent="0.2">
      <c r="E5094" s="1"/>
      <c r="G5094" s="1"/>
    </row>
    <row r="5095" spans="5:7" x14ac:dyDescent="0.2">
      <c r="E5095" s="1"/>
      <c r="G5095" s="1"/>
    </row>
    <row r="5096" spans="5:7" x14ac:dyDescent="0.2">
      <c r="E5096" s="1"/>
      <c r="G5096" s="1"/>
    </row>
    <row r="5097" spans="5:7" x14ac:dyDescent="0.2">
      <c r="E5097" s="1"/>
      <c r="G5097" s="1"/>
    </row>
    <row r="5098" spans="5:7" x14ac:dyDescent="0.2">
      <c r="E5098" s="1"/>
      <c r="G5098" s="1"/>
    </row>
    <row r="5099" spans="5:7" x14ac:dyDescent="0.2">
      <c r="E5099" s="1"/>
      <c r="G5099" s="1"/>
    </row>
    <row r="5100" spans="5:7" x14ac:dyDescent="0.2">
      <c r="E5100" s="1"/>
      <c r="G5100" s="1"/>
    </row>
    <row r="5101" spans="5:7" x14ac:dyDescent="0.2">
      <c r="E5101" s="1"/>
      <c r="G5101" s="1"/>
    </row>
    <row r="5102" spans="5:7" x14ac:dyDescent="0.2">
      <c r="E5102" s="1"/>
      <c r="G5102" s="1"/>
    </row>
    <row r="5103" spans="5:7" x14ac:dyDescent="0.2">
      <c r="E5103" s="1"/>
      <c r="G5103" s="1"/>
    </row>
    <row r="5104" spans="5:7" x14ac:dyDescent="0.2">
      <c r="E5104" s="1"/>
      <c r="G5104" s="1"/>
    </row>
    <row r="5105" spans="5:7" x14ac:dyDescent="0.2">
      <c r="E5105" s="1"/>
      <c r="G5105" s="1"/>
    </row>
    <row r="5106" spans="5:7" x14ac:dyDescent="0.2">
      <c r="E5106" s="1"/>
      <c r="G5106" s="1"/>
    </row>
    <row r="5107" spans="5:7" x14ac:dyDescent="0.2">
      <c r="E5107" s="1"/>
      <c r="G5107" s="1"/>
    </row>
    <row r="5108" spans="5:7" x14ac:dyDescent="0.2">
      <c r="E5108" s="1"/>
      <c r="G5108" s="1"/>
    </row>
    <row r="5109" spans="5:7" x14ac:dyDescent="0.2">
      <c r="E5109" s="1"/>
      <c r="G5109" s="1"/>
    </row>
    <row r="5110" spans="5:7" x14ac:dyDescent="0.2">
      <c r="E5110" s="1"/>
      <c r="G5110" s="1"/>
    </row>
    <row r="5111" spans="5:7" x14ac:dyDescent="0.2">
      <c r="E5111" s="1"/>
      <c r="G5111" s="1"/>
    </row>
    <row r="5112" spans="5:7" x14ac:dyDescent="0.2">
      <c r="E5112" s="1"/>
      <c r="G5112" s="1"/>
    </row>
    <row r="5113" spans="5:7" x14ac:dyDescent="0.2">
      <c r="E5113" s="1"/>
      <c r="G5113" s="1"/>
    </row>
    <row r="5114" spans="5:7" x14ac:dyDescent="0.2">
      <c r="E5114" s="1"/>
      <c r="G5114" s="1"/>
    </row>
    <row r="5115" spans="5:7" x14ac:dyDescent="0.2">
      <c r="E5115" s="1"/>
      <c r="G5115" s="1"/>
    </row>
    <row r="5116" spans="5:7" x14ac:dyDescent="0.2">
      <c r="E5116" s="1"/>
      <c r="G5116" s="1"/>
    </row>
    <row r="5117" spans="5:7" x14ac:dyDescent="0.2">
      <c r="E5117" s="1"/>
      <c r="G5117" s="1"/>
    </row>
    <row r="5118" spans="5:7" x14ac:dyDescent="0.2">
      <c r="E5118" s="1"/>
      <c r="G5118" s="1"/>
    </row>
    <row r="5119" spans="5:7" x14ac:dyDescent="0.2">
      <c r="E5119" s="1"/>
      <c r="G5119" s="1"/>
    </row>
    <row r="5120" spans="5:7" x14ac:dyDescent="0.2">
      <c r="E5120" s="1"/>
      <c r="G5120" s="1"/>
    </row>
    <row r="5121" spans="5:7" x14ac:dyDescent="0.2">
      <c r="E5121" s="1"/>
      <c r="G5121" s="1"/>
    </row>
    <row r="5122" spans="5:7" x14ac:dyDescent="0.2">
      <c r="E5122" s="1"/>
      <c r="G5122" s="1"/>
    </row>
    <row r="5123" spans="5:7" x14ac:dyDescent="0.2">
      <c r="E5123" s="1"/>
      <c r="G5123" s="1"/>
    </row>
    <row r="5124" spans="5:7" x14ac:dyDescent="0.2">
      <c r="E5124" s="1"/>
      <c r="G5124" s="1"/>
    </row>
    <row r="5125" spans="5:7" x14ac:dyDescent="0.2">
      <c r="E5125" s="1"/>
      <c r="G5125" s="1"/>
    </row>
    <row r="5126" spans="5:7" x14ac:dyDescent="0.2">
      <c r="E5126" s="1"/>
      <c r="G5126" s="1"/>
    </row>
    <row r="5127" spans="5:7" x14ac:dyDescent="0.2">
      <c r="E5127" s="1"/>
      <c r="G5127" s="1"/>
    </row>
    <row r="5128" spans="5:7" x14ac:dyDescent="0.2">
      <c r="E5128" s="1"/>
      <c r="G5128" s="1"/>
    </row>
    <row r="5129" spans="5:7" x14ac:dyDescent="0.2">
      <c r="E5129" s="1"/>
      <c r="G5129" s="1"/>
    </row>
    <row r="5130" spans="5:7" x14ac:dyDescent="0.2">
      <c r="E5130" s="1"/>
      <c r="G5130" s="1"/>
    </row>
    <row r="5131" spans="5:7" x14ac:dyDescent="0.2">
      <c r="E5131" s="1"/>
      <c r="G5131" s="1"/>
    </row>
    <row r="5132" spans="5:7" x14ac:dyDescent="0.2">
      <c r="E5132" s="1"/>
      <c r="G5132" s="1"/>
    </row>
    <row r="5133" spans="5:7" x14ac:dyDescent="0.2">
      <c r="E5133" s="1"/>
      <c r="G5133" s="1"/>
    </row>
    <row r="5134" spans="5:7" x14ac:dyDescent="0.2">
      <c r="E5134" s="1"/>
      <c r="G5134" s="1"/>
    </row>
    <row r="5135" spans="5:7" x14ac:dyDescent="0.2">
      <c r="E5135" s="1"/>
      <c r="G5135" s="1"/>
    </row>
    <row r="5136" spans="5:7" x14ac:dyDescent="0.2">
      <c r="E5136" s="1"/>
      <c r="G5136" s="1"/>
    </row>
    <row r="5137" spans="5:7" x14ac:dyDescent="0.2">
      <c r="E5137" s="1"/>
      <c r="G5137" s="1"/>
    </row>
    <row r="5138" spans="5:7" x14ac:dyDescent="0.2">
      <c r="E5138" s="1"/>
      <c r="G5138" s="1"/>
    </row>
    <row r="5139" spans="5:7" x14ac:dyDescent="0.2">
      <c r="E5139" s="1"/>
      <c r="G5139" s="1"/>
    </row>
    <row r="5140" spans="5:7" x14ac:dyDescent="0.2">
      <c r="E5140" s="1"/>
      <c r="G5140" s="1"/>
    </row>
    <row r="5141" spans="5:7" x14ac:dyDescent="0.2">
      <c r="E5141" s="1"/>
      <c r="G5141" s="1"/>
    </row>
    <row r="5142" spans="5:7" x14ac:dyDescent="0.2">
      <c r="E5142" s="1"/>
      <c r="G5142" s="1"/>
    </row>
    <row r="5143" spans="5:7" x14ac:dyDescent="0.2">
      <c r="E5143" s="1"/>
      <c r="G5143" s="1"/>
    </row>
    <row r="5144" spans="5:7" x14ac:dyDescent="0.2">
      <c r="E5144" s="1"/>
      <c r="G5144" s="1"/>
    </row>
    <row r="5145" spans="5:7" x14ac:dyDescent="0.2">
      <c r="E5145" s="1"/>
      <c r="G5145" s="1"/>
    </row>
    <row r="5146" spans="5:7" x14ac:dyDescent="0.2">
      <c r="E5146" s="1"/>
      <c r="G5146" s="1"/>
    </row>
    <row r="5147" spans="5:7" x14ac:dyDescent="0.2">
      <c r="E5147" s="1"/>
      <c r="G5147" s="1"/>
    </row>
    <row r="5148" spans="5:7" x14ac:dyDescent="0.2">
      <c r="E5148" s="1"/>
      <c r="G5148" s="1"/>
    </row>
    <row r="5149" spans="5:7" x14ac:dyDescent="0.2">
      <c r="E5149" s="1"/>
      <c r="G5149" s="1"/>
    </row>
    <row r="5150" spans="5:7" x14ac:dyDescent="0.2">
      <c r="E5150" s="1"/>
      <c r="G5150" s="1"/>
    </row>
    <row r="5151" spans="5:7" x14ac:dyDescent="0.2">
      <c r="E5151" s="1"/>
      <c r="G5151" s="1"/>
    </row>
    <row r="5152" spans="5:7" x14ac:dyDescent="0.2">
      <c r="E5152" s="1"/>
      <c r="G5152" s="1"/>
    </row>
    <row r="5153" spans="5:7" x14ac:dyDescent="0.2">
      <c r="E5153" s="1"/>
      <c r="G5153" s="1"/>
    </row>
    <row r="5154" spans="5:7" x14ac:dyDescent="0.2">
      <c r="E5154" s="1"/>
      <c r="G5154" s="1"/>
    </row>
    <row r="5155" spans="5:7" x14ac:dyDescent="0.2">
      <c r="E5155" s="1"/>
      <c r="G5155" s="1"/>
    </row>
    <row r="5156" spans="5:7" x14ac:dyDescent="0.2">
      <c r="E5156" s="1"/>
      <c r="G5156" s="1"/>
    </row>
    <row r="5157" spans="5:7" x14ac:dyDescent="0.2">
      <c r="E5157" s="1"/>
      <c r="G5157" s="1"/>
    </row>
    <row r="5158" spans="5:7" x14ac:dyDescent="0.2">
      <c r="E5158" s="1"/>
      <c r="G5158" s="1"/>
    </row>
    <row r="5159" spans="5:7" x14ac:dyDescent="0.2">
      <c r="E5159" s="1"/>
      <c r="G5159" s="1"/>
    </row>
    <row r="5160" spans="5:7" x14ac:dyDescent="0.2">
      <c r="E5160" s="1"/>
      <c r="G5160" s="1"/>
    </row>
    <row r="5161" spans="5:7" x14ac:dyDescent="0.2">
      <c r="E5161" s="1"/>
      <c r="G5161" s="1"/>
    </row>
    <row r="5162" spans="5:7" x14ac:dyDescent="0.2">
      <c r="E5162" s="1"/>
      <c r="G5162" s="1"/>
    </row>
    <row r="5163" spans="5:7" x14ac:dyDescent="0.2">
      <c r="E5163" s="1"/>
      <c r="G5163" s="1"/>
    </row>
    <row r="5164" spans="5:7" x14ac:dyDescent="0.2">
      <c r="E5164" s="1"/>
      <c r="G5164" s="1"/>
    </row>
    <row r="5165" spans="5:7" x14ac:dyDescent="0.2">
      <c r="E5165" s="1"/>
      <c r="G5165" s="1"/>
    </row>
    <row r="5166" spans="5:7" x14ac:dyDescent="0.2">
      <c r="E5166" s="1"/>
      <c r="G5166" s="1"/>
    </row>
    <row r="5167" spans="5:7" x14ac:dyDescent="0.2">
      <c r="E5167" s="1"/>
      <c r="G5167" s="1"/>
    </row>
    <row r="5168" spans="5:7" x14ac:dyDescent="0.2">
      <c r="E5168" s="1"/>
      <c r="G5168" s="1"/>
    </row>
    <row r="5169" spans="5:7" x14ac:dyDescent="0.2">
      <c r="E5169" s="1"/>
      <c r="G5169" s="1"/>
    </row>
    <row r="5170" spans="5:7" x14ac:dyDescent="0.2">
      <c r="E5170" s="1"/>
      <c r="G5170" s="1"/>
    </row>
    <row r="5171" spans="5:7" x14ac:dyDescent="0.2">
      <c r="E5171" s="1"/>
      <c r="G5171" s="1"/>
    </row>
    <row r="5172" spans="5:7" x14ac:dyDescent="0.2">
      <c r="E5172" s="1"/>
      <c r="G5172" s="1"/>
    </row>
    <row r="5173" spans="5:7" x14ac:dyDescent="0.2">
      <c r="E5173" s="1"/>
      <c r="G5173" s="1"/>
    </row>
    <row r="5174" spans="5:7" x14ac:dyDescent="0.2">
      <c r="E5174" s="1"/>
      <c r="G5174" s="1"/>
    </row>
    <row r="5175" spans="5:7" x14ac:dyDescent="0.2">
      <c r="E5175" s="1"/>
      <c r="G5175" s="1"/>
    </row>
    <row r="5176" spans="5:7" x14ac:dyDescent="0.2">
      <c r="E5176" s="1"/>
      <c r="G5176" s="1"/>
    </row>
    <row r="5177" spans="5:7" x14ac:dyDescent="0.2">
      <c r="E5177" s="1"/>
      <c r="G5177" s="1"/>
    </row>
    <row r="5178" spans="5:7" x14ac:dyDescent="0.2">
      <c r="E5178" s="1"/>
      <c r="G5178" s="1"/>
    </row>
    <row r="5179" spans="5:7" x14ac:dyDescent="0.2">
      <c r="E5179" s="1"/>
      <c r="G5179" s="1"/>
    </row>
    <row r="5180" spans="5:7" x14ac:dyDescent="0.2">
      <c r="E5180" s="1"/>
      <c r="G5180" s="1"/>
    </row>
    <row r="5181" spans="5:7" x14ac:dyDescent="0.2">
      <c r="E5181" s="1"/>
      <c r="G5181" s="1"/>
    </row>
    <row r="5182" spans="5:7" x14ac:dyDescent="0.2">
      <c r="E5182" s="1"/>
      <c r="G5182" s="1"/>
    </row>
    <row r="5183" spans="5:7" x14ac:dyDescent="0.2">
      <c r="E5183" s="1"/>
      <c r="G5183" s="1"/>
    </row>
    <row r="5184" spans="5:7" x14ac:dyDescent="0.2">
      <c r="E5184" s="1"/>
      <c r="G5184" s="1"/>
    </row>
    <row r="5185" spans="5:7" x14ac:dyDescent="0.2">
      <c r="E5185" s="1"/>
      <c r="G5185" s="1"/>
    </row>
    <row r="5186" spans="5:7" x14ac:dyDescent="0.2">
      <c r="E5186" s="1"/>
      <c r="G5186" s="1"/>
    </row>
    <row r="5187" spans="5:7" x14ac:dyDescent="0.2">
      <c r="E5187" s="1"/>
      <c r="G5187" s="1"/>
    </row>
    <row r="5188" spans="5:7" x14ac:dyDescent="0.2">
      <c r="E5188" s="1"/>
      <c r="G5188" s="1"/>
    </row>
    <row r="5189" spans="5:7" x14ac:dyDescent="0.2">
      <c r="E5189" s="1"/>
      <c r="G5189" s="1"/>
    </row>
    <row r="5190" spans="5:7" x14ac:dyDescent="0.2">
      <c r="E5190" s="1"/>
      <c r="G5190" s="1"/>
    </row>
    <row r="5191" spans="5:7" x14ac:dyDescent="0.2">
      <c r="E5191" s="1"/>
      <c r="G5191" s="1"/>
    </row>
    <row r="5192" spans="5:7" x14ac:dyDescent="0.2">
      <c r="E5192" s="1"/>
      <c r="G5192" s="1"/>
    </row>
    <row r="5193" spans="5:7" x14ac:dyDescent="0.2">
      <c r="E5193" s="1"/>
      <c r="G5193" s="1"/>
    </row>
    <row r="5194" spans="5:7" x14ac:dyDescent="0.2">
      <c r="E5194" s="1"/>
      <c r="G5194" s="1"/>
    </row>
    <row r="5195" spans="5:7" x14ac:dyDescent="0.2">
      <c r="E5195" s="1"/>
      <c r="G5195" s="1"/>
    </row>
    <row r="5196" spans="5:7" x14ac:dyDescent="0.2">
      <c r="E5196" s="1"/>
      <c r="G5196" s="1"/>
    </row>
    <row r="5197" spans="5:7" x14ac:dyDescent="0.2">
      <c r="E5197" s="1"/>
      <c r="G5197" s="1"/>
    </row>
    <row r="5198" spans="5:7" x14ac:dyDescent="0.2">
      <c r="E5198" s="1"/>
      <c r="G5198" s="1"/>
    </row>
    <row r="5199" spans="5:7" x14ac:dyDescent="0.2">
      <c r="E5199" s="1"/>
      <c r="G5199" s="1"/>
    </row>
    <row r="5200" spans="5:7" x14ac:dyDescent="0.2">
      <c r="E5200" s="1"/>
      <c r="G5200" s="1"/>
    </row>
    <row r="5201" spans="5:7" x14ac:dyDescent="0.2">
      <c r="E5201" s="1"/>
      <c r="G5201" s="1"/>
    </row>
    <row r="5202" spans="5:7" x14ac:dyDescent="0.2">
      <c r="E5202" s="1"/>
      <c r="G5202" s="1"/>
    </row>
    <row r="5203" spans="5:7" x14ac:dyDescent="0.2">
      <c r="E5203" s="1"/>
      <c r="G5203" s="1"/>
    </row>
    <row r="5204" spans="5:7" x14ac:dyDescent="0.2">
      <c r="E5204" s="1"/>
      <c r="G5204" s="1"/>
    </row>
    <row r="5205" spans="5:7" x14ac:dyDescent="0.2">
      <c r="E5205" s="1"/>
      <c r="G5205" s="1"/>
    </row>
    <row r="5206" spans="5:7" x14ac:dyDescent="0.2">
      <c r="E5206" s="1"/>
      <c r="G5206" s="1"/>
    </row>
    <row r="5207" spans="5:7" x14ac:dyDescent="0.2">
      <c r="E5207" s="1"/>
      <c r="G5207" s="1"/>
    </row>
    <row r="5208" spans="5:7" x14ac:dyDescent="0.2">
      <c r="E5208" s="1"/>
      <c r="G5208" s="1"/>
    </row>
    <row r="5209" spans="5:7" x14ac:dyDescent="0.2">
      <c r="E5209" s="1"/>
      <c r="G5209" s="1"/>
    </row>
    <row r="5210" spans="5:7" x14ac:dyDescent="0.2">
      <c r="E5210" s="1"/>
      <c r="G5210" s="1"/>
    </row>
    <row r="5211" spans="5:7" x14ac:dyDescent="0.2">
      <c r="E5211" s="1"/>
      <c r="G5211" s="1"/>
    </row>
    <row r="5212" spans="5:7" x14ac:dyDescent="0.2">
      <c r="E5212" s="1"/>
      <c r="G5212" s="1"/>
    </row>
    <row r="5213" spans="5:7" x14ac:dyDescent="0.2">
      <c r="E5213" s="1"/>
      <c r="G5213" s="1"/>
    </row>
    <row r="5214" spans="5:7" x14ac:dyDescent="0.2">
      <c r="E5214" s="1"/>
      <c r="G5214" s="1"/>
    </row>
    <row r="5215" spans="5:7" x14ac:dyDescent="0.2">
      <c r="E5215" s="1"/>
      <c r="G5215" s="1"/>
    </row>
    <row r="5216" spans="5:7" x14ac:dyDescent="0.2">
      <c r="E5216" s="1"/>
      <c r="G5216" s="1"/>
    </row>
    <row r="5217" spans="5:7" x14ac:dyDescent="0.2">
      <c r="E5217" s="1"/>
      <c r="G5217" s="1"/>
    </row>
    <row r="5218" spans="5:7" x14ac:dyDescent="0.2">
      <c r="E5218" s="1"/>
      <c r="G5218" s="1"/>
    </row>
    <row r="5219" spans="5:7" x14ac:dyDescent="0.2">
      <c r="E5219" s="1"/>
      <c r="G5219" s="1"/>
    </row>
    <row r="5220" spans="5:7" x14ac:dyDescent="0.2">
      <c r="E5220" s="1"/>
      <c r="G5220" s="1"/>
    </row>
    <row r="5221" spans="5:7" x14ac:dyDescent="0.2">
      <c r="E5221" s="1"/>
      <c r="G5221" s="1"/>
    </row>
    <row r="5222" spans="5:7" x14ac:dyDescent="0.2">
      <c r="E5222" s="1"/>
      <c r="G5222" s="1"/>
    </row>
    <row r="5223" spans="5:7" x14ac:dyDescent="0.2">
      <c r="E5223" s="1"/>
      <c r="G5223" s="1"/>
    </row>
    <row r="5224" spans="5:7" x14ac:dyDescent="0.2">
      <c r="E5224" s="1"/>
      <c r="G5224" s="1"/>
    </row>
    <row r="5225" spans="5:7" x14ac:dyDescent="0.2">
      <c r="E5225" s="1"/>
      <c r="G5225" s="1"/>
    </row>
    <row r="5226" spans="5:7" x14ac:dyDescent="0.2">
      <c r="E5226" s="1"/>
      <c r="G5226" s="1"/>
    </row>
    <row r="5227" spans="5:7" x14ac:dyDescent="0.2">
      <c r="E5227" s="1"/>
      <c r="G5227" s="1"/>
    </row>
    <row r="5228" spans="5:7" x14ac:dyDescent="0.2">
      <c r="E5228" s="1"/>
      <c r="G5228" s="1"/>
    </row>
    <row r="5229" spans="5:7" x14ac:dyDescent="0.2">
      <c r="E5229" s="1"/>
      <c r="G5229" s="1"/>
    </row>
    <row r="5230" spans="5:7" x14ac:dyDescent="0.2">
      <c r="E5230" s="1"/>
      <c r="G5230" s="1"/>
    </row>
    <row r="5231" spans="5:7" x14ac:dyDescent="0.2">
      <c r="E5231" s="1"/>
      <c r="G5231" s="1"/>
    </row>
    <row r="5232" spans="5:7" x14ac:dyDescent="0.2">
      <c r="E5232" s="1"/>
      <c r="G5232" s="1"/>
    </row>
    <row r="5233" spans="5:7" x14ac:dyDescent="0.2">
      <c r="E5233" s="1"/>
      <c r="G5233" s="1"/>
    </row>
    <row r="5234" spans="5:7" x14ac:dyDescent="0.2">
      <c r="E5234" s="1"/>
      <c r="G5234" s="1"/>
    </row>
    <row r="5235" spans="5:7" x14ac:dyDescent="0.2">
      <c r="E5235" s="1"/>
      <c r="G5235" s="1"/>
    </row>
    <row r="5236" spans="5:7" x14ac:dyDescent="0.2">
      <c r="E5236" s="1"/>
      <c r="G5236" s="1"/>
    </row>
    <row r="5237" spans="5:7" x14ac:dyDescent="0.2">
      <c r="E5237" s="1"/>
      <c r="G5237" s="1"/>
    </row>
    <row r="5238" spans="5:7" x14ac:dyDescent="0.2">
      <c r="E5238" s="1"/>
      <c r="G5238" s="1"/>
    </row>
    <row r="5239" spans="5:7" x14ac:dyDescent="0.2">
      <c r="E5239" s="1"/>
      <c r="G5239" s="1"/>
    </row>
    <row r="5240" spans="5:7" x14ac:dyDescent="0.2">
      <c r="E5240" s="1"/>
      <c r="G5240" s="1"/>
    </row>
    <row r="5241" spans="5:7" x14ac:dyDescent="0.2">
      <c r="E5241" s="1"/>
      <c r="G5241" s="1"/>
    </row>
    <row r="5242" spans="5:7" x14ac:dyDescent="0.2">
      <c r="E5242" s="1"/>
      <c r="G5242" s="1"/>
    </row>
    <row r="5243" spans="5:7" x14ac:dyDescent="0.2">
      <c r="E5243" s="1"/>
      <c r="G5243" s="1"/>
    </row>
    <row r="5244" spans="5:7" x14ac:dyDescent="0.2">
      <c r="E5244" s="1"/>
      <c r="G5244" s="1"/>
    </row>
    <row r="5245" spans="5:7" x14ac:dyDescent="0.2">
      <c r="E5245" s="1"/>
      <c r="G5245" s="1"/>
    </row>
    <row r="5246" spans="5:7" x14ac:dyDescent="0.2">
      <c r="E5246" s="1"/>
      <c r="G5246" s="1"/>
    </row>
    <row r="5247" spans="5:7" x14ac:dyDescent="0.2">
      <c r="E5247" s="1"/>
      <c r="G5247" s="1"/>
    </row>
    <row r="5248" spans="5:7" x14ac:dyDescent="0.2">
      <c r="E5248" s="1"/>
      <c r="G5248" s="1"/>
    </row>
    <row r="5249" spans="5:7" x14ac:dyDescent="0.2">
      <c r="E5249" s="1"/>
      <c r="G5249" s="1"/>
    </row>
    <row r="5250" spans="5:7" x14ac:dyDescent="0.2">
      <c r="E5250" s="1"/>
      <c r="G5250" s="1"/>
    </row>
    <row r="5251" spans="5:7" x14ac:dyDescent="0.2">
      <c r="E5251" s="1"/>
      <c r="G5251" s="1"/>
    </row>
    <row r="5252" spans="5:7" x14ac:dyDescent="0.2">
      <c r="E5252" s="1"/>
      <c r="G5252" s="1"/>
    </row>
    <row r="5253" spans="5:7" x14ac:dyDescent="0.2">
      <c r="E5253" s="1"/>
      <c r="G5253" s="1"/>
    </row>
    <row r="5254" spans="5:7" x14ac:dyDescent="0.2">
      <c r="E5254" s="1"/>
      <c r="G5254" s="1"/>
    </row>
    <row r="5255" spans="5:7" x14ac:dyDescent="0.2">
      <c r="E5255" s="1"/>
      <c r="G5255" s="1"/>
    </row>
    <row r="5256" spans="5:7" x14ac:dyDescent="0.2">
      <c r="E5256" s="1"/>
      <c r="G5256" s="1"/>
    </row>
    <row r="5257" spans="5:7" x14ac:dyDescent="0.2">
      <c r="E5257" s="1"/>
      <c r="G5257" s="1"/>
    </row>
    <row r="5258" spans="5:7" x14ac:dyDescent="0.2">
      <c r="E5258" s="1"/>
      <c r="G5258" s="1"/>
    </row>
    <row r="5259" spans="5:7" x14ac:dyDescent="0.2">
      <c r="E5259" s="1"/>
      <c r="G5259" s="1"/>
    </row>
    <row r="5260" spans="5:7" x14ac:dyDescent="0.2">
      <c r="E5260" s="1"/>
      <c r="G5260" s="1"/>
    </row>
    <row r="5261" spans="5:7" x14ac:dyDescent="0.2">
      <c r="E5261" s="1"/>
      <c r="G5261" s="1"/>
    </row>
    <row r="5262" spans="5:7" x14ac:dyDescent="0.2">
      <c r="E5262" s="1"/>
      <c r="G5262" s="1"/>
    </row>
    <row r="5263" spans="5:7" x14ac:dyDescent="0.2">
      <c r="E5263" s="1"/>
      <c r="G5263" s="1"/>
    </row>
    <row r="5264" spans="5:7" x14ac:dyDescent="0.2">
      <c r="E5264" s="1"/>
      <c r="G5264" s="1"/>
    </row>
    <row r="5265" spans="5:7" x14ac:dyDescent="0.2">
      <c r="E5265" s="1"/>
      <c r="G5265" s="1"/>
    </row>
    <row r="5266" spans="5:7" x14ac:dyDescent="0.2">
      <c r="E5266" s="1"/>
      <c r="G5266" s="1"/>
    </row>
    <row r="5267" spans="5:7" x14ac:dyDescent="0.2">
      <c r="E5267" s="1"/>
      <c r="G5267" s="1"/>
    </row>
    <row r="5268" spans="5:7" x14ac:dyDescent="0.2">
      <c r="E5268" s="1"/>
      <c r="G5268" s="1"/>
    </row>
    <row r="5269" spans="5:7" x14ac:dyDescent="0.2">
      <c r="E5269" s="1"/>
      <c r="G5269" s="1"/>
    </row>
    <row r="5270" spans="5:7" x14ac:dyDescent="0.2">
      <c r="E5270" s="1"/>
      <c r="G5270" s="1"/>
    </row>
    <row r="5271" spans="5:7" x14ac:dyDescent="0.2">
      <c r="E5271" s="1"/>
      <c r="G5271" s="1"/>
    </row>
    <row r="5272" spans="5:7" x14ac:dyDescent="0.2">
      <c r="E5272" s="1"/>
      <c r="G5272" s="1"/>
    </row>
    <row r="5273" spans="5:7" x14ac:dyDescent="0.2">
      <c r="E5273" s="1"/>
      <c r="G5273" s="1"/>
    </row>
    <row r="5274" spans="5:7" x14ac:dyDescent="0.2">
      <c r="E5274" s="1"/>
      <c r="G5274" s="1"/>
    </row>
    <row r="5275" spans="5:7" x14ac:dyDescent="0.2">
      <c r="E5275" s="1"/>
      <c r="G5275" s="1"/>
    </row>
    <row r="5276" spans="5:7" x14ac:dyDescent="0.2">
      <c r="E5276" s="1"/>
      <c r="G5276" s="1"/>
    </row>
    <row r="5277" spans="5:7" x14ac:dyDescent="0.2">
      <c r="E5277" s="1"/>
      <c r="G5277" s="1"/>
    </row>
    <row r="5278" spans="5:7" x14ac:dyDescent="0.2">
      <c r="E5278" s="1"/>
      <c r="G5278" s="1"/>
    </row>
    <row r="5279" spans="5:7" x14ac:dyDescent="0.2">
      <c r="E5279" s="1"/>
      <c r="G5279" s="1"/>
    </row>
    <row r="5280" spans="5:7" x14ac:dyDescent="0.2">
      <c r="E5280" s="1"/>
      <c r="G5280" s="1"/>
    </row>
    <row r="5281" spans="5:7" x14ac:dyDescent="0.2">
      <c r="E5281" s="1"/>
      <c r="G5281" s="1"/>
    </row>
    <row r="5282" spans="5:7" x14ac:dyDescent="0.2">
      <c r="E5282" s="1"/>
      <c r="G5282" s="1"/>
    </row>
    <row r="5283" spans="5:7" x14ac:dyDescent="0.2">
      <c r="E5283" s="1"/>
      <c r="G5283" s="1"/>
    </row>
    <row r="5284" spans="5:7" x14ac:dyDescent="0.2">
      <c r="E5284" s="1"/>
      <c r="G5284" s="1"/>
    </row>
    <row r="5285" spans="5:7" x14ac:dyDescent="0.2">
      <c r="E5285" s="1"/>
      <c r="G5285" s="1"/>
    </row>
    <row r="5286" spans="5:7" x14ac:dyDescent="0.2">
      <c r="E5286" s="1"/>
      <c r="G5286" s="1"/>
    </row>
    <row r="5287" spans="5:7" x14ac:dyDescent="0.2">
      <c r="E5287" s="1"/>
      <c r="G5287" s="1"/>
    </row>
    <row r="5288" spans="5:7" x14ac:dyDescent="0.2">
      <c r="E5288" s="1"/>
      <c r="G5288" s="1"/>
    </row>
    <row r="5289" spans="5:7" x14ac:dyDescent="0.2">
      <c r="E5289" s="1"/>
      <c r="G5289" s="1"/>
    </row>
    <row r="5290" spans="5:7" x14ac:dyDescent="0.2">
      <c r="E5290" s="1"/>
      <c r="G5290" s="1"/>
    </row>
    <row r="5291" spans="5:7" x14ac:dyDescent="0.2">
      <c r="E5291" s="1"/>
      <c r="G5291" s="1"/>
    </row>
    <row r="5292" spans="5:7" x14ac:dyDescent="0.2">
      <c r="E5292" s="1"/>
      <c r="G5292" s="1"/>
    </row>
    <row r="5293" spans="5:7" x14ac:dyDescent="0.2">
      <c r="E5293" s="1"/>
      <c r="G5293" s="1"/>
    </row>
    <row r="5294" spans="5:7" x14ac:dyDescent="0.2">
      <c r="E5294" s="1"/>
      <c r="G5294" s="1"/>
    </row>
    <row r="5295" spans="5:7" x14ac:dyDescent="0.2">
      <c r="E5295" s="1"/>
      <c r="G5295" s="1"/>
    </row>
    <row r="5296" spans="5:7" x14ac:dyDescent="0.2">
      <c r="E5296" s="1"/>
      <c r="G5296" s="1"/>
    </row>
    <row r="5297" spans="5:7" x14ac:dyDescent="0.2">
      <c r="E5297" s="1"/>
      <c r="G5297" s="1"/>
    </row>
    <row r="5298" spans="5:7" x14ac:dyDescent="0.2">
      <c r="E5298" s="1"/>
      <c r="G5298" s="1"/>
    </row>
    <row r="5299" spans="5:7" x14ac:dyDescent="0.2">
      <c r="E5299" s="1"/>
      <c r="G5299" s="1"/>
    </row>
    <row r="5300" spans="5:7" x14ac:dyDescent="0.2">
      <c r="E5300" s="1"/>
      <c r="G5300" s="1"/>
    </row>
    <row r="5301" spans="5:7" x14ac:dyDescent="0.2">
      <c r="E5301" s="1"/>
      <c r="G5301" s="1"/>
    </row>
    <row r="5302" spans="5:7" x14ac:dyDescent="0.2">
      <c r="E5302" s="1"/>
      <c r="G5302" s="1"/>
    </row>
    <row r="5303" spans="5:7" x14ac:dyDescent="0.2">
      <c r="E5303" s="1"/>
      <c r="G5303" s="1"/>
    </row>
    <row r="5304" spans="5:7" x14ac:dyDescent="0.2">
      <c r="E5304" s="1"/>
      <c r="G5304" s="1"/>
    </row>
    <row r="5305" spans="5:7" x14ac:dyDescent="0.2">
      <c r="E5305" s="1"/>
      <c r="G5305" s="1"/>
    </row>
    <row r="5306" spans="5:7" x14ac:dyDescent="0.2">
      <c r="E5306" s="1"/>
      <c r="G5306" s="1"/>
    </row>
    <row r="5307" spans="5:7" x14ac:dyDescent="0.2">
      <c r="E5307" s="1"/>
      <c r="G5307" s="1"/>
    </row>
    <row r="5308" spans="5:7" x14ac:dyDescent="0.2">
      <c r="E5308" s="1"/>
      <c r="G5308" s="1"/>
    </row>
    <row r="5309" spans="5:7" x14ac:dyDescent="0.2">
      <c r="E5309" s="1"/>
      <c r="G5309" s="1"/>
    </row>
    <row r="5310" spans="5:7" x14ac:dyDescent="0.2">
      <c r="E5310" s="1"/>
      <c r="G5310" s="1"/>
    </row>
    <row r="5311" spans="5:7" x14ac:dyDescent="0.2">
      <c r="E5311" s="1"/>
      <c r="G5311" s="1"/>
    </row>
    <row r="5312" spans="5:7" x14ac:dyDescent="0.2">
      <c r="E5312" s="1"/>
      <c r="G5312" s="1"/>
    </row>
    <row r="5313" spans="5:7" x14ac:dyDescent="0.2">
      <c r="E5313" s="1"/>
      <c r="G5313" s="1"/>
    </row>
    <row r="5314" spans="5:7" x14ac:dyDescent="0.2">
      <c r="E5314" s="1"/>
      <c r="G5314" s="1"/>
    </row>
    <row r="5315" spans="5:7" x14ac:dyDescent="0.2">
      <c r="E5315" s="1"/>
      <c r="G5315" s="1"/>
    </row>
    <row r="5316" spans="5:7" x14ac:dyDescent="0.2">
      <c r="E5316" s="1"/>
      <c r="G5316" s="1"/>
    </row>
    <row r="5317" spans="5:7" x14ac:dyDescent="0.2">
      <c r="E5317" s="1"/>
      <c r="G5317" s="1"/>
    </row>
    <row r="5318" spans="5:7" x14ac:dyDescent="0.2">
      <c r="E5318" s="1"/>
      <c r="G5318" s="1"/>
    </row>
    <row r="5319" spans="5:7" x14ac:dyDescent="0.2">
      <c r="E5319" s="1"/>
      <c r="G5319" s="1"/>
    </row>
    <row r="5320" spans="5:7" x14ac:dyDescent="0.2">
      <c r="E5320" s="1"/>
      <c r="G5320" s="1"/>
    </row>
    <row r="5321" spans="5:7" x14ac:dyDescent="0.2">
      <c r="E5321" s="1"/>
      <c r="G5321" s="1"/>
    </row>
    <row r="5322" spans="5:7" x14ac:dyDescent="0.2">
      <c r="E5322" s="1"/>
      <c r="G5322" s="1"/>
    </row>
    <row r="5323" spans="5:7" x14ac:dyDescent="0.2">
      <c r="E5323" s="1"/>
      <c r="G5323" s="1"/>
    </row>
    <row r="5324" spans="5:7" x14ac:dyDescent="0.2">
      <c r="E5324" s="1"/>
      <c r="G5324" s="1"/>
    </row>
    <row r="5325" spans="5:7" x14ac:dyDescent="0.2">
      <c r="E5325" s="1"/>
      <c r="G5325" s="1"/>
    </row>
    <row r="5326" spans="5:7" x14ac:dyDescent="0.2">
      <c r="E5326" s="1"/>
      <c r="G5326" s="1"/>
    </row>
    <row r="5327" spans="5:7" x14ac:dyDescent="0.2">
      <c r="E5327" s="1"/>
      <c r="G5327" s="1"/>
    </row>
    <row r="5328" spans="5:7" x14ac:dyDescent="0.2">
      <c r="E5328" s="1"/>
      <c r="G5328" s="1"/>
    </row>
    <row r="5329" spans="5:7" x14ac:dyDescent="0.2">
      <c r="E5329" s="1"/>
      <c r="G5329" s="1"/>
    </row>
    <row r="5330" spans="5:7" x14ac:dyDescent="0.2">
      <c r="E5330" s="1"/>
      <c r="G5330" s="1"/>
    </row>
    <row r="5331" spans="5:7" x14ac:dyDescent="0.2">
      <c r="E5331" s="1"/>
      <c r="G5331" s="1"/>
    </row>
    <row r="5332" spans="5:7" x14ac:dyDescent="0.2">
      <c r="E5332" s="1"/>
      <c r="G5332" s="1"/>
    </row>
    <row r="5333" spans="5:7" x14ac:dyDescent="0.2">
      <c r="E5333" s="1"/>
      <c r="G5333" s="1"/>
    </row>
    <row r="5334" spans="5:7" x14ac:dyDescent="0.2">
      <c r="E5334" s="1"/>
      <c r="G5334" s="1"/>
    </row>
    <row r="5335" spans="5:7" x14ac:dyDescent="0.2">
      <c r="E5335" s="1"/>
      <c r="G5335" s="1"/>
    </row>
    <row r="5336" spans="5:7" x14ac:dyDescent="0.2">
      <c r="E5336" s="1"/>
      <c r="G5336" s="1"/>
    </row>
    <row r="5337" spans="5:7" x14ac:dyDescent="0.2">
      <c r="E5337" s="1"/>
      <c r="G5337" s="1"/>
    </row>
    <row r="5338" spans="5:7" x14ac:dyDescent="0.2">
      <c r="E5338" s="1"/>
      <c r="G5338" s="1"/>
    </row>
    <row r="5339" spans="5:7" x14ac:dyDescent="0.2">
      <c r="E5339" s="1"/>
      <c r="G5339" s="1"/>
    </row>
    <row r="5340" spans="5:7" x14ac:dyDescent="0.2">
      <c r="E5340" s="1"/>
      <c r="G5340" s="1"/>
    </row>
    <row r="5341" spans="5:7" x14ac:dyDescent="0.2">
      <c r="E5341" s="1"/>
      <c r="G5341" s="1"/>
    </row>
    <row r="5342" spans="5:7" x14ac:dyDescent="0.2">
      <c r="E5342" s="1"/>
      <c r="G5342" s="1"/>
    </row>
    <row r="5343" spans="5:7" x14ac:dyDescent="0.2">
      <c r="E5343" s="1"/>
      <c r="G5343" s="1"/>
    </row>
    <row r="5344" spans="5:7" x14ac:dyDescent="0.2">
      <c r="E5344" s="1"/>
      <c r="G5344" s="1"/>
    </row>
    <row r="5345" spans="5:7" x14ac:dyDescent="0.2">
      <c r="E5345" s="1"/>
      <c r="G5345" s="1"/>
    </row>
    <row r="5346" spans="5:7" x14ac:dyDescent="0.2">
      <c r="E5346" s="1"/>
      <c r="G5346" s="1"/>
    </row>
    <row r="5347" spans="5:7" x14ac:dyDescent="0.2">
      <c r="E5347" s="1"/>
      <c r="G5347" s="1"/>
    </row>
    <row r="5348" spans="5:7" x14ac:dyDescent="0.2">
      <c r="E5348" s="1"/>
      <c r="G5348" s="1"/>
    </row>
    <row r="5349" spans="5:7" x14ac:dyDescent="0.2">
      <c r="E5349" s="1"/>
      <c r="G5349" s="1"/>
    </row>
    <row r="5350" spans="5:7" x14ac:dyDescent="0.2">
      <c r="E5350" s="1"/>
      <c r="G5350" s="1"/>
    </row>
    <row r="5351" spans="5:7" x14ac:dyDescent="0.2">
      <c r="E5351" s="1"/>
      <c r="G5351" s="1"/>
    </row>
    <row r="5352" spans="5:7" x14ac:dyDescent="0.2">
      <c r="E5352" s="1"/>
      <c r="G5352" s="1"/>
    </row>
    <row r="5353" spans="5:7" x14ac:dyDescent="0.2">
      <c r="E5353" s="1"/>
      <c r="G5353" s="1"/>
    </row>
    <row r="5354" spans="5:7" x14ac:dyDescent="0.2">
      <c r="E5354" s="1"/>
      <c r="G5354" s="1"/>
    </row>
    <row r="5355" spans="5:7" x14ac:dyDescent="0.2">
      <c r="E5355" s="1"/>
      <c r="G5355" s="1"/>
    </row>
    <row r="5356" spans="5:7" x14ac:dyDescent="0.2">
      <c r="E5356" s="1"/>
      <c r="G5356" s="1"/>
    </row>
    <row r="5357" spans="5:7" x14ac:dyDescent="0.2">
      <c r="E5357" s="1"/>
      <c r="G5357" s="1"/>
    </row>
    <row r="5358" spans="5:7" x14ac:dyDescent="0.2">
      <c r="E5358" s="1"/>
      <c r="G5358" s="1"/>
    </row>
    <row r="5359" spans="5:7" x14ac:dyDescent="0.2">
      <c r="E5359" s="1"/>
      <c r="G5359" s="1"/>
    </row>
    <row r="5360" spans="5:7" x14ac:dyDescent="0.2">
      <c r="E5360" s="1"/>
      <c r="G5360" s="1"/>
    </row>
    <row r="5361" spans="5:7" x14ac:dyDescent="0.2">
      <c r="E5361" s="1"/>
      <c r="G5361" s="1"/>
    </row>
    <row r="5362" spans="5:7" x14ac:dyDescent="0.2">
      <c r="E5362" s="1"/>
      <c r="G5362" s="1"/>
    </row>
    <row r="5363" spans="5:7" x14ac:dyDescent="0.2">
      <c r="E5363" s="1"/>
      <c r="G5363" s="1"/>
    </row>
    <row r="5364" spans="5:7" x14ac:dyDescent="0.2">
      <c r="E5364" s="1"/>
      <c r="G5364" s="1"/>
    </row>
    <row r="5365" spans="5:7" x14ac:dyDescent="0.2">
      <c r="E5365" s="1"/>
      <c r="G5365" s="1"/>
    </row>
    <row r="5366" spans="5:7" x14ac:dyDescent="0.2">
      <c r="E5366" s="1"/>
      <c r="G5366" s="1"/>
    </row>
    <row r="5367" spans="5:7" x14ac:dyDescent="0.2">
      <c r="E5367" s="1"/>
      <c r="G5367" s="1"/>
    </row>
    <row r="5368" spans="5:7" x14ac:dyDescent="0.2">
      <c r="E5368" s="1"/>
      <c r="G5368" s="1"/>
    </row>
    <row r="5369" spans="5:7" x14ac:dyDescent="0.2">
      <c r="E5369" s="1"/>
      <c r="G5369" s="1"/>
    </row>
    <row r="5370" spans="5:7" x14ac:dyDescent="0.2">
      <c r="E5370" s="1"/>
      <c r="G5370" s="1"/>
    </row>
    <row r="5371" spans="5:7" x14ac:dyDescent="0.2">
      <c r="E5371" s="1"/>
      <c r="G5371" s="1"/>
    </row>
    <row r="5372" spans="5:7" x14ac:dyDescent="0.2">
      <c r="E5372" s="1"/>
      <c r="G5372" s="1"/>
    </row>
    <row r="5373" spans="5:7" x14ac:dyDescent="0.2">
      <c r="E5373" s="1"/>
      <c r="G5373" s="1"/>
    </row>
    <row r="5374" spans="5:7" x14ac:dyDescent="0.2">
      <c r="E5374" s="1"/>
      <c r="G5374" s="1"/>
    </row>
    <row r="5375" spans="5:7" x14ac:dyDescent="0.2">
      <c r="E5375" s="1"/>
      <c r="G5375" s="1"/>
    </row>
    <row r="5376" spans="5:7" x14ac:dyDescent="0.2">
      <c r="E5376" s="1"/>
      <c r="G5376" s="1"/>
    </row>
    <row r="5377" spans="5:7" x14ac:dyDescent="0.2">
      <c r="E5377" s="1"/>
      <c r="G5377" s="1"/>
    </row>
    <row r="5378" spans="5:7" x14ac:dyDescent="0.2">
      <c r="E5378" s="1"/>
      <c r="G5378" s="1"/>
    </row>
    <row r="5379" spans="5:7" x14ac:dyDescent="0.2">
      <c r="E5379" s="1"/>
      <c r="G5379" s="1"/>
    </row>
    <row r="5380" spans="5:7" x14ac:dyDescent="0.2">
      <c r="E5380" s="1"/>
      <c r="G5380" s="1"/>
    </row>
    <row r="5381" spans="5:7" x14ac:dyDescent="0.2">
      <c r="E5381" s="1"/>
      <c r="G5381" s="1"/>
    </row>
    <row r="5382" spans="5:7" x14ac:dyDescent="0.2">
      <c r="E5382" s="1"/>
      <c r="G5382" s="1"/>
    </row>
    <row r="5383" spans="5:7" x14ac:dyDescent="0.2">
      <c r="E5383" s="1"/>
      <c r="G5383" s="1"/>
    </row>
    <row r="5384" spans="5:7" x14ac:dyDescent="0.2">
      <c r="E5384" s="1"/>
      <c r="G5384" s="1"/>
    </row>
    <row r="5385" spans="5:7" x14ac:dyDescent="0.2">
      <c r="E5385" s="1"/>
      <c r="G5385" s="1"/>
    </row>
    <row r="5386" spans="5:7" x14ac:dyDescent="0.2">
      <c r="E5386" s="1"/>
      <c r="G5386" s="1"/>
    </row>
    <row r="5387" spans="5:7" x14ac:dyDescent="0.2">
      <c r="E5387" s="1"/>
      <c r="G5387" s="1"/>
    </row>
    <row r="5388" spans="5:7" x14ac:dyDescent="0.2">
      <c r="E5388" s="1"/>
      <c r="G5388" s="1"/>
    </row>
    <row r="5389" spans="5:7" x14ac:dyDescent="0.2">
      <c r="E5389" s="1"/>
      <c r="G5389" s="1"/>
    </row>
    <row r="5390" spans="5:7" x14ac:dyDescent="0.2">
      <c r="E5390" s="1"/>
      <c r="G5390" s="1"/>
    </row>
    <row r="5391" spans="5:7" x14ac:dyDescent="0.2">
      <c r="E5391" s="1"/>
      <c r="G5391" s="1"/>
    </row>
    <row r="5392" spans="5:7" x14ac:dyDescent="0.2">
      <c r="E5392" s="1"/>
      <c r="G5392" s="1"/>
    </row>
    <row r="5393" spans="5:7" x14ac:dyDescent="0.2">
      <c r="E5393" s="1"/>
      <c r="G5393" s="1"/>
    </row>
    <row r="5394" spans="5:7" x14ac:dyDescent="0.2">
      <c r="E5394" s="1"/>
      <c r="G5394" s="1"/>
    </row>
    <row r="5395" spans="5:7" x14ac:dyDescent="0.2">
      <c r="E5395" s="1"/>
      <c r="G5395" s="1"/>
    </row>
    <row r="5396" spans="5:7" x14ac:dyDescent="0.2">
      <c r="E5396" s="1"/>
      <c r="G5396" s="1"/>
    </row>
    <row r="5397" spans="5:7" x14ac:dyDescent="0.2">
      <c r="E5397" s="1"/>
      <c r="G5397" s="1"/>
    </row>
    <row r="5398" spans="5:7" x14ac:dyDescent="0.2">
      <c r="E5398" s="1"/>
      <c r="G5398" s="1"/>
    </row>
    <row r="5399" spans="5:7" x14ac:dyDescent="0.2">
      <c r="E5399" s="1"/>
      <c r="G5399" s="1"/>
    </row>
    <row r="5400" spans="5:7" x14ac:dyDescent="0.2">
      <c r="E5400" s="1"/>
      <c r="G5400" s="1"/>
    </row>
    <row r="5401" spans="5:7" x14ac:dyDescent="0.2">
      <c r="E5401" s="1"/>
      <c r="G5401" s="1"/>
    </row>
    <row r="5402" spans="5:7" x14ac:dyDescent="0.2">
      <c r="E5402" s="1"/>
      <c r="G5402" s="1"/>
    </row>
    <row r="5403" spans="5:7" x14ac:dyDescent="0.2">
      <c r="E5403" s="1"/>
      <c r="G5403" s="1"/>
    </row>
    <row r="5404" spans="5:7" x14ac:dyDescent="0.2">
      <c r="E5404" s="1"/>
      <c r="G5404" s="1"/>
    </row>
    <row r="5405" spans="5:7" x14ac:dyDescent="0.2">
      <c r="E5405" s="1"/>
      <c r="G5405" s="1"/>
    </row>
    <row r="5406" spans="5:7" x14ac:dyDescent="0.2">
      <c r="E5406" s="1"/>
      <c r="G5406" s="1"/>
    </row>
    <row r="5407" spans="5:7" x14ac:dyDescent="0.2">
      <c r="E5407" s="1"/>
      <c r="G5407" s="1"/>
    </row>
    <row r="5408" spans="5:7" x14ac:dyDescent="0.2">
      <c r="E5408" s="1"/>
      <c r="G5408" s="1"/>
    </row>
    <row r="5409" spans="5:7" x14ac:dyDescent="0.2">
      <c r="E5409" s="1"/>
      <c r="G5409" s="1"/>
    </row>
    <row r="5410" spans="5:7" x14ac:dyDescent="0.2">
      <c r="E5410" s="1"/>
      <c r="G5410" s="1"/>
    </row>
    <row r="5411" spans="5:7" x14ac:dyDescent="0.2">
      <c r="E5411" s="1"/>
      <c r="G5411" s="1"/>
    </row>
    <row r="5412" spans="5:7" x14ac:dyDescent="0.2">
      <c r="E5412" s="1"/>
      <c r="G5412" s="1"/>
    </row>
    <row r="5413" spans="5:7" x14ac:dyDescent="0.2">
      <c r="E5413" s="1"/>
      <c r="G5413" s="1"/>
    </row>
    <row r="5414" spans="5:7" x14ac:dyDescent="0.2">
      <c r="E5414" s="1"/>
      <c r="G5414" s="1"/>
    </row>
    <row r="5415" spans="5:7" x14ac:dyDescent="0.2">
      <c r="E5415" s="1"/>
      <c r="G5415" s="1"/>
    </row>
    <row r="5416" spans="5:7" x14ac:dyDescent="0.2">
      <c r="E5416" s="1"/>
      <c r="G5416" s="1"/>
    </row>
    <row r="5417" spans="5:7" x14ac:dyDescent="0.2">
      <c r="E5417" s="1"/>
      <c r="G5417" s="1"/>
    </row>
    <row r="5418" spans="5:7" x14ac:dyDescent="0.2">
      <c r="E5418" s="1"/>
      <c r="G5418" s="1"/>
    </row>
    <row r="5419" spans="5:7" x14ac:dyDescent="0.2">
      <c r="E5419" s="1"/>
      <c r="G5419" s="1"/>
    </row>
    <row r="5420" spans="5:7" x14ac:dyDescent="0.2">
      <c r="E5420" s="1"/>
      <c r="G5420" s="1"/>
    </row>
    <row r="5421" spans="5:7" x14ac:dyDescent="0.2">
      <c r="E5421" s="1"/>
      <c r="G5421" s="1"/>
    </row>
    <row r="5422" spans="5:7" x14ac:dyDescent="0.2">
      <c r="E5422" s="1"/>
      <c r="G5422" s="1"/>
    </row>
    <row r="5423" spans="5:7" x14ac:dyDescent="0.2">
      <c r="E5423" s="1"/>
      <c r="G5423" s="1"/>
    </row>
    <row r="5424" spans="5:7" x14ac:dyDescent="0.2">
      <c r="E5424" s="1"/>
      <c r="G5424" s="1"/>
    </row>
    <row r="5425" spans="5:7" x14ac:dyDescent="0.2">
      <c r="E5425" s="1"/>
      <c r="G5425" s="1"/>
    </row>
    <row r="5426" spans="5:7" x14ac:dyDescent="0.2">
      <c r="E5426" s="1"/>
      <c r="G5426" s="1"/>
    </row>
    <row r="5427" spans="5:7" x14ac:dyDescent="0.2">
      <c r="E5427" s="1"/>
      <c r="G5427" s="1"/>
    </row>
    <row r="5428" spans="5:7" x14ac:dyDescent="0.2">
      <c r="E5428" s="1"/>
      <c r="G5428" s="1"/>
    </row>
    <row r="5429" spans="5:7" x14ac:dyDescent="0.2">
      <c r="E5429" s="1"/>
      <c r="G5429" s="1"/>
    </row>
    <row r="5430" spans="5:7" x14ac:dyDescent="0.2">
      <c r="E5430" s="1"/>
      <c r="G5430" s="1"/>
    </row>
    <row r="5431" spans="5:7" x14ac:dyDescent="0.2">
      <c r="E5431" s="1"/>
      <c r="G5431" s="1"/>
    </row>
    <row r="5432" spans="5:7" x14ac:dyDescent="0.2">
      <c r="E5432" s="1"/>
      <c r="G5432" s="1"/>
    </row>
    <row r="5433" spans="5:7" x14ac:dyDescent="0.2">
      <c r="E5433" s="1"/>
      <c r="G5433" s="1"/>
    </row>
    <row r="5434" spans="5:7" x14ac:dyDescent="0.2">
      <c r="E5434" s="1"/>
      <c r="G5434" s="1"/>
    </row>
    <row r="5435" spans="5:7" x14ac:dyDescent="0.2">
      <c r="E5435" s="1"/>
      <c r="G5435" s="1"/>
    </row>
    <row r="5436" spans="5:7" x14ac:dyDescent="0.2">
      <c r="E5436" s="1"/>
      <c r="G5436" s="1"/>
    </row>
    <row r="5437" spans="5:7" x14ac:dyDescent="0.2">
      <c r="E5437" s="1"/>
      <c r="G5437" s="1"/>
    </row>
    <row r="5438" spans="5:7" x14ac:dyDescent="0.2">
      <c r="E5438" s="1"/>
      <c r="G5438" s="1"/>
    </row>
    <row r="5439" spans="5:7" x14ac:dyDescent="0.2">
      <c r="E5439" s="1"/>
      <c r="G5439" s="1"/>
    </row>
    <row r="5440" spans="5:7" x14ac:dyDescent="0.2">
      <c r="E5440" s="1"/>
      <c r="G5440" s="1"/>
    </row>
    <row r="5441" spans="5:7" x14ac:dyDescent="0.2">
      <c r="E5441" s="1"/>
      <c r="G5441" s="1"/>
    </row>
    <row r="5442" spans="5:7" x14ac:dyDescent="0.2">
      <c r="E5442" s="1"/>
      <c r="G5442" s="1"/>
    </row>
    <row r="5443" spans="5:7" x14ac:dyDescent="0.2">
      <c r="E5443" s="1"/>
      <c r="G5443" s="1"/>
    </row>
    <row r="5444" spans="5:7" x14ac:dyDescent="0.2">
      <c r="E5444" s="1"/>
      <c r="G5444" s="1"/>
    </row>
    <row r="5445" spans="5:7" x14ac:dyDescent="0.2">
      <c r="E5445" s="1"/>
      <c r="G5445" s="1"/>
    </row>
    <row r="5446" spans="5:7" x14ac:dyDescent="0.2">
      <c r="E5446" s="1"/>
      <c r="G5446" s="1"/>
    </row>
    <row r="5447" spans="5:7" x14ac:dyDescent="0.2">
      <c r="E5447" s="1"/>
      <c r="G5447" s="1"/>
    </row>
    <row r="5448" spans="5:7" x14ac:dyDescent="0.2">
      <c r="E5448" s="1"/>
      <c r="G5448" s="1"/>
    </row>
    <row r="5449" spans="5:7" x14ac:dyDescent="0.2">
      <c r="E5449" s="1"/>
      <c r="G5449" s="1"/>
    </row>
    <row r="5450" spans="5:7" x14ac:dyDescent="0.2">
      <c r="E5450" s="1"/>
      <c r="G5450" s="1"/>
    </row>
    <row r="5451" spans="5:7" x14ac:dyDescent="0.2">
      <c r="E5451" s="1"/>
      <c r="G5451" s="1"/>
    </row>
    <row r="5452" spans="5:7" x14ac:dyDescent="0.2">
      <c r="E5452" s="1"/>
      <c r="G5452" s="1"/>
    </row>
    <row r="5453" spans="5:7" x14ac:dyDescent="0.2">
      <c r="E5453" s="1"/>
      <c r="G5453" s="1"/>
    </row>
    <row r="5454" spans="5:7" x14ac:dyDescent="0.2">
      <c r="E5454" s="1"/>
      <c r="G5454" s="1"/>
    </row>
    <row r="5455" spans="5:7" x14ac:dyDescent="0.2">
      <c r="E5455" s="1"/>
      <c r="G5455" s="1"/>
    </row>
    <row r="5456" spans="5:7" x14ac:dyDescent="0.2">
      <c r="E5456" s="1"/>
      <c r="G5456" s="1"/>
    </row>
    <row r="5457" spans="5:7" x14ac:dyDescent="0.2">
      <c r="E5457" s="1"/>
      <c r="G5457" s="1"/>
    </row>
    <row r="5458" spans="5:7" x14ac:dyDescent="0.2">
      <c r="E5458" s="1"/>
      <c r="G5458" s="1"/>
    </row>
    <row r="5459" spans="5:7" x14ac:dyDescent="0.2">
      <c r="E5459" s="1"/>
      <c r="G5459" s="1"/>
    </row>
    <row r="5460" spans="5:7" x14ac:dyDescent="0.2">
      <c r="E5460" s="1"/>
      <c r="G5460" s="1"/>
    </row>
    <row r="5461" spans="5:7" x14ac:dyDescent="0.2">
      <c r="E5461" s="1"/>
      <c r="G5461" s="1"/>
    </row>
    <row r="5462" spans="5:7" x14ac:dyDescent="0.2">
      <c r="E5462" s="1"/>
      <c r="G5462" s="1"/>
    </row>
    <row r="5463" spans="5:7" x14ac:dyDescent="0.2">
      <c r="E5463" s="1"/>
      <c r="G5463" s="1"/>
    </row>
    <row r="5464" spans="5:7" x14ac:dyDescent="0.2">
      <c r="E5464" s="1"/>
      <c r="G5464" s="1"/>
    </row>
    <row r="5465" spans="5:7" x14ac:dyDescent="0.2">
      <c r="E5465" s="1"/>
      <c r="G5465" s="1"/>
    </row>
    <row r="5466" spans="5:7" x14ac:dyDescent="0.2">
      <c r="E5466" s="1"/>
      <c r="G5466" s="1"/>
    </row>
    <row r="5467" spans="5:7" x14ac:dyDescent="0.2">
      <c r="E5467" s="1"/>
      <c r="G5467" s="1"/>
    </row>
    <row r="5468" spans="5:7" x14ac:dyDescent="0.2">
      <c r="E5468" s="1"/>
      <c r="G5468" s="1"/>
    </row>
    <row r="5469" spans="5:7" x14ac:dyDescent="0.2">
      <c r="E5469" s="1"/>
      <c r="G5469" s="1"/>
    </row>
    <row r="5470" spans="5:7" x14ac:dyDescent="0.2">
      <c r="E5470" s="1"/>
      <c r="G5470" s="1"/>
    </row>
    <row r="5471" spans="5:7" x14ac:dyDescent="0.2">
      <c r="E5471" s="1"/>
      <c r="G5471" s="1"/>
    </row>
    <row r="5472" spans="5:7" x14ac:dyDescent="0.2">
      <c r="E5472" s="1"/>
      <c r="G5472" s="1"/>
    </row>
    <row r="5473" spans="5:7" x14ac:dyDescent="0.2">
      <c r="E5473" s="1"/>
      <c r="G5473" s="1"/>
    </row>
    <row r="5474" spans="5:7" x14ac:dyDescent="0.2">
      <c r="E5474" s="1"/>
      <c r="G5474" s="1"/>
    </row>
    <row r="5475" spans="5:7" x14ac:dyDescent="0.2">
      <c r="E5475" s="1"/>
      <c r="G5475" s="1"/>
    </row>
    <row r="5476" spans="5:7" x14ac:dyDescent="0.2">
      <c r="E5476" s="1"/>
      <c r="G5476" s="1"/>
    </row>
    <row r="5477" spans="5:7" x14ac:dyDescent="0.2">
      <c r="E5477" s="1"/>
      <c r="G5477" s="1"/>
    </row>
    <row r="5478" spans="5:7" x14ac:dyDescent="0.2">
      <c r="E5478" s="1"/>
      <c r="G5478" s="1"/>
    </row>
    <row r="5479" spans="5:7" x14ac:dyDescent="0.2">
      <c r="E5479" s="1"/>
      <c r="G5479" s="1"/>
    </row>
    <row r="5480" spans="5:7" x14ac:dyDescent="0.2">
      <c r="E5480" s="1"/>
      <c r="G5480" s="1"/>
    </row>
    <row r="5481" spans="5:7" x14ac:dyDescent="0.2">
      <c r="E5481" s="1"/>
      <c r="G5481" s="1"/>
    </row>
    <row r="5482" spans="5:7" x14ac:dyDescent="0.2">
      <c r="E5482" s="1"/>
      <c r="G5482" s="1"/>
    </row>
    <row r="5483" spans="5:7" x14ac:dyDescent="0.2">
      <c r="E5483" s="1"/>
      <c r="G5483" s="1"/>
    </row>
    <row r="5484" spans="5:7" x14ac:dyDescent="0.2">
      <c r="E5484" s="1"/>
      <c r="G5484" s="1"/>
    </row>
    <row r="5485" spans="5:7" x14ac:dyDescent="0.2">
      <c r="E5485" s="1"/>
      <c r="G5485" s="1"/>
    </row>
    <row r="5486" spans="5:7" x14ac:dyDescent="0.2">
      <c r="E5486" s="1"/>
      <c r="G5486" s="1"/>
    </row>
    <row r="5487" spans="5:7" x14ac:dyDescent="0.2">
      <c r="E5487" s="1"/>
      <c r="G5487" s="1"/>
    </row>
    <row r="5488" spans="5:7" x14ac:dyDescent="0.2">
      <c r="E5488" s="1"/>
      <c r="G5488" s="1"/>
    </row>
    <row r="5489" spans="5:7" x14ac:dyDescent="0.2">
      <c r="E5489" s="1"/>
      <c r="G5489" s="1"/>
    </row>
    <row r="5490" spans="5:7" x14ac:dyDescent="0.2">
      <c r="E5490" s="1"/>
      <c r="G5490" s="1"/>
    </row>
    <row r="5491" spans="5:7" x14ac:dyDescent="0.2">
      <c r="E5491" s="1"/>
      <c r="G5491" s="1"/>
    </row>
    <row r="5492" spans="5:7" x14ac:dyDescent="0.2">
      <c r="E5492" s="1"/>
      <c r="G5492" s="1"/>
    </row>
    <row r="5493" spans="5:7" x14ac:dyDescent="0.2">
      <c r="E5493" s="1"/>
      <c r="G5493" s="1"/>
    </row>
    <row r="5494" spans="5:7" x14ac:dyDescent="0.2">
      <c r="E5494" s="1"/>
      <c r="G5494" s="1"/>
    </row>
    <row r="5495" spans="5:7" x14ac:dyDescent="0.2">
      <c r="E5495" s="1"/>
      <c r="G5495" s="1"/>
    </row>
    <row r="5496" spans="5:7" x14ac:dyDescent="0.2">
      <c r="E5496" s="1"/>
      <c r="G5496" s="1"/>
    </row>
    <row r="5497" spans="5:7" x14ac:dyDescent="0.2">
      <c r="E5497" s="1"/>
      <c r="G5497" s="1"/>
    </row>
    <row r="5498" spans="5:7" x14ac:dyDescent="0.2">
      <c r="E5498" s="1"/>
      <c r="G5498" s="1"/>
    </row>
    <row r="5499" spans="5:7" x14ac:dyDescent="0.2">
      <c r="E5499" s="1"/>
      <c r="G5499" s="1"/>
    </row>
    <row r="5500" spans="5:7" x14ac:dyDescent="0.2">
      <c r="E5500" s="1"/>
      <c r="G5500" s="1"/>
    </row>
    <row r="5501" spans="5:7" x14ac:dyDescent="0.2">
      <c r="E5501" s="1"/>
      <c r="G5501" s="1"/>
    </row>
    <row r="5502" spans="5:7" x14ac:dyDescent="0.2">
      <c r="E5502" s="1"/>
      <c r="G5502" s="1"/>
    </row>
    <row r="5503" spans="5:7" x14ac:dyDescent="0.2">
      <c r="E5503" s="1"/>
      <c r="G5503" s="1"/>
    </row>
    <row r="5504" spans="5:7" x14ac:dyDescent="0.2">
      <c r="E5504" s="1"/>
      <c r="G5504" s="1"/>
    </row>
    <row r="5505" spans="5:7" x14ac:dyDescent="0.2">
      <c r="E5505" s="1"/>
      <c r="G5505" s="1"/>
    </row>
    <row r="5506" spans="5:7" x14ac:dyDescent="0.2">
      <c r="E5506" s="1"/>
      <c r="G5506" s="1"/>
    </row>
    <row r="5507" spans="5:7" x14ac:dyDescent="0.2">
      <c r="E5507" s="1"/>
      <c r="G5507" s="1"/>
    </row>
    <row r="5508" spans="5:7" x14ac:dyDescent="0.2">
      <c r="E5508" s="1"/>
      <c r="G5508" s="1"/>
    </row>
    <row r="5509" spans="5:7" x14ac:dyDescent="0.2">
      <c r="E5509" s="1"/>
      <c r="G5509" s="1"/>
    </row>
    <row r="5510" spans="5:7" x14ac:dyDescent="0.2">
      <c r="E5510" s="1"/>
      <c r="G5510" s="1"/>
    </row>
    <row r="5511" spans="5:7" x14ac:dyDescent="0.2">
      <c r="E5511" s="1"/>
      <c r="G5511" s="1"/>
    </row>
    <row r="5512" spans="5:7" x14ac:dyDescent="0.2">
      <c r="E5512" s="1"/>
      <c r="G5512" s="1"/>
    </row>
    <row r="5513" spans="5:7" x14ac:dyDescent="0.2">
      <c r="E5513" s="1"/>
      <c r="G5513" s="1"/>
    </row>
    <row r="5514" spans="5:7" x14ac:dyDescent="0.2">
      <c r="E5514" s="1"/>
      <c r="G5514" s="1"/>
    </row>
    <row r="5515" spans="5:7" x14ac:dyDescent="0.2">
      <c r="E5515" s="1"/>
      <c r="G5515" s="1"/>
    </row>
    <row r="5516" spans="5:7" x14ac:dyDescent="0.2">
      <c r="E5516" s="1"/>
      <c r="G5516" s="1"/>
    </row>
    <row r="5517" spans="5:7" x14ac:dyDescent="0.2">
      <c r="E5517" s="1"/>
      <c r="G5517" s="1"/>
    </row>
    <row r="5518" spans="5:7" x14ac:dyDescent="0.2">
      <c r="E5518" s="1"/>
      <c r="G5518" s="1"/>
    </row>
    <row r="5519" spans="5:7" x14ac:dyDescent="0.2">
      <c r="E5519" s="1"/>
      <c r="G5519" s="1"/>
    </row>
    <row r="5520" spans="5:7" x14ac:dyDescent="0.2">
      <c r="E5520" s="1"/>
      <c r="G5520" s="1"/>
    </row>
    <row r="5521" spans="5:7" x14ac:dyDescent="0.2">
      <c r="E5521" s="1"/>
      <c r="G5521" s="1"/>
    </row>
    <row r="5522" spans="5:7" x14ac:dyDescent="0.2">
      <c r="E5522" s="1"/>
      <c r="G5522" s="1"/>
    </row>
    <row r="5523" spans="5:7" x14ac:dyDescent="0.2">
      <c r="E5523" s="1"/>
      <c r="G5523" s="1"/>
    </row>
    <row r="5524" spans="5:7" x14ac:dyDescent="0.2">
      <c r="E5524" s="1"/>
      <c r="G5524" s="1"/>
    </row>
    <row r="5525" spans="5:7" x14ac:dyDescent="0.2">
      <c r="E5525" s="1"/>
      <c r="G5525" s="1"/>
    </row>
    <row r="5526" spans="5:7" x14ac:dyDescent="0.2">
      <c r="E5526" s="1"/>
      <c r="G5526" s="1"/>
    </row>
    <row r="5527" spans="5:7" x14ac:dyDescent="0.2">
      <c r="E5527" s="1"/>
      <c r="G5527" s="1"/>
    </row>
    <row r="5528" spans="5:7" x14ac:dyDescent="0.2">
      <c r="E5528" s="1"/>
      <c r="G5528" s="1"/>
    </row>
    <row r="5529" spans="5:7" x14ac:dyDescent="0.2">
      <c r="E5529" s="1"/>
      <c r="G5529" s="1"/>
    </row>
    <row r="5530" spans="5:7" x14ac:dyDescent="0.2">
      <c r="E5530" s="1"/>
      <c r="G5530" s="1"/>
    </row>
    <row r="5531" spans="5:7" x14ac:dyDescent="0.2">
      <c r="E5531" s="1"/>
      <c r="G5531" s="1"/>
    </row>
    <row r="5532" spans="5:7" x14ac:dyDescent="0.2">
      <c r="E5532" s="1"/>
      <c r="G5532" s="1"/>
    </row>
    <row r="5533" spans="5:7" x14ac:dyDescent="0.2">
      <c r="E5533" s="1"/>
      <c r="G5533" s="1"/>
    </row>
    <row r="5534" spans="5:7" x14ac:dyDescent="0.2">
      <c r="E5534" s="1"/>
      <c r="G5534" s="1"/>
    </row>
    <row r="5535" spans="5:7" x14ac:dyDescent="0.2">
      <c r="E5535" s="1"/>
      <c r="G5535" s="1"/>
    </row>
    <row r="5536" spans="5:7" x14ac:dyDescent="0.2">
      <c r="E5536" s="1"/>
      <c r="G5536" s="1"/>
    </row>
    <row r="5537" spans="5:7" x14ac:dyDescent="0.2">
      <c r="E5537" s="1"/>
      <c r="G5537" s="1"/>
    </row>
    <row r="5538" spans="5:7" x14ac:dyDescent="0.2">
      <c r="E5538" s="1"/>
      <c r="G5538" s="1"/>
    </row>
    <row r="5539" spans="5:7" x14ac:dyDescent="0.2">
      <c r="E5539" s="1"/>
      <c r="G5539" s="1"/>
    </row>
    <row r="5540" spans="5:7" x14ac:dyDescent="0.2">
      <c r="E5540" s="1"/>
      <c r="G5540" s="1"/>
    </row>
    <row r="5541" spans="5:7" x14ac:dyDescent="0.2">
      <c r="E5541" s="1"/>
      <c r="G5541" s="1"/>
    </row>
    <row r="5542" spans="5:7" x14ac:dyDescent="0.2">
      <c r="E5542" s="1"/>
      <c r="G5542" s="1"/>
    </row>
    <row r="5543" spans="5:7" x14ac:dyDescent="0.2">
      <c r="E5543" s="1"/>
      <c r="G5543" s="1"/>
    </row>
    <row r="5544" spans="5:7" x14ac:dyDescent="0.2">
      <c r="E5544" s="1"/>
      <c r="G5544" s="1"/>
    </row>
    <row r="5545" spans="5:7" x14ac:dyDescent="0.2">
      <c r="E5545" s="1"/>
      <c r="G5545" s="1"/>
    </row>
    <row r="5546" spans="5:7" x14ac:dyDescent="0.2">
      <c r="E5546" s="1"/>
      <c r="G5546" s="1"/>
    </row>
    <row r="5547" spans="5:7" x14ac:dyDescent="0.2">
      <c r="E5547" s="1"/>
      <c r="G5547" s="1"/>
    </row>
    <row r="5548" spans="5:7" x14ac:dyDescent="0.2">
      <c r="E5548" s="1"/>
      <c r="G5548" s="1"/>
    </row>
    <row r="5549" spans="5:7" x14ac:dyDescent="0.2">
      <c r="E5549" s="1"/>
      <c r="G5549" s="1"/>
    </row>
    <row r="5550" spans="5:7" x14ac:dyDescent="0.2">
      <c r="E5550" s="1"/>
      <c r="G5550" s="1"/>
    </row>
    <row r="5551" spans="5:7" x14ac:dyDescent="0.2">
      <c r="E5551" s="1"/>
      <c r="G5551" s="1"/>
    </row>
    <row r="5552" spans="5:7" x14ac:dyDescent="0.2">
      <c r="E5552" s="1"/>
      <c r="G5552" s="1"/>
    </row>
    <row r="5553" spans="5:7" x14ac:dyDescent="0.2">
      <c r="E5553" s="1"/>
      <c r="G5553" s="1"/>
    </row>
    <row r="5554" spans="5:7" x14ac:dyDescent="0.2">
      <c r="E5554" s="1"/>
      <c r="G5554" s="1"/>
    </row>
    <row r="5555" spans="5:7" x14ac:dyDescent="0.2">
      <c r="E5555" s="1"/>
      <c r="G5555" s="1"/>
    </row>
    <row r="5556" spans="5:7" x14ac:dyDescent="0.2">
      <c r="E5556" s="1"/>
      <c r="G5556" s="1"/>
    </row>
    <row r="5557" spans="5:7" x14ac:dyDescent="0.2">
      <c r="E5557" s="1"/>
      <c r="G5557" s="1"/>
    </row>
    <row r="5558" spans="5:7" x14ac:dyDescent="0.2">
      <c r="E5558" s="1"/>
      <c r="G5558" s="1"/>
    </row>
    <row r="5559" spans="5:7" x14ac:dyDescent="0.2">
      <c r="E5559" s="1"/>
      <c r="G5559" s="1"/>
    </row>
    <row r="5560" spans="5:7" x14ac:dyDescent="0.2">
      <c r="E5560" s="1"/>
      <c r="G5560" s="1"/>
    </row>
    <row r="5561" spans="5:7" x14ac:dyDescent="0.2">
      <c r="E5561" s="1"/>
      <c r="G5561" s="1"/>
    </row>
    <row r="5562" spans="5:7" x14ac:dyDescent="0.2">
      <c r="E5562" s="1"/>
      <c r="G5562" s="1"/>
    </row>
    <row r="5563" spans="5:7" x14ac:dyDescent="0.2">
      <c r="E5563" s="1"/>
      <c r="G5563" s="1"/>
    </row>
    <row r="5564" spans="5:7" x14ac:dyDescent="0.2">
      <c r="E5564" s="1"/>
      <c r="G5564" s="1"/>
    </row>
    <row r="5565" spans="5:7" x14ac:dyDescent="0.2">
      <c r="E5565" s="1"/>
      <c r="G5565" s="1"/>
    </row>
    <row r="5566" spans="5:7" x14ac:dyDescent="0.2">
      <c r="E5566" s="1"/>
      <c r="G5566" s="1"/>
    </row>
    <row r="5567" spans="5:7" x14ac:dyDescent="0.2">
      <c r="E5567" s="1"/>
      <c r="G5567" s="1"/>
    </row>
    <row r="5568" spans="5:7" x14ac:dyDescent="0.2">
      <c r="E5568" s="1"/>
      <c r="G5568" s="1"/>
    </row>
    <row r="5569" spans="5:7" x14ac:dyDescent="0.2">
      <c r="E5569" s="1"/>
      <c r="G5569" s="1"/>
    </row>
    <row r="5570" spans="5:7" x14ac:dyDescent="0.2">
      <c r="E5570" s="1"/>
      <c r="G5570" s="1"/>
    </row>
    <row r="5571" spans="5:7" x14ac:dyDescent="0.2">
      <c r="E5571" s="1"/>
      <c r="G5571" s="1"/>
    </row>
    <row r="5572" spans="5:7" x14ac:dyDescent="0.2">
      <c r="E5572" s="1"/>
      <c r="G5572" s="1"/>
    </row>
    <row r="5573" spans="5:7" x14ac:dyDescent="0.2">
      <c r="E5573" s="1"/>
      <c r="G5573" s="1"/>
    </row>
    <row r="5574" spans="5:7" x14ac:dyDescent="0.2">
      <c r="E5574" s="1"/>
      <c r="G5574" s="1"/>
    </row>
    <row r="5575" spans="5:7" x14ac:dyDescent="0.2">
      <c r="E5575" s="1"/>
      <c r="G5575" s="1"/>
    </row>
    <row r="5576" spans="5:7" x14ac:dyDescent="0.2">
      <c r="E5576" s="1"/>
      <c r="G5576" s="1"/>
    </row>
    <row r="5577" spans="5:7" x14ac:dyDescent="0.2">
      <c r="E5577" s="1"/>
      <c r="G5577" s="1"/>
    </row>
    <row r="5578" spans="5:7" x14ac:dyDescent="0.2">
      <c r="E5578" s="1"/>
      <c r="G5578" s="1"/>
    </row>
    <row r="5579" spans="5:7" x14ac:dyDescent="0.2">
      <c r="E5579" s="1"/>
      <c r="G5579" s="1"/>
    </row>
    <row r="5580" spans="5:7" x14ac:dyDescent="0.2">
      <c r="E5580" s="1"/>
      <c r="G5580" s="1"/>
    </row>
    <row r="5581" spans="5:7" x14ac:dyDescent="0.2">
      <c r="E5581" s="1"/>
      <c r="G5581" s="1"/>
    </row>
    <row r="5582" spans="5:7" x14ac:dyDescent="0.2">
      <c r="E5582" s="1"/>
      <c r="G5582" s="1"/>
    </row>
    <row r="5583" spans="5:7" x14ac:dyDescent="0.2">
      <c r="E5583" s="1"/>
      <c r="G5583" s="1"/>
    </row>
    <row r="5584" spans="5:7" x14ac:dyDescent="0.2">
      <c r="E5584" s="1"/>
      <c r="G5584" s="1"/>
    </row>
    <row r="5585" spans="5:7" x14ac:dyDescent="0.2">
      <c r="E5585" s="1"/>
      <c r="G5585" s="1"/>
    </row>
    <row r="5586" spans="5:7" x14ac:dyDescent="0.2">
      <c r="E5586" s="1"/>
      <c r="G5586" s="1"/>
    </row>
    <row r="5587" spans="5:7" x14ac:dyDescent="0.2">
      <c r="E5587" s="1"/>
      <c r="G5587" s="1"/>
    </row>
    <row r="5588" spans="5:7" x14ac:dyDescent="0.2">
      <c r="E5588" s="1"/>
      <c r="G5588" s="1"/>
    </row>
    <row r="5589" spans="5:7" x14ac:dyDescent="0.2">
      <c r="E5589" s="1"/>
      <c r="G5589" s="1"/>
    </row>
    <row r="5590" spans="5:7" x14ac:dyDescent="0.2">
      <c r="E5590" s="1"/>
      <c r="G5590" s="1"/>
    </row>
    <row r="5591" spans="5:7" x14ac:dyDescent="0.2">
      <c r="E5591" s="1"/>
      <c r="G5591" s="1"/>
    </row>
    <row r="5592" spans="5:7" x14ac:dyDescent="0.2">
      <c r="E5592" s="1"/>
      <c r="G5592" s="1"/>
    </row>
    <row r="5593" spans="5:7" x14ac:dyDescent="0.2">
      <c r="E5593" s="1"/>
      <c r="G5593" s="1"/>
    </row>
    <row r="5594" spans="5:7" x14ac:dyDescent="0.2">
      <c r="E5594" s="1"/>
      <c r="G5594" s="1"/>
    </row>
    <row r="5595" spans="5:7" x14ac:dyDescent="0.2">
      <c r="E5595" s="1"/>
      <c r="G5595" s="1"/>
    </row>
    <row r="5596" spans="5:7" x14ac:dyDescent="0.2">
      <c r="E5596" s="1"/>
      <c r="G5596" s="1"/>
    </row>
    <row r="5597" spans="5:7" x14ac:dyDescent="0.2">
      <c r="E5597" s="1"/>
      <c r="G5597" s="1"/>
    </row>
    <row r="5598" spans="5:7" x14ac:dyDescent="0.2">
      <c r="E5598" s="1"/>
      <c r="G5598" s="1"/>
    </row>
    <row r="5599" spans="5:7" x14ac:dyDescent="0.2">
      <c r="E5599" s="1"/>
      <c r="G5599" s="1"/>
    </row>
    <row r="5600" spans="5:7" x14ac:dyDescent="0.2">
      <c r="E5600" s="1"/>
      <c r="G5600" s="1"/>
    </row>
    <row r="5601" spans="5:7" x14ac:dyDescent="0.2">
      <c r="E5601" s="1"/>
      <c r="G5601" s="1"/>
    </row>
    <row r="5602" spans="5:7" x14ac:dyDescent="0.2">
      <c r="E5602" s="1"/>
      <c r="G5602" s="1"/>
    </row>
    <row r="5603" spans="5:7" x14ac:dyDescent="0.2">
      <c r="E5603" s="1"/>
      <c r="G5603" s="1"/>
    </row>
    <row r="5604" spans="5:7" x14ac:dyDescent="0.2">
      <c r="E5604" s="1"/>
      <c r="G5604" s="1"/>
    </row>
    <row r="5605" spans="5:7" x14ac:dyDescent="0.2">
      <c r="E5605" s="1"/>
      <c r="G5605" s="1"/>
    </row>
    <row r="5606" spans="5:7" x14ac:dyDescent="0.2">
      <c r="E5606" s="1"/>
      <c r="G5606" s="1"/>
    </row>
    <row r="5607" spans="5:7" x14ac:dyDescent="0.2">
      <c r="E5607" s="1"/>
      <c r="G5607" s="1"/>
    </row>
    <row r="5608" spans="5:7" x14ac:dyDescent="0.2">
      <c r="E5608" s="1"/>
      <c r="G5608" s="1"/>
    </row>
    <row r="5609" spans="5:7" x14ac:dyDescent="0.2">
      <c r="E5609" s="1"/>
      <c r="G5609" s="1"/>
    </row>
    <row r="5610" spans="5:7" x14ac:dyDescent="0.2">
      <c r="E5610" s="1"/>
      <c r="G5610" s="1"/>
    </row>
    <row r="5611" spans="5:7" x14ac:dyDescent="0.2">
      <c r="E5611" s="1"/>
      <c r="G5611" s="1"/>
    </row>
    <row r="5612" spans="5:7" x14ac:dyDescent="0.2">
      <c r="E5612" s="1"/>
      <c r="G5612" s="1"/>
    </row>
    <row r="5613" spans="5:7" x14ac:dyDescent="0.2">
      <c r="E5613" s="1"/>
      <c r="G5613" s="1"/>
    </row>
    <row r="5614" spans="5:7" x14ac:dyDescent="0.2">
      <c r="E5614" s="1"/>
      <c r="G5614" s="1"/>
    </row>
    <row r="5615" spans="5:7" x14ac:dyDescent="0.2">
      <c r="E5615" s="1"/>
      <c r="G5615" s="1"/>
    </row>
    <row r="5616" spans="5:7" x14ac:dyDescent="0.2">
      <c r="E5616" s="1"/>
      <c r="G5616" s="1"/>
    </row>
    <row r="5617" spans="5:7" x14ac:dyDescent="0.2">
      <c r="E5617" s="1"/>
      <c r="G5617" s="1"/>
    </row>
    <row r="5618" spans="5:7" x14ac:dyDescent="0.2">
      <c r="E5618" s="1"/>
      <c r="G5618" s="1"/>
    </row>
    <row r="5619" spans="5:7" x14ac:dyDescent="0.2">
      <c r="E5619" s="1"/>
      <c r="G5619" s="1"/>
    </row>
    <row r="5620" spans="5:7" x14ac:dyDescent="0.2">
      <c r="E5620" s="1"/>
      <c r="G5620" s="1"/>
    </row>
    <row r="5621" spans="5:7" x14ac:dyDescent="0.2">
      <c r="E5621" s="1"/>
      <c r="G5621" s="1"/>
    </row>
    <row r="5622" spans="5:7" x14ac:dyDescent="0.2">
      <c r="E5622" s="1"/>
      <c r="G5622" s="1"/>
    </row>
    <row r="5623" spans="5:7" x14ac:dyDescent="0.2">
      <c r="E5623" s="1"/>
      <c r="G5623" s="1"/>
    </row>
    <row r="5624" spans="5:7" x14ac:dyDescent="0.2">
      <c r="E5624" s="1"/>
      <c r="G5624" s="1"/>
    </row>
    <row r="5625" spans="5:7" x14ac:dyDescent="0.2">
      <c r="E5625" s="1"/>
      <c r="G5625" s="1"/>
    </row>
    <row r="5626" spans="5:7" x14ac:dyDescent="0.2">
      <c r="E5626" s="1"/>
      <c r="G5626" s="1"/>
    </row>
    <row r="5627" spans="5:7" x14ac:dyDescent="0.2">
      <c r="E5627" s="1"/>
      <c r="G5627" s="1"/>
    </row>
    <row r="5628" spans="5:7" x14ac:dyDescent="0.2">
      <c r="E5628" s="1"/>
      <c r="G5628" s="1"/>
    </row>
    <row r="5629" spans="5:7" x14ac:dyDescent="0.2">
      <c r="E5629" s="1"/>
      <c r="G5629" s="1"/>
    </row>
    <row r="5630" spans="5:7" x14ac:dyDescent="0.2">
      <c r="E5630" s="1"/>
      <c r="G5630" s="1"/>
    </row>
    <row r="5631" spans="5:7" x14ac:dyDescent="0.2">
      <c r="E5631" s="1"/>
      <c r="G5631" s="1"/>
    </row>
    <row r="5632" spans="5:7" x14ac:dyDescent="0.2">
      <c r="E5632" s="1"/>
      <c r="G5632" s="1"/>
    </row>
    <row r="5633" spans="5:7" x14ac:dyDescent="0.2">
      <c r="E5633" s="1"/>
      <c r="G5633" s="1"/>
    </row>
    <row r="5634" spans="5:7" x14ac:dyDescent="0.2">
      <c r="E5634" s="1"/>
      <c r="G5634" s="1"/>
    </row>
    <row r="5635" spans="5:7" x14ac:dyDescent="0.2">
      <c r="E5635" s="1"/>
      <c r="G5635" s="1"/>
    </row>
    <row r="5636" spans="5:7" x14ac:dyDescent="0.2">
      <c r="E5636" s="1"/>
      <c r="G5636" s="1"/>
    </row>
    <row r="5637" spans="5:7" x14ac:dyDescent="0.2">
      <c r="E5637" s="1"/>
      <c r="G5637" s="1"/>
    </row>
    <row r="5638" spans="5:7" x14ac:dyDescent="0.2">
      <c r="E5638" s="1"/>
      <c r="G5638" s="1"/>
    </row>
    <row r="5639" spans="5:7" x14ac:dyDescent="0.2">
      <c r="E5639" s="1"/>
      <c r="G5639" s="1"/>
    </row>
    <row r="5640" spans="5:7" x14ac:dyDescent="0.2">
      <c r="E5640" s="1"/>
      <c r="G5640" s="1"/>
    </row>
    <row r="5641" spans="5:7" x14ac:dyDescent="0.2">
      <c r="E5641" s="1"/>
      <c r="G5641" s="1"/>
    </row>
    <row r="5642" spans="5:7" x14ac:dyDescent="0.2">
      <c r="E5642" s="1"/>
      <c r="G5642" s="1"/>
    </row>
    <row r="5643" spans="5:7" x14ac:dyDescent="0.2">
      <c r="E5643" s="1"/>
      <c r="G5643" s="1"/>
    </row>
    <row r="5644" spans="5:7" x14ac:dyDescent="0.2">
      <c r="E5644" s="1"/>
      <c r="G5644" s="1"/>
    </row>
    <row r="5645" spans="5:7" x14ac:dyDescent="0.2">
      <c r="E5645" s="1"/>
      <c r="G5645" s="1"/>
    </row>
    <row r="5646" spans="5:7" x14ac:dyDescent="0.2">
      <c r="E5646" s="1"/>
      <c r="G5646" s="1"/>
    </row>
    <row r="5647" spans="5:7" x14ac:dyDescent="0.2">
      <c r="E5647" s="1"/>
      <c r="G5647" s="1"/>
    </row>
    <row r="5648" spans="5:7" x14ac:dyDescent="0.2">
      <c r="E5648" s="1"/>
      <c r="G5648" s="1"/>
    </row>
    <row r="5649" spans="5:7" x14ac:dyDescent="0.2">
      <c r="E5649" s="1"/>
      <c r="G5649" s="1"/>
    </row>
    <row r="5650" spans="5:7" x14ac:dyDescent="0.2">
      <c r="E5650" s="1"/>
      <c r="G5650" s="1"/>
    </row>
    <row r="5651" spans="5:7" x14ac:dyDescent="0.2">
      <c r="E5651" s="1"/>
      <c r="G5651" s="1"/>
    </row>
    <row r="5652" spans="5:7" x14ac:dyDescent="0.2">
      <c r="E5652" s="1"/>
      <c r="G5652" s="1"/>
    </row>
    <row r="5653" spans="5:7" x14ac:dyDescent="0.2">
      <c r="E5653" s="1"/>
      <c r="G5653" s="1"/>
    </row>
    <row r="5654" spans="5:7" x14ac:dyDescent="0.2">
      <c r="E5654" s="1"/>
      <c r="G5654" s="1"/>
    </row>
    <row r="5655" spans="5:7" x14ac:dyDescent="0.2">
      <c r="E5655" s="1"/>
      <c r="G5655" s="1"/>
    </row>
    <row r="5656" spans="5:7" x14ac:dyDescent="0.2">
      <c r="E5656" s="1"/>
      <c r="G5656" s="1"/>
    </row>
    <row r="5657" spans="5:7" x14ac:dyDescent="0.2">
      <c r="E5657" s="1"/>
      <c r="G5657" s="1"/>
    </row>
    <row r="5658" spans="5:7" x14ac:dyDescent="0.2">
      <c r="E5658" s="1"/>
      <c r="G5658" s="1"/>
    </row>
    <row r="5659" spans="5:7" x14ac:dyDescent="0.2">
      <c r="E5659" s="1"/>
      <c r="G5659" s="1"/>
    </row>
    <row r="5660" spans="5:7" x14ac:dyDescent="0.2">
      <c r="E5660" s="1"/>
      <c r="G5660" s="1"/>
    </row>
    <row r="5661" spans="5:7" x14ac:dyDescent="0.2">
      <c r="E5661" s="1"/>
      <c r="G5661" s="1"/>
    </row>
    <row r="5662" spans="5:7" x14ac:dyDescent="0.2">
      <c r="E5662" s="1"/>
      <c r="G5662" s="1"/>
    </row>
    <row r="5663" spans="5:7" x14ac:dyDescent="0.2">
      <c r="E5663" s="1"/>
      <c r="G5663" s="1"/>
    </row>
    <row r="5664" spans="5:7" x14ac:dyDescent="0.2">
      <c r="E5664" s="1"/>
      <c r="G5664" s="1"/>
    </row>
    <row r="5665" spans="5:7" x14ac:dyDescent="0.2">
      <c r="E5665" s="1"/>
      <c r="G5665" s="1"/>
    </row>
    <row r="5666" spans="5:7" x14ac:dyDescent="0.2">
      <c r="E5666" s="1"/>
      <c r="G5666" s="1"/>
    </row>
    <row r="5667" spans="5:7" x14ac:dyDescent="0.2">
      <c r="E5667" s="1"/>
      <c r="G5667" s="1"/>
    </row>
    <row r="5668" spans="5:7" x14ac:dyDescent="0.2">
      <c r="E5668" s="1"/>
      <c r="G5668" s="1"/>
    </row>
    <row r="5669" spans="5:7" x14ac:dyDescent="0.2">
      <c r="E5669" s="1"/>
      <c r="G5669" s="1"/>
    </row>
    <row r="5670" spans="5:7" x14ac:dyDescent="0.2">
      <c r="E5670" s="1"/>
      <c r="G5670" s="1"/>
    </row>
    <row r="5671" spans="5:7" x14ac:dyDescent="0.2">
      <c r="E5671" s="1"/>
      <c r="G5671" s="1"/>
    </row>
    <row r="5672" spans="5:7" x14ac:dyDescent="0.2">
      <c r="E5672" s="1"/>
      <c r="G5672" s="1"/>
    </row>
    <row r="5673" spans="5:7" x14ac:dyDescent="0.2">
      <c r="E5673" s="1"/>
      <c r="G5673" s="1"/>
    </row>
    <row r="5674" spans="5:7" x14ac:dyDescent="0.2">
      <c r="E5674" s="1"/>
      <c r="G5674" s="1"/>
    </row>
    <row r="5675" spans="5:7" x14ac:dyDescent="0.2">
      <c r="E5675" s="1"/>
      <c r="G5675" s="1"/>
    </row>
    <row r="5676" spans="5:7" x14ac:dyDescent="0.2">
      <c r="E5676" s="1"/>
      <c r="G5676" s="1"/>
    </row>
    <row r="5677" spans="5:7" x14ac:dyDescent="0.2">
      <c r="E5677" s="1"/>
      <c r="G5677" s="1"/>
    </row>
    <row r="5678" spans="5:7" x14ac:dyDescent="0.2">
      <c r="E5678" s="1"/>
      <c r="G5678" s="1"/>
    </row>
    <row r="5679" spans="5:7" x14ac:dyDescent="0.2">
      <c r="E5679" s="1"/>
      <c r="G5679" s="1"/>
    </row>
    <row r="5680" spans="5:7" x14ac:dyDescent="0.2">
      <c r="E5680" s="1"/>
      <c r="G5680" s="1"/>
    </row>
    <row r="5681" spans="5:7" x14ac:dyDescent="0.2">
      <c r="E5681" s="1"/>
      <c r="G5681" s="1"/>
    </row>
    <row r="5682" spans="5:7" x14ac:dyDescent="0.2">
      <c r="E5682" s="1"/>
      <c r="G5682" s="1"/>
    </row>
    <row r="5683" spans="5:7" x14ac:dyDescent="0.2">
      <c r="E5683" s="1"/>
      <c r="G5683" s="1"/>
    </row>
    <row r="5684" spans="5:7" x14ac:dyDescent="0.2">
      <c r="E5684" s="1"/>
      <c r="G5684" s="1"/>
    </row>
    <row r="5685" spans="5:7" x14ac:dyDescent="0.2">
      <c r="E5685" s="1"/>
      <c r="G5685" s="1"/>
    </row>
    <row r="5686" spans="5:7" x14ac:dyDescent="0.2">
      <c r="E5686" s="1"/>
      <c r="G5686" s="1"/>
    </row>
    <row r="5687" spans="5:7" x14ac:dyDescent="0.2">
      <c r="E5687" s="1"/>
      <c r="G5687" s="1"/>
    </row>
    <row r="5688" spans="5:7" x14ac:dyDescent="0.2">
      <c r="E5688" s="1"/>
      <c r="G5688" s="1"/>
    </row>
    <row r="5689" spans="5:7" x14ac:dyDescent="0.2">
      <c r="E5689" s="1"/>
      <c r="G5689" s="1"/>
    </row>
    <row r="5690" spans="5:7" x14ac:dyDescent="0.2">
      <c r="E5690" s="1"/>
      <c r="G5690" s="1"/>
    </row>
    <row r="5691" spans="5:7" x14ac:dyDescent="0.2">
      <c r="E5691" s="1"/>
      <c r="G5691" s="1"/>
    </row>
    <row r="5692" spans="5:7" x14ac:dyDescent="0.2">
      <c r="E5692" s="1"/>
      <c r="G5692" s="1"/>
    </row>
    <row r="5693" spans="5:7" x14ac:dyDescent="0.2">
      <c r="E5693" s="1"/>
      <c r="G5693" s="1"/>
    </row>
    <row r="5694" spans="5:7" x14ac:dyDescent="0.2">
      <c r="E5694" s="1"/>
      <c r="G5694" s="1"/>
    </row>
    <row r="5695" spans="5:7" x14ac:dyDescent="0.2">
      <c r="E5695" s="1"/>
      <c r="G5695" s="1"/>
    </row>
    <row r="5696" spans="5:7" x14ac:dyDescent="0.2">
      <c r="E5696" s="1"/>
      <c r="G5696" s="1"/>
    </row>
    <row r="5697" spans="5:7" x14ac:dyDescent="0.2">
      <c r="E5697" s="1"/>
      <c r="G5697" s="1"/>
    </row>
    <row r="5698" spans="5:7" x14ac:dyDescent="0.2">
      <c r="E5698" s="1"/>
      <c r="G5698" s="1"/>
    </row>
    <row r="5699" spans="5:7" x14ac:dyDescent="0.2">
      <c r="E5699" s="1"/>
      <c r="G5699" s="1"/>
    </row>
    <row r="5700" spans="5:7" x14ac:dyDescent="0.2">
      <c r="E5700" s="1"/>
      <c r="G5700" s="1"/>
    </row>
    <row r="5701" spans="5:7" x14ac:dyDescent="0.2">
      <c r="E5701" s="1"/>
      <c r="G5701" s="1"/>
    </row>
    <row r="5702" spans="5:7" x14ac:dyDescent="0.2">
      <c r="E5702" s="1"/>
      <c r="G5702" s="1"/>
    </row>
    <row r="5703" spans="5:7" x14ac:dyDescent="0.2">
      <c r="E5703" s="1"/>
      <c r="G5703" s="1"/>
    </row>
    <row r="5704" spans="5:7" x14ac:dyDescent="0.2">
      <c r="E5704" s="1"/>
      <c r="G5704" s="1"/>
    </row>
    <row r="5705" spans="5:7" x14ac:dyDescent="0.2">
      <c r="E5705" s="1"/>
      <c r="G5705" s="1"/>
    </row>
    <row r="5706" spans="5:7" x14ac:dyDescent="0.2">
      <c r="E5706" s="1"/>
      <c r="G5706" s="1"/>
    </row>
    <row r="5707" spans="5:7" x14ac:dyDescent="0.2">
      <c r="E5707" s="1"/>
      <c r="G5707" s="1"/>
    </row>
    <row r="5708" spans="5:7" x14ac:dyDescent="0.2">
      <c r="E5708" s="1"/>
      <c r="G5708" s="1"/>
    </row>
    <row r="5709" spans="5:7" x14ac:dyDescent="0.2">
      <c r="E5709" s="1"/>
      <c r="G5709" s="1"/>
    </row>
    <row r="5710" spans="5:7" x14ac:dyDescent="0.2">
      <c r="E5710" s="1"/>
      <c r="G5710" s="1"/>
    </row>
    <row r="5711" spans="5:7" x14ac:dyDescent="0.2">
      <c r="E5711" s="1"/>
      <c r="G5711" s="1"/>
    </row>
    <row r="5712" spans="5:7" x14ac:dyDescent="0.2">
      <c r="E5712" s="1"/>
      <c r="G5712" s="1"/>
    </row>
    <row r="5713" spans="5:7" x14ac:dyDescent="0.2">
      <c r="E5713" s="1"/>
      <c r="G5713" s="1"/>
    </row>
    <row r="5714" spans="5:7" x14ac:dyDescent="0.2">
      <c r="E5714" s="1"/>
      <c r="G5714" s="1"/>
    </row>
    <row r="5715" spans="5:7" x14ac:dyDescent="0.2">
      <c r="E5715" s="1"/>
      <c r="G5715" s="1"/>
    </row>
    <row r="5716" spans="5:7" x14ac:dyDescent="0.2">
      <c r="E5716" s="1"/>
      <c r="G5716" s="1"/>
    </row>
    <row r="5717" spans="5:7" x14ac:dyDescent="0.2">
      <c r="E5717" s="1"/>
      <c r="G5717" s="1"/>
    </row>
    <row r="5718" spans="5:7" x14ac:dyDescent="0.2">
      <c r="E5718" s="1"/>
      <c r="G5718" s="1"/>
    </row>
    <row r="5719" spans="5:7" x14ac:dyDescent="0.2">
      <c r="E5719" s="1"/>
      <c r="G5719" s="1"/>
    </row>
    <row r="5720" spans="5:7" x14ac:dyDescent="0.2">
      <c r="E5720" s="1"/>
      <c r="G5720" s="1"/>
    </row>
    <row r="5721" spans="5:7" x14ac:dyDescent="0.2">
      <c r="E5721" s="1"/>
      <c r="G5721" s="1"/>
    </row>
    <row r="5722" spans="5:7" x14ac:dyDescent="0.2">
      <c r="E5722" s="1"/>
      <c r="G5722" s="1"/>
    </row>
    <row r="5723" spans="5:7" x14ac:dyDescent="0.2">
      <c r="E5723" s="1"/>
      <c r="G5723" s="1"/>
    </row>
    <row r="5724" spans="5:7" x14ac:dyDescent="0.2">
      <c r="E5724" s="1"/>
      <c r="G5724" s="1"/>
    </row>
    <row r="5725" spans="5:7" x14ac:dyDescent="0.2">
      <c r="E5725" s="1"/>
      <c r="G5725" s="1"/>
    </row>
    <row r="5726" spans="5:7" x14ac:dyDescent="0.2">
      <c r="E5726" s="1"/>
      <c r="G5726" s="1"/>
    </row>
    <row r="5727" spans="5:7" x14ac:dyDescent="0.2">
      <c r="E5727" s="1"/>
      <c r="G5727" s="1"/>
    </row>
    <row r="5728" spans="5:7" x14ac:dyDescent="0.2">
      <c r="E5728" s="1"/>
      <c r="G5728" s="1"/>
    </row>
    <row r="5729" spans="5:7" x14ac:dyDescent="0.2">
      <c r="E5729" s="1"/>
      <c r="G5729" s="1"/>
    </row>
    <row r="5730" spans="5:7" x14ac:dyDescent="0.2">
      <c r="E5730" s="1"/>
      <c r="G5730" s="1"/>
    </row>
    <row r="5731" spans="5:7" x14ac:dyDescent="0.2">
      <c r="E5731" s="1"/>
      <c r="G5731" s="1"/>
    </row>
    <row r="5732" spans="5:7" x14ac:dyDescent="0.2">
      <c r="E5732" s="1"/>
      <c r="G5732" s="1"/>
    </row>
    <row r="5733" spans="5:7" x14ac:dyDescent="0.2">
      <c r="E5733" s="1"/>
      <c r="G5733" s="1"/>
    </row>
    <row r="5734" spans="5:7" x14ac:dyDescent="0.2">
      <c r="E5734" s="1"/>
      <c r="G5734" s="1"/>
    </row>
    <row r="5735" spans="5:7" x14ac:dyDescent="0.2">
      <c r="E5735" s="1"/>
      <c r="G5735" s="1"/>
    </row>
    <row r="5736" spans="5:7" x14ac:dyDescent="0.2">
      <c r="E5736" s="1"/>
      <c r="G5736" s="1"/>
    </row>
    <row r="5737" spans="5:7" x14ac:dyDescent="0.2">
      <c r="E5737" s="1"/>
      <c r="G5737" s="1"/>
    </row>
    <row r="5738" spans="5:7" x14ac:dyDescent="0.2">
      <c r="E5738" s="1"/>
      <c r="G5738" s="1"/>
    </row>
    <row r="5739" spans="5:7" x14ac:dyDescent="0.2">
      <c r="E5739" s="1"/>
      <c r="G5739" s="1"/>
    </row>
    <row r="5740" spans="5:7" x14ac:dyDescent="0.2">
      <c r="E5740" s="1"/>
      <c r="G5740" s="1"/>
    </row>
    <row r="5741" spans="5:7" x14ac:dyDescent="0.2">
      <c r="E5741" s="1"/>
      <c r="G5741" s="1"/>
    </row>
    <row r="5742" spans="5:7" x14ac:dyDescent="0.2">
      <c r="E5742" s="1"/>
      <c r="G5742" s="1"/>
    </row>
    <row r="5743" spans="5:7" x14ac:dyDescent="0.2">
      <c r="E5743" s="1"/>
      <c r="G5743" s="1"/>
    </row>
    <row r="5744" spans="5:7" x14ac:dyDescent="0.2">
      <c r="E5744" s="1"/>
      <c r="G5744" s="1"/>
    </row>
    <row r="5745" spans="5:7" x14ac:dyDescent="0.2">
      <c r="E5745" s="1"/>
      <c r="G5745" s="1"/>
    </row>
    <row r="5746" spans="5:7" x14ac:dyDescent="0.2">
      <c r="E5746" s="1"/>
      <c r="G5746" s="1"/>
    </row>
    <row r="5747" spans="5:7" x14ac:dyDescent="0.2">
      <c r="E5747" s="1"/>
      <c r="G5747" s="1"/>
    </row>
    <row r="5748" spans="5:7" x14ac:dyDescent="0.2">
      <c r="E5748" s="1"/>
      <c r="G5748" s="1"/>
    </row>
    <row r="5749" spans="5:7" x14ac:dyDescent="0.2">
      <c r="E5749" s="1"/>
      <c r="G5749" s="1"/>
    </row>
    <row r="5750" spans="5:7" x14ac:dyDescent="0.2">
      <c r="E5750" s="1"/>
      <c r="G5750" s="1"/>
    </row>
    <row r="5751" spans="5:7" x14ac:dyDescent="0.2">
      <c r="E5751" s="1"/>
      <c r="G5751" s="1"/>
    </row>
    <row r="5752" spans="5:7" x14ac:dyDescent="0.2">
      <c r="E5752" s="1"/>
      <c r="G5752" s="1"/>
    </row>
    <row r="5753" spans="5:7" x14ac:dyDescent="0.2">
      <c r="E5753" s="1"/>
      <c r="G5753" s="1"/>
    </row>
    <row r="5754" spans="5:7" x14ac:dyDescent="0.2">
      <c r="E5754" s="1"/>
      <c r="G5754" s="1"/>
    </row>
    <row r="5755" spans="5:7" x14ac:dyDescent="0.2">
      <c r="E5755" s="1"/>
      <c r="G5755" s="1"/>
    </row>
    <row r="5756" spans="5:7" x14ac:dyDescent="0.2">
      <c r="E5756" s="1"/>
      <c r="G5756" s="1"/>
    </row>
    <row r="5757" spans="5:7" x14ac:dyDescent="0.2">
      <c r="E5757" s="1"/>
      <c r="G5757" s="1"/>
    </row>
    <row r="5758" spans="5:7" x14ac:dyDescent="0.2">
      <c r="E5758" s="1"/>
      <c r="G5758" s="1"/>
    </row>
    <row r="5759" spans="5:7" x14ac:dyDescent="0.2">
      <c r="E5759" s="1"/>
      <c r="G5759" s="1"/>
    </row>
    <row r="5760" spans="5:7" x14ac:dyDescent="0.2">
      <c r="E5760" s="1"/>
      <c r="G5760" s="1"/>
    </row>
    <row r="5761" spans="5:7" x14ac:dyDescent="0.2">
      <c r="E5761" s="1"/>
      <c r="G5761" s="1"/>
    </row>
    <row r="5762" spans="5:7" x14ac:dyDescent="0.2">
      <c r="E5762" s="1"/>
      <c r="G5762" s="1"/>
    </row>
    <row r="5763" spans="5:7" x14ac:dyDescent="0.2">
      <c r="E5763" s="1"/>
      <c r="G5763" s="1"/>
    </row>
    <row r="5764" spans="5:7" x14ac:dyDescent="0.2">
      <c r="E5764" s="1"/>
      <c r="G5764" s="1"/>
    </row>
    <row r="5765" spans="5:7" x14ac:dyDescent="0.2">
      <c r="E5765" s="1"/>
      <c r="G5765" s="1"/>
    </row>
    <row r="5766" spans="5:7" x14ac:dyDescent="0.2">
      <c r="E5766" s="1"/>
      <c r="G5766" s="1"/>
    </row>
    <row r="5767" spans="5:7" x14ac:dyDescent="0.2">
      <c r="E5767" s="1"/>
      <c r="G5767" s="1"/>
    </row>
    <row r="5768" spans="5:7" x14ac:dyDescent="0.2">
      <c r="E5768" s="1"/>
      <c r="G5768" s="1"/>
    </row>
    <row r="5769" spans="5:7" x14ac:dyDescent="0.2">
      <c r="E5769" s="1"/>
      <c r="G5769" s="1"/>
    </row>
    <row r="5770" spans="5:7" x14ac:dyDescent="0.2">
      <c r="E5770" s="1"/>
      <c r="G5770" s="1"/>
    </row>
    <row r="5771" spans="5:7" x14ac:dyDescent="0.2">
      <c r="E5771" s="1"/>
      <c r="G5771" s="1"/>
    </row>
    <row r="5772" spans="5:7" x14ac:dyDescent="0.2">
      <c r="E5772" s="1"/>
      <c r="G5772" s="1"/>
    </row>
    <row r="5773" spans="5:7" x14ac:dyDescent="0.2">
      <c r="E5773" s="1"/>
      <c r="G5773" s="1"/>
    </row>
    <row r="5774" spans="5:7" x14ac:dyDescent="0.2">
      <c r="E5774" s="1"/>
      <c r="G5774" s="1"/>
    </row>
    <row r="5775" spans="5:7" x14ac:dyDescent="0.2">
      <c r="E5775" s="1"/>
      <c r="G5775" s="1"/>
    </row>
    <row r="5776" spans="5:7" x14ac:dyDescent="0.2">
      <c r="E5776" s="1"/>
      <c r="G5776" s="1"/>
    </row>
    <row r="5777" spans="5:7" x14ac:dyDescent="0.2">
      <c r="E5777" s="1"/>
      <c r="G5777" s="1"/>
    </row>
    <row r="5778" spans="5:7" x14ac:dyDescent="0.2">
      <c r="E5778" s="1"/>
      <c r="G5778" s="1"/>
    </row>
    <row r="5779" spans="5:7" x14ac:dyDescent="0.2">
      <c r="E5779" s="1"/>
      <c r="G5779" s="1"/>
    </row>
    <row r="5780" spans="5:7" x14ac:dyDescent="0.2">
      <c r="E5780" s="1"/>
      <c r="G5780" s="1"/>
    </row>
    <row r="5781" spans="5:7" x14ac:dyDescent="0.2">
      <c r="E5781" s="1"/>
      <c r="G5781" s="1"/>
    </row>
    <row r="5782" spans="5:7" x14ac:dyDescent="0.2">
      <c r="E5782" s="1"/>
      <c r="G5782" s="1"/>
    </row>
    <row r="5783" spans="5:7" x14ac:dyDescent="0.2">
      <c r="E5783" s="1"/>
      <c r="G5783" s="1"/>
    </row>
    <row r="5784" spans="5:7" x14ac:dyDescent="0.2">
      <c r="E5784" s="1"/>
      <c r="G5784" s="1"/>
    </row>
    <row r="5785" spans="5:7" x14ac:dyDescent="0.2">
      <c r="E5785" s="1"/>
      <c r="G5785" s="1"/>
    </row>
    <row r="5786" spans="5:7" x14ac:dyDescent="0.2">
      <c r="E5786" s="1"/>
      <c r="G5786" s="1"/>
    </row>
    <row r="5787" spans="5:7" x14ac:dyDescent="0.2">
      <c r="E5787" s="1"/>
      <c r="G5787" s="1"/>
    </row>
    <row r="5788" spans="5:7" x14ac:dyDescent="0.2">
      <c r="E5788" s="1"/>
      <c r="G5788" s="1"/>
    </row>
    <row r="5789" spans="5:7" x14ac:dyDescent="0.2">
      <c r="E5789" s="1"/>
      <c r="G5789" s="1"/>
    </row>
    <row r="5790" spans="5:7" x14ac:dyDescent="0.2">
      <c r="E5790" s="1"/>
      <c r="G5790" s="1"/>
    </row>
    <row r="5791" spans="5:7" x14ac:dyDescent="0.2">
      <c r="E5791" s="1"/>
      <c r="G5791" s="1"/>
    </row>
    <row r="5792" spans="5:7" x14ac:dyDescent="0.2">
      <c r="E5792" s="1"/>
      <c r="G5792" s="1"/>
    </row>
    <row r="5793" spans="5:7" x14ac:dyDescent="0.2">
      <c r="E5793" s="1"/>
      <c r="G5793" s="1"/>
    </row>
    <row r="5794" spans="5:7" x14ac:dyDescent="0.2">
      <c r="E5794" s="1"/>
      <c r="G5794" s="1"/>
    </row>
    <row r="5795" spans="5:7" x14ac:dyDescent="0.2">
      <c r="E5795" s="1"/>
      <c r="G5795" s="1"/>
    </row>
    <row r="5796" spans="5:7" x14ac:dyDescent="0.2">
      <c r="E5796" s="1"/>
      <c r="G5796" s="1"/>
    </row>
    <row r="5797" spans="5:7" x14ac:dyDescent="0.2">
      <c r="E5797" s="1"/>
      <c r="G5797" s="1"/>
    </row>
    <row r="5798" spans="5:7" x14ac:dyDescent="0.2">
      <c r="E5798" s="1"/>
      <c r="G5798" s="1"/>
    </row>
    <row r="5799" spans="5:7" x14ac:dyDescent="0.2">
      <c r="E5799" s="1"/>
      <c r="G5799" s="1"/>
    </row>
    <row r="5800" spans="5:7" x14ac:dyDescent="0.2">
      <c r="E5800" s="1"/>
      <c r="G5800" s="1"/>
    </row>
    <row r="5801" spans="5:7" x14ac:dyDescent="0.2">
      <c r="E5801" s="1"/>
      <c r="G5801" s="1"/>
    </row>
    <row r="5802" spans="5:7" x14ac:dyDescent="0.2">
      <c r="E5802" s="1"/>
      <c r="G5802" s="1"/>
    </row>
    <row r="5803" spans="5:7" x14ac:dyDescent="0.2">
      <c r="E5803" s="1"/>
      <c r="G5803" s="1"/>
    </row>
    <row r="5804" spans="5:7" x14ac:dyDescent="0.2">
      <c r="E5804" s="1"/>
      <c r="G5804" s="1"/>
    </row>
    <row r="5805" spans="5:7" x14ac:dyDescent="0.2">
      <c r="E5805" s="1"/>
      <c r="G5805" s="1"/>
    </row>
    <row r="5806" spans="5:7" x14ac:dyDescent="0.2">
      <c r="E5806" s="1"/>
      <c r="G5806" s="1"/>
    </row>
    <row r="5807" spans="5:7" x14ac:dyDescent="0.2">
      <c r="E5807" s="1"/>
      <c r="G5807" s="1"/>
    </row>
    <row r="5808" spans="5:7" x14ac:dyDescent="0.2">
      <c r="E5808" s="1"/>
      <c r="G5808" s="1"/>
    </row>
    <row r="5809" spans="5:7" x14ac:dyDescent="0.2">
      <c r="E5809" s="1"/>
      <c r="G5809" s="1"/>
    </row>
    <row r="5810" spans="5:7" x14ac:dyDescent="0.2">
      <c r="E5810" s="1"/>
      <c r="G5810" s="1"/>
    </row>
    <row r="5811" spans="5:7" x14ac:dyDescent="0.2">
      <c r="E5811" s="1"/>
      <c r="G5811" s="1"/>
    </row>
    <row r="5812" spans="5:7" x14ac:dyDescent="0.2">
      <c r="E5812" s="1"/>
      <c r="G5812" s="1"/>
    </row>
    <row r="5813" spans="5:7" x14ac:dyDescent="0.2">
      <c r="E5813" s="1"/>
      <c r="G5813" s="1"/>
    </row>
    <row r="5814" spans="5:7" x14ac:dyDescent="0.2">
      <c r="E5814" s="1"/>
      <c r="G5814" s="1"/>
    </row>
    <row r="5815" spans="5:7" x14ac:dyDescent="0.2">
      <c r="E5815" s="1"/>
      <c r="G5815" s="1"/>
    </row>
    <row r="5816" spans="5:7" x14ac:dyDescent="0.2">
      <c r="E5816" s="1"/>
      <c r="G5816" s="1"/>
    </row>
    <row r="5817" spans="5:7" x14ac:dyDescent="0.2">
      <c r="E5817" s="1"/>
      <c r="G5817" s="1"/>
    </row>
    <row r="5818" spans="5:7" x14ac:dyDescent="0.2">
      <c r="E5818" s="1"/>
      <c r="G5818" s="1"/>
    </row>
    <row r="5819" spans="5:7" x14ac:dyDescent="0.2">
      <c r="E5819" s="1"/>
      <c r="G5819" s="1"/>
    </row>
    <row r="5820" spans="5:7" x14ac:dyDescent="0.2">
      <c r="E5820" s="1"/>
      <c r="G5820" s="1"/>
    </row>
    <row r="5821" spans="5:7" x14ac:dyDescent="0.2">
      <c r="E5821" s="1"/>
      <c r="G5821" s="1"/>
    </row>
    <row r="5822" spans="5:7" x14ac:dyDescent="0.2">
      <c r="E5822" s="1"/>
      <c r="G5822" s="1"/>
    </row>
    <row r="5823" spans="5:7" x14ac:dyDescent="0.2">
      <c r="E5823" s="1"/>
      <c r="G5823" s="1"/>
    </row>
    <row r="5824" spans="5:7" x14ac:dyDescent="0.2">
      <c r="E5824" s="1"/>
      <c r="G5824" s="1"/>
    </row>
    <row r="5825" spans="5:7" x14ac:dyDescent="0.2">
      <c r="E5825" s="1"/>
      <c r="G5825" s="1"/>
    </row>
    <row r="5826" spans="5:7" x14ac:dyDescent="0.2">
      <c r="E5826" s="1"/>
      <c r="G5826" s="1"/>
    </row>
    <row r="5827" spans="5:7" x14ac:dyDescent="0.2">
      <c r="E5827" s="1"/>
      <c r="G5827" s="1"/>
    </row>
    <row r="5828" spans="5:7" x14ac:dyDescent="0.2">
      <c r="E5828" s="1"/>
      <c r="G5828" s="1"/>
    </row>
    <row r="5829" spans="5:7" x14ac:dyDescent="0.2">
      <c r="E5829" s="1"/>
      <c r="G5829" s="1"/>
    </row>
    <row r="5830" spans="5:7" x14ac:dyDescent="0.2">
      <c r="E5830" s="1"/>
      <c r="G5830" s="1"/>
    </row>
    <row r="5831" spans="5:7" x14ac:dyDescent="0.2">
      <c r="E5831" s="1"/>
      <c r="G5831" s="1"/>
    </row>
    <row r="5832" spans="5:7" x14ac:dyDescent="0.2">
      <c r="E5832" s="1"/>
      <c r="G5832" s="1"/>
    </row>
    <row r="5833" spans="5:7" x14ac:dyDescent="0.2">
      <c r="E5833" s="1"/>
      <c r="G5833" s="1"/>
    </row>
    <row r="5834" spans="5:7" x14ac:dyDescent="0.2">
      <c r="E5834" s="1"/>
      <c r="G5834" s="1"/>
    </row>
    <row r="5835" spans="5:7" x14ac:dyDescent="0.2">
      <c r="E5835" s="1"/>
      <c r="G5835" s="1"/>
    </row>
    <row r="5836" spans="5:7" x14ac:dyDescent="0.2">
      <c r="E5836" s="1"/>
      <c r="G5836" s="1"/>
    </row>
    <row r="5837" spans="5:7" x14ac:dyDescent="0.2">
      <c r="E5837" s="1"/>
      <c r="G5837" s="1"/>
    </row>
    <row r="5838" spans="5:7" x14ac:dyDescent="0.2">
      <c r="E5838" s="1"/>
      <c r="G5838" s="1"/>
    </row>
    <row r="5839" spans="5:7" x14ac:dyDescent="0.2">
      <c r="E5839" s="1"/>
      <c r="G5839" s="1"/>
    </row>
    <row r="5840" spans="5:7" x14ac:dyDescent="0.2">
      <c r="E5840" s="1"/>
      <c r="G5840" s="1"/>
    </row>
    <row r="5841" spans="5:7" x14ac:dyDescent="0.2">
      <c r="E5841" s="1"/>
      <c r="G5841" s="1"/>
    </row>
    <row r="5842" spans="5:7" x14ac:dyDescent="0.2">
      <c r="E5842" s="1"/>
      <c r="G5842" s="1"/>
    </row>
    <row r="5843" spans="5:7" x14ac:dyDescent="0.2">
      <c r="E5843" s="1"/>
      <c r="G5843" s="1"/>
    </row>
    <row r="5844" spans="5:7" x14ac:dyDescent="0.2">
      <c r="E5844" s="1"/>
      <c r="G5844" s="1"/>
    </row>
    <row r="5845" spans="5:7" x14ac:dyDescent="0.2">
      <c r="E5845" s="1"/>
      <c r="G5845" s="1"/>
    </row>
    <row r="5846" spans="5:7" x14ac:dyDescent="0.2">
      <c r="E5846" s="1"/>
      <c r="G5846" s="1"/>
    </row>
    <row r="5847" spans="5:7" x14ac:dyDescent="0.2">
      <c r="E5847" s="1"/>
      <c r="G5847" s="1"/>
    </row>
    <row r="5848" spans="5:7" x14ac:dyDescent="0.2">
      <c r="E5848" s="1"/>
      <c r="G5848" s="1"/>
    </row>
    <row r="5849" spans="5:7" x14ac:dyDescent="0.2">
      <c r="E5849" s="1"/>
      <c r="G5849" s="1"/>
    </row>
    <row r="5850" spans="5:7" x14ac:dyDescent="0.2">
      <c r="E5850" s="1"/>
      <c r="G5850" s="1"/>
    </row>
    <row r="5851" spans="5:7" x14ac:dyDescent="0.2">
      <c r="E5851" s="1"/>
      <c r="G5851" s="1"/>
    </row>
    <row r="5852" spans="5:7" x14ac:dyDescent="0.2">
      <c r="E5852" s="1"/>
      <c r="G5852" s="1"/>
    </row>
    <row r="5853" spans="5:7" x14ac:dyDescent="0.2">
      <c r="E5853" s="1"/>
      <c r="G5853" s="1"/>
    </row>
    <row r="5854" spans="5:7" x14ac:dyDescent="0.2">
      <c r="E5854" s="1"/>
      <c r="G5854" s="1"/>
    </row>
    <row r="5855" spans="5:7" x14ac:dyDescent="0.2">
      <c r="E5855" s="1"/>
      <c r="G5855" s="1"/>
    </row>
    <row r="5856" spans="5:7" x14ac:dyDescent="0.2">
      <c r="E5856" s="1"/>
      <c r="G5856" s="1"/>
    </row>
    <row r="5857" spans="5:7" x14ac:dyDescent="0.2">
      <c r="E5857" s="1"/>
      <c r="G5857" s="1"/>
    </row>
    <row r="5858" spans="5:7" x14ac:dyDescent="0.2">
      <c r="E5858" s="1"/>
      <c r="G5858" s="1"/>
    </row>
    <row r="5859" spans="5:7" x14ac:dyDescent="0.2">
      <c r="E5859" s="1"/>
      <c r="G5859" s="1"/>
    </row>
    <row r="5860" spans="5:7" x14ac:dyDescent="0.2">
      <c r="E5860" s="1"/>
      <c r="G5860" s="1"/>
    </row>
    <row r="5861" spans="5:7" x14ac:dyDescent="0.2">
      <c r="E5861" s="1"/>
      <c r="G5861" s="1"/>
    </row>
    <row r="5862" spans="5:7" x14ac:dyDescent="0.2">
      <c r="E5862" s="1"/>
      <c r="G5862" s="1"/>
    </row>
    <row r="5863" spans="5:7" x14ac:dyDescent="0.2">
      <c r="E5863" s="1"/>
      <c r="G5863" s="1"/>
    </row>
    <row r="5864" spans="5:7" x14ac:dyDescent="0.2">
      <c r="E5864" s="1"/>
      <c r="G5864" s="1"/>
    </row>
    <row r="5865" spans="5:7" x14ac:dyDescent="0.2">
      <c r="E5865" s="1"/>
      <c r="G5865" s="1"/>
    </row>
    <row r="5866" spans="5:7" x14ac:dyDescent="0.2">
      <c r="E5866" s="1"/>
      <c r="G5866" s="1"/>
    </row>
    <row r="5867" spans="5:7" x14ac:dyDescent="0.2">
      <c r="E5867" s="1"/>
      <c r="G5867" s="1"/>
    </row>
    <row r="5868" spans="5:7" x14ac:dyDescent="0.2">
      <c r="E5868" s="1"/>
      <c r="G5868" s="1"/>
    </row>
    <row r="5869" spans="5:7" x14ac:dyDescent="0.2">
      <c r="E5869" s="1"/>
      <c r="G5869" s="1"/>
    </row>
    <row r="5870" spans="5:7" x14ac:dyDescent="0.2">
      <c r="E5870" s="1"/>
      <c r="G5870" s="1"/>
    </row>
    <row r="5871" spans="5:7" x14ac:dyDescent="0.2">
      <c r="E5871" s="1"/>
      <c r="G5871" s="1"/>
    </row>
    <row r="5872" spans="5:7" x14ac:dyDescent="0.2">
      <c r="E5872" s="1"/>
      <c r="G5872" s="1"/>
    </row>
    <row r="5873" spans="5:7" x14ac:dyDescent="0.2">
      <c r="E5873" s="1"/>
      <c r="G5873" s="1"/>
    </row>
    <row r="5874" spans="5:7" x14ac:dyDescent="0.2">
      <c r="E5874" s="1"/>
      <c r="G5874" s="1"/>
    </row>
    <row r="5875" spans="5:7" x14ac:dyDescent="0.2">
      <c r="E5875" s="1"/>
      <c r="G5875" s="1"/>
    </row>
    <row r="5876" spans="5:7" x14ac:dyDescent="0.2">
      <c r="E5876" s="1"/>
      <c r="G5876" s="1"/>
    </row>
    <row r="5877" spans="5:7" x14ac:dyDescent="0.2">
      <c r="E5877" s="1"/>
      <c r="G5877" s="1"/>
    </row>
    <row r="5878" spans="5:7" x14ac:dyDescent="0.2">
      <c r="E5878" s="1"/>
      <c r="G5878" s="1"/>
    </row>
    <row r="5879" spans="5:7" x14ac:dyDescent="0.2">
      <c r="E5879" s="1"/>
      <c r="G5879" s="1"/>
    </row>
    <row r="5880" spans="5:7" x14ac:dyDescent="0.2">
      <c r="E5880" s="1"/>
      <c r="G5880" s="1"/>
    </row>
    <row r="5881" spans="5:7" x14ac:dyDescent="0.2">
      <c r="E5881" s="1"/>
      <c r="G5881" s="1"/>
    </row>
    <row r="5882" spans="5:7" x14ac:dyDescent="0.2">
      <c r="E5882" s="1"/>
      <c r="G5882" s="1"/>
    </row>
    <row r="5883" spans="5:7" x14ac:dyDescent="0.2">
      <c r="E5883" s="1"/>
      <c r="G5883" s="1"/>
    </row>
    <row r="5884" spans="5:7" x14ac:dyDescent="0.2">
      <c r="E5884" s="1"/>
      <c r="G5884" s="1"/>
    </row>
    <row r="5885" spans="5:7" x14ac:dyDescent="0.2">
      <c r="E5885" s="1"/>
      <c r="G5885" s="1"/>
    </row>
    <row r="5886" spans="5:7" x14ac:dyDescent="0.2">
      <c r="E5886" s="1"/>
      <c r="G5886" s="1"/>
    </row>
    <row r="5887" spans="5:7" x14ac:dyDescent="0.2">
      <c r="E5887" s="1"/>
      <c r="G5887" s="1"/>
    </row>
    <row r="5888" spans="5:7" x14ac:dyDescent="0.2">
      <c r="E5888" s="1"/>
      <c r="G5888" s="1"/>
    </row>
    <row r="5889" spans="5:7" x14ac:dyDescent="0.2">
      <c r="E5889" s="1"/>
      <c r="G5889" s="1"/>
    </row>
    <row r="5890" spans="5:7" x14ac:dyDescent="0.2">
      <c r="E5890" s="1"/>
      <c r="G5890" s="1"/>
    </row>
    <row r="5891" spans="5:7" x14ac:dyDescent="0.2">
      <c r="E5891" s="1"/>
      <c r="G5891" s="1"/>
    </row>
    <row r="5892" spans="5:7" x14ac:dyDescent="0.2">
      <c r="E5892" s="1"/>
      <c r="G5892" s="1"/>
    </row>
    <row r="5893" spans="5:7" x14ac:dyDescent="0.2">
      <c r="E5893" s="1"/>
      <c r="G5893" s="1"/>
    </row>
    <row r="5894" spans="5:7" x14ac:dyDescent="0.2">
      <c r="E5894" s="1"/>
      <c r="G5894" s="1"/>
    </row>
    <row r="5895" spans="5:7" x14ac:dyDescent="0.2">
      <c r="E5895" s="1"/>
      <c r="G5895" s="1"/>
    </row>
    <row r="5896" spans="5:7" x14ac:dyDescent="0.2">
      <c r="E5896" s="1"/>
      <c r="G5896" s="1"/>
    </row>
    <row r="5897" spans="5:7" x14ac:dyDescent="0.2">
      <c r="E5897" s="1"/>
      <c r="G5897" s="1"/>
    </row>
    <row r="5898" spans="5:7" x14ac:dyDescent="0.2">
      <c r="E5898" s="1"/>
      <c r="G5898" s="1"/>
    </row>
    <row r="5899" spans="5:7" x14ac:dyDescent="0.2">
      <c r="E5899" s="1"/>
      <c r="G5899" s="1"/>
    </row>
    <row r="5900" spans="5:7" x14ac:dyDescent="0.2">
      <c r="E5900" s="1"/>
      <c r="G5900" s="1"/>
    </row>
    <row r="5901" spans="5:7" x14ac:dyDescent="0.2">
      <c r="E5901" s="1"/>
      <c r="G5901" s="1"/>
    </row>
    <row r="5902" spans="5:7" x14ac:dyDescent="0.2">
      <c r="E5902" s="1"/>
      <c r="G5902" s="1"/>
    </row>
    <row r="5903" spans="5:7" x14ac:dyDescent="0.2">
      <c r="E5903" s="1"/>
      <c r="G5903" s="1"/>
    </row>
    <row r="5904" spans="5:7" x14ac:dyDescent="0.2">
      <c r="E5904" s="1"/>
      <c r="G5904" s="1"/>
    </row>
    <row r="5905" spans="5:7" x14ac:dyDescent="0.2">
      <c r="E5905" s="1"/>
      <c r="G5905" s="1"/>
    </row>
    <row r="5906" spans="5:7" x14ac:dyDescent="0.2">
      <c r="E5906" s="1"/>
      <c r="G5906" s="1"/>
    </row>
    <row r="5907" spans="5:7" x14ac:dyDescent="0.2">
      <c r="E5907" s="1"/>
      <c r="G5907" s="1"/>
    </row>
    <row r="5908" spans="5:7" x14ac:dyDescent="0.2">
      <c r="E5908" s="1"/>
      <c r="G5908" s="1"/>
    </row>
    <row r="5909" spans="5:7" x14ac:dyDescent="0.2">
      <c r="E5909" s="1"/>
      <c r="G5909" s="1"/>
    </row>
    <row r="5910" spans="5:7" x14ac:dyDescent="0.2">
      <c r="E5910" s="1"/>
      <c r="G5910" s="1"/>
    </row>
    <row r="5911" spans="5:7" x14ac:dyDescent="0.2">
      <c r="E5911" s="1"/>
      <c r="G5911" s="1"/>
    </row>
    <row r="5912" spans="5:7" x14ac:dyDescent="0.2">
      <c r="E5912" s="1"/>
      <c r="G5912" s="1"/>
    </row>
    <row r="5913" spans="5:7" x14ac:dyDescent="0.2">
      <c r="E5913" s="1"/>
      <c r="G5913" s="1"/>
    </row>
    <row r="5914" spans="5:7" x14ac:dyDescent="0.2">
      <c r="E5914" s="1"/>
      <c r="G5914" s="1"/>
    </row>
    <row r="5915" spans="5:7" x14ac:dyDescent="0.2">
      <c r="E5915" s="1"/>
      <c r="G5915" s="1"/>
    </row>
    <row r="5916" spans="5:7" x14ac:dyDescent="0.2">
      <c r="E5916" s="1"/>
      <c r="G5916" s="1"/>
    </row>
    <row r="5917" spans="5:7" x14ac:dyDescent="0.2">
      <c r="E5917" s="1"/>
      <c r="G5917" s="1"/>
    </row>
    <row r="5918" spans="5:7" x14ac:dyDescent="0.2">
      <c r="E5918" s="1"/>
      <c r="G5918" s="1"/>
    </row>
    <row r="5919" spans="5:7" x14ac:dyDescent="0.2">
      <c r="E5919" s="1"/>
      <c r="G5919" s="1"/>
    </row>
    <row r="5920" spans="5:7" x14ac:dyDescent="0.2">
      <c r="E5920" s="1"/>
      <c r="G5920" s="1"/>
    </row>
    <row r="5921" spans="5:7" x14ac:dyDescent="0.2">
      <c r="E5921" s="1"/>
      <c r="G5921" s="1"/>
    </row>
    <row r="5922" spans="5:7" x14ac:dyDescent="0.2">
      <c r="E5922" s="1"/>
      <c r="G5922" s="1"/>
    </row>
    <row r="5923" spans="5:7" x14ac:dyDescent="0.2">
      <c r="E5923" s="1"/>
      <c r="G5923" s="1"/>
    </row>
    <row r="5924" spans="5:7" x14ac:dyDescent="0.2">
      <c r="E5924" s="1"/>
      <c r="G5924" s="1"/>
    </row>
    <row r="5925" spans="5:7" x14ac:dyDescent="0.2">
      <c r="E5925" s="1"/>
      <c r="G5925" s="1"/>
    </row>
    <row r="5926" spans="5:7" x14ac:dyDescent="0.2">
      <c r="E5926" s="1"/>
      <c r="G5926" s="1"/>
    </row>
    <row r="5927" spans="5:7" x14ac:dyDescent="0.2">
      <c r="E5927" s="1"/>
      <c r="G5927" s="1"/>
    </row>
    <row r="5928" spans="5:7" x14ac:dyDescent="0.2">
      <c r="E5928" s="1"/>
      <c r="G5928" s="1"/>
    </row>
    <row r="5929" spans="5:7" x14ac:dyDescent="0.2">
      <c r="E5929" s="1"/>
      <c r="G5929" s="1"/>
    </row>
    <row r="5930" spans="5:7" x14ac:dyDescent="0.2">
      <c r="E5930" s="1"/>
      <c r="G5930" s="1"/>
    </row>
    <row r="5931" spans="5:7" x14ac:dyDescent="0.2">
      <c r="E5931" s="1"/>
      <c r="G5931" s="1"/>
    </row>
    <row r="5932" spans="5:7" x14ac:dyDescent="0.2">
      <c r="E5932" s="1"/>
      <c r="G5932" s="1"/>
    </row>
    <row r="5933" spans="5:7" x14ac:dyDescent="0.2">
      <c r="E5933" s="1"/>
      <c r="G5933" s="1"/>
    </row>
    <row r="5934" spans="5:7" x14ac:dyDescent="0.2">
      <c r="E5934" s="1"/>
      <c r="G5934" s="1"/>
    </row>
    <row r="5935" spans="5:7" x14ac:dyDescent="0.2">
      <c r="E5935" s="1"/>
      <c r="G5935" s="1"/>
    </row>
    <row r="5936" spans="5:7" x14ac:dyDescent="0.2">
      <c r="E5936" s="1"/>
      <c r="G5936" s="1"/>
    </row>
    <row r="5937" spans="5:7" x14ac:dyDescent="0.2">
      <c r="E5937" s="1"/>
      <c r="G5937" s="1"/>
    </row>
    <row r="5938" spans="5:7" x14ac:dyDescent="0.2">
      <c r="E5938" s="1"/>
      <c r="G5938" s="1"/>
    </row>
    <row r="5939" spans="5:7" x14ac:dyDescent="0.2">
      <c r="E5939" s="1"/>
      <c r="G5939" s="1"/>
    </row>
    <row r="5940" spans="5:7" x14ac:dyDescent="0.2">
      <c r="E5940" s="1"/>
      <c r="G5940" s="1"/>
    </row>
    <row r="5941" spans="5:7" x14ac:dyDescent="0.2">
      <c r="E5941" s="1"/>
      <c r="G5941" s="1"/>
    </row>
    <row r="5942" spans="5:7" x14ac:dyDescent="0.2">
      <c r="E5942" s="1"/>
      <c r="G5942" s="1"/>
    </row>
    <row r="5943" spans="5:7" x14ac:dyDescent="0.2">
      <c r="E5943" s="1"/>
      <c r="G5943" s="1"/>
    </row>
    <row r="5944" spans="5:7" x14ac:dyDescent="0.2">
      <c r="E5944" s="1"/>
      <c r="G5944" s="1"/>
    </row>
    <row r="5945" spans="5:7" x14ac:dyDescent="0.2">
      <c r="E5945" s="1"/>
      <c r="G5945" s="1"/>
    </row>
    <row r="5946" spans="5:7" x14ac:dyDescent="0.2">
      <c r="E5946" s="1"/>
      <c r="G5946" s="1"/>
    </row>
    <row r="5947" spans="5:7" x14ac:dyDescent="0.2">
      <c r="E5947" s="1"/>
      <c r="G5947" s="1"/>
    </row>
    <row r="5948" spans="5:7" x14ac:dyDescent="0.2">
      <c r="E5948" s="1"/>
      <c r="G5948" s="1"/>
    </row>
    <row r="5949" spans="5:7" x14ac:dyDescent="0.2">
      <c r="E5949" s="1"/>
      <c r="G5949" s="1"/>
    </row>
    <row r="5950" spans="5:7" x14ac:dyDescent="0.2">
      <c r="E5950" s="1"/>
      <c r="G5950" s="1"/>
    </row>
    <row r="5951" spans="5:7" x14ac:dyDescent="0.2">
      <c r="E5951" s="1"/>
      <c r="G5951" s="1"/>
    </row>
    <row r="5952" spans="5:7" x14ac:dyDescent="0.2">
      <c r="E5952" s="1"/>
      <c r="G5952" s="1"/>
    </row>
    <row r="5953" spans="5:7" x14ac:dyDescent="0.2">
      <c r="E5953" s="1"/>
      <c r="G5953" s="1"/>
    </row>
    <row r="5954" spans="5:7" x14ac:dyDescent="0.2">
      <c r="E5954" s="1"/>
      <c r="G5954" s="1"/>
    </row>
    <row r="5955" spans="5:7" x14ac:dyDescent="0.2">
      <c r="E5955" s="1"/>
      <c r="G5955" s="1"/>
    </row>
    <row r="5956" spans="5:7" x14ac:dyDescent="0.2">
      <c r="E5956" s="1"/>
      <c r="G5956" s="1"/>
    </row>
    <row r="5957" spans="5:7" x14ac:dyDescent="0.2">
      <c r="E5957" s="1"/>
      <c r="G5957" s="1"/>
    </row>
    <row r="5958" spans="5:7" x14ac:dyDescent="0.2">
      <c r="E5958" s="1"/>
      <c r="G5958" s="1"/>
    </row>
    <row r="5959" spans="5:7" x14ac:dyDescent="0.2">
      <c r="E5959" s="1"/>
      <c r="G5959" s="1"/>
    </row>
    <row r="5960" spans="5:7" x14ac:dyDescent="0.2">
      <c r="E5960" s="1"/>
      <c r="G5960" s="1"/>
    </row>
    <row r="5961" spans="5:7" x14ac:dyDescent="0.2">
      <c r="E5961" s="1"/>
      <c r="G5961" s="1"/>
    </row>
    <row r="5962" spans="5:7" x14ac:dyDescent="0.2">
      <c r="E5962" s="1"/>
      <c r="G5962" s="1"/>
    </row>
    <row r="5963" spans="5:7" x14ac:dyDescent="0.2">
      <c r="E5963" s="1"/>
      <c r="G5963" s="1"/>
    </row>
    <row r="5964" spans="5:7" x14ac:dyDescent="0.2">
      <c r="E5964" s="1"/>
      <c r="G5964" s="1"/>
    </row>
    <row r="5965" spans="5:7" x14ac:dyDescent="0.2">
      <c r="E5965" s="1"/>
      <c r="G5965" s="1"/>
    </row>
    <row r="5966" spans="5:7" x14ac:dyDescent="0.2">
      <c r="E5966" s="1"/>
      <c r="G5966" s="1"/>
    </row>
    <row r="5967" spans="5:7" x14ac:dyDescent="0.2">
      <c r="E5967" s="1"/>
      <c r="G5967" s="1"/>
    </row>
    <row r="5968" spans="5:7" x14ac:dyDescent="0.2">
      <c r="E5968" s="1"/>
      <c r="G5968" s="1"/>
    </row>
    <row r="5969" spans="5:7" x14ac:dyDescent="0.2">
      <c r="E5969" s="1"/>
      <c r="G5969" s="1"/>
    </row>
    <row r="5970" spans="5:7" x14ac:dyDescent="0.2">
      <c r="E5970" s="1"/>
      <c r="G5970" s="1"/>
    </row>
    <row r="5971" spans="5:7" x14ac:dyDescent="0.2">
      <c r="E5971" s="1"/>
      <c r="G5971" s="1"/>
    </row>
    <row r="5972" spans="5:7" x14ac:dyDescent="0.2">
      <c r="E5972" s="1"/>
      <c r="G5972" s="1"/>
    </row>
    <row r="5973" spans="5:7" x14ac:dyDescent="0.2">
      <c r="E5973" s="1"/>
      <c r="G5973" s="1"/>
    </row>
    <row r="5974" spans="5:7" x14ac:dyDescent="0.2">
      <c r="E5974" s="1"/>
      <c r="G5974" s="1"/>
    </row>
    <row r="5975" spans="5:7" x14ac:dyDescent="0.2">
      <c r="E5975" s="1"/>
      <c r="G5975" s="1"/>
    </row>
    <row r="5976" spans="5:7" x14ac:dyDescent="0.2">
      <c r="E5976" s="1"/>
      <c r="G5976" s="1"/>
    </row>
    <row r="5977" spans="5:7" x14ac:dyDescent="0.2">
      <c r="E5977" s="1"/>
      <c r="G5977" s="1"/>
    </row>
    <row r="5978" spans="5:7" x14ac:dyDescent="0.2">
      <c r="E5978" s="1"/>
      <c r="G5978" s="1"/>
    </row>
    <row r="5979" spans="5:7" x14ac:dyDescent="0.2">
      <c r="E5979" s="1"/>
      <c r="G5979" s="1"/>
    </row>
    <row r="5980" spans="5:7" x14ac:dyDescent="0.2">
      <c r="E5980" s="1"/>
      <c r="G5980" s="1"/>
    </row>
    <row r="5981" spans="5:7" x14ac:dyDescent="0.2">
      <c r="E5981" s="1"/>
      <c r="G5981" s="1"/>
    </row>
    <row r="5982" spans="5:7" x14ac:dyDescent="0.2">
      <c r="E5982" s="1"/>
      <c r="G5982" s="1"/>
    </row>
    <row r="5983" spans="5:7" x14ac:dyDescent="0.2">
      <c r="E5983" s="1"/>
      <c r="G5983" s="1"/>
    </row>
    <row r="5984" spans="5:7" x14ac:dyDescent="0.2">
      <c r="E5984" s="1"/>
      <c r="G5984" s="1"/>
    </row>
    <row r="5985" spans="5:7" x14ac:dyDescent="0.2">
      <c r="E5985" s="1"/>
      <c r="G5985" s="1"/>
    </row>
    <row r="5986" spans="5:7" x14ac:dyDescent="0.2">
      <c r="E5986" s="1"/>
      <c r="G5986" s="1"/>
    </row>
    <row r="5987" spans="5:7" x14ac:dyDescent="0.2">
      <c r="E5987" s="1"/>
      <c r="G5987" s="1"/>
    </row>
    <row r="5988" spans="5:7" x14ac:dyDescent="0.2">
      <c r="E5988" s="1"/>
      <c r="G5988" s="1"/>
    </row>
    <row r="5989" spans="5:7" x14ac:dyDescent="0.2">
      <c r="E5989" s="1"/>
      <c r="G5989" s="1"/>
    </row>
    <row r="5990" spans="5:7" x14ac:dyDescent="0.2">
      <c r="E5990" s="1"/>
      <c r="G5990" s="1"/>
    </row>
    <row r="5991" spans="5:7" x14ac:dyDescent="0.2">
      <c r="E5991" s="1"/>
      <c r="G5991" s="1"/>
    </row>
    <row r="5992" spans="5:7" x14ac:dyDescent="0.2">
      <c r="E5992" s="1"/>
      <c r="G5992" s="1"/>
    </row>
    <row r="5993" spans="5:7" x14ac:dyDescent="0.2">
      <c r="E5993" s="1"/>
      <c r="G5993" s="1"/>
    </row>
    <row r="5994" spans="5:7" x14ac:dyDescent="0.2">
      <c r="E5994" s="1"/>
      <c r="G5994" s="1"/>
    </row>
    <row r="5995" spans="5:7" x14ac:dyDescent="0.2">
      <c r="E5995" s="1"/>
      <c r="G5995" s="1"/>
    </row>
    <row r="5996" spans="5:7" x14ac:dyDescent="0.2">
      <c r="E5996" s="1"/>
      <c r="G5996" s="1"/>
    </row>
    <row r="5997" spans="5:7" x14ac:dyDescent="0.2">
      <c r="E5997" s="1"/>
      <c r="G5997" s="1"/>
    </row>
    <row r="5998" spans="5:7" x14ac:dyDescent="0.2">
      <c r="E5998" s="1"/>
      <c r="G5998" s="1"/>
    </row>
    <row r="5999" spans="5:7" x14ac:dyDescent="0.2">
      <c r="E5999" s="1"/>
      <c r="G5999" s="1"/>
    </row>
    <row r="6000" spans="5:7" x14ac:dyDescent="0.2">
      <c r="E6000" s="1"/>
      <c r="G6000" s="1"/>
    </row>
    <row r="6001" spans="5:7" x14ac:dyDescent="0.2">
      <c r="E6001" s="1"/>
      <c r="G6001" s="1"/>
    </row>
    <row r="6002" spans="5:7" x14ac:dyDescent="0.2">
      <c r="E6002" s="1"/>
      <c r="G6002" s="1"/>
    </row>
    <row r="6003" spans="5:7" x14ac:dyDescent="0.2">
      <c r="E6003" s="1"/>
      <c r="G6003" s="1"/>
    </row>
    <row r="6004" spans="5:7" x14ac:dyDescent="0.2">
      <c r="E6004" s="1"/>
      <c r="G6004" s="1"/>
    </row>
    <row r="6005" spans="5:7" x14ac:dyDescent="0.2">
      <c r="E6005" s="1"/>
      <c r="G6005" s="1"/>
    </row>
    <row r="6006" spans="5:7" x14ac:dyDescent="0.2">
      <c r="E6006" s="1"/>
      <c r="G6006" s="1"/>
    </row>
    <row r="6007" spans="5:7" x14ac:dyDescent="0.2">
      <c r="E6007" s="1"/>
      <c r="G6007" s="1"/>
    </row>
    <row r="6008" spans="5:7" x14ac:dyDescent="0.2">
      <c r="E6008" s="1"/>
      <c r="G6008" s="1"/>
    </row>
    <row r="6009" spans="5:7" x14ac:dyDescent="0.2">
      <c r="E6009" s="1"/>
      <c r="G6009" s="1"/>
    </row>
    <row r="6010" spans="5:7" x14ac:dyDescent="0.2">
      <c r="E6010" s="1"/>
      <c r="G6010" s="1"/>
    </row>
    <row r="6011" spans="5:7" x14ac:dyDescent="0.2">
      <c r="E6011" s="1"/>
      <c r="G6011" s="1"/>
    </row>
    <row r="6012" spans="5:7" x14ac:dyDescent="0.2">
      <c r="E6012" s="1"/>
      <c r="G6012" s="1"/>
    </row>
    <row r="6013" spans="5:7" x14ac:dyDescent="0.2">
      <c r="E6013" s="1"/>
      <c r="G6013" s="1"/>
    </row>
    <row r="6014" spans="5:7" x14ac:dyDescent="0.2">
      <c r="E6014" s="1"/>
      <c r="G6014" s="1"/>
    </row>
    <row r="6015" spans="5:7" x14ac:dyDescent="0.2">
      <c r="E6015" s="1"/>
      <c r="G6015" s="1"/>
    </row>
    <row r="6016" spans="5:7" x14ac:dyDescent="0.2">
      <c r="E6016" s="1"/>
      <c r="G6016" s="1"/>
    </row>
    <row r="6017" spans="5:7" x14ac:dyDescent="0.2">
      <c r="E6017" s="1"/>
      <c r="G6017" s="1"/>
    </row>
    <row r="6018" spans="5:7" x14ac:dyDescent="0.2">
      <c r="E6018" s="1"/>
      <c r="G6018" s="1"/>
    </row>
    <row r="6019" spans="5:7" x14ac:dyDescent="0.2">
      <c r="E6019" s="1"/>
      <c r="G6019" s="1"/>
    </row>
    <row r="6020" spans="5:7" x14ac:dyDescent="0.2">
      <c r="E6020" s="1"/>
      <c r="G6020" s="1"/>
    </row>
    <row r="6021" spans="5:7" x14ac:dyDescent="0.2">
      <c r="E6021" s="1"/>
      <c r="G6021" s="1"/>
    </row>
    <row r="6022" spans="5:7" x14ac:dyDescent="0.2">
      <c r="E6022" s="1"/>
      <c r="G6022" s="1"/>
    </row>
    <row r="6023" spans="5:7" x14ac:dyDescent="0.2">
      <c r="E6023" s="1"/>
      <c r="G6023" s="1"/>
    </row>
    <row r="6024" spans="5:7" x14ac:dyDescent="0.2">
      <c r="E6024" s="1"/>
      <c r="G6024" s="1"/>
    </row>
    <row r="6025" spans="5:7" x14ac:dyDescent="0.2">
      <c r="E6025" s="1"/>
      <c r="G6025" s="1"/>
    </row>
    <row r="6026" spans="5:7" x14ac:dyDescent="0.2">
      <c r="E6026" s="1"/>
      <c r="G6026" s="1"/>
    </row>
    <row r="6027" spans="5:7" x14ac:dyDescent="0.2">
      <c r="E6027" s="1"/>
      <c r="G6027" s="1"/>
    </row>
    <row r="6028" spans="5:7" x14ac:dyDescent="0.2">
      <c r="E6028" s="1"/>
      <c r="G6028" s="1"/>
    </row>
    <row r="6029" spans="5:7" x14ac:dyDescent="0.2">
      <c r="E6029" s="1"/>
      <c r="G6029" s="1"/>
    </row>
    <row r="6030" spans="5:7" x14ac:dyDescent="0.2">
      <c r="E6030" s="1"/>
      <c r="G6030" s="1"/>
    </row>
    <row r="6031" spans="5:7" x14ac:dyDescent="0.2">
      <c r="E6031" s="1"/>
      <c r="G6031" s="1"/>
    </row>
    <row r="6032" spans="5:7" x14ac:dyDescent="0.2">
      <c r="E6032" s="1"/>
      <c r="G6032" s="1"/>
    </row>
    <row r="6033" spans="5:7" x14ac:dyDescent="0.2">
      <c r="E6033" s="1"/>
      <c r="G6033" s="1"/>
    </row>
    <row r="6034" spans="5:7" x14ac:dyDescent="0.2">
      <c r="E6034" s="1"/>
      <c r="G6034" s="1"/>
    </row>
    <row r="6035" spans="5:7" x14ac:dyDescent="0.2">
      <c r="E6035" s="1"/>
      <c r="G6035" s="1"/>
    </row>
    <row r="6036" spans="5:7" x14ac:dyDescent="0.2">
      <c r="E6036" s="1"/>
      <c r="G6036" s="1"/>
    </row>
    <row r="6037" spans="5:7" x14ac:dyDescent="0.2">
      <c r="E6037" s="1"/>
      <c r="G6037" s="1"/>
    </row>
    <row r="6038" spans="5:7" x14ac:dyDescent="0.2">
      <c r="E6038" s="1"/>
      <c r="G6038" s="1"/>
    </row>
    <row r="6039" spans="5:7" x14ac:dyDescent="0.2">
      <c r="E6039" s="1"/>
      <c r="G6039" s="1"/>
    </row>
    <row r="6040" spans="5:7" x14ac:dyDescent="0.2">
      <c r="E6040" s="1"/>
      <c r="G6040" s="1"/>
    </row>
    <row r="6041" spans="5:7" x14ac:dyDescent="0.2">
      <c r="E6041" s="1"/>
      <c r="G6041" s="1"/>
    </row>
    <row r="6042" spans="5:7" x14ac:dyDescent="0.2">
      <c r="E6042" s="1"/>
      <c r="G6042" s="1"/>
    </row>
    <row r="6043" spans="5:7" x14ac:dyDescent="0.2">
      <c r="E6043" s="1"/>
      <c r="G6043" s="1"/>
    </row>
    <row r="6044" spans="5:7" x14ac:dyDescent="0.2">
      <c r="E6044" s="1"/>
      <c r="G6044" s="1"/>
    </row>
    <row r="6045" spans="5:7" x14ac:dyDescent="0.2">
      <c r="E6045" s="1"/>
      <c r="G6045" s="1"/>
    </row>
    <row r="6046" spans="5:7" x14ac:dyDescent="0.2">
      <c r="E6046" s="1"/>
      <c r="G6046" s="1"/>
    </row>
    <row r="6047" spans="5:7" x14ac:dyDescent="0.2">
      <c r="E6047" s="1"/>
      <c r="G6047" s="1"/>
    </row>
    <row r="6048" spans="5:7" x14ac:dyDescent="0.2">
      <c r="E6048" s="1"/>
      <c r="G6048" s="1"/>
    </row>
    <row r="6049" spans="5:7" x14ac:dyDescent="0.2">
      <c r="E6049" s="1"/>
      <c r="G6049" s="1"/>
    </row>
    <row r="6050" spans="5:7" x14ac:dyDescent="0.2">
      <c r="E6050" s="1"/>
      <c r="G6050" s="1"/>
    </row>
    <row r="6051" spans="5:7" x14ac:dyDescent="0.2">
      <c r="E6051" s="1"/>
      <c r="G6051" s="1"/>
    </row>
    <row r="6052" spans="5:7" x14ac:dyDescent="0.2">
      <c r="E6052" s="1"/>
      <c r="G6052" s="1"/>
    </row>
    <row r="6053" spans="5:7" x14ac:dyDescent="0.2">
      <c r="E6053" s="1"/>
      <c r="G6053" s="1"/>
    </row>
    <row r="6054" spans="5:7" x14ac:dyDescent="0.2">
      <c r="E6054" s="1"/>
      <c r="G6054" s="1"/>
    </row>
    <row r="6055" spans="5:7" x14ac:dyDescent="0.2">
      <c r="E6055" s="1"/>
      <c r="G6055" s="1"/>
    </row>
    <row r="6056" spans="5:7" x14ac:dyDescent="0.2">
      <c r="E6056" s="1"/>
      <c r="G6056" s="1"/>
    </row>
    <row r="6057" spans="5:7" x14ac:dyDescent="0.2">
      <c r="E6057" s="1"/>
      <c r="G6057" s="1"/>
    </row>
    <row r="6058" spans="5:7" x14ac:dyDescent="0.2">
      <c r="E6058" s="1"/>
      <c r="G6058" s="1"/>
    </row>
    <row r="6059" spans="5:7" x14ac:dyDescent="0.2">
      <c r="E6059" s="1"/>
      <c r="G6059" s="1"/>
    </row>
    <row r="6060" spans="5:7" x14ac:dyDescent="0.2">
      <c r="E6060" s="1"/>
      <c r="G6060" s="1"/>
    </row>
    <row r="6061" spans="5:7" x14ac:dyDescent="0.2">
      <c r="E6061" s="1"/>
      <c r="G6061" s="1"/>
    </row>
    <row r="6062" spans="5:7" x14ac:dyDescent="0.2">
      <c r="E6062" s="1"/>
      <c r="G6062" s="1"/>
    </row>
    <row r="6063" spans="5:7" x14ac:dyDescent="0.2">
      <c r="E6063" s="1"/>
      <c r="G6063" s="1"/>
    </row>
    <row r="6064" spans="5:7" x14ac:dyDescent="0.2">
      <c r="E6064" s="1"/>
      <c r="G6064" s="1"/>
    </row>
    <row r="6065" spans="5:7" x14ac:dyDescent="0.2">
      <c r="E6065" s="1"/>
      <c r="G6065" s="1"/>
    </row>
    <row r="6066" spans="5:7" x14ac:dyDescent="0.2">
      <c r="E6066" s="1"/>
      <c r="G6066" s="1"/>
    </row>
    <row r="6067" spans="5:7" x14ac:dyDescent="0.2">
      <c r="E6067" s="1"/>
      <c r="G6067" s="1"/>
    </row>
    <row r="6068" spans="5:7" x14ac:dyDescent="0.2">
      <c r="E6068" s="1"/>
      <c r="G6068" s="1"/>
    </row>
    <row r="6069" spans="5:7" x14ac:dyDescent="0.2">
      <c r="E6069" s="1"/>
      <c r="G6069" s="1"/>
    </row>
    <row r="6070" spans="5:7" x14ac:dyDescent="0.2">
      <c r="E6070" s="1"/>
      <c r="G6070" s="1"/>
    </row>
    <row r="6071" spans="5:7" x14ac:dyDescent="0.2">
      <c r="E6071" s="1"/>
      <c r="G6071" s="1"/>
    </row>
    <row r="6072" spans="5:7" x14ac:dyDescent="0.2">
      <c r="E6072" s="1"/>
      <c r="G6072" s="1"/>
    </row>
    <row r="6073" spans="5:7" x14ac:dyDescent="0.2">
      <c r="E6073" s="1"/>
      <c r="G6073" s="1"/>
    </row>
    <row r="6074" spans="5:7" x14ac:dyDescent="0.2">
      <c r="E6074" s="1"/>
      <c r="G6074" s="1"/>
    </row>
    <row r="6075" spans="5:7" x14ac:dyDescent="0.2">
      <c r="E6075" s="1"/>
      <c r="G6075" s="1"/>
    </row>
    <row r="6076" spans="5:7" x14ac:dyDescent="0.2">
      <c r="E6076" s="1"/>
      <c r="G6076" s="1"/>
    </row>
    <row r="6077" spans="5:7" x14ac:dyDescent="0.2">
      <c r="E6077" s="1"/>
      <c r="G6077" s="1"/>
    </row>
    <row r="6078" spans="5:7" x14ac:dyDescent="0.2">
      <c r="E6078" s="1"/>
      <c r="G6078" s="1"/>
    </row>
    <row r="6079" spans="5:7" x14ac:dyDescent="0.2">
      <c r="E6079" s="1"/>
      <c r="G6079" s="1"/>
    </row>
    <row r="6080" spans="5:7" x14ac:dyDescent="0.2">
      <c r="E6080" s="1"/>
      <c r="G6080" s="1"/>
    </row>
    <row r="6081" spans="5:7" x14ac:dyDescent="0.2">
      <c r="E6081" s="1"/>
      <c r="G6081" s="1"/>
    </row>
    <row r="6082" spans="5:7" x14ac:dyDescent="0.2">
      <c r="E6082" s="1"/>
      <c r="G6082" s="1"/>
    </row>
    <row r="6083" spans="5:7" x14ac:dyDescent="0.2">
      <c r="E6083" s="1"/>
      <c r="G6083" s="1"/>
    </row>
    <row r="6084" spans="5:7" x14ac:dyDescent="0.2">
      <c r="E6084" s="1"/>
      <c r="G6084" s="1"/>
    </row>
    <row r="6085" spans="5:7" x14ac:dyDescent="0.2">
      <c r="E6085" s="1"/>
      <c r="G6085" s="1"/>
    </row>
    <row r="6086" spans="5:7" x14ac:dyDescent="0.2">
      <c r="E6086" s="1"/>
      <c r="G6086" s="1"/>
    </row>
    <row r="6087" spans="5:7" x14ac:dyDescent="0.2">
      <c r="E6087" s="1"/>
      <c r="G6087" s="1"/>
    </row>
    <row r="6088" spans="5:7" x14ac:dyDescent="0.2">
      <c r="E6088" s="1"/>
      <c r="G6088" s="1"/>
    </row>
    <row r="6089" spans="5:7" x14ac:dyDescent="0.2">
      <c r="E6089" s="1"/>
      <c r="G6089" s="1"/>
    </row>
    <row r="6090" spans="5:7" x14ac:dyDescent="0.2">
      <c r="E6090" s="1"/>
      <c r="G6090" s="1"/>
    </row>
    <row r="6091" spans="5:7" x14ac:dyDescent="0.2">
      <c r="E6091" s="1"/>
      <c r="G6091" s="1"/>
    </row>
    <row r="6092" spans="5:7" x14ac:dyDescent="0.2">
      <c r="E6092" s="1"/>
      <c r="G6092" s="1"/>
    </row>
    <row r="6093" spans="5:7" x14ac:dyDescent="0.2">
      <c r="E6093" s="1"/>
      <c r="G6093" s="1"/>
    </row>
    <row r="6094" spans="5:7" x14ac:dyDescent="0.2">
      <c r="E6094" s="1"/>
      <c r="G6094" s="1"/>
    </row>
    <row r="6095" spans="5:7" x14ac:dyDescent="0.2">
      <c r="E6095" s="1"/>
      <c r="G6095" s="1"/>
    </row>
    <row r="6096" spans="5:7" x14ac:dyDescent="0.2">
      <c r="E6096" s="1"/>
      <c r="G6096" s="1"/>
    </row>
    <row r="6097" spans="5:7" x14ac:dyDescent="0.2">
      <c r="E6097" s="1"/>
      <c r="G6097" s="1"/>
    </row>
    <row r="6098" spans="5:7" x14ac:dyDescent="0.2">
      <c r="E6098" s="1"/>
      <c r="G6098" s="1"/>
    </row>
    <row r="6099" spans="5:7" x14ac:dyDescent="0.2">
      <c r="E6099" s="1"/>
      <c r="G6099" s="1"/>
    </row>
    <row r="6100" spans="5:7" x14ac:dyDescent="0.2">
      <c r="E6100" s="1"/>
      <c r="G6100" s="1"/>
    </row>
    <row r="6101" spans="5:7" x14ac:dyDescent="0.2">
      <c r="E6101" s="1"/>
      <c r="G6101" s="1"/>
    </row>
    <row r="6102" spans="5:7" x14ac:dyDescent="0.2">
      <c r="E6102" s="1"/>
      <c r="G6102" s="1"/>
    </row>
    <row r="6103" spans="5:7" x14ac:dyDescent="0.2">
      <c r="E6103" s="1"/>
      <c r="G6103" s="1"/>
    </row>
    <row r="6104" spans="5:7" x14ac:dyDescent="0.2">
      <c r="E6104" s="1"/>
      <c r="G6104" s="1"/>
    </row>
    <row r="6105" spans="5:7" x14ac:dyDescent="0.2">
      <c r="E6105" s="1"/>
      <c r="G6105" s="1"/>
    </row>
    <row r="6106" spans="5:7" x14ac:dyDescent="0.2">
      <c r="E6106" s="1"/>
      <c r="G6106" s="1"/>
    </row>
    <row r="6107" spans="5:7" x14ac:dyDescent="0.2">
      <c r="E6107" s="1"/>
      <c r="G6107" s="1"/>
    </row>
    <row r="6108" spans="5:7" x14ac:dyDescent="0.2">
      <c r="E6108" s="1"/>
      <c r="G6108" s="1"/>
    </row>
    <row r="6109" spans="5:7" x14ac:dyDescent="0.2">
      <c r="E6109" s="1"/>
      <c r="G6109" s="1"/>
    </row>
    <row r="6110" spans="5:7" x14ac:dyDescent="0.2">
      <c r="E6110" s="1"/>
      <c r="G6110" s="1"/>
    </row>
    <row r="6111" spans="5:7" x14ac:dyDescent="0.2">
      <c r="E6111" s="1"/>
      <c r="G6111" s="1"/>
    </row>
    <row r="6112" spans="5:7" x14ac:dyDescent="0.2">
      <c r="E6112" s="1"/>
      <c r="G6112" s="1"/>
    </row>
    <row r="6113" spans="5:7" x14ac:dyDescent="0.2">
      <c r="E6113" s="1"/>
      <c r="G6113" s="1"/>
    </row>
    <row r="6114" spans="5:7" x14ac:dyDescent="0.2">
      <c r="E6114" s="1"/>
      <c r="G6114" s="1"/>
    </row>
    <row r="6115" spans="5:7" x14ac:dyDescent="0.2">
      <c r="E6115" s="1"/>
      <c r="G6115" s="1"/>
    </row>
    <row r="6116" spans="5:7" x14ac:dyDescent="0.2">
      <c r="E6116" s="1"/>
      <c r="G6116" s="1"/>
    </row>
    <row r="6117" spans="5:7" x14ac:dyDescent="0.2">
      <c r="E6117" s="1"/>
      <c r="G6117" s="1"/>
    </row>
    <row r="6118" spans="5:7" x14ac:dyDescent="0.2">
      <c r="E6118" s="1"/>
      <c r="G6118" s="1"/>
    </row>
    <row r="6119" spans="5:7" x14ac:dyDescent="0.2">
      <c r="E6119" s="1"/>
      <c r="G6119" s="1"/>
    </row>
    <row r="6120" spans="5:7" x14ac:dyDescent="0.2">
      <c r="E6120" s="1"/>
      <c r="G6120" s="1"/>
    </row>
    <row r="6121" spans="5:7" x14ac:dyDescent="0.2">
      <c r="E6121" s="1"/>
      <c r="G6121" s="1"/>
    </row>
    <row r="6122" spans="5:7" x14ac:dyDescent="0.2">
      <c r="E6122" s="1"/>
      <c r="G6122" s="1"/>
    </row>
    <row r="6123" spans="5:7" x14ac:dyDescent="0.2">
      <c r="E6123" s="1"/>
      <c r="G6123" s="1"/>
    </row>
    <row r="6124" spans="5:7" x14ac:dyDescent="0.2">
      <c r="E6124" s="1"/>
      <c r="G6124" s="1"/>
    </row>
    <row r="6125" spans="5:7" x14ac:dyDescent="0.2">
      <c r="E6125" s="1"/>
      <c r="G6125" s="1"/>
    </row>
    <row r="6126" spans="5:7" x14ac:dyDescent="0.2">
      <c r="E6126" s="1"/>
      <c r="G6126" s="1"/>
    </row>
    <row r="6127" spans="5:7" x14ac:dyDescent="0.2">
      <c r="E6127" s="1"/>
      <c r="G6127" s="1"/>
    </row>
    <row r="6128" spans="5:7" x14ac:dyDescent="0.2">
      <c r="E6128" s="1"/>
      <c r="G6128" s="1"/>
    </row>
    <row r="6129" spans="5:7" x14ac:dyDescent="0.2">
      <c r="E6129" s="1"/>
      <c r="G6129" s="1"/>
    </row>
    <row r="6130" spans="5:7" x14ac:dyDescent="0.2">
      <c r="E6130" s="1"/>
      <c r="G6130" s="1"/>
    </row>
    <row r="6131" spans="5:7" x14ac:dyDescent="0.2">
      <c r="E6131" s="1"/>
      <c r="G6131" s="1"/>
    </row>
    <row r="6132" spans="5:7" x14ac:dyDescent="0.2">
      <c r="E6132" s="1"/>
      <c r="G6132" s="1"/>
    </row>
    <row r="6133" spans="5:7" x14ac:dyDescent="0.2">
      <c r="E6133" s="1"/>
      <c r="G6133" s="1"/>
    </row>
    <row r="6134" spans="5:7" x14ac:dyDescent="0.2">
      <c r="E6134" s="1"/>
      <c r="G6134" s="1"/>
    </row>
    <row r="6135" spans="5:7" x14ac:dyDescent="0.2">
      <c r="E6135" s="1"/>
      <c r="G6135" s="1"/>
    </row>
    <row r="6136" spans="5:7" x14ac:dyDescent="0.2">
      <c r="E6136" s="1"/>
      <c r="G6136" s="1"/>
    </row>
    <row r="6137" spans="5:7" x14ac:dyDescent="0.2">
      <c r="E6137" s="1"/>
      <c r="G6137" s="1"/>
    </row>
    <row r="6138" spans="5:7" x14ac:dyDescent="0.2">
      <c r="E6138" s="1"/>
      <c r="G6138" s="1"/>
    </row>
    <row r="6139" spans="5:7" x14ac:dyDescent="0.2">
      <c r="E6139" s="1"/>
      <c r="G6139" s="1"/>
    </row>
    <row r="6140" spans="5:7" x14ac:dyDescent="0.2">
      <c r="E6140" s="1"/>
      <c r="G6140" s="1"/>
    </row>
    <row r="6141" spans="5:7" x14ac:dyDescent="0.2">
      <c r="E6141" s="1"/>
      <c r="G6141" s="1"/>
    </row>
    <row r="6142" spans="5:7" x14ac:dyDescent="0.2">
      <c r="E6142" s="1"/>
      <c r="G6142" s="1"/>
    </row>
    <row r="6143" spans="5:7" x14ac:dyDescent="0.2">
      <c r="E6143" s="1"/>
      <c r="G6143" s="1"/>
    </row>
    <row r="6144" spans="5:7" x14ac:dyDescent="0.2">
      <c r="E6144" s="1"/>
      <c r="G6144" s="1"/>
    </row>
    <row r="6145" spans="5:7" x14ac:dyDescent="0.2">
      <c r="E6145" s="1"/>
      <c r="G6145" s="1"/>
    </row>
    <row r="6146" spans="5:7" x14ac:dyDescent="0.2">
      <c r="E6146" s="1"/>
      <c r="G6146" s="1"/>
    </row>
    <row r="6147" spans="5:7" x14ac:dyDescent="0.2">
      <c r="E6147" s="1"/>
      <c r="G6147" s="1"/>
    </row>
    <row r="6148" spans="5:7" x14ac:dyDescent="0.2">
      <c r="E6148" s="1"/>
      <c r="G6148" s="1"/>
    </row>
    <row r="6149" spans="5:7" x14ac:dyDescent="0.2">
      <c r="E6149" s="1"/>
      <c r="G6149" s="1"/>
    </row>
    <row r="6150" spans="5:7" x14ac:dyDescent="0.2">
      <c r="E6150" s="1"/>
      <c r="G6150" s="1"/>
    </row>
    <row r="6151" spans="5:7" x14ac:dyDescent="0.2">
      <c r="E6151" s="1"/>
      <c r="G6151" s="1"/>
    </row>
    <row r="6152" spans="5:7" x14ac:dyDescent="0.2">
      <c r="E6152" s="1"/>
      <c r="G6152" s="1"/>
    </row>
    <row r="6153" spans="5:7" x14ac:dyDescent="0.2">
      <c r="E6153" s="1"/>
      <c r="G6153" s="1"/>
    </row>
    <row r="6154" spans="5:7" x14ac:dyDescent="0.2">
      <c r="E6154" s="1"/>
      <c r="G6154" s="1"/>
    </row>
    <row r="6155" spans="5:7" x14ac:dyDescent="0.2">
      <c r="E6155" s="1"/>
      <c r="G6155" s="1"/>
    </row>
    <row r="6156" spans="5:7" x14ac:dyDescent="0.2">
      <c r="E6156" s="1"/>
      <c r="G6156" s="1"/>
    </row>
    <row r="6157" spans="5:7" x14ac:dyDescent="0.2">
      <c r="E6157" s="1"/>
      <c r="G6157" s="1"/>
    </row>
    <row r="6158" spans="5:7" x14ac:dyDescent="0.2">
      <c r="E6158" s="1"/>
      <c r="G6158" s="1"/>
    </row>
    <row r="6159" spans="5:7" x14ac:dyDescent="0.2">
      <c r="E6159" s="1"/>
      <c r="G6159" s="1"/>
    </row>
    <row r="6160" spans="5:7" x14ac:dyDescent="0.2">
      <c r="E6160" s="1"/>
      <c r="G6160" s="1"/>
    </row>
    <row r="6161" spans="5:7" x14ac:dyDescent="0.2">
      <c r="E6161" s="1"/>
      <c r="G6161" s="1"/>
    </row>
    <row r="6162" spans="5:7" x14ac:dyDescent="0.2">
      <c r="E6162" s="1"/>
      <c r="G6162" s="1"/>
    </row>
    <row r="6163" spans="5:7" x14ac:dyDescent="0.2">
      <c r="E6163" s="1"/>
      <c r="G6163" s="1"/>
    </row>
    <row r="6164" spans="5:7" x14ac:dyDescent="0.2">
      <c r="E6164" s="1"/>
      <c r="G6164" s="1"/>
    </row>
    <row r="6165" spans="5:7" x14ac:dyDescent="0.2">
      <c r="E6165" s="1"/>
      <c r="G6165" s="1"/>
    </row>
    <row r="6166" spans="5:7" x14ac:dyDescent="0.2">
      <c r="E6166" s="1"/>
      <c r="G6166" s="1"/>
    </row>
    <row r="6167" spans="5:7" x14ac:dyDescent="0.2">
      <c r="E6167" s="1"/>
      <c r="G6167" s="1"/>
    </row>
    <row r="6168" spans="5:7" x14ac:dyDescent="0.2">
      <c r="E6168" s="1"/>
      <c r="G6168" s="1"/>
    </row>
    <row r="6169" spans="5:7" x14ac:dyDescent="0.2">
      <c r="E6169" s="1"/>
      <c r="G6169" s="1"/>
    </row>
    <row r="6170" spans="5:7" x14ac:dyDescent="0.2">
      <c r="E6170" s="1"/>
      <c r="G6170" s="1"/>
    </row>
    <row r="6171" spans="5:7" x14ac:dyDescent="0.2">
      <c r="E6171" s="1"/>
      <c r="G6171" s="1"/>
    </row>
    <row r="6172" spans="5:7" x14ac:dyDescent="0.2">
      <c r="E6172" s="1"/>
      <c r="G6172" s="1"/>
    </row>
    <row r="6173" spans="5:7" x14ac:dyDescent="0.2">
      <c r="E6173" s="1"/>
      <c r="G6173" s="1"/>
    </row>
    <row r="6174" spans="5:7" x14ac:dyDescent="0.2">
      <c r="E6174" s="1"/>
      <c r="G6174" s="1"/>
    </row>
    <row r="6175" spans="5:7" x14ac:dyDescent="0.2">
      <c r="E6175" s="1"/>
      <c r="G6175" s="1"/>
    </row>
    <row r="6176" spans="5:7" x14ac:dyDescent="0.2">
      <c r="E6176" s="1"/>
      <c r="G6176" s="1"/>
    </row>
    <row r="6177" spans="5:7" x14ac:dyDescent="0.2">
      <c r="E6177" s="1"/>
      <c r="G6177" s="1"/>
    </row>
    <row r="6178" spans="5:7" x14ac:dyDescent="0.2">
      <c r="E6178" s="1"/>
      <c r="G6178" s="1"/>
    </row>
    <row r="6179" spans="5:7" x14ac:dyDescent="0.2">
      <c r="E6179" s="1"/>
      <c r="G6179" s="1"/>
    </row>
    <row r="6180" spans="5:7" x14ac:dyDescent="0.2">
      <c r="E6180" s="1"/>
      <c r="G6180" s="1"/>
    </row>
    <row r="6181" spans="5:7" x14ac:dyDescent="0.2">
      <c r="E6181" s="1"/>
      <c r="G6181" s="1"/>
    </row>
    <row r="6182" spans="5:7" x14ac:dyDescent="0.2">
      <c r="E6182" s="1"/>
      <c r="G6182" s="1"/>
    </row>
    <row r="6183" spans="5:7" x14ac:dyDescent="0.2">
      <c r="E6183" s="1"/>
      <c r="G6183" s="1"/>
    </row>
    <row r="6184" spans="5:7" x14ac:dyDescent="0.2">
      <c r="E6184" s="1"/>
      <c r="G6184" s="1"/>
    </row>
    <row r="6185" spans="5:7" x14ac:dyDescent="0.2">
      <c r="E6185" s="1"/>
      <c r="G6185" s="1"/>
    </row>
    <row r="6186" spans="5:7" x14ac:dyDescent="0.2">
      <c r="E6186" s="1"/>
      <c r="G6186" s="1"/>
    </row>
    <row r="6187" spans="5:7" x14ac:dyDescent="0.2">
      <c r="E6187" s="1"/>
      <c r="G6187" s="1"/>
    </row>
    <row r="6188" spans="5:7" x14ac:dyDescent="0.2">
      <c r="E6188" s="1"/>
      <c r="G6188" s="1"/>
    </row>
    <row r="6189" spans="5:7" x14ac:dyDescent="0.2">
      <c r="E6189" s="1"/>
      <c r="G6189" s="1"/>
    </row>
    <row r="6190" spans="5:7" x14ac:dyDescent="0.2">
      <c r="E6190" s="1"/>
      <c r="G6190" s="1"/>
    </row>
    <row r="6191" spans="5:7" x14ac:dyDescent="0.2">
      <c r="E6191" s="1"/>
      <c r="G6191" s="1"/>
    </row>
    <row r="6192" spans="5:7" x14ac:dyDescent="0.2">
      <c r="E6192" s="1"/>
      <c r="G6192" s="1"/>
    </row>
    <row r="6193" spans="5:7" x14ac:dyDescent="0.2">
      <c r="E6193" s="1"/>
      <c r="G6193" s="1"/>
    </row>
    <row r="6194" spans="5:7" x14ac:dyDescent="0.2">
      <c r="E6194" s="1"/>
      <c r="G6194" s="1"/>
    </row>
    <row r="6195" spans="5:7" x14ac:dyDescent="0.2">
      <c r="E6195" s="1"/>
      <c r="G6195" s="1"/>
    </row>
    <row r="6196" spans="5:7" x14ac:dyDescent="0.2">
      <c r="E6196" s="1"/>
      <c r="G6196" s="1"/>
    </row>
    <row r="6197" spans="5:7" x14ac:dyDescent="0.2">
      <c r="E6197" s="1"/>
      <c r="G6197" s="1"/>
    </row>
    <row r="6198" spans="5:7" x14ac:dyDescent="0.2">
      <c r="E6198" s="1"/>
      <c r="G6198" s="1"/>
    </row>
    <row r="6199" spans="5:7" x14ac:dyDescent="0.2">
      <c r="E6199" s="1"/>
      <c r="G6199" s="1"/>
    </row>
    <row r="6200" spans="5:7" x14ac:dyDescent="0.2">
      <c r="E6200" s="1"/>
      <c r="G6200" s="1"/>
    </row>
    <row r="6201" spans="5:7" x14ac:dyDescent="0.2">
      <c r="E6201" s="1"/>
      <c r="G6201" s="1"/>
    </row>
    <row r="6202" spans="5:7" x14ac:dyDescent="0.2">
      <c r="E6202" s="1"/>
      <c r="G6202" s="1"/>
    </row>
    <row r="6203" spans="5:7" x14ac:dyDescent="0.2">
      <c r="E6203" s="1"/>
      <c r="G6203" s="1"/>
    </row>
    <row r="6204" spans="5:7" x14ac:dyDescent="0.2">
      <c r="E6204" s="1"/>
      <c r="G6204" s="1"/>
    </row>
    <row r="6205" spans="5:7" x14ac:dyDescent="0.2">
      <c r="E6205" s="1"/>
      <c r="G6205" s="1"/>
    </row>
    <row r="6206" spans="5:7" x14ac:dyDescent="0.2">
      <c r="E6206" s="1"/>
      <c r="G6206" s="1"/>
    </row>
    <row r="6207" spans="5:7" x14ac:dyDescent="0.2">
      <c r="E6207" s="1"/>
      <c r="G6207" s="1"/>
    </row>
    <row r="6208" spans="5:7" x14ac:dyDescent="0.2">
      <c r="E6208" s="1"/>
      <c r="G6208" s="1"/>
    </row>
    <row r="6209" spans="5:7" x14ac:dyDescent="0.2">
      <c r="E6209" s="1"/>
      <c r="G6209" s="1"/>
    </row>
    <row r="6210" spans="5:7" x14ac:dyDescent="0.2">
      <c r="E6210" s="1"/>
      <c r="G6210" s="1"/>
    </row>
    <row r="6211" spans="5:7" x14ac:dyDescent="0.2">
      <c r="E6211" s="1"/>
      <c r="G6211" s="1"/>
    </row>
    <row r="6212" spans="5:7" x14ac:dyDescent="0.2">
      <c r="E6212" s="1"/>
      <c r="G6212" s="1"/>
    </row>
    <row r="6213" spans="5:7" x14ac:dyDescent="0.2">
      <c r="E6213" s="1"/>
      <c r="G6213" s="1"/>
    </row>
    <row r="6214" spans="5:7" x14ac:dyDescent="0.2">
      <c r="E6214" s="1"/>
      <c r="G6214" s="1"/>
    </row>
    <row r="6215" spans="5:7" x14ac:dyDescent="0.2">
      <c r="E6215" s="1"/>
      <c r="G6215" s="1"/>
    </row>
    <row r="6216" spans="5:7" x14ac:dyDescent="0.2">
      <c r="E6216" s="1"/>
      <c r="G6216" s="1"/>
    </row>
    <row r="6217" spans="5:7" x14ac:dyDescent="0.2">
      <c r="E6217" s="1"/>
      <c r="G6217" s="1"/>
    </row>
    <row r="6218" spans="5:7" x14ac:dyDescent="0.2">
      <c r="E6218" s="1"/>
      <c r="G6218" s="1"/>
    </row>
    <row r="6219" spans="5:7" x14ac:dyDescent="0.2">
      <c r="E6219" s="1"/>
      <c r="G6219" s="1"/>
    </row>
    <row r="6220" spans="5:7" x14ac:dyDescent="0.2">
      <c r="E6220" s="1"/>
      <c r="G6220" s="1"/>
    </row>
    <row r="6221" spans="5:7" x14ac:dyDescent="0.2">
      <c r="E6221" s="1"/>
      <c r="G6221" s="1"/>
    </row>
    <row r="6222" spans="5:7" x14ac:dyDescent="0.2">
      <c r="E6222" s="1"/>
      <c r="G6222" s="1"/>
    </row>
    <row r="6223" spans="5:7" x14ac:dyDescent="0.2">
      <c r="E6223" s="1"/>
      <c r="G6223" s="1"/>
    </row>
    <row r="6224" spans="5:7" x14ac:dyDescent="0.2">
      <c r="E6224" s="1"/>
      <c r="G6224" s="1"/>
    </row>
    <row r="6225" spans="5:7" x14ac:dyDescent="0.2">
      <c r="E6225" s="1"/>
      <c r="G6225" s="1"/>
    </row>
    <row r="6226" spans="5:7" x14ac:dyDescent="0.2">
      <c r="E6226" s="1"/>
      <c r="G6226" s="1"/>
    </row>
    <row r="6227" spans="5:7" x14ac:dyDescent="0.2">
      <c r="E6227" s="1"/>
      <c r="G6227" s="1"/>
    </row>
    <row r="6228" spans="5:7" x14ac:dyDescent="0.2">
      <c r="E6228" s="1"/>
      <c r="G6228" s="1"/>
    </row>
    <row r="6229" spans="5:7" x14ac:dyDescent="0.2">
      <c r="E6229" s="1"/>
      <c r="G6229" s="1"/>
    </row>
    <row r="6230" spans="5:7" x14ac:dyDescent="0.2">
      <c r="E6230" s="1"/>
      <c r="G6230" s="1"/>
    </row>
    <row r="6231" spans="5:7" x14ac:dyDescent="0.2">
      <c r="E6231" s="1"/>
      <c r="G6231" s="1"/>
    </row>
    <row r="6232" spans="5:7" x14ac:dyDescent="0.2">
      <c r="E6232" s="1"/>
      <c r="G6232" s="1"/>
    </row>
    <row r="6233" spans="5:7" x14ac:dyDescent="0.2">
      <c r="E6233" s="1"/>
      <c r="G6233" s="1"/>
    </row>
    <row r="6234" spans="5:7" x14ac:dyDescent="0.2">
      <c r="E6234" s="1"/>
      <c r="G6234" s="1"/>
    </row>
    <row r="6235" spans="5:7" x14ac:dyDescent="0.2">
      <c r="E6235" s="1"/>
      <c r="G6235" s="1"/>
    </row>
    <row r="6236" spans="5:7" x14ac:dyDescent="0.2">
      <c r="E6236" s="1"/>
      <c r="G6236" s="1"/>
    </row>
    <row r="6237" spans="5:7" x14ac:dyDescent="0.2">
      <c r="E6237" s="1"/>
      <c r="G6237" s="1"/>
    </row>
    <row r="6238" spans="5:7" x14ac:dyDescent="0.2">
      <c r="E6238" s="1"/>
      <c r="G6238" s="1"/>
    </row>
    <row r="6239" spans="5:7" x14ac:dyDescent="0.2">
      <c r="E6239" s="1"/>
      <c r="G6239" s="1"/>
    </row>
    <row r="6240" spans="5:7" x14ac:dyDescent="0.2">
      <c r="E6240" s="1"/>
      <c r="G6240" s="1"/>
    </row>
    <row r="6241" spans="5:7" x14ac:dyDescent="0.2">
      <c r="E6241" s="1"/>
      <c r="G6241" s="1"/>
    </row>
    <row r="6242" spans="5:7" x14ac:dyDescent="0.2">
      <c r="E6242" s="1"/>
      <c r="G6242" s="1"/>
    </row>
    <row r="6243" spans="5:7" x14ac:dyDescent="0.2">
      <c r="E6243" s="1"/>
      <c r="G6243" s="1"/>
    </row>
    <row r="6244" spans="5:7" x14ac:dyDescent="0.2">
      <c r="E6244" s="1"/>
      <c r="G6244" s="1"/>
    </row>
    <row r="6245" spans="5:7" x14ac:dyDescent="0.2">
      <c r="E6245" s="1"/>
      <c r="G6245" s="1"/>
    </row>
    <row r="6246" spans="5:7" x14ac:dyDescent="0.2">
      <c r="E6246" s="1"/>
      <c r="G6246" s="1"/>
    </row>
    <row r="6247" spans="5:7" x14ac:dyDescent="0.2">
      <c r="E6247" s="1"/>
      <c r="G6247" s="1"/>
    </row>
    <row r="6248" spans="5:7" x14ac:dyDescent="0.2">
      <c r="E6248" s="1"/>
      <c r="G6248" s="1"/>
    </row>
    <row r="6249" spans="5:7" x14ac:dyDescent="0.2">
      <c r="E6249" s="1"/>
      <c r="G6249" s="1"/>
    </row>
    <row r="6250" spans="5:7" x14ac:dyDescent="0.2">
      <c r="E6250" s="1"/>
      <c r="G6250" s="1"/>
    </row>
    <row r="6251" spans="5:7" x14ac:dyDescent="0.2">
      <c r="E6251" s="1"/>
      <c r="G6251" s="1"/>
    </row>
    <row r="6252" spans="5:7" x14ac:dyDescent="0.2">
      <c r="E6252" s="1"/>
      <c r="G6252" s="1"/>
    </row>
    <row r="6253" spans="5:7" x14ac:dyDescent="0.2">
      <c r="E6253" s="1"/>
      <c r="G6253" s="1"/>
    </row>
    <row r="6254" spans="5:7" x14ac:dyDescent="0.2">
      <c r="E6254" s="1"/>
      <c r="G6254" s="1"/>
    </row>
    <row r="6255" spans="5:7" x14ac:dyDescent="0.2">
      <c r="E6255" s="1"/>
      <c r="G6255" s="1"/>
    </row>
    <row r="6256" spans="5:7" x14ac:dyDescent="0.2">
      <c r="E6256" s="1"/>
      <c r="G6256" s="1"/>
    </row>
    <row r="6257" spans="5:7" x14ac:dyDescent="0.2">
      <c r="E6257" s="1"/>
      <c r="G6257" s="1"/>
    </row>
    <row r="6258" spans="5:7" x14ac:dyDescent="0.2">
      <c r="E6258" s="1"/>
      <c r="G6258" s="1"/>
    </row>
    <row r="6259" spans="5:7" x14ac:dyDescent="0.2">
      <c r="E6259" s="1"/>
      <c r="G6259" s="1"/>
    </row>
    <row r="6260" spans="5:7" x14ac:dyDescent="0.2">
      <c r="E6260" s="1"/>
      <c r="G6260" s="1"/>
    </row>
    <row r="6261" spans="5:7" x14ac:dyDescent="0.2">
      <c r="E6261" s="1"/>
      <c r="G6261" s="1"/>
    </row>
    <row r="6262" spans="5:7" x14ac:dyDescent="0.2">
      <c r="E6262" s="1"/>
      <c r="G6262" s="1"/>
    </row>
    <row r="6263" spans="5:7" x14ac:dyDescent="0.2">
      <c r="E6263" s="1"/>
      <c r="G6263" s="1"/>
    </row>
    <row r="6264" spans="5:7" x14ac:dyDescent="0.2">
      <c r="E6264" s="1"/>
      <c r="G6264" s="1"/>
    </row>
    <row r="6265" spans="5:7" x14ac:dyDescent="0.2">
      <c r="E6265" s="1"/>
      <c r="G6265" s="1"/>
    </row>
    <row r="6266" spans="5:7" x14ac:dyDescent="0.2">
      <c r="E6266" s="1"/>
      <c r="G6266" s="1"/>
    </row>
    <row r="6267" spans="5:7" x14ac:dyDescent="0.2">
      <c r="E6267" s="1"/>
      <c r="G6267" s="1"/>
    </row>
    <row r="6268" spans="5:7" x14ac:dyDescent="0.2">
      <c r="E6268" s="1"/>
      <c r="G6268" s="1"/>
    </row>
    <row r="6269" spans="5:7" x14ac:dyDescent="0.2">
      <c r="E6269" s="1"/>
      <c r="G6269" s="1"/>
    </row>
    <row r="6270" spans="5:7" x14ac:dyDescent="0.2">
      <c r="E6270" s="1"/>
      <c r="G6270" s="1"/>
    </row>
    <row r="6271" spans="5:7" x14ac:dyDescent="0.2">
      <c r="E6271" s="1"/>
      <c r="G6271" s="1"/>
    </row>
    <row r="6272" spans="5:7" x14ac:dyDescent="0.2">
      <c r="E6272" s="1"/>
      <c r="G6272" s="1"/>
    </row>
    <row r="6273" spans="5:7" x14ac:dyDescent="0.2">
      <c r="E6273" s="1"/>
      <c r="G6273" s="1"/>
    </row>
    <row r="6274" spans="5:7" x14ac:dyDescent="0.2">
      <c r="E6274" s="1"/>
      <c r="G6274" s="1"/>
    </row>
    <row r="6275" spans="5:7" x14ac:dyDescent="0.2">
      <c r="E6275" s="1"/>
      <c r="G6275" s="1"/>
    </row>
    <row r="6276" spans="5:7" x14ac:dyDescent="0.2">
      <c r="E6276" s="1"/>
      <c r="G6276" s="1"/>
    </row>
    <row r="6277" spans="5:7" x14ac:dyDescent="0.2">
      <c r="E6277" s="1"/>
      <c r="G6277" s="1"/>
    </row>
    <row r="6278" spans="5:7" x14ac:dyDescent="0.2">
      <c r="E6278" s="1"/>
      <c r="G6278" s="1"/>
    </row>
    <row r="6279" spans="5:7" x14ac:dyDescent="0.2">
      <c r="E6279" s="1"/>
      <c r="G6279" s="1"/>
    </row>
    <row r="6280" spans="5:7" x14ac:dyDescent="0.2">
      <c r="E6280" s="1"/>
      <c r="G6280" s="1"/>
    </row>
    <row r="6281" spans="5:7" x14ac:dyDescent="0.2">
      <c r="E6281" s="1"/>
      <c r="G6281" s="1"/>
    </row>
    <row r="6282" spans="5:7" x14ac:dyDescent="0.2">
      <c r="E6282" s="1"/>
      <c r="G6282" s="1"/>
    </row>
    <row r="6283" spans="5:7" x14ac:dyDescent="0.2">
      <c r="E6283" s="1"/>
      <c r="G6283" s="1"/>
    </row>
    <row r="6284" spans="5:7" x14ac:dyDescent="0.2">
      <c r="E6284" s="1"/>
      <c r="G6284" s="1"/>
    </row>
    <row r="6285" spans="5:7" x14ac:dyDescent="0.2">
      <c r="E6285" s="1"/>
      <c r="G6285" s="1"/>
    </row>
    <row r="6286" spans="5:7" x14ac:dyDescent="0.2">
      <c r="E6286" s="1"/>
      <c r="G6286" s="1"/>
    </row>
    <row r="6287" spans="5:7" x14ac:dyDescent="0.2">
      <c r="E6287" s="1"/>
      <c r="G6287" s="1"/>
    </row>
    <row r="6288" spans="5:7" x14ac:dyDescent="0.2">
      <c r="E6288" s="1"/>
      <c r="G6288" s="1"/>
    </row>
    <row r="6289" spans="5:7" x14ac:dyDescent="0.2">
      <c r="E6289" s="1"/>
      <c r="G6289" s="1"/>
    </row>
    <row r="6290" spans="5:7" x14ac:dyDescent="0.2">
      <c r="E6290" s="1"/>
      <c r="G6290" s="1"/>
    </row>
    <row r="6291" spans="5:7" x14ac:dyDescent="0.2">
      <c r="E6291" s="1"/>
      <c r="G6291" s="1"/>
    </row>
    <row r="6292" spans="5:7" x14ac:dyDescent="0.2">
      <c r="E6292" s="1"/>
      <c r="G6292" s="1"/>
    </row>
    <row r="6293" spans="5:7" x14ac:dyDescent="0.2">
      <c r="E6293" s="1"/>
      <c r="G6293" s="1"/>
    </row>
    <row r="6294" spans="5:7" x14ac:dyDescent="0.2">
      <c r="E6294" s="1"/>
      <c r="G6294" s="1"/>
    </row>
    <row r="6295" spans="5:7" x14ac:dyDescent="0.2">
      <c r="E6295" s="1"/>
      <c r="G6295" s="1"/>
    </row>
    <row r="6296" spans="5:7" x14ac:dyDescent="0.2">
      <c r="E6296" s="1"/>
      <c r="G6296" s="1"/>
    </row>
    <row r="6297" spans="5:7" x14ac:dyDescent="0.2">
      <c r="E6297" s="1"/>
      <c r="G6297" s="1"/>
    </row>
    <row r="6298" spans="5:7" x14ac:dyDescent="0.2">
      <c r="E6298" s="1"/>
      <c r="G6298" s="1"/>
    </row>
    <row r="6299" spans="5:7" x14ac:dyDescent="0.2">
      <c r="E6299" s="1"/>
      <c r="G6299" s="1"/>
    </row>
    <row r="6300" spans="5:7" x14ac:dyDescent="0.2">
      <c r="E6300" s="1"/>
      <c r="G6300" s="1"/>
    </row>
    <row r="6301" spans="5:7" x14ac:dyDescent="0.2">
      <c r="E6301" s="1"/>
      <c r="G6301" s="1"/>
    </row>
    <row r="6302" spans="5:7" x14ac:dyDescent="0.2">
      <c r="E6302" s="1"/>
      <c r="G6302" s="1"/>
    </row>
    <row r="6303" spans="5:7" x14ac:dyDescent="0.2">
      <c r="E6303" s="1"/>
      <c r="G6303" s="1"/>
    </row>
    <row r="6304" spans="5:7" x14ac:dyDescent="0.2">
      <c r="E6304" s="1"/>
      <c r="G6304" s="1"/>
    </row>
    <row r="6305" spans="5:7" x14ac:dyDescent="0.2">
      <c r="E6305" s="1"/>
      <c r="G6305" s="1"/>
    </row>
    <row r="6306" spans="5:7" x14ac:dyDescent="0.2">
      <c r="E6306" s="1"/>
      <c r="G6306" s="1"/>
    </row>
    <row r="6307" spans="5:7" x14ac:dyDescent="0.2">
      <c r="E6307" s="1"/>
      <c r="G6307" s="1"/>
    </row>
    <row r="6308" spans="5:7" x14ac:dyDescent="0.2">
      <c r="E6308" s="1"/>
      <c r="G6308" s="1"/>
    </row>
    <row r="6309" spans="5:7" x14ac:dyDescent="0.2">
      <c r="E6309" s="1"/>
      <c r="G6309" s="1"/>
    </row>
    <row r="6310" spans="5:7" x14ac:dyDescent="0.2">
      <c r="E6310" s="1"/>
      <c r="G6310" s="1"/>
    </row>
    <row r="6311" spans="5:7" x14ac:dyDescent="0.2">
      <c r="E6311" s="1"/>
      <c r="G6311" s="1"/>
    </row>
    <row r="6312" spans="5:7" x14ac:dyDescent="0.2">
      <c r="E6312" s="1"/>
      <c r="G6312" s="1"/>
    </row>
    <row r="6313" spans="5:7" x14ac:dyDescent="0.2">
      <c r="E6313" s="1"/>
      <c r="G6313" s="1"/>
    </row>
    <row r="6314" spans="5:7" x14ac:dyDescent="0.2">
      <c r="E6314" s="1"/>
      <c r="G6314" s="1"/>
    </row>
    <row r="6315" spans="5:7" x14ac:dyDescent="0.2">
      <c r="E6315" s="1"/>
      <c r="G6315" s="1"/>
    </row>
    <row r="6316" spans="5:7" x14ac:dyDescent="0.2">
      <c r="E6316" s="1"/>
      <c r="G6316" s="1"/>
    </row>
    <row r="6317" spans="5:7" x14ac:dyDescent="0.2">
      <c r="E6317" s="1"/>
      <c r="G6317" s="1"/>
    </row>
    <row r="6318" spans="5:7" x14ac:dyDescent="0.2">
      <c r="E6318" s="1"/>
      <c r="G6318" s="1"/>
    </row>
    <row r="6319" spans="5:7" x14ac:dyDescent="0.2">
      <c r="E6319" s="1"/>
      <c r="G6319" s="1"/>
    </row>
    <row r="6320" spans="5:7" x14ac:dyDescent="0.2">
      <c r="E6320" s="1"/>
      <c r="G6320" s="1"/>
    </row>
    <row r="6321" spans="5:7" x14ac:dyDescent="0.2">
      <c r="E6321" s="1"/>
      <c r="G6321" s="1"/>
    </row>
    <row r="6322" spans="5:7" x14ac:dyDescent="0.2">
      <c r="E6322" s="1"/>
      <c r="G6322" s="1"/>
    </row>
    <row r="6323" spans="5:7" x14ac:dyDescent="0.2">
      <c r="E6323" s="1"/>
      <c r="G6323" s="1"/>
    </row>
    <row r="6324" spans="5:7" x14ac:dyDescent="0.2">
      <c r="E6324" s="1"/>
      <c r="G6324" s="1"/>
    </row>
    <row r="6325" spans="5:7" x14ac:dyDescent="0.2">
      <c r="E6325" s="1"/>
      <c r="G6325" s="1"/>
    </row>
    <row r="6326" spans="5:7" x14ac:dyDescent="0.2">
      <c r="E6326" s="1"/>
      <c r="G6326" s="1"/>
    </row>
    <row r="6327" spans="5:7" x14ac:dyDescent="0.2">
      <c r="E6327" s="1"/>
      <c r="G6327" s="1"/>
    </row>
    <row r="6328" spans="5:7" x14ac:dyDescent="0.2">
      <c r="E6328" s="1"/>
      <c r="G6328" s="1"/>
    </row>
    <row r="6329" spans="5:7" x14ac:dyDescent="0.2">
      <c r="E6329" s="1"/>
      <c r="G6329" s="1"/>
    </row>
    <row r="6330" spans="5:7" x14ac:dyDescent="0.2">
      <c r="E6330" s="1"/>
      <c r="G6330" s="1"/>
    </row>
    <row r="6331" spans="5:7" x14ac:dyDescent="0.2">
      <c r="E6331" s="1"/>
      <c r="G6331" s="1"/>
    </row>
    <row r="6332" spans="5:7" x14ac:dyDescent="0.2">
      <c r="E6332" s="1"/>
      <c r="G6332" s="1"/>
    </row>
    <row r="6333" spans="5:7" x14ac:dyDescent="0.2">
      <c r="E6333" s="1"/>
      <c r="G6333" s="1"/>
    </row>
    <row r="6334" spans="5:7" x14ac:dyDescent="0.2">
      <c r="E6334" s="1"/>
      <c r="G6334" s="1"/>
    </row>
    <row r="6335" spans="5:7" x14ac:dyDescent="0.2">
      <c r="E6335" s="1"/>
      <c r="G6335" s="1"/>
    </row>
    <row r="6336" spans="5:7" x14ac:dyDescent="0.2">
      <c r="E6336" s="1"/>
      <c r="G6336" s="1"/>
    </row>
    <row r="6337" spans="5:7" x14ac:dyDescent="0.2">
      <c r="E6337" s="1"/>
      <c r="G6337" s="1"/>
    </row>
    <row r="6338" spans="5:7" x14ac:dyDescent="0.2">
      <c r="E6338" s="1"/>
      <c r="G6338" s="1"/>
    </row>
    <row r="6339" spans="5:7" x14ac:dyDescent="0.2">
      <c r="E6339" s="1"/>
      <c r="G6339" s="1"/>
    </row>
    <row r="6340" spans="5:7" x14ac:dyDescent="0.2">
      <c r="E6340" s="1"/>
      <c r="G6340" s="1"/>
    </row>
    <row r="6341" spans="5:7" x14ac:dyDescent="0.2">
      <c r="E6341" s="1"/>
      <c r="G6341" s="1"/>
    </row>
    <row r="6342" spans="5:7" x14ac:dyDescent="0.2">
      <c r="E6342" s="1"/>
      <c r="G6342" s="1"/>
    </row>
    <row r="6343" spans="5:7" x14ac:dyDescent="0.2">
      <c r="E6343" s="1"/>
      <c r="G6343" s="1"/>
    </row>
    <row r="6344" spans="5:7" x14ac:dyDescent="0.2">
      <c r="E6344" s="1"/>
      <c r="G6344" s="1"/>
    </row>
    <row r="6345" spans="5:7" x14ac:dyDescent="0.2">
      <c r="E6345" s="1"/>
      <c r="G6345" s="1"/>
    </row>
    <row r="6346" spans="5:7" x14ac:dyDescent="0.2">
      <c r="E6346" s="1"/>
      <c r="G6346" s="1"/>
    </row>
    <row r="6347" spans="5:7" x14ac:dyDescent="0.2">
      <c r="E6347" s="1"/>
      <c r="G6347" s="1"/>
    </row>
    <row r="6348" spans="5:7" x14ac:dyDescent="0.2">
      <c r="E6348" s="1"/>
      <c r="G6348" s="1"/>
    </row>
    <row r="6349" spans="5:7" x14ac:dyDescent="0.2">
      <c r="E6349" s="1"/>
      <c r="G6349" s="1"/>
    </row>
    <row r="6350" spans="5:7" x14ac:dyDescent="0.2">
      <c r="E6350" s="1"/>
      <c r="G6350" s="1"/>
    </row>
    <row r="6351" spans="5:7" x14ac:dyDescent="0.2">
      <c r="E6351" s="1"/>
      <c r="G6351" s="1"/>
    </row>
    <row r="6352" spans="5:7" x14ac:dyDescent="0.2">
      <c r="E6352" s="1"/>
      <c r="G6352" s="1"/>
    </row>
    <row r="6353" spans="5:7" x14ac:dyDescent="0.2">
      <c r="E6353" s="1"/>
      <c r="G6353" s="1"/>
    </row>
    <row r="6354" spans="5:7" x14ac:dyDescent="0.2">
      <c r="E6354" s="1"/>
      <c r="G6354" s="1"/>
    </row>
    <row r="6355" spans="5:7" x14ac:dyDescent="0.2">
      <c r="E6355" s="1"/>
      <c r="G6355" s="1"/>
    </row>
    <row r="6356" spans="5:7" x14ac:dyDescent="0.2">
      <c r="E6356" s="1"/>
      <c r="G6356" s="1"/>
    </row>
    <row r="6357" spans="5:7" x14ac:dyDescent="0.2">
      <c r="E6357" s="1"/>
      <c r="G6357" s="1"/>
    </row>
    <row r="6358" spans="5:7" x14ac:dyDescent="0.2">
      <c r="E6358" s="1"/>
      <c r="G6358" s="1"/>
    </row>
    <row r="6359" spans="5:7" x14ac:dyDescent="0.2">
      <c r="E6359" s="1"/>
      <c r="G6359" s="1"/>
    </row>
    <row r="6360" spans="5:7" x14ac:dyDescent="0.2">
      <c r="E6360" s="1"/>
      <c r="G6360" s="1"/>
    </row>
    <row r="6361" spans="5:7" x14ac:dyDescent="0.2">
      <c r="E6361" s="1"/>
      <c r="G6361" s="1"/>
    </row>
    <row r="6362" spans="5:7" x14ac:dyDescent="0.2">
      <c r="E6362" s="1"/>
      <c r="G6362" s="1"/>
    </row>
    <row r="6363" spans="5:7" x14ac:dyDescent="0.2">
      <c r="E6363" s="1"/>
      <c r="G6363" s="1"/>
    </row>
    <row r="6364" spans="5:7" x14ac:dyDescent="0.2">
      <c r="E6364" s="1"/>
      <c r="G6364" s="1"/>
    </row>
    <row r="6365" spans="5:7" x14ac:dyDescent="0.2">
      <c r="E6365" s="1"/>
      <c r="G6365" s="1"/>
    </row>
    <row r="6366" spans="5:7" x14ac:dyDescent="0.2">
      <c r="E6366" s="1"/>
      <c r="G6366" s="1"/>
    </row>
    <row r="6367" spans="5:7" x14ac:dyDescent="0.2">
      <c r="E6367" s="1"/>
      <c r="G6367" s="1"/>
    </row>
    <row r="6368" spans="5:7" x14ac:dyDescent="0.2">
      <c r="E6368" s="1"/>
      <c r="G6368" s="1"/>
    </row>
    <row r="6369" spans="5:7" x14ac:dyDescent="0.2">
      <c r="E6369" s="1"/>
      <c r="G6369" s="1"/>
    </row>
    <row r="6370" spans="5:7" x14ac:dyDescent="0.2">
      <c r="E6370" s="1"/>
      <c r="G6370" s="1"/>
    </row>
    <row r="6371" spans="5:7" x14ac:dyDescent="0.2">
      <c r="E6371" s="1"/>
      <c r="G6371" s="1"/>
    </row>
    <row r="6372" spans="5:7" x14ac:dyDescent="0.2">
      <c r="E6372" s="1"/>
      <c r="G6372" s="1"/>
    </row>
    <row r="6373" spans="5:7" x14ac:dyDescent="0.2">
      <c r="E6373" s="1"/>
      <c r="G6373" s="1"/>
    </row>
    <row r="6374" spans="5:7" x14ac:dyDescent="0.2">
      <c r="E6374" s="1"/>
      <c r="G6374" s="1"/>
    </row>
    <row r="6375" spans="5:7" x14ac:dyDescent="0.2">
      <c r="E6375" s="1"/>
      <c r="G6375" s="1"/>
    </row>
    <row r="6376" spans="5:7" x14ac:dyDescent="0.2">
      <c r="E6376" s="1"/>
      <c r="G6376" s="1"/>
    </row>
    <row r="6377" spans="5:7" x14ac:dyDescent="0.2">
      <c r="E6377" s="1"/>
      <c r="G6377" s="1"/>
    </row>
    <row r="6378" spans="5:7" x14ac:dyDescent="0.2">
      <c r="E6378" s="1"/>
      <c r="G6378" s="1"/>
    </row>
    <row r="6379" spans="5:7" x14ac:dyDescent="0.2">
      <c r="E6379" s="1"/>
      <c r="G6379" s="1"/>
    </row>
    <row r="6380" spans="5:7" x14ac:dyDescent="0.2">
      <c r="E6380" s="1"/>
      <c r="G6380" s="1"/>
    </row>
    <row r="6381" spans="5:7" x14ac:dyDescent="0.2">
      <c r="E6381" s="1"/>
      <c r="G6381" s="1"/>
    </row>
    <row r="6382" spans="5:7" x14ac:dyDescent="0.2">
      <c r="E6382" s="1"/>
      <c r="G6382" s="1"/>
    </row>
    <row r="6383" spans="5:7" x14ac:dyDescent="0.2">
      <c r="E6383" s="1"/>
      <c r="G6383" s="1"/>
    </row>
    <row r="6384" spans="5:7" x14ac:dyDescent="0.2">
      <c r="E6384" s="1"/>
      <c r="G6384" s="1"/>
    </row>
    <row r="6385" spans="5:7" x14ac:dyDescent="0.2">
      <c r="E6385" s="1"/>
      <c r="G6385" s="1"/>
    </row>
    <row r="6386" spans="5:7" x14ac:dyDescent="0.2">
      <c r="E6386" s="1"/>
      <c r="G6386" s="1"/>
    </row>
    <row r="6387" spans="5:7" x14ac:dyDescent="0.2">
      <c r="E6387" s="1"/>
      <c r="G6387" s="1"/>
    </row>
    <row r="6388" spans="5:7" x14ac:dyDescent="0.2">
      <c r="E6388" s="1"/>
      <c r="G6388" s="1"/>
    </row>
    <row r="6389" spans="5:7" x14ac:dyDescent="0.2">
      <c r="E6389" s="1"/>
      <c r="G6389" s="1"/>
    </row>
    <row r="6390" spans="5:7" x14ac:dyDescent="0.2">
      <c r="E6390" s="1"/>
      <c r="G6390" s="1"/>
    </row>
    <row r="6391" spans="5:7" x14ac:dyDescent="0.2">
      <c r="E6391" s="1"/>
      <c r="G6391" s="1"/>
    </row>
    <row r="6392" spans="5:7" x14ac:dyDescent="0.2">
      <c r="E6392" s="1"/>
      <c r="G6392" s="1"/>
    </row>
    <row r="6393" spans="5:7" x14ac:dyDescent="0.2">
      <c r="E6393" s="1"/>
      <c r="G6393" s="1"/>
    </row>
    <row r="6394" spans="5:7" x14ac:dyDescent="0.2">
      <c r="E6394" s="1"/>
      <c r="G6394" s="1"/>
    </row>
    <row r="6395" spans="5:7" x14ac:dyDescent="0.2">
      <c r="E6395" s="1"/>
      <c r="G6395" s="1"/>
    </row>
    <row r="6396" spans="5:7" x14ac:dyDescent="0.2">
      <c r="E6396" s="1"/>
      <c r="G6396" s="1"/>
    </row>
    <row r="6397" spans="5:7" x14ac:dyDescent="0.2">
      <c r="E6397" s="1"/>
      <c r="G6397" s="1"/>
    </row>
    <row r="6398" spans="5:7" x14ac:dyDescent="0.2">
      <c r="E6398" s="1"/>
      <c r="G6398" s="1"/>
    </row>
    <row r="6399" spans="5:7" x14ac:dyDescent="0.2">
      <c r="E6399" s="1"/>
      <c r="G6399" s="1"/>
    </row>
    <row r="6400" spans="5:7" x14ac:dyDescent="0.2">
      <c r="E6400" s="1"/>
      <c r="G6400" s="1"/>
    </row>
    <row r="6401" spans="5:7" x14ac:dyDescent="0.2">
      <c r="E6401" s="1"/>
      <c r="G6401" s="1"/>
    </row>
    <row r="6402" spans="5:7" x14ac:dyDescent="0.2">
      <c r="E6402" s="1"/>
      <c r="G6402" s="1"/>
    </row>
    <row r="6403" spans="5:7" x14ac:dyDescent="0.2">
      <c r="E6403" s="1"/>
      <c r="G6403" s="1"/>
    </row>
    <row r="6404" spans="5:7" x14ac:dyDescent="0.2">
      <c r="E6404" s="1"/>
      <c r="G6404" s="1"/>
    </row>
    <row r="6405" spans="5:7" x14ac:dyDescent="0.2">
      <c r="E6405" s="1"/>
      <c r="G6405" s="1"/>
    </row>
    <row r="6406" spans="5:7" x14ac:dyDescent="0.2">
      <c r="E6406" s="1"/>
      <c r="G6406" s="1"/>
    </row>
    <row r="6407" spans="5:7" x14ac:dyDescent="0.2">
      <c r="E6407" s="1"/>
      <c r="G6407" s="1"/>
    </row>
    <row r="6408" spans="5:7" x14ac:dyDescent="0.2">
      <c r="E6408" s="1"/>
      <c r="G6408" s="1"/>
    </row>
    <row r="6409" spans="5:7" x14ac:dyDescent="0.2">
      <c r="E6409" s="1"/>
      <c r="G6409" s="1"/>
    </row>
    <row r="6410" spans="5:7" x14ac:dyDescent="0.2">
      <c r="E6410" s="1"/>
      <c r="G6410" s="1"/>
    </row>
    <row r="6411" spans="5:7" x14ac:dyDescent="0.2">
      <c r="E6411" s="1"/>
      <c r="G6411" s="1"/>
    </row>
    <row r="6412" spans="5:7" x14ac:dyDescent="0.2">
      <c r="E6412" s="1"/>
      <c r="G6412" s="1"/>
    </row>
    <row r="6413" spans="5:7" x14ac:dyDescent="0.2">
      <c r="E6413" s="1"/>
      <c r="G6413" s="1"/>
    </row>
    <row r="6414" spans="5:7" x14ac:dyDescent="0.2">
      <c r="E6414" s="1"/>
      <c r="G6414" s="1"/>
    </row>
    <row r="6415" spans="5:7" x14ac:dyDescent="0.2">
      <c r="E6415" s="1"/>
      <c r="G6415" s="1"/>
    </row>
    <row r="6416" spans="5:7" x14ac:dyDescent="0.2">
      <c r="E6416" s="1"/>
      <c r="G6416" s="1"/>
    </row>
    <row r="6417" spans="5:7" x14ac:dyDescent="0.2">
      <c r="E6417" s="1"/>
      <c r="G6417" s="1"/>
    </row>
    <row r="6418" spans="5:7" x14ac:dyDescent="0.2">
      <c r="E6418" s="1"/>
      <c r="G6418" s="1"/>
    </row>
    <row r="6419" spans="5:7" x14ac:dyDescent="0.2">
      <c r="E6419" s="1"/>
      <c r="G6419" s="1"/>
    </row>
    <row r="6420" spans="5:7" x14ac:dyDescent="0.2">
      <c r="E6420" s="1"/>
      <c r="G6420" s="1"/>
    </row>
    <row r="6421" spans="5:7" x14ac:dyDescent="0.2">
      <c r="E6421" s="1"/>
      <c r="G6421" s="1"/>
    </row>
    <row r="6422" spans="5:7" x14ac:dyDescent="0.2">
      <c r="E6422" s="1"/>
      <c r="G6422" s="1"/>
    </row>
    <row r="6423" spans="5:7" x14ac:dyDescent="0.2">
      <c r="E6423" s="1"/>
      <c r="G6423" s="1"/>
    </row>
    <row r="6424" spans="5:7" x14ac:dyDescent="0.2">
      <c r="E6424" s="1"/>
      <c r="G6424" s="1"/>
    </row>
    <row r="6425" spans="5:7" x14ac:dyDescent="0.2">
      <c r="E6425" s="1"/>
      <c r="G6425" s="1"/>
    </row>
    <row r="6426" spans="5:7" x14ac:dyDescent="0.2">
      <c r="E6426" s="1"/>
      <c r="G6426" s="1"/>
    </row>
    <row r="6427" spans="5:7" x14ac:dyDescent="0.2">
      <c r="E6427" s="1"/>
      <c r="G6427" s="1"/>
    </row>
    <row r="6428" spans="5:7" x14ac:dyDescent="0.2">
      <c r="E6428" s="1"/>
      <c r="G6428" s="1"/>
    </row>
    <row r="6429" spans="5:7" x14ac:dyDescent="0.2">
      <c r="E6429" s="1"/>
      <c r="G6429" s="1"/>
    </row>
    <row r="6430" spans="5:7" x14ac:dyDescent="0.2">
      <c r="E6430" s="1"/>
      <c r="G6430" s="1"/>
    </row>
    <row r="6431" spans="5:7" x14ac:dyDescent="0.2">
      <c r="E6431" s="1"/>
      <c r="G6431" s="1"/>
    </row>
    <row r="6432" spans="5:7" x14ac:dyDescent="0.2">
      <c r="E6432" s="1"/>
      <c r="G6432" s="1"/>
    </row>
    <row r="6433" spans="5:7" x14ac:dyDescent="0.2">
      <c r="E6433" s="1"/>
      <c r="G6433" s="1"/>
    </row>
    <row r="6434" spans="5:7" x14ac:dyDescent="0.2">
      <c r="E6434" s="1"/>
      <c r="G6434" s="1"/>
    </row>
    <row r="6435" spans="5:7" x14ac:dyDescent="0.2">
      <c r="E6435" s="1"/>
      <c r="G6435" s="1"/>
    </row>
    <row r="6436" spans="5:7" x14ac:dyDescent="0.2">
      <c r="E6436" s="1"/>
      <c r="G6436" s="1"/>
    </row>
    <row r="6437" spans="5:7" x14ac:dyDescent="0.2">
      <c r="E6437" s="1"/>
      <c r="G6437" s="1"/>
    </row>
    <row r="6438" spans="5:7" x14ac:dyDescent="0.2">
      <c r="E6438" s="1"/>
      <c r="G6438" s="1"/>
    </row>
    <row r="6439" spans="5:7" x14ac:dyDescent="0.2">
      <c r="E6439" s="1"/>
      <c r="G6439" s="1"/>
    </row>
    <row r="6440" spans="5:7" x14ac:dyDescent="0.2">
      <c r="E6440" s="1"/>
      <c r="G6440" s="1"/>
    </row>
    <row r="6441" spans="5:7" x14ac:dyDescent="0.2">
      <c r="E6441" s="1"/>
      <c r="G6441" s="1"/>
    </row>
    <row r="6442" spans="5:7" x14ac:dyDescent="0.2">
      <c r="E6442" s="1"/>
      <c r="G6442" s="1"/>
    </row>
    <row r="6443" spans="5:7" x14ac:dyDescent="0.2">
      <c r="E6443" s="1"/>
      <c r="G6443" s="1"/>
    </row>
    <row r="6444" spans="5:7" x14ac:dyDescent="0.2">
      <c r="E6444" s="1"/>
      <c r="G6444" s="1"/>
    </row>
    <row r="6445" spans="5:7" x14ac:dyDescent="0.2">
      <c r="E6445" s="1"/>
      <c r="G6445" s="1"/>
    </row>
    <row r="6446" spans="5:7" x14ac:dyDescent="0.2">
      <c r="E6446" s="1"/>
      <c r="G6446" s="1"/>
    </row>
    <row r="6447" spans="5:7" x14ac:dyDescent="0.2">
      <c r="E6447" s="1"/>
      <c r="G6447" s="1"/>
    </row>
    <row r="6448" spans="5:7" x14ac:dyDescent="0.2">
      <c r="E6448" s="1"/>
      <c r="G6448" s="1"/>
    </row>
    <row r="6449" spans="5:7" x14ac:dyDescent="0.2">
      <c r="E6449" s="1"/>
      <c r="G6449" s="1"/>
    </row>
    <row r="6450" spans="5:7" x14ac:dyDescent="0.2">
      <c r="E6450" s="1"/>
      <c r="G6450" s="1"/>
    </row>
    <row r="6451" spans="5:7" x14ac:dyDescent="0.2">
      <c r="E6451" s="1"/>
      <c r="G6451" s="1"/>
    </row>
    <row r="6452" spans="5:7" x14ac:dyDescent="0.2">
      <c r="E6452" s="1"/>
      <c r="G6452" s="1"/>
    </row>
    <row r="6453" spans="5:7" x14ac:dyDescent="0.2">
      <c r="E6453" s="1"/>
      <c r="G6453" s="1"/>
    </row>
    <row r="6454" spans="5:7" x14ac:dyDescent="0.2">
      <c r="E6454" s="1"/>
      <c r="G6454" s="1"/>
    </row>
    <row r="6455" spans="5:7" x14ac:dyDescent="0.2">
      <c r="E6455" s="1"/>
      <c r="G6455" s="1"/>
    </row>
    <row r="6456" spans="5:7" x14ac:dyDescent="0.2">
      <c r="E6456" s="1"/>
      <c r="G6456" s="1"/>
    </row>
    <row r="6457" spans="5:7" x14ac:dyDescent="0.2">
      <c r="E6457" s="1"/>
      <c r="G6457" s="1"/>
    </row>
    <row r="6458" spans="5:7" x14ac:dyDescent="0.2">
      <c r="E6458" s="1"/>
      <c r="G6458" s="1"/>
    </row>
    <row r="6459" spans="5:7" x14ac:dyDescent="0.2">
      <c r="E6459" s="1"/>
      <c r="G6459" s="1"/>
    </row>
    <row r="6460" spans="5:7" x14ac:dyDescent="0.2">
      <c r="E6460" s="1"/>
      <c r="G6460" s="1"/>
    </row>
    <row r="6461" spans="5:7" x14ac:dyDescent="0.2">
      <c r="E6461" s="1"/>
      <c r="G6461" s="1"/>
    </row>
    <row r="6462" spans="5:7" x14ac:dyDescent="0.2">
      <c r="E6462" s="1"/>
      <c r="G6462" s="1"/>
    </row>
    <row r="6463" spans="5:7" x14ac:dyDescent="0.2">
      <c r="E6463" s="1"/>
      <c r="G6463" s="1"/>
    </row>
    <row r="6464" spans="5:7" x14ac:dyDescent="0.2">
      <c r="E6464" s="1"/>
      <c r="G6464" s="1"/>
    </row>
    <row r="6465" spans="5:7" x14ac:dyDescent="0.2">
      <c r="E6465" s="1"/>
      <c r="G6465" s="1"/>
    </row>
    <row r="6466" spans="5:7" x14ac:dyDescent="0.2">
      <c r="E6466" s="1"/>
      <c r="G6466" s="1"/>
    </row>
    <row r="6467" spans="5:7" x14ac:dyDescent="0.2">
      <c r="E6467" s="1"/>
      <c r="G6467" s="1"/>
    </row>
    <row r="6468" spans="5:7" x14ac:dyDescent="0.2">
      <c r="E6468" s="1"/>
      <c r="G6468" s="1"/>
    </row>
    <row r="6469" spans="5:7" x14ac:dyDescent="0.2">
      <c r="E6469" s="1"/>
      <c r="G6469" s="1"/>
    </row>
    <row r="6470" spans="5:7" x14ac:dyDescent="0.2">
      <c r="E6470" s="1"/>
      <c r="G6470" s="1"/>
    </row>
    <row r="6471" spans="5:7" x14ac:dyDescent="0.2">
      <c r="E6471" s="1"/>
      <c r="G6471" s="1"/>
    </row>
    <row r="6472" spans="5:7" x14ac:dyDescent="0.2">
      <c r="E6472" s="1"/>
      <c r="G6472" s="1"/>
    </row>
    <row r="6473" spans="5:7" x14ac:dyDescent="0.2">
      <c r="E6473" s="1"/>
      <c r="G6473" s="1"/>
    </row>
    <row r="6474" spans="5:7" x14ac:dyDescent="0.2">
      <c r="E6474" s="1"/>
      <c r="G6474" s="1"/>
    </row>
    <row r="6475" spans="5:7" x14ac:dyDescent="0.2">
      <c r="E6475" s="1"/>
      <c r="G6475" s="1"/>
    </row>
    <row r="6476" spans="5:7" x14ac:dyDescent="0.2">
      <c r="E6476" s="1"/>
      <c r="G6476" s="1"/>
    </row>
    <row r="6477" spans="5:7" x14ac:dyDescent="0.2">
      <c r="E6477" s="1"/>
      <c r="G6477" s="1"/>
    </row>
    <row r="6478" spans="5:7" x14ac:dyDescent="0.2">
      <c r="E6478" s="1"/>
      <c r="G6478" s="1"/>
    </row>
    <row r="6479" spans="5:7" x14ac:dyDescent="0.2">
      <c r="E6479" s="1"/>
      <c r="G6479" s="1"/>
    </row>
    <row r="6480" spans="5:7" x14ac:dyDescent="0.2">
      <c r="E6480" s="1"/>
      <c r="G6480" s="1"/>
    </row>
    <row r="6481" spans="5:7" x14ac:dyDescent="0.2">
      <c r="E6481" s="1"/>
      <c r="G6481" s="1"/>
    </row>
    <row r="6482" spans="5:7" x14ac:dyDescent="0.2">
      <c r="E6482" s="1"/>
      <c r="G6482" s="1"/>
    </row>
    <row r="6483" spans="5:7" x14ac:dyDescent="0.2">
      <c r="E6483" s="1"/>
      <c r="G6483" s="1"/>
    </row>
    <row r="6484" spans="5:7" x14ac:dyDescent="0.2">
      <c r="E6484" s="1"/>
      <c r="G6484" s="1"/>
    </row>
    <row r="6485" spans="5:7" x14ac:dyDescent="0.2">
      <c r="E6485" s="1"/>
      <c r="G6485" s="1"/>
    </row>
    <row r="6486" spans="5:7" x14ac:dyDescent="0.2">
      <c r="E6486" s="1"/>
      <c r="G6486" s="1"/>
    </row>
    <row r="6487" spans="5:7" x14ac:dyDescent="0.2">
      <c r="E6487" s="1"/>
      <c r="G6487" s="1"/>
    </row>
    <row r="6488" spans="5:7" x14ac:dyDescent="0.2">
      <c r="E6488" s="1"/>
      <c r="G6488" s="1"/>
    </row>
    <row r="6489" spans="5:7" x14ac:dyDescent="0.2">
      <c r="E6489" s="1"/>
      <c r="G6489" s="1"/>
    </row>
    <row r="6490" spans="5:7" x14ac:dyDescent="0.2">
      <c r="E6490" s="1"/>
      <c r="G6490" s="1"/>
    </row>
    <row r="6491" spans="5:7" x14ac:dyDescent="0.2">
      <c r="E6491" s="1"/>
      <c r="G6491" s="1"/>
    </row>
    <row r="6492" spans="5:7" x14ac:dyDescent="0.2">
      <c r="E6492" s="1"/>
      <c r="G6492" s="1"/>
    </row>
    <row r="6493" spans="5:7" x14ac:dyDescent="0.2">
      <c r="E6493" s="1"/>
      <c r="G6493" s="1"/>
    </row>
    <row r="6494" spans="5:7" x14ac:dyDescent="0.2">
      <c r="E6494" s="1"/>
      <c r="G6494" s="1"/>
    </row>
    <row r="6495" spans="5:7" x14ac:dyDescent="0.2">
      <c r="E6495" s="1"/>
      <c r="G6495" s="1"/>
    </row>
    <row r="6496" spans="5:7" x14ac:dyDescent="0.2">
      <c r="E6496" s="1"/>
      <c r="G6496" s="1"/>
    </row>
    <row r="6497" spans="5:7" x14ac:dyDescent="0.2">
      <c r="E6497" s="1"/>
      <c r="G6497" s="1"/>
    </row>
    <row r="6498" spans="5:7" x14ac:dyDescent="0.2">
      <c r="E6498" s="1"/>
      <c r="G6498" s="1"/>
    </row>
    <row r="6499" spans="5:7" x14ac:dyDescent="0.2">
      <c r="E6499" s="1"/>
      <c r="G6499" s="1"/>
    </row>
    <row r="6500" spans="5:7" x14ac:dyDescent="0.2">
      <c r="E6500" s="1"/>
      <c r="G6500" s="1"/>
    </row>
    <row r="6501" spans="5:7" x14ac:dyDescent="0.2">
      <c r="E6501" s="1"/>
      <c r="G6501" s="1"/>
    </row>
    <row r="6502" spans="5:7" x14ac:dyDescent="0.2">
      <c r="E6502" s="1"/>
      <c r="G6502" s="1"/>
    </row>
    <row r="6503" spans="5:7" x14ac:dyDescent="0.2">
      <c r="E6503" s="1"/>
      <c r="G6503" s="1"/>
    </row>
    <row r="6504" spans="5:7" x14ac:dyDescent="0.2">
      <c r="E6504" s="1"/>
      <c r="G6504" s="1"/>
    </row>
    <row r="6505" spans="5:7" x14ac:dyDescent="0.2">
      <c r="E6505" s="1"/>
      <c r="G6505" s="1"/>
    </row>
    <row r="6506" spans="5:7" x14ac:dyDescent="0.2">
      <c r="E6506" s="1"/>
      <c r="G6506" s="1"/>
    </row>
    <row r="6507" spans="5:7" x14ac:dyDescent="0.2">
      <c r="E6507" s="1"/>
      <c r="G6507" s="1"/>
    </row>
    <row r="6508" spans="5:7" x14ac:dyDescent="0.2">
      <c r="E6508" s="1"/>
      <c r="G6508" s="1"/>
    </row>
    <row r="6509" spans="5:7" x14ac:dyDescent="0.2">
      <c r="E6509" s="1"/>
      <c r="G6509" s="1"/>
    </row>
    <row r="6510" spans="5:7" x14ac:dyDescent="0.2">
      <c r="E6510" s="1"/>
      <c r="G6510" s="1"/>
    </row>
    <row r="6511" spans="5:7" x14ac:dyDescent="0.2">
      <c r="E6511" s="1"/>
      <c r="G6511" s="1"/>
    </row>
    <row r="6512" spans="5:7" x14ac:dyDescent="0.2">
      <c r="E6512" s="1"/>
      <c r="G6512" s="1"/>
    </row>
    <row r="6513" spans="5:7" x14ac:dyDescent="0.2">
      <c r="E6513" s="1"/>
      <c r="G6513" s="1"/>
    </row>
    <row r="6514" spans="5:7" x14ac:dyDescent="0.2">
      <c r="E6514" s="1"/>
      <c r="G6514" s="1"/>
    </row>
    <row r="6515" spans="5:7" x14ac:dyDescent="0.2">
      <c r="E6515" s="1"/>
      <c r="G6515" s="1"/>
    </row>
    <row r="6516" spans="5:7" x14ac:dyDescent="0.2">
      <c r="E6516" s="1"/>
      <c r="G6516" s="1"/>
    </row>
    <row r="6517" spans="5:7" x14ac:dyDescent="0.2">
      <c r="E6517" s="1"/>
      <c r="G6517" s="1"/>
    </row>
    <row r="6518" spans="5:7" x14ac:dyDescent="0.2">
      <c r="E6518" s="1"/>
      <c r="G6518" s="1"/>
    </row>
    <row r="6519" spans="5:7" x14ac:dyDescent="0.2">
      <c r="E6519" s="1"/>
      <c r="G6519" s="1"/>
    </row>
    <row r="6520" spans="5:7" x14ac:dyDescent="0.2">
      <c r="E6520" s="1"/>
      <c r="G6520" s="1"/>
    </row>
    <row r="6521" spans="5:7" x14ac:dyDescent="0.2">
      <c r="E6521" s="1"/>
      <c r="G6521" s="1"/>
    </row>
    <row r="6522" spans="5:7" x14ac:dyDescent="0.2">
      <c r="E6522" s="1"/>
      <c r="G6522" s="1"/>
    </row>
    <row r="6523" spans="5:7" x14ac:dyDescent="0.2">
      <c r="E6523" s="1"/>
      <c r="G6523" s="1"/>
    </row>
    <row r="6524" spans="5:7" x14ac:dyDescent="0.2">
      <c r="E6524" s="1"/>
      <c r="G6524" s="1"/>
    </row>
    <row r="6525" spans="5:7" x14ac:dyDescent="0.2">
      <c r="E6525" s="1"/>
      <c r="G6525" s="1"/>
    </row>
    <row r="6526" spans="5:7" x14ac:dyDescent="0.2">
      <c r="E6526" s="1"/>
      <c r="G6526" s="1"/>
    </row>
    <row r="6527" spans="5:7" x14ac:dyDescent="0.2">
      <c r="E6527" s="1"/>
      <c r="G6527" s="1"/>
    </row>
    <row r="6528" spans="5:7" x14ac:dyDescent="0.2">
      <c r="E6528" s="1"/>
      <c r="G6528" s="1"/>
    </row>
    <row r="6529" spans="5:7" x14ac:dyDescent="0.2">
      <c r="E6529" s="1"/>
      <c r="G6529" s="1"/>
    </row>
    <row r="6530" spans="5:7" x14ac:dyDescent="0.2">
      <c r="E6530" s="1"/>
      <c r="G6530" s="1"/>
    </row>
    <row r="6531" spans="5:7" x14ac:dyDescent="0.2">
      <c r="E6531" s="1"/>
      <c r="G6531" s="1"/>
    </row>
    <row r="6532" spans="5:7" x14ac:dyDescent="0.2">
      <c r="E6532" s="1"/>
      <c r="G6532" s="1"/>
    </row>
    <row r="6533" spans="5:7" x14ac:dyDescent="0.2">
      <c r="E6533" s="1"/>
      <c r="G6533" s="1"/>
    </row>
    <row r="6534" spans="5:7" x14ac:dyDescent="0.2">
      <c r="E6534" s="1"/>
      <c r="G6534" s="1"/>
    </row>
    <row r="6535" spans="5:7" x14ac:dyDescent="0.2">
      <c r="E6535" s="1"/>
      <c r="G6535" s="1"/>
    </row>
    <row r="6536" spans="5:7" x14ac:dyDescent="0.2">
      <c r="E6536" s="1"/>
      <c r="G6536" s="1"/>
    </row>
    <row r="6537" spans="5:7" x14ac:dyDescent="0.2">
      <c r="E6537" s="1"/>
      <c r="G6537" s="1"/>
    </row>
    <row r="6538" spans="5:7" x14ac:dyDescent="0.2">
      <c r="E6538" s="1"/>
      <c r="G6538" s="1"/>
    </row>
    <row r="6539" spans="5:7" x14ac:dyDescent="0.2">
      <c r="E6539" s="1"/>
      <c r="G6539" s="1"/>
    </row>
    <row r="6540" spans="5:7" x14ac:dyDescent="0.2">
      <c r="E6540" s="1"/>
      <c r="G6540" s="1"/>
    </row>
    <row r="6541" spans="5:7" x14ac:dyDescent="0.2">
      <c r="E6541" s="1"/>
      <c r="G6541" s="1"/>
    </row>
    <row r="6542" spans="5:7" x14ac:dyDescent="0.2">
      <c r="E6542" s="1"/>
      <c r="G6542" s="1"/>
    </row>
    <row r="6543" spans="5:7" x14ac:dyDescent="0.2">
      <c r="E6543" s="1"/>
      <c r="G6543" s="1"/>
    </row>
    <row r="6544" spans="5:7" x14ac:dyDescent="0.2">
      <c r="E6544" s="1"/>
      <c r="G6544" s="1"/>
    </row>
    <row r="6545" spans="5:7" x14ac:dyDescent="0.2">
      <c r="E6545" s="1"/>
      <c r="G6545" s="1"/>
    </row>
    <row r="6546" spans="5:7" x14ac:dyDescent="0.2">
      <c r="E6546" s="1"/>
      <c r="G6546" s="1"/>
    </row>
    <row r="6547" spans="5:7" x14ac:dyDescent="0.2">
      <c r="E6547" s="1"/>
      <c r="G6547" s="1"/>
    </row>
    <row r="6548" spans="5:7" x14ac:dyDescent="0.2">
      <c r="E6548" s="1"/>
      <c r="G6548" s="1"/>
    </row>
    <row r="6549" spans="5:7" x14ac:dyDescent="0.2">
      <c r="E6549" s="1"/>
      <c r="G6549" s="1"/>
    </row>
    <row r="6550" spans="5:7" x14ac:dyDescent="0.2">
      <c r="E6550" s="1"/>
      <c r="G6550" s="1"/>
    </row>
    <row r="6551" spans="5:7" x14ac:dyDescent="0.2">
      <c r="E6551" s="1"/>
      <c r="G6551" s="1"/>
    </row>
    <row r="6552" spans="5:7" x14ac:dyDescent="0.2">
      <c r="E6552" s="1"/>
      <c r="G6552" s="1"/>
    </row>
    <row r="6553" spans="5:7" x14ac:dyDescent="0.2">
      <c r="E6553" s="1"/>
      <c r="G6553" s="1"/>
    </row>
    <row r="6554" spans="5:7" x14ac:dyDescent="0.2">
      <c r="E6554" s="1"/>
      <c r="G6554" s="1"/>
    </row>
    <row r="6555" spans="5:7" x14ac:dyDescent="0.2">
      <c r="E6555" s="1"/>
      <c r="G6555" s="1"/>
    </row>
    <row r="6556" spans="5:7" x14ac:dyDescent="0.2">
      <c r="E6556" s="1"/>
      <c r="G6556" s="1"/>
    </row>
    <row r="6557" spans="5:7" x14ac:dyDescent="0.2">
      <c r="E6557" s="1"/>
      <c r="G6557" s="1"/>
    </row>
    <row r="6558" spans="5:7" x14ac:dyDescent="0.2">
      <c r="E6558" s="1"/>
      <c r="G6558" s="1"/>
    </row>
    <row r="6559" spans="5:7" x14ac:dyDescent="0.2">
      <c r="E6559" s="1"/>
      <c r="G6559" s="1"/>
    </row>
    <row r="6560" spans="5:7" x14ac:dyDescent="0.2">
      <c r="E6560" s="1"/>
      <c r="G6560" s="1"/>
    </row>
    <row r="6561" spans="5:7" x14ac:dyDescent="0.2">
      <c r="E6561" s="1"/>
      <c r="G6561" s="1"/>
    </row>
    <row r="6562" spans="5:7" x14ac:dyDescent="0.2">
      <c r="E6562" s="1"/>
      <c r="G6562" s="1"/>
    </row>
    <row r="6563" spans="5:7" x14ac:dyDescent="0.2">
      <c r="E6563" s="1"/>
      <c r="G6563" s="1"/>
    </row>
    <row r="6564" spans="5:7" x14ac:dyDescent="0.2">
      <c r="E6564" s="1"/>
      <c r="G6564" s="1"/>
    </row>
    <row r="6565" spans="5:7" x14ac:dyDescent="0.2">
      <c r="E6565" s="1"/>
      <c r="G6565" s="1"/>
    </row>
    <row r="6566" spans="5:7" x14ac:dyDescent="0.2">
      <c r="E6566" s="1"/>
      <c r="G6566" s="1"/>
    </row>
    <row r="6567" spans="5:7" x14ac:dyDescent="0.2">
      <c r="E6567" s="1"/>
      <c r="G6567" s="1"/>
    </row>
    <row r="6568" spans="5:7" x14ac:dyDescent="0.2">
      <c r="E6568" s="1"/>
      <c r="G6568" s="1"/>
    </row>
    <row r="6569" spans="5:7" x14ac:dyDescent="0.2">
      <c r="E6569" s="1"/>
      <c r="G6569" s="1"/>
    </row>
    <row r="6570" spans="5:7" x14ac:dyDescent="0.2">
      <c r="E6570" s="1"/>
      <c r="G6570" s="1"/>
    </row>
    <row r="6571" spans="5:7" x14ac:dyDescent="0.2">
      <c r="E6571" s="1"/>
      <c r="G6571" s="1"/>
    </row>
    <row r="6572" spans="5:7" x14ac:dyDescent="0.2">
      <c r="E6572" s="1"/>
      <c r="G6572" s="1"/>
    </row>
    <row r="6573" spans="5:7" x14ac:dyDescent="0.2">
      <c r="E6573" s="1"/>
      <c r="G6573" s="1"/>
    </row>
    <row r="6574" spans="5:7" x14ac:dyDescent="0.2">
      <c r="E6574" s="1"/>
      <c r="G6574" s="1"/>
    </row>
    <row r="6575" spans="5:7" x14ac:dyDescent="0.2">
      <c r="E6575" s="1"/>
      <c r="G6575" s="1"/>
    </row>
    <row r="6576" spans="5:7" x14ac:dyDescent="0.2">
      <c r="E6576" s="1"/>
      <c r="G6576" s="1"/>
    </row>
    <row r="6577" spans="5:7" x14ac:dyDescent="0.2">
      <c r="E6577" s="1"/>
      <c r="G6577" s="1"/>
    </row>
    <row r="6578" spans="5:7" x14ac:dyDescent="0.2">
      <c r="E6578" s="1"/>
      <c r="G6578" s="1"/>
    </row>
    <row r="6579" spans="5:7" x14ac:dyDescent="0.2">
      <c r="E6579" s="1"/>
      <c r="G6579" s="1"/>
    </row>
    <row r="6580" spans="5:7" x14ac:dyDescent="0.2">
      <c r="E6580" s="1"/>
      <c r="G6580" s="1"/>
    </row>
    <row r="6581" spans="5:7" x14ac:dyDescent="0.2">
      <c r="E6581" s="1"/>
      <c r="G6581" s="1"/>
    </row>
    <row r="6582" spans="5:7" x14ac:dyDescent="0.2">
      <c r="E6582" s="1"/>
      <c r="G6582" s="1"/>
    </row>
    <row r="6583" spans="5:7" x14ac:dyDescent="0.2">
      <c r="E6583" s="1"/>
      <c r="G6583" s="1"/>
    </row>
    <row r="6584" spans="5:7" x14ac:dyDescent="0.2">
      <c r="E6584" s="1"/>
      <c r="G6584" s="1"/>
    </row>
    <row r="6585" spans="5:7" x14ac:dyDescent="0.2">
      <c r="E6585" s="1"/>
      <c r="G6585" s="1"/>
    </row>
    <row r="6586" spans="5:7" x14ac:dyDescent="0.2">
      <c r="E6586" s="1"/>
      <c r="G6586" s="1"/>
    </row>
    <row r="6587" spans="5:7" x14ac:dyDescent="0.2">
      <c r="E6587" s="1"/>
      <c r="G6587" s="1"/>
    </row>
    <row r="6588" spans="5:7" x14ac:dyDescent="0.2">
      <c r="E6588" s="1"/>
      <c r="G6588" s="1"/>
    </row>
    <row r="6589" spans="5:7" x14ac:dyDescent="0.2">
      <c r="E6589" s="1"/>
      <c r="G6589" s="1"/>
    </row>
    <row r="6590" spans="5:7" x14ac:dyDescent="0.2">
      <c r="E6590" s="1"/>
      <c r="G6590" s="1"/>
    </row>
    <row r="6591" spans="5:7" x14ac:dyDescent="0.2">
      <c r="E6591" s="1"/>
      <c r="G6591" s="1"/>
    </row>
    <row r="6592" spans="5:7" x14ac:dyDescent="0.2">
      <c r="E6592" s="1"/>
      <c r="G6592" s="1"/>
    </row>
    <row r="6593" spans="5:7" x14ac:dyDescent="0.2">
      <c r="E6593" s="1"/>
      <c r="G6593" s="1"/>
    </row>
    <row r="6594" spans="5:7" x14ac:dyDescent="0.2">
      <c r="E6594" s="1"/>
      <c r="G6594" s="1"/>
    </row>
    <row r="6595" spans="5:7" x14ac:dyDescent="0.2">
      <c r="E6595" s="1"/>
      <c r="G6595" s="1"/>
    </row>
    <row r="6596" spans="5:7" x14ac:dyDescent="0.2">
      <c r="E6596" s="1"/>
      <c r="G6596" s="1"/>
    </row>
    <row r="6597" spans="5:7" x14ac:dyDescent="0.2">
      <c r="E6597" s="1"/>
      <c r="G6597" s="1"/>
    </row>
    <row r="6598" spans="5:7" x14ac:dyDescent="0.2">
      <c r="E6598" s="1"/>
      <c r="G6598" s="1"/>
    </row>
    <row r="6599" spans="5:7" x14ac:dyDescent="0.2">
      <c r="E6599" s="1"/>
      <c r="G6599" s="1"/>
    </row>
    <row r="6600" spans="5:7" x14ac:dyDescent="0.2">
      <c r="E6600" s="1"/>
      <c r="G6600" s="1"/>
    </row>
    <row r="6601" spans="5:7" x14ac:dyDescent="0.2">
      <c r="E6601" s="1"/>
      <c r="G6601" s="1"/>
    </row>
    <row r="6602" spans="5:7" x14ac:dyDescent="0.2">
      <c r="E6602" s="1"/>
      <c r="G6602" s="1"/>
    </row>
    <row r="6603" spans="5:7" x14ac:dyDescent="0.2">
      <c r="E6603" s="1"/>
      <c r="G6603" s="1"/>
    </row>
    <row r="6604" spans="5:7" x14ac:dyDescent="0.2">
      <c r="E6604" s="1"/>
      <c r="G6604" s="1"/>
    </row>
    <row r="6605" spans="5:7" x14ac:dyDescent="0.2">
      <c r="E6605" s="1"/>
      <c r="G6605" s="1"/>
    </row>
    <row r="6606" spans="5:7" x14ac:dyDescent="0.2">
      <c r="E6606" s="1"/>
      <c r="G6606" s="1"/>
    </row>
    <row r="6607" spans="5:7" x14ac:dyDescent="0.2">
      <c r="E6607" s="1"/>
      <c r="G6607" s="1"/>
    </row>
    <row r="6608" spans="5:7" x14ac:dyDescent="0.2">
      <c r="E6608" s="1"/>
      <c r="G6608" s="1"/>
    </row>
    <row r="6609" spans="5:7" x14ac:dyDescent="0.2">
      <c r="E6609" s="1"/>
      <c r="G6609" s="1"/>
    </row>
    <row r="6610" spans="5:7" x14ac:dyDescent="0.2">
      <c r="E6610" s="1"/>
      <c r="G6610" s="1"/>
    </row>
    <row r="6611" spans="5:7" x14ac:dyDescent="0.2">
      <c r="E6611" s="1"/>
      <c r="G6611" s="1"/>
    </row>
    <row r="6612" spans="5:7" x14ac:dyDescent="0.2">
      <c r="E6612" s="1"/>
      <c r="G6612" s="1"/>
    </row>
    <row r="6613" spans="5:7" x14ac:dyDescent="0.2">
      <c r="E6613" s="1"/>
      <c r="G6613" s="1"/>
    </row>
    <row r="6614" spans="5:7" x14ac:dyDescent="0.2">
      <c r="E6614" s="1"/>
      <c r="G6614" s="1"/>
    </row>
    <row r="6615" spans="5:7" x14ac:dyDescent="0.2">
      <c r="E6615" s="1"/>
      <c r="G6615" s="1"/>
    </row>
    <row r="6616" spans="5:7" x14ac:dyDescent="0.2">
      <c r="E6616" s="1"/>
      <c r="G6616" s="1"/>
    </row>
    <row r="6617" spans="5:7" x14ac:dyDescent="0.2">
      <c r="E6617" s="1"/>
      <c r="G6617" s="1"/>
    </row>
    <row r="6618" spans="5:7" x14ac:dyDescent="0.2">
      <c r="E6618" s="1"/>
      <c r="G6618" s="1"/>
    </row>
    <row r="6619" spans="5:7" x14ac:dyDescent="0.2">
      <c r="E6619" s="1"/>
      <c r="G6619" s="1"/>
    </row>
    <row r="6620" spans="5:7" x14ac:dyDescent="0.2">
      <c r="E6620" s="1"/>
      <c r="G6620" s="1"/>
    </row>
    <row r="6621" spans="5:7" x14ac:dyDescent="0.2">
      <c r="E6621" s="1"/>
      <c r="G6621" s="1"/>
    </row>
    <row r="6622" spans="5:7" x14ac:dyDescent="0.2">
      <c r="E6622" s="1"/>
      <c r="G6622" s="1"/>
    </row>
    <row r="6623" spans="5:7" x14ac:dyDescent="0.2">
      <c r="E6623" s="1"/>
      <c r="G6623" s="1"/>
    </row>
    <row r="6624" spans="5:7" x14ac:dyDescent="0.2">
      <c r="E6624" s="1"/>
      <c r="G6624" s="1"/>
    </row>
    <row r="6625" spans="5:7" x14ac:dyDescent="0.2">
      <c r="E6625" s="1"/>
      <c r="G6625" s="1"/>
    </row>
    <row r="6626" spans="5:7" x14ac:dyDescent="0.2">
      <c r="E6626" s="1"/>
      <c r="G6626" s="1"/>
    </row>
    <row r="6627" spans="5:7" x14ac:dyDescent="0.2">
      <c r="E6627" s="1"/>
      <c r="G6627" s="1"/>
    </row>
    <row r="6628" spans="5:7" x14ac:dyDescent="0.2">
      <c r="E6628" s="1"/>
      <c r="G6628" s="1"/>
    </row>
    <row r="6629" spans="5:7" x14ac:dyDescent="0.2">
      <c r="E6629" s="1"/>
      <c r="G6629" s="1"/>
    </row>
    <row r="6630" spans="5:7" x14ac:dyDescent="0.2">
      <c r="E6630" s="1"/>
      <c r="G6630" s="1"/>
    </row>
    <row r="6631" spans="5:7" x14ac:dyDescent="0.2">
      <c r="E6631" s="1"/>
      <c r="G6631" s="1"/>
    </row>
    <row r="6632" spans="5:7" x14ac:dyDescent="0.2">
      <c r="E6632" s="1"/>
      <c r="G6632" s="1"/>
    </row>
    <row r="6633" spans="5:7" x14ac:dyDescent="0.2">
      <c r="E6633" s="1"/>
      <c r="G6633" s="1"/>
    </row>
    <row r="6634" spans="5:7" x14ac:dyDescent="0.2">
      <c r="E6634" s="1"/>
      <c r="G6634" s="1"/>
    </row>
    <row r="6635" spans="5:7" x14ac:dyDescent="0.2">
      <c r="E6635" s="1"/>
      <c r="G6635" s="1"/>
    </row>
    <row r="6636" spans="5:7" x14ac:dyDescent="0.2">
      <c r="E6636" s="1"/>
      <c r="G6636" s="1"/>
    </row>
    <row r="6637" spans="5:7" x14ac:dyDescent="0.2">
      <c r="E6637" s="1"/>
      <c r="G6637" s="1"/>
    </row>
    <row r="6638" spans="5:7" x14ac:dyDescent="0.2">
      <c r="E6638" s="1"/>
      <c r="G6638" s="1"/>
    </row>
    <row r="6639" spans="5:7" x14ac:dyDescent="0.2">
      <c r="E6639" s="1"/>
      <c r="G6639" s="1"/>
    </row>
    <row r="6640" spans="5:7" x14ac:dyDescent="0.2">
      <c r="E6640" s="1"/>
      <c r="G6640" s="1"/>
    </row>
    <row r="6641" spans="5:7" x14ac:dyDescent="0.2">
      <c r="E6641" s="1"/>
      <c r="G6641" s="1"/>
    </row>
    <row r="6642" spans="5:7" x14ac:dyDescent="0.2">
      <c r="E6642" s="1"/>
      <c r="G6642" s="1"/>
    </row>
    <row r="6643" spans="5:7" x14ac:dyDescent="0.2">
      <c r="E6643" s="1"/>
      <c r="G6643" s="1"/>
    </row>
    <row r="6644" spans="5:7" x14ac:dyDescent="0.2">
      <c r="E6644" s="1"/>
      <c r="G6644" s="1"/>
    </row>
    <row r="6645" spans="5:7" x14ac:dyDescent="0.2">
      <c r="E6645" s="1"/>
      <c r="G6645" s="1"/>
    </row>
    <row r="6646" spans="5:7" x14ac:dyDescent="0.2">
      <c r="E6646" s="1"/>
      <c r="G6646" s="1"/>
    </row>
    <row r="6647" spans="5:7" x14ac:dyDescent="0.2">
      <c r="E6647" s="1"/>
      <c r="G6647" s="1"/>
    </row>
    <row r="6648" spans="5:7" x14ac:dyDescent="0.2">
      <c r="E6648" s="1"/>
      <c r="G6648" s="1"/>
    </row>
    <row r="6649" spans="5:7" x14ac:dyDescent="0.2">
      <c r="E6649" s="1"/>
      <c r="G6649" s="1"/>
    </row>
    <row r="6650" spans="5:7" x14ac:dyDescent="0.2">
      <c r="E6650" s="1"/>
      <c r="G6650" s="1"/>
    </row>
    <row r="6651" spans="5:7" x14ac:dyDescent="0.2">
      <c r="E6651" s="1"/>
      <c r="G6651" s="1"/>
    </row>
    <row r="6652" spans="5:7" x14ac:dyDescent="0.2">
      <c r="E6652" s="1"/>
      <c r="G6652" s="1"/>
    </row>
    <row r="6653" spans="5:7" x14ac:dyDescent="0.2">
      <c r="E6653" s="1"/>
      <c r="G6653" s="1"/>
    </row>
    <row r="6654" spans="5:7" x14ac:dyDescent="0.2">
      <c r="E6654" s="1"/>
      <c r="G6654" s="1"/>
    </row>
    <row r="6655" spans="5:7" x14ac:dyDescent="0.2">
      <c r="E6655" s="1"/>
      <c r="G6655" s="1"/>
    </row>
    <row r="6656" spans="5:7" x14ac:dyDescent="0.2">
      <c r="E6656" s="1"/>
      <c r="G6656" s="1"/>
    </row>
    <row r="6657" spans="5:7" x14ac:dyDescent="0.2">
      <c r="E6657" s="1"/>
      <c r="G6657" s="1"/>
    </row>
    <row r="6658" spans="5:7" x14ac:dyDescent="0.2">
      <c r="E6658" s="1"/>
      <c r="G6658" s="1"/>
    </row>
    <row r="6659" spans="5:7" x14ac:dyDescent="0.2">
      <c r="E6659" s="1"/>
      <c r="G6659" s="1"/>
    </row>
    <row r="6660" spans="5:7" x14ac:dyDescent="0.2">
      <c r="E6660" s="1"/>
      <c r="G6660" s="1"/>
    </row>
    <row r="6661" spans="5:7" x14ac:dyDescent="0.2">
      <c r="E6661" s="1"/>
      <c r="G6661" s="1"/>
    </row>
    <row r="6662" spans="5:7" x14ac:dyDescent="0.2">
      <c r="E6662" s="1"/>
      <c r="G6662" s="1"/>
    </row>
    <row r="6663" spans="5:7" x14ac:dyDescent="0.2">
      <c r="E6663" s="1"/>
      <c r="G6663" s="1"/>
    </row>
    <row r="6664" spans="5:7" x14ac:dyDescent="0.2">
      <c r="E6664" s="1"/>
      <c r="G6664" s="1"/>
    </row>
    <row r="6665" spans="5:7" x14ac:dyDescent="0.2">
      <c r="E6665" s="1"/>
      <c r="G6665" s="1"/>
    </row>
    <row r="6666" spans="5:7" x14ac:dyDescent="0.2">
      <c r="E6666" s="1"/>
      <c r="G6666" s="1"/>
    </row>
    <row r="6667" spans="5:7" x14ac:dyDescent="0.2">
      <c r="E6667" s="1"/>
      <c r="G6667" s="1"/>
    </row>
    <row r="6668" spans="5:7" x14ac:dyDescent="0.2">
      <c r="E6668" s="1"/>
      <c r="G6668" s="1"/>
    </row>
    <row r="6669" spans="5:7" x14ac:dyDescent="0.2">
      <c r="E6669" s="1"/>
      <c r="G6669" s="1"/>
    </row>
    <row r="6670" spans="5:7" x14ac:dyDescent="0.2">
      <c r="E6670" s="1"/>
      <c r="G6670" s="1"/>
    </row>
    <row r="6671" spans="5:7" x14ac:dyDescent="0.2">
      <c r="E6671" s="1"/>
      <c r="G6671" s="1"/>
    </row>
    <row r="6672" spans="5:7" x14ac:dyDescent="0.2">
      <c r="E6672" s="1"/>
      <c r="G6672" s="1"/>
    </row>
    <row r="6673" spans="5:7" x14ac:dyDescent="0.2">
      <c r="E6673" s="1"/>
      <c r="G6673" s="1"/>
    </row>
    <row r="6674" spans="5:7" x14ac:dyDescent="0.2">
      <c r="E6674" s="1"/>
      <c r="G6674" s="1"/>
    </row>
    <row r="6675" spans="5:7" x14ac:dyDescent="0.2">
      <c r="E6675" s="1"/>
      <c r="G6675" s="1"/>
    </row>
    <row r="6676" spans="5:7" x14ac:dyDescent="0.2">
      <c r="E6676" s="1"/>
      <c r="G6676" s="1"/>
    </row>
    <row r="6677" spans="5:7" x14ac:dyDescent="0.2">
      <c r="E6677" s="1"/>
      <c r="G6677" s="1"/>
    </row>
    <row r="6678" spans="5:7" x14ac:dyDescent="0.2">
      <c r="E6678" s="1"/>
      <c r="G6678" s="1"/>
    </row>
    <row r="6679" spans="5:7" x14ac:dyDescent="0.2">
      <c r="E6679" s="1"/>
      <c r="G6679" s="1"/>
    </row>
    <row r="6680" spans="5:7" x14ac:dyDescent="0.2">
      <c r="E6680" s="1"/>
      <c r="G6680" s="1"/>
    </row>
    <row r="6681" spans="5:7" x14ac:dyDescent="0.2">
      <c r="E6681" s="1"/>
      <c r="G6681" s="1"/>
    </row>
    <row r="6682" spans="5:7" x14ac:dyDescent="0.2">
      <c r="E6682" s="1"/>
      <c r="G6682" s="1"/>
    </row>
    <row r="6683" spans="5:7" x14ac:dyDescent="0.2">
      <c r="E6683" s="1"/>
      <c r="G6683" s="1"/>
    </row>
    <row r="6684" spans="5:7" x14ac:dyDescent="0.2">
      <c r="E6684" s="1"/>
      <c r="G6684" s="1"/>
    </row>
    <row r="6685" spans="5:7" x14ac:dyDescent="0.2">
      <c r="E6685" s="1"/>
      <c r="G6685" s="1"/>
    </row>
    <row r="6686" spans="5:7" x14ac:dyDescent="0.2">
      <c r="E6686" s="1"/>
      <c r="G6686" s="1"/>
    </row>
    <row r="6687" spans="5:7" x14ac:dyDescent="0.2">
      <c r="E6687" s="1"/>
      <c r="G6687" s="1"/>
    </row>
    <row r="6688" spans="5:7" x14ac:dyDescent="0.2">
      <c r="E6688" s="1"/>
      <c r="G6688" s="1"/>
    </row>
    <row r="6689" spans="5:7" x14ac:dyDescent="0.2">
      <c r="E6689" s="1"/>
      <c r="G6689" s="1"/>
    </row>
    <row r="6690" spans="5:7" x14ac:dyDescent="0.2">
      <c r="E6690" s="1"/>
      <c r="G6690" s="1"/>
    </row>
    <row r="6691" spans="5:7" x14ac:dyDescent="0.2">
      <c r="G6691" s="1"/>
    </row>
    <row r="6692" spans="5:7" x14ac:dyDescent="0.2">
      <c r="G6692" s="1"/>
    </row>
    <row r="6693" spans="5:7" x14ac:dyDescent="0.2">
      <c r="G6693" s="1"/>
    </row>
    <row r="6694" spans="5:7" x14ac:dyDescent="0.2">
      <c r="G6694" s="1"/>
    </row>
    <row r="6695" spans="5:7" x14ac:dyDescent="0.2">
      <c r="G6695" s="1"/>
    </row>
    <row r="6696" spans="5:7" x14ac:dyDescent="0.2">
      <c r="G6696" s="1"/>
    </row>
    <row r="6697" spans="5:7" x14ac:dyDescent="0.2">
      <c r="G6697" s="1"/>
    </row>
    <row r="6698" spans="5:7" x14ac:dyDescent="0.2">
      <c r="G6698" s="1"/>
    </row>
    <row r="6699" spans="5:7" x14ac:dyDescent="0.2">
      <c r="G6699" s="1"/>
    </row>
    <row r="6700" spans="5:7" x14ac:dyDescent="0.2">
      <c r="G6700" s="1"/>
    </row>
    <row r="6701" spans="5:7" x14ac:dyDescent="0.2">
      <c r="G6701" s="1"/>
    </row>
    <row r="6702" spans="5:7" x14ac:dyDescent="0.2">
      <c r="G6702" s="1"/>
    </row>
    <row r="6703" spans="5:7" x14ac:dyDescent="0.2">
      <c r="G6703" s="1"/>
    </row>
    <row r="6704" spans="5:7" x14ac:dyDescent="0.2">
      <c r="G6704" s="1"/>
    </row>
    <row r="6705" spans="7:7" x14ac:dyDescent="0.2">
      <c r="G6705" s="1"/>
    </row>
    <row r="6706" spans="7:7" x14ac:dyDescent="0.2">
      <c r="G6706" s="1"/>
    </row>
    <row r="6707" spans="7:7" x14ac:dyDescent="0.2">
      <c r="G6707" s="1"/>
    </row>
    <row r="6708" spans="7:7" x14ac:dyDescent="0.2">
      <c r="G6708" s="1"/>
    </row>
    <row r="6709" spans="7:7" x14ac:dyDescent="0.2">
      <c r="G6709" s="1"/>
    </row>
    <row r="6710" spans="7:7" x14ac:dyDescent="0.2">
      <c r="G6710" s="1"/>
    </row>
    <row r="6711" spans="7:7" x14ac:dyDescent="0.2">
      <c r="G6711" s="1"/>
    </row>
    <row r="6712" spans="7:7" x14ac:dyDescent="0.2">
      <c r="G6712" s="1"/>
    </row>
    <row r="6713" spans="7:7" x14ac:dyDescent="0.2">
      <c r="G6713" s="1"/>
    </row>
    <row r="6714" spans="7:7" x14ac:dyDescent="0.2">
      <c r="G6714" s="1"/>
    </row>
    <row r="6715" spans="7:7" x14ac:dyDescent="0.2">
      <c r="G6715" s="1"/>
    </row>
    <row r="6716" spans="7:7" x14ac:dyDescent="0.2">
      <c r="G6716" s="1"/>
    </row>
    <row r="6717" spans="7:7" x14ac:dyDescent="0.2">
      <c r="G6717" s="1"/>
    </row>
    <row r="6718" spans="7:7" x14ac:dyDescent="0.2">
      <c r="G6718" s="1"/>
    </row>
    <row r="6719" spans="7:7" x14ac:dyDescent="0.2">
      <c r="G6719" s="1"/>
    </row>
    <row r="6720" spans="7:7" x14ac:dyDescent="0.2">
      <c r="G6720" s="1"/>
    </row>
    <row r="6721" spans="7:7" x14ac:dyDescent="0.2">
      <c r="G6721" s="1"/>
    </row>
    <row r="6722" spans="7:7" x14ac:dyDescent="0.2">
      <c r="G6722" s="1"/>
    </row>
    <row r="6723" spans="7:7" x14ac:dyDescent="0.2">
      <c r="G6723" s="1"/>
    </row>
    <row r="6724" spans="7:7" x14ac:dyDescent="0.2">
      <c r="G6724" s="1"/>
    </row>
    <row r="6725" spans="7:7" x14ac:dyDescent="0.2">
      <c r="G6725" s="1"/>
    </row>
    <row r="6726" spans="7:7" x14ac:dyDescent="0.2">
      <c r="G6726" s="1"/>
    </row>
    <row r="6727" spans="7:7" x14ac:dyDescent="0.2">
      <c r="G6727" s="1"/>
    </row>
    <row r="6728" spans="7:7" x14ac:dyDescent="0.2">
      <c r="G6728" s="1"/>
    </row>
    <row r="6729" spans="7:7" x14ac:dyDescent="0.2">
      <c r="G6729" s="1"/>
    </row>
    <row r="6730" spans="7:7" x14ac:dyDescent="0.2">
      <c r="G6730" s="1"/>
    </row>
    <row r="6731" spans="7:7" x14ac:dyDescent="0.2">
      <c r="G6731" s="1"/>
    </row>
    <row r="6732" spans="7:7" x14ac:dyDescent="0.2">
      <c r="G6732" s="1"/>
    </row>
    <row r="6733" spans="7:7" x14ac:dyDescent="0.2">
      <c r="G6733" s="1"/>
    </row>
    <row r="6734" spans="7:7" x14ac:dyDescent="0.2">
      <c r="G6734" s="1"/>
    </row>
    <row r="6735" spans="7:7" x14ac:dyDescent="0.2">
      <c r="G6735" s="1"/>
    </row>
    <row r="6736" spans="7:7" x14ac:dyDescent="0.2">
      <c r="G6736" s="1"/>
    </row>
    <row r="6737" spans="7:7" x14ac:dyDescent="0.2">
      <c r="G6737" s="1"/>
    </row>
    <row r="6738" spans="7:7" x14ac:dyDescent="0.2">
      <c r="G6738" s="1"/>
    </row>
    <row r="6739" spans="7:7" x14ac:dyDescent="0.2">
      <c r="G6739" s="1"/>
    </row>
    <row r="6740" spans="7:7" x14ac:dyDescent="0.2">
      <c r="G6740" s="1"/>
    </row>
    <row r="6741" spans="7:7" x14ac:dyDescent="0.2">
      <c r="G6741" s="1"/>
    </row>
    <row r="6742" spans="7:7" x14ac:dyDescent="0.2">
      <c r="G6742" s="1"/>
    </row>
    <row r="6743" spans="7:7" x14ac:dyDescent="0.2">
      <c r="G6743" s="1"/>
    </row>
    <row r="6744" spans="7:7" x14ac:dyDescent="0.2">
      <c r="G6744" s="1"/>
    </row>
    <row r="6745" spans="7:7" x14ac:dyDescent="0.2">
      <c r="G6745" s="1"/>
    </row>
    <row r="6746" spans="7:7" x14ac:dyDescent="0.2">
      <c r="G6746" s="1"/>
    </row>
    <row r="6747" spans="7:7" x14ac:dyDescent="0.2">
      <c r="G6747" s="1"/>
    </row>
    <row r="6748" spans="7:7" x14ac:dyDescent="0.2">
      <c r="G6748" s="1"/>
    </row>
    <row r="6749" spans="7:7" x14ac:dyDescent="0.2">
      <c r="G6749" s="1"/>
    </row>
    <row r="6750" spans="7:7" x14ac:dyDescent="0.2">
      <c r="G6750" s="1"/>
    </row>
    <row r="6751" spans="7:7" x14ac:dyDescent="0.2">
      <c r="G6751" s="1"/>
    </row>
    <row r="6752" spans="7:7" x14ac:dyDescent="0.2">
      <c r="G6752" s="1"/>
    </row>
    <row r="6753" spans="7:7" x14ac:dyDescent="0.2">
      <c r="G6753" s="1"/>
    </row>
    <row r="6754" spans="7:7" x14ac:dyDescent="0.2">
      <c r="G6754" s="1"/>
    </row>
    <row r="6755" spans="7:7" x14ac:dyDescent="0.2">
      <c r="G6755" s="1"/>
    </row>
    <row r="6756" spans="7:7" x14ac:dyDescent="0.2">
      <c r="G6756" s="1"/>
    </row>
    <row r="6757" spans="7:7" x14ac:dyDescent="0.2">
      <c r="G6757" s="1"/>
    </row>
    <row r="6758" spans="7:7" x14ac:dyDescent="0.2">
      <c r="G6758" s="1"/>
    </row>
    <row r="6759" spans="7:7" x14ac:dyDescent="0.2">
      <c r="G6759" s="1"/>
    </row>
    <row r="6760" spans="7:7" x14ac:dyDescent="0.2">
      <c r="G6760" s="1"/>
    </row>
    <row r="6761" spans="7:7" x14ac:dyDescent="0.2">
      <c r="G6761" s="1"/>
    </row>
    <row r="6762" spans="7:7" x14ac:dyDescent="0.2">
      <c r="G6762" s="1"/>
    </row>
    <row r="6763" spans="7:7" x14ac:dyDescent="0.2">
      <c r="G6763" s="1"/>
    </row>
    <row r="6764" spans="7:7" x14ac:dyDescent="0.2">
      <c r="G6764" s="1"/>
    </row>
    <row r="6765" spans="7:7" x14ac:dyDescent="0.2">
      <c r="G6765" s="1"/>
    </row>
    <row r="6766" spans="7:7" x14ac:dyDescent="0.2">
      <c r="G6766" s="1"/>
    </row>
    <row r="6767" spans="7:7" x14ac:dyDescent="0.2">
      <c r="G6767" s="1"/>
    </row>
    <row r="6768" spans="7:7" x14ac:dyDescent="0.2">
      <c r="G6768" s="1"/>
    </row>
    <row r="6769" spans="7:7" x14ac:dyDescent="0.2">
      <c r="G6769" s="1"/>
    </row>
    <row r="6770" spans="7:7" x14ac:dyDescent="0.2">
      <c r="G6770" s="1"/>
    </row>
    <row r="6771" spans="7:7" x14ac:dyDescent="0.2">
      <c r="G6771" s="1"/>
    </row>
    <row r="6772" spans="7:7" x14ac:dyDescent="0.2">
      <c r="G6772" s="1"/>
    </row>
    <row r="6773" spans="7:7" x14ac:dyDescent="0.2">
      <c r="G6773" s="1"/>
    </row>
    <row r="6774" spans="7:7" x14ac:dyDescent="0.2">
      <c r="G6774" s="1"/>
    </row>
    <row r="6775" spans="7:7" x14ac:dyDescent="0.2">
      <c r="G6775" s="1"/>
    </row>
    <row r="6776" spans="7:7" x14ac:dyDescent="0.2">
      <c r="G6776" s="1"/>
    </row>
    <row r="6777" spans="7:7" x14ac:dyDescent="0.2">
      <c r="G6777" s="1"/>
    </row>
    <row r="6778" spans="7:7" x14ac:dyDescent="0.2">
      <c r="G6778" s="1"/>
    </row>
    <row r="6779" spans="7:7" x14ac:dyDescent="0.2">
      <c r="G6779" s="1"/>
    </row>
    <row r="6780" spans="7:7" x14ac:dyDescent="0.2">
      <c r="G6780" s="1"/>
    </row>
    <row r="6781" spans="7:7" x14ac:dyDescent="0.2">
      <c r="G6781" s="1"/>
    </row>
    <row r="6782" spans="7:7" x14ac:dyDescent="0.2">
      <c r="G6782" s="1"/>
    </row>
    <row r="6783" spans="7:7" x14ac:dyDescent="0.2">
      <c r="G6783" s="1"/>
    </row>
    <row r="6784" spans="7:7" x14ac:dyDescent="0.2">
      <c r="G6784" s="1"/>
    </row>
    <row r="6785" spans="7:7" x14ac:dyDescent="0.2">
      <c r="G6785" s="1"/>
    </row>
    <row r="6786" spans="7:7" x14ac:dyDescent="0.2">
      <c r="G6786" s="1"/>
    </row>
    <row r="6787" spans="7:7" x14ac:dyDescent="0.2">
      <c r="G6787" s="1"/>
    </row>
    <row r="6788" spans="7:7" x14ac:dyDescent="0.2">
      <c r="G6788" s="1"/>
    </row>
    <row r="6789" spans="7:7" x14ac:dyDescent="0.2">
      <c r="G6789" s="1"/>
    </row>
    <row r="6790" spans="7:7" x14ac:dyDescent="0.2">
      <c r="G6790" s="1"/>
    </row>
    <row r="6791" spans="7:7" x14ac:dyDescent="0.2">
      <c r="G6791" s="1"/>
    </row>
    <row r="6792" spans="7:7" x14ac:dyDescent="0.2">
      <c r="G6792" s="1"/>
    </row>
    <row r="6793" spans="7:7" x14ac:dyDescent="0.2">
      <c r="G6793" s="1"/>
    </row>
    <row r="6794" spans="7:7" x14ac:dyDescent="0.2">
      <c r="G6794" s="1"/>
    </row>
    <row r="6795" spans="7:7" x14ac:dyDescent="0.2">
      <c r="G6795" s="1"/>
    </row>
    <row r="6796" spans="7:7" x14ac:dyDescent="0.2">
      <c r="G6796" s="1"/>
    </row>
    <row r="6797" spans="7:7" x14ac:dyDescent="0.2">
      <c r="G6797" s="1"/>
    </row>
    <row r="6798" spans="7:7" x14ac:dyDescent="0.2">
      <c r="G6798" s="1"/>
    </row>
    <row r="6799" spans="7:7" x14ac:dyDescent="0.2">
      <c r="G6799" s="1"/>
    </row>
    <row r="6800" spans="7:7" x14ac:dyDescent="0.2">
      <c r="G6800" s="1"/>
    </row>
    <row r="6801" spans="7:7" x14ac:dyDescent="0.2">
      <c r="G6801" s="1"/>
    </row>
    <row r="6802" spans="7:7" x14ac:dyDescent="0.2">
      <c r="G6802" s="1"/>
    </row>
    <row r="6803" spans="7:7" x14ac:dyDescent="0.2">
      <c r="G6803" s="1"/>
    </row>
    <row r="6804" spans="7:7" x14ac:dyDescent="0.2">
      <c r="G6804" s="1"/>
    </row>
    <row r="6805" spans="7:7" x14ac:dyDescent="0.2">
      <c r="G6805" s="1"/>
    </row>
    <row r="6806" spans="7:7" x14ac:dyDescent="0.2">
      <c r="G6806" s="1"/>
    </row>
    <row r="6807" spans="7:7" x14ac:dyDescent="0.2">
      <c r="G6807" s="1"/>
    </row>
    <row r="6808" spans="7:7" x14ac:dyDescent="0.2">
      <c r="G6808" s="1"/>
    </row>
    <row r="6809" spans="7:7" x14ac:dyDescent="0.2">
      <c r="G6809" s="1"/>
    </row>
    <row r="6810" spans="7:7" x14ac:dyDescent="0.2">
      <c r="G6810" s="1"/>
    </row>
    <row r="6811" spans="7:7" x14ac:dyDescent="0.2">
      <c r="G6811" s="1"/>
    </row>
    <row r="6812" spans="7:7" x14ac:dyDescent="0.2">
      <c r="G6812" s="1"/>
    </row>
    <row r="6813" spans="7:7" x14ac:dyDescent="0.2">
      <c r="G6813" s="1"/>
    </row>
    <row r="6814" spans="7:7" x14ac:dyDescent="0.2">
      <c r="G6814" s="1"/>
    </row>
    <row r="6815" spans="7:7" x14ac:dyDescent="0.2">
      <c r="G6815" s="1"/>
    </row>
    <row r="6816" spans="7:7" x14ac:dyDescent="0.2">
      <c r="G6816" s="1"/>
    </row>
    <row r="6817" spans="7:7" x14ac:dyDescent="0.2">
      <c r="G6817" s="1"/>
    </row>
    <row r="6818" spans="7:7" x14ac:dyDescent="0.2">
      <c r="G6818" s="1"/>
    </row>
    <row r="6819" spans="7:7" x14ac:dyDescent="0.2">
      <c r="G6819" s="1"/>
    </row>
    <row r="6820" spans="7:7" x14ac:dyDescent="0.2">
      <c r="G6820" s="1"/>
    </row>
    <row r="6821" spans="7:7" x14ac:dyDescent="0.2">
      <c r="G6821" s="1"/>
    </row>
    <row r="6822" spans="7:7" x14ac:dyDescent="0.2">
      <c r="G6822" s="1"/>
    </row>
    <row r="6823" spans="7:7" x14ac:dyDescent="0.2">
      <c r="G6823" s="1"/>
    </row>
    <row r="6824" spans="7:7" x14ac:dyDescent="0.2">
      <c r="G6824" s="1"/>
    </row>
    <row r="6825" spans="7:7" x14ac:dyDescent="0.2">
      <c r="G6825" s="1"/>
    </row>
    <row r="6826" spans="7:7" x14ac:dyDescent="0.2">
      <c r="G6826" s="1"/>
    </row>
    <row r="6827" spans="7:7" x14ac:dyDescent="0.2">
      <c r="G6827" s="1"/>
    </row>
    <row r="6828" spans="7:7" x14ac:dyDescent="0.2">
      <c r="G6828" s="1"/>
    </row>
    <row r="6829" spans="7:7" x14ac:dyDescent="0.2">
      <c r="G6829" s="1"/>
    </row>
    <row r="6830" spans="7:7" x14ac:dyDescent="0.2">
      <c r="G6830" s="1"/>
    </row>
    <row r="6831" spans="7:7" x14ac:dyDescent="0.2">
      <c r="G6831" s="1"/>
    </row>
    <row r="6832" spans="7:7" x14ac:dyDescent="0.2">
      <c r="G6832" s="1"/>
    </row>
    <row r="6833" spans="7:7" x14ac:dyDescent="0.2">
      <c r="G6833" s="1"/>
    </row>
    <row r="6834" spans="7:7" x14ac:dyDescent="0.2">
      <c r="G6834" s="1"/>
    </row>
    <row r="6835" spans="7:7" x14ac:dyDescent="0.2">
      <c r="G6835" s="1"/>
    </row>
    <row r="6836" spans="7:7" x14ac:dyDescent="0.2">
      <c r="G6836" s="1"/>
    </row>
    <row r="6837" spans="7:7" x14ac:dyDescent="0.2">
      <c r="G6837" s="1"/>
    </row>
    <row r="6838" spans="7:7" x14ac:dyDescent="0.2">
      <c r="G6838" s="1"/>
    </row>
    <row r="6839" spans="7:7" x14ac:dyDescent="0.2">
      <c r="G6839" s="1"/>
    </row>
    <row r="6840" spans="7:7" x14ac:dyDescent="0.2">
      <c r="G6840" s="1"/>
    </row>
    <row r="6841" spans="7:7" x14ac:dyDescent="0.2">
      <c r="G6841" s="1"/>
    </row>
    <row r="6842" spans="7:7" x14ac:dyDescent="0.2">
      <c r="G6842" s="1"/>
    </row>
    <row r="6843" spans="7:7" x14ac:dyDescent="0.2">
      <c r="G6843" s="1"/>
    </row>
    <row r="6844" spans="7:7" x14ac:dyDescent="0.2">
      <c r="G6844" s="1"/>
    </row>
    <row r="6845" spans="7:7" x14ac:dyDescent="0.2">
      <c r="G6845" s="1"/>
    </row>
    <row r="6846" spans="7:7" x14ac:dyDescent="0.2">
      <c r="G6846" s="1"/>
    </row>
    <row r="6847" spans="7:7" x14ac:dyDescent="0.2">
      <c r="G6847" s="1"/>
    </row>
    <row r="6848" spans="7:7" x14ac:dyDescent="0.2">
      <c r="G6848" s="1"/>
    </row>
    <row r="6849" spans="7:7" x14ac:dyDescent="0.2">
      <c r="G6849" s="1"/>
    </row>
    <row r="6850" spans="7:7" x14ac:dyDescent="0.2">
      <c r="G6850" s="1"/>
    </row>
    <row r="6851" spans="7:7" x14ac:dyDescent="0.2">
      <c r="G6851" s="1"/>
    </row>
    <row r="6852" spans="7:7" x14ac:dyDescent="0.2">
      <c r="G6852" s="1"/>
    </row>
    <row r="6853" spans="7:7" x14ac:dyDescent="0.2">
      <c r="G6853" s="1"/>
    </row>
    <row r="6854" spans="7:7" x14ac:dyDescent="0.2">
      <c r="G6854" s="1"/>
    </row>
    <row r="6855" spans="7:7" x14ac:dyDescent="0.2">
      <c r="G6855" s="1"/>
    </row>
    <row r="6856" spans="7:7" x14ac:dyDescent="0.2">
      <c r="G6856" s="1"/>
    </row>
    <row r="6857" spans="7:7" x14ac:dyDescent="0.2">
      <c r="G6857" s="1"/>
    </row>
    <row r="6858" spans="7:7" x14ac:dyDescent="0.2">
      <c r="G6858" s="1"/>
    </row>
    <row r="6859" spans="7:7" x14ac:dyDescent="0.2">
      <c r="G6859" s="1"/>
    </row>
    <row r="6860" spans="7:7" x14ac:dyDescent="0.2">
      <c r="G6860" s="1"/>
    </row>
    <row r="6861" spans="7:7" x14ac:dyDescent="0.2">
      <c r="G6861" s="1"/>
    </row>
    <row r="6862" spans="7:7" x14ac:dyDescent="0.2">
      <c r="G6862" s="1"/>
    </row>
    <row r="6863" spans="7:7" x14ac:dyDescent="0.2">
      <c r="G6863" s="1"/>
    </row>
    <row r="6864" spans="7:7" x14ac:dyDescent="0.2">
      <c r="G6864" s="1"/>
    </row>
    <row r="6865" spans="7:7" x14ac:dyDescent="0.2">
      <c r="G6865" s="1"/>
    </row>
    <row r="6866" spans="7:7" x14ac:dyDescent="0.2">
      <c r="G6866" s="1"/>
    </row>
    <row r="6867" spans="7:7" x14ac:dyDescent="0.2">
      <c r="G6867" s="1"/>
    </row>
    <row r="6868" spans="7:7" x14ac:dyDescent="0.2">
      <c r="G6868" s="1"/>
    </row>
    <row r="6869" spans="7:7" x14ac:dyDescent="0.2">
      <c r="G6869" s="1"/>
    </row>
    <row r="6870" spans="7:7" x14ac:dyDescent="0.2">
      <c r="G6870" s="1"/>
    </row>
    <row r="6871" spans="7:7" x14ac:dyDescent="0.2">
      <c r="G6871" s="1"/>
    </row>
    <row r="6872" spans="7:7" x14ac:dyDescent="0.2">
      <c r="G6872" s="1"/>
    </row>
    <row r="6873" spans="7:7" x14ac:dyDescent="0.2">
      <c r="G6873" s="1"/>
    </row>
    <row r="6874" spans="7:7" x14ac:dyDescent="0.2">
      <c r="G6874" s="1"/>
    </row>
    <row r="6875" spans="7:7" x14ac:dyDescent="0.2">
      <c r="G6875" s="1"/>
    </row>
    <row r="6876" spans="7:7" x14ac:dyDescent="0.2">
      <c r="G6876" s="1"/>
    </row>
    <row r="6877" spans="7:7" x14ac:dyDescent="0.2">
      <c r="G6877" s="1"/>
    </row>
    <row r="6878" spans="7:7" x14ac:dyDescent="0.2">
      <c r="G6878" s="1"/>
    </row>
    <row r="6879" spans="7:7" x14ac:dyDescent="0.2">
      <c r="G6879" s="1"/>
    </row>
    <row r="6880" spans="7:7" x14ac:dyDescent="0.2">
      <c r="G6880" s="1"/>
    </row>
    <row r="6881" spans="7:7" x14ac:dyDescent="0.2">
      <c r="G6881" s="1"/>
    </row>
    <row r="6882" spans="7:7" x14ac:dyDescent="0.2">
      <c r="G6882" s="1"/>
    </row>
    <row r="6883" spans="7:7" x14ac:dyDescent="0.2">
      <c r="G6883" s="1"/>
    </row>
    <row r="6884" spans="7:7" x14ac:dyDescent="0.2">
      <c r="G6884" s="1"/>
    </row>
    <row r="6885" spans="7:7" x14ac:dyDescent="0.2">
      <c r="G6885" s="1"/>
    </row>
    <row r="6886" spans="7:7" x14ac:dyDescent="0.2">
      <c r="G6886" s="1"/>
    </row>
    <row r="6887" spans="7:7" x14ac:dyDescent="0.2">
      <c r="G6887" s="1"/>
    </row>
    <row r="6888" spans="7:7" x14ac:dyDescent="0.2">
      <c r="G6888" s="1"/>
    </row>
    <row r="6889" spans="7:7" x14ac:dyDescent="0.2">
      <c r="G6889" s="1"/>
    </row>
    <row r="6890" spans="7:7" x14ac:dyDescent="0.2">
      <c r="G6890" s="1"/>
    </row>
    <row r="6891" spans="7:7" x14ac:dyDescent="0.2">
      <c r="G6891" s="1"/>
    </row>
    <row r="6892" spans="7:7" x14ac:dyDescent="0.2">
      <c r="G6892" s="1"/>
    </row>
    <row r="6893" spans="7:7" x14ac:dyDescent="0.2">
      <c r="G6893" s="1"/>
    </row>
    <row r="6894" spans="7:7" x14ac:dyDescent="0.2">
      <c r="G6894" s="1"/>
    </row>
    <row r="6895" spans="7:7" x14ac:dyDescent="0.2">
      <c r="G6895" s="1"/>
    </row>
    <row r="6896" spans="7:7" x14ac:dyDescent="0.2">
      <c r="G6896" s="1"/>
    </row>
    <row r="6897" spans="7:7" x14ac:dyDescent="0.2">
      <c r="G6897" s="1"/>
    </row>
    <row r="6898" spans="7:7" x14ac:dyDescent="0.2">
      <c r="G6898" s="1"/>
    </row>
    <row r="6899" spans="7:7" x14ac:dyDescent="0.2">
      <c r="G6899" s="1"/>
    </row>
    <row r="6900" spans="7:7" x14ac:dyDescent="0.2">
      <c r="G6900" s="1"/>
    </row>
    <row r="6901" spans="7:7" x14ac:dyDescent="0.2">
      <c r="G6901" s="1"/>
    </row>
    <row r="6902" spans="7:7" x14ac:dyDescent="0.2">
      <c r="G6902" s="1"/>
    </row>
    <row r="6903" spans="7:7" x14ac:dyDescent="0.2">
      <c r="G6903" s="1"/>
    </row>
    <row r="6904" spans="7:7" x14ac:dyDescent="0.2">
      <c r="G6904" s="1"/>
    </row>
    <row r="6905" spans="7:7" x14ac:dyDescent="0.2">
      <c r="G6905" s="1"/>
    </row>
    <row r="6906" spans="7:7" x14ac:dyDescent="0.2">
      <c r="G6906" s="1"/>
    </row>
    <row r="6907" spans="7:7" x14ac:dyDescent="0.2">
      <c r="G6907" s="1"/>
    </row>
    <row r="6908" spans="7:7" x14ac:dyDescent="0.2">
      <c r="G6908" s="1"/>
    </row>
    <row r="6909" spans="7:7" x14ac:dyDescent="0.2">
      <c r="G6909" s="1"/>
    </row>
    <row r="6910" spans="7:7" x14ac:dyDescent="0.2">
      <c r="G6910" s="1"/>
    </row>
    <row r="6911" spans="7:7" x14ac:dyDescent="0.2">
      <c r="G6911" s="1"/>
    </row>
    <row r="6912" spans="7:7" x14ac:dyDescent="0.2">
      <c r="G6912" s="1"/>
    </row>
    <row r="6913" spans="7:7" x14ac:dyDescent="0.2">
      <c r="G6913" s="1"/>
    </row>
    <row r="6914" spans="7:7" x14ac:dyDescent="0.2">
      <c r="G6914" s="1"/>
    </row>
    <row r="6915" spans="7:7" x14ac:dyDescent="0.2">
      <c r="G6915" s="1"/>
    </row>
    <row r="6916" spans="7:7" x14ac:dyDescent="0.2">
      <c r="G6916" s="1"/>
    </row>
    <row r="6917" spans="7:7" x14ac:dyDescent="0.2">
      <c r="G6917" s="1"/>
    </row>
    <row r="6918" spans="7:7" x14ac:dyDescent="0.2">
      <c r="G6918" s="1"/>
    </row>
  </sheetData>
  <pageMargins left="0.7" right="0.7" top="0.75" bottom="0.75" header="0.3" footer="0.3"/>
  <headerFooter>
    <oddHeader>&amp;L&amp;"Arial"&amp;9&amp;K0078D7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B4E6-C1CD-425E-A95B-A0BBC24EF7D4}">
  <sheetPr codeName="Sheet5"/>
  <dimension ref="A1:C6"/>
  <sheetViews>
    <sheetView workbookViewId="0">
      <selection activeCell="C7" sqref="C7"/>
    </sheetView>
  </sheetViews>
  <sheetFormatPr defaultRowHeight="12.75" x14ac:dyDescent="0.2"/>
  <cols>
    <col min="2" max="2" width="18" bestFit="1" customWidth="1"/>
    <col min="3" max="3" width="12.57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</v>
      </c>
      <c r="C2" t="s">
        <v>4</v>
      </c>
    </row>
    <row r="3" spans="1:3" x14ac:dyDescent="0.2">
      <c r="A3" t="s">
        <v>5</v>
      </c>
      <c r="B3">
        <v>2</v>
      </c>
      <c r="C3" t="s">
        <v>4</v>
      </c>
    </row>
    <row r="4" spans="1:3" x14ac:dyDescent="0.2">
      <c r="A4" t="s">
        <v>6</v>
      </c>
      <c r="B4">
        <v>4</v>
      </c>
      <c r="C4" t="s">
        <v>7</v>
      </c>
    </row>
    <row r="5" spans="1:3" x14ac:dyDescent="0.2">
      <c r="A5" t="s">
        <v>8</v>
      </c>
      <c r="B5">
        <v>1</v>
      </c>
      <c r="C5" t="s">
        <v>4</v>
      </c>
    </row>
    <row r="6" spans="1:3" x14ac:dyDescent="0.2">
      <c r="A6" t="s">
        <v>9</v>
      </c>
      <c r="B6">
        <v>2</v>
      </c>
      <c r="C6" t="s">
        <v>4</v>
      </c>
    </row>
  </sheetData>
  <pageMargins left="0.7" right="0.7" top="0.75" bottom="0.75" header="0.3" footer="0.3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THB Raw</vt:lpstr>
      <vt:lpstr>SGD Raw</vt:lpstr>
      <vt:lpstr>USD Raw</vt:lpstr>
      <vt:lpstr>IDR Raw</vt:lpstr>
      <vt:lpstr>MYR Raw</vt:lpstr>
      <vt:lpstr>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Haocheng</dc:creator>
  <cp:lastModifiedBy>Zhou, Haocheng</cp:lastModifiedBy>
  <dcterms:created xsi:type="dcterms:W3CDTF">2026-09-29T02:34:32Z</dcterms:created>
  <dcterms:modified xsi:type="dcterms:W3CDTF">2026-09-29T02:43:57Z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